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hidePivotFieldList="1"/>
  <mc:AlternateContent xmlns:mc="http://schemas.openxmlformats.org/markup-compatibility/2006">
    <mc:Choice Requires="x15">
      <x15ac:absPath xmlns:x15ac="http://schemas.microsoft.com/office/spreadsheetml/2010/11/ac" url="/Users/impl/Desktop/案件管理/"/>
    </mc:Choice>
  </mc:AlternateContent>
  <xr:revisionPtr revIDLastSave="0" documentId="8_{62116D6B-D443-9540-86F7-FF3152114BBF}" xr6:coauthVersionLast="47" xr6:coauthVersionMax="47" xr10:uidLastSave="{00000000-0000-0000-0000-000000000000}"/>
  <bookViews>
    <workbookView xWindow="0" yWindow="760" windowWidth="29420" windowHeight="17760" tabRatio="633" xr2:uid="{00000000-000D-0000-FFFF-FFFF00000000}"/>
  </bookViews>
  <sheets>
    <sheet name="試験仕様書" sheetId="61" r:id="rId1"/>
    <sheet name="試験実施ルール" sheetId="59" r:id="rId2"/>
    <sheet name="マスタ" sheetId="58" r:id="rId3"/>
    <sheet name="記入例" sheetId="62" r:id="rId4"/>
    <sheet name="変更履歴" sheetId="63" r:id="rId5"/>
  </sheets>
  <definedNames>
    <definedName name="_xlnm._FilterDatabase" localSheetId="0" hidden="1">試験仕様書!#REF!</definedName>
    <definedName name="DB">マスタ!$B$56:$B$58</definedName>
    <definedName name="DB_トリガ">マスタ!$C$91</definedName>
    <definedName name="DB_出力">マスタ!$C$90</definedName>
    <definedName name="DB_入力">マスタ!$C$89</definedName>
    <definedName name="main_Laptop_List">#REF!</definedName>
    <definedName name="_xlnm.Print_Area" localSheetId="0">試験仕様書!$A$1:$DJ$26</definedName>
    <definedName name="_xlnm.Print_Area" localSheetId="1">試験実施ルール!$A$1:$J$46</definedName>
    <definedName name="エラー処理">マスタ!$B$43:$B$47</definedName>
    <definedName name="クロスブラウザ">マスタ!$B$27:$B$28</definedName>
    <definedName name="その他_">マスタ!$C$67:$C$68</definedName>
    <definedName name="ダイレクトパス">マスタ!$B$66:$B$67</definedName>
    <definedName name="データ長_">マスタ!$C$59:$C$60</definedName>
    <definedName name="てすと">#REF!</definedName>
    <definedName name="トランザクション_">マスタ!$C$97</definedName>
    <definedName name="ファイル">マスタ!$B$54:$B$55</definedName>
    <definedName name="ファイル_出力">マスタ!$C$86:$C$88</definedName>
    <definedName name="ファイル_入力">マスタ!$C$82:$C$85</definedName>
    <definedName name="ファイル形式チェック">マスタ!$B$9:$B$10</definedName>
    <definedName name="ファイル形式チェック_CSV">マスタ!$C$49:$C$53</definedName>
    <definedName name="ファイル形式チェック_マルチフォーマット">マスタ!$C$54:$C$58</definedName>
    <definedName name="ブラウザ操作">マスタ!$B$61:$B$65</definedName>
    <definedName name="メール送信">マスタ!$B$48:$B$49</definedName>
    <definedName name="リクエストチェック">マスタ!$B$32:$B$34</definedName>
    <definedName name="リクエストチェック_バリデーション">マスタ!$C$78</definedName>
    <definedName name="リクエストチェック_形式">マスタ!$C$76</definedName>
    <definedName name="リクエストチェック_値">マスタ!$C$77</definedName>
    <definedName name="レスポンスチェック">マスタ!$B$35:$B$37</definedName>
    <definedName name="レスポンスチェック_レスポンスコード">マスタ!$C$80</definedName>
    <definedName name="レスポンスチェック_形式">マスタ!$C$79</definedName>
    <definedName name="レスポンスチェック_値">マスタ!$C$81</definedName>
    <definedName name="ログ">マスタ!$B$59</definedName>
    <definedName name="ログ_バッチ">マスタ!$C$92:$C$95</definedName>
    <definedName name="画面制御">マスタ!$B$19:$B$25</definedName>
    <definedName name="画面説明">#REF!</definedName>
    <definedName name="画面遷移">マスタ!$B$26</definedName>
    <definedName name="基準日">#REF!</definedName>
    <definedName name="境界値_">マスタ!$C$61:$C$63</definedName>
    <definedName name="検索取得">マスタ!$B$38:$B$40</definedName>
    <definedName name="権限別チェック">マスタ!$B$29:$B$31</definedName>
    <definedName name="最小長_">マスタ!$C$59:$C$60</definedName>
    <definedName name="次期システム検証結果">#REF!</definedName>
    <definedName name="実行制御">マスタ!$B$60</definedName>
    <definedName name="実行制御_結果コード">マスタ!$C$96</definedName>
    <definedName name="他機能同時更新">マスタ!$B$68:$B$69</definedName>
    <definedName name="単体試験">#REF!</definedName>
    <definedName name="登録更新削除">マスタ!$B$41:$B$42</definedName>
    <definedName name="特殊文字_">マスタ!$C$64:$C$66</definedName>
    <definedName name="内部相殺">#REF!</definedName>
    <definedName name="入力チェック">マスタ!$B$1:$B$3</definedName>
    <definedName name="入力チェック_その他">マスタ!$C$21:$C$25</definedName>
    <definedName name="入力チェック_共通">マスタ!$C$1:$C$17</definedName>
    <definedName name="入力チェック_日付">マスタ!$C$18:$C$20</definedName>
    <definedName name="排他制御">マスタ!$B$50:$B$53</definedName>
    <definedName name="表示チェック">マスタ!$B$11:$B$18</definedName>
    <definedName name="表示チェック_表示画像">マスタ!$C$73:$C$75</definedName>
    <definedName name="表示チェック_表示形式">マスタ!$C$71</definedName>
    <definedName name="表示チェック_表示文言">マスタ!$C$69:$C$70</definedName>
    <definedName name="表示チェック_約款">マスタ!$C$72</definedName>
    <definedName name="変換">マスタ!$B$5:$B$8</definedName>
    <definedName name="変換_共通">マスタ!$C$26:$C$37</definedName>
    <definedName name="変換_氏名">マスタ!$C$45:$C$48</definedName>
    <definedName name="変換_住所">マスタ!$C$38:$C$40</definedName>
    <definedName name="変換_性別">マスタ!$C$44</definedName>
    <definedName name="変換_郵便番号">マスタ!$C$41:$C$43</definedName>
    <definedName name="列＿結果">#REF!</definedName>
    <definedName name="列＿実施日">#REF!</definedName>
    <definedName name="列＿実施予定日">#REF!</definedName>
    <definedName name="列＿実施予定日2">#REF!</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61" l="1"/>
  <c r="B24" i="61"/>
  <c r="B23" i="61"/>
  <c r="B15" i="61"/>
  <c r="B14" i="61"/>
  <c r="CR8" i="61"/>
  <c r="CR7" i="61"/>
  <c r="CX7" i="61" s="1"/>
  <c r="CR6" i="61"/>
  <c r="B48" i="61"/>
  <c r="B49" i="61"/>
  <c r="B50" i="61"/>
  <c r="B51" i="61"/>
  <c r="B52" i="61"/>
  <c r="B53" i="61"/>
  <c r="B54" i="61"/>
  <c r="B55" i="61"/>
  <c r="B56" i="61"/>
  <c r="B57" i="61"/>
  <c r="B58" i="61"/>
  <c r="B59" i="61"/>
  <c r="B60" i="61"/>
  <c r="B61" i="61"/>
  <c r="B62" i="61"/>
  <c r="B63" i="61"/>
  <c r="B64" i="61"/>
  <c r="B65" i="61"/>
  <c r="B66" i="61"/>
  <c r="B67" i="61"/>
  <c r="B68" i="61"/>
  <c r="B69" i="61"/>
  <c r="B70" i="61"/>
  <c r="B71" i="61"/>
  <c r="B72" i="61"/>
  <c r="B73" i="61"/>
  <c r="B74" i="61"/>
  <c r="B28" i="61"/>
  <c r="B29" i="61"/>
  <c r="B30" i="61"/>
  <c r="B31" i="61"/>
  <c r="B32" i="61"/>
  <c r="B33" i="61"/>
  <c r="B34" i="61"/>
  <c r="B35" i="61"/>
  <c r="B36" i="61"/>
  <c r="B37" i="61"/>
  <c r="B38" i="61"/>
  <c r="B39" i="61"/>
  <c r="B40" i="61"/>
  <c r="B41" i="61"/>
  <c r="B42" i="61"/>
  <c r="B43" i="61"/>
  <c r="B44" i="61"/>
  <c r="B45" i="61"/>
  <c r="B46" i="61"/>
  <c r="B47" i="61"/>
  <c r="DE6" i="61" l="1"/>
  <c r="CR9" i="61"/>
  <c r="CX6" i="61"/>
  <c r="B13" i="61"/>
  <c r="CX8" i="61" l="1"/>
  <c r="CX9" i="61" s="1"/>
  <c r="BT7" i="61"/>
</calcChain>
</file>

<file path=xl/sharedStrings.xml><?xml version="1.0" encoding="utf-8"?>
<sst xmlns="http://schemas.openxmlformats.org/spreadsheetml/2006/main" count="1139" uniqueCount="481">
  <si>
    <t>試験仕様書</t>
    <rPh sb="0" eb="5">
      <t>タンタイ</t>
    </rPh>
    <phoneticPr fontId="16"/>
  </si>
  <si>
    <t>プロジェクト名</t>
    <phoneticPr fontId="16"/>
  </si>
  <si>
    <t>機能画面名</t>
    <rPh sb="0" eb="5">
      <t>キノウ</t>
    </rPh>
    <phoneticPr fontId="16"/>
  </si>
  <si>
    <t>実施日</t>
    <rPh sb="0" eb="3">
      <t>ZILTUS</t>
    </rPh>
    <phoneticPr fontId="16"/>
  </si>
  <si>
    <t>実施者</t>
    <rPh sb="0" eb="3">
      <t>ジッセィ</t>
    </rPh>
    <phoneticPr fontId="16"/>
  </si>
  <si>
    <t>試験工程</t>
    <rPh sb="0" eb="4">
      <t>シケn</t>
    </rPh>
    <phoneticPr fontId="16"/>
  </si>
  <si>
    <t>ステップ数(KLOC)</t>
    <phoneticPr fontId="16"/>
  </si>
  <si>
    <t>テスト結果</t>
    <phoneticPr fontId="16"/>
  </si>
  <si>
    <t>件数</t>
    <rPh sb="0" eb="2">
      <t>ケンスウ</t>
    </rPh>
    <phoneticPr fontId="16"/>
  </si>
  <si>
    <t>割合</t>
    <rPh sb="0" eb="2">
      <t>ワリアイ</t>
    </rPh>
    <phoneticPr fontId="16"/>
  </si>
  <si>
    <t>判定</t>
    <rPh sb="0" eb="2">
      <t>ハンテイ</t>
    </rPh>
    <phoneticPr fontId="16"/>
  </si>
  <si>
    <t>環境・前提条件</t>
  </si>
  <si>
    <t>合格</t>
    <rPh sb="0" eb="2">
      <t>ゴウカク</t>
    </rPh>
    <phoneticPr fontId="16"/>
  </si>
  <si>
    <t>試験密度</t>
    <rPh sb="0" eb="4">
      <t>シケn</t>
    </rPh>
    <phoneticPr fontId="16"/>
  </si>
  <si>
    <t>不合格</t>
    <rPh sb="0" eb="3">
      <t>フゴウカク</t>
    </rPh>
    <phoneticPr fontId="16"/>
  </si>
  <si>
    <t>備考</t>
    <rPh sb="0" eb="2">
      <t>ビコウ</t>
    </rPh>
    <phoneticPr fontId="16"/>
  </si>
  <si>
    <t>未打鍵</t>
    <rPh sb="0" eb="3">
      <t>ミダケn</t>
    </rPh>
    <phoneticPr fontId="16"/>
  </si>
  <si>
    <t>合計件数</t>
    <rPh sb="0" eb="4">
      <t>ゴウケイ</t>
    </rPh>
    <phoneticPr fontId="16"/>
  </si>
  <si>
    <t>No</t>
    <phoneticPr fontId="16"/>
  </si>
  <si>
    <t>試験項目</t>
    <rPh sb="0" eb="4">
      <t>シケn</t>
    </rPh>
    <phoneticPr fontId="16"/>
  </si>
  <si>
    <t>確認内容</t>
    <rPh sb="0" eb="4">
      <t>カクニn</t>
    </rPh>
    <phoneticPr fontId="16"/>
  </si>
  <si>
    <t>前提条件</t>
  </si>
  <si>
    <t>操作手順</t>
    <rPh sb="0" eb="4">
      <t>ソウサ</t>
    </rPh>
    <phoneticPr fontId="16"/>
  </si>
  <si>
    <t>期待動作</t>
  </si>
  <si>
    <t>実施日</t>
    <rPh sb="0" eb="3">
      <t>ジッセィ</t>
    </rPh>
    <phoneticPr fontId="16"/>
  </si>
  <si>
    <t>実施結果</t>
    <rPh sb="0" eb="4">
      <t>ジッセィ</t>
    </rPh>
    <phoneticPr fontId="16"/>
  </si>
  <si>
    <t>エビデンス</t>
    <phoneticPr fontId="16"/>
  </si>
  <si>
    <t>不具合No</t>
  </si>
  <si>
    <t>大項目</t>
    <rPh sb="0" eb="3">
      <t>ダイコウモク</t>
    </rPh>
    <phoneticPr fontId="16"/>
  </si>
  <si>
    <t>中項目</t>
    <rPh sb="0" eb="3">
      <t>チュウコウム</t>
    </rPh>
    <phoneticPr fontId="16"/>
  </si>
  <si>
    <t>小項目</t>
    <rPh sb="0" eb="3">
      <t>ショウコウモク</t>
    </rPh>
    <phoneticPr fontId="16"/>
  </si>
  <si>
    <t>3-2. 画面制御</t>
  </si>
  <si>
    <t>画面制御（コントロール）</t>
  </si>
  <si>
    <t>-</t>
  </si>
  <si>
    <t>エラーメッセージ表示</t>
  </si>
  <si>
    <t>試験実施ルール</t>
    <rPh sb="0" eb="2">
      <t>シケン</t>
    </rPh>
    <rPh sb="2" eb="4">
      <t>ジッシ</t>
    </rPh>
    <phoneticPr fontId="16"/>
  </si>
  <si>
    <t>■</t>
    <phoneticPr fontId="16"/>
  </si>
  <si>
    <t>・エビデンスを取得する場合は、取得結果を「エビデンス」シートを作成の上貼り付ける。</t>
    <rPh sb="1" eb="3">
      <t>エビデンスヲシュトク</t>
    </rPh>
    <rPh sb="15" eb="19">
      <t>シュトク</t>
    </rPh>
    <rPh sb="34" eb="35">
      <t>ウエ</t>
    </rPh>
    <rPh sb="35" eb="36">
      <t>ハリツケ</t>
    </rPh>
    <phoneticPr fontId="16"/>
  </si>
  <si>
    <t>・契約時の納品物にエビデンスの有無が書かれているのでPMに確認する</t>
    <rPh sb="1" eb="4">
      <t>ケイヤク</t>
    </rPh>
    <rPh sb="5" eb="8">
      <t>ノウヒn</t>
    </rPh>
    <rPh sb="15" eb="17">
      <t>ウム</t>
    </rPh>
    <rPh sb="18" eb="19">
      <t>カカレ</t>
    </rPh>
    <rPh sb="29" eb="31">
      <t>カクニn</t>
    </rPh>
    <phoneticPr fontId="16"/>
  </si>
  <si>
    <t>使用方法</t>
  </si>
  <si>
    <t>・試験作成者は試験計画書の試験観点表から、対応する試験フェーズのテスト種別を選択して試験作成を行う</t>
  </si>
  <si>
    <t>　大項目、中項目、小項目は「試験計画書」ファイル内の「試験観点表」に基づいて選択すること</t>
  </si>
  <si>
    <t>・作成した試験仕様書はPMのRV及び承認を得ること。</t>
  </si>
  <si>
    <t>・試験仕様書をRVする際は、「試験仕様書_RV観点表」でRV観点を参考にしながらRVを行う。RV内容はRV記録表に記載する</t>
  </si>
  <si>
    <t>・試験実施者は操作手順を参考に試験を実施し、期待動作と合致するかを確認すること</t>
  </si>
  <si>
    <t>・期待動作と試験結果が異なる場合、下部に記載の「■不具合」の項目を参考に対応を行う</t>
  </si>
  <si>
    <t>・不具合修正が完了し、再打鍵結果が問題ない場合、実施結果をOKに変更する</t>
  </si>
  <si>
    <t>試験項目書</t>
  </si>
  <si>
    <t>・試験のフォルダ構造は以下とする。</t>
    <rPh sb="1" eb="3">
      <t>シケン</t>
    </rPh>
    <rPh sb="8" eb="10">
      <t>コウゾウ</t>
    </rPh>
    <rPh sb="11" eb="13">
      <t>イカ</t>
    </rPh>
    <phoneticPr fontId="16"/>
  </si>
  <si>
    <t>フォルダ構造</t>
    <rPh sb="4" eb="6">
      <t>コウゾウ</t>
    </rPh>
    <phoneticPr fontId="24"/>
  </si>
  <si>
    <t>備考</t>
    <rPh sb="0" eb="2">
      <t>ビコウ</t>
    </rPh>
    <phoneticPr fontId="24"/>
  </si>
  <si>
    <t>400_単体試験</t>
    <rPh sb="4" eb="6">
      <t>タンタイ</t>
    </rPh>
    <rPh sb="6" eb="8">
      <t>シケン</t>
    </rPh>
    <phoneticPr fontId="24"/>
  </si>
  <si>
    <t>├</t>
    <phoneticPr fontId="24"/>
  </si>
  <si>
    <t>（機能・画面名）_単体試験仕様書.xlsx</t>
    <rPh sb="1" eb="3">
      <t>キノウ</t>
    </rPh>
    <rPh sb="4" eb="7">
      <t>ガメn</t>
    </rPh>
    <rPh sb="9" eb="16">
      <t>タンタイ</t>
    </rPh>
    <phoneticPr fontId="16"/>
  </si>
  <si>
    <t>単体試験不具合一覧表.xlsx</t>
    <rPh sb="0" eb="10">
      <t>タンタイ</t>
    </rPh>
    <phoneticPr fontId="16"/>
  </si>
  <si>
    <t>単体試験結果集計.xlsm</t>
    <phoneticPr fontId="16"/>
  </si>
  <si>
    <t>total.py</t>
    <phoneticPr fontId="16"/>
  </si>
  <si>
    <t>集計用マクロ</t>
    <rPh sb="0" eb="3">
      <t>シュウケイ</t>
    </rPh>
    <phoneticPr fontId="16"/>
  </si>
  <si>
    <t>500_結合試験</t>
    <rPh sb="4" eb="6">
      <t>ケツゴ</t>
    </rPh>
    <rPh sb="6" eb="8">
      <t>シケン</t>
    </rPh>
    <phoneticPr fontId="24"/>
  </si>
  <si>
    <t>（機能・画面名）_結合試験仕様書.xlsx</t>
    <rPh sb="1" eb="3">
      <t>キノウ</t>
    </rPh>
    <rPh sb="4" eb="7">
      <t>ガメn</t>
    </rPh>
    <rPh sb="9" eb="11">
      <t>ケツゴウ</t>
    </rPh>
    <rPh sb="11" eb="16">
      <t>タンタイ</t>
    </rPh>
    <phoneticPr fontId="16"/>
  </si>
  <si>
    <t>結合試験不具合一覧表.xlsx</t>
    <rPh sb="0" eb="2">
      <t>ケツゴウ</t>
    </rPh>
    <rPh sb="2" eb="3">
      <t>キノウ</t>
    </rPh>
    <rPh sb="4" eb="7">
      <t>ガメnタンタイ</t>
    </rPh>
    <phoneticPr fontId="16"/>
  </si>
  <si>
    <t>結合試験結果集計.xlsm</t>
    <rPh sb="0" eb="2">
      <t>ケツゴウ</t>
    </rPh>
    <phoneticPr fontId="16"/>
  </si>
  <si>
    <t>600_総合試験</t>
    <rPh sb="4" eb="6">
      <t>ソウゴ</t>
    </rPh>
    <rPh sb="6" eb="8">
      <t>シケン</t>
    </rPh>
    <phoneticPr fontId="24"/>
  </si>
  <si>
    <t>総合試験不具合一覧表.xlsx</t>
    <rPh sb="0" eb="2">
      <t>ソウゴウ</t>
    </rPh>
    <rPh sb="2" eb="3">
      <t>キノウ</t>
    </rPh>
    <rPh sb="4" eb="7">
      <t>ガメnタンタイ</t>
    </rPh>
    <phoneticPr fontId="16"/>
  </si>
  <si>
    <t>総合試験結果集計.xlsm</t>
    <rPh sb="0" eb="2">
      <t>ソウゴウ</t>
    </rPh>
    <phoneticPr fontId="16"/>
  </si>
  <si>
    <t>不具合</t>
    <rPh sb="0" eb="3">
      <t>フグアイ</t>
    </rPh>
    <phoneticPr fontId="16"/>
  </si>
  <si>
    <t>・試験消化担当はNGとなった項目の詳細を不具合一覧表へ記載する。</t>
    <rPh sb="14" eb="16">
      <t>コウモク</t>
    </rPh>
    <rPh sb="17" eb="19">
      <t>ショウサイ</t>
    </rPh>
    <rPh sb="20" eb="26">
      <t>フグアイ</t>
    </rPh>
    <phoneticPr fontId="16"/>
  </si>
  <si>
    <t>・改修後、再打鍵を実施し問題なければ実施結果を「OK」にする。</t>
    <rPh sb="0" eb="1">
      <t>・</t>
    </rPh>
    <rPh sb="1" eb="3">
      <t>カイシュウ</t>
    </rPh>
    <rPh sb="3" eb="4">
      <t>ゴ</t>
    </rPh>
    <rPh sb="5" eb="6">
      <t>サイド</t>
    </rPh>
    <rPh sb="12" eb="14">
      <t>モンダイ</t>
    </rPh>
    <rPh sb="18" eb="22">
      <t>ジッシケル</t>
    </rPh>
    <phoneticPr fontId="16"/>
  </si>
  <si>
    <t>・不具合一覧表はリリース判定の基準になるので、他のフォーマットでの不具合管理は控えること</t>
    <rPh sb="1" eb="6">
      <t>フグアイ</t>
    </rPh>
    <rPh sb="6" eb="7">
      <t xml:space="preserve">ヒョウヲ </t>
    </rPh>
    <rPh sb="12" eb="14">
      <t>ハンテイ</t>
    </rPh>
    <rPh sb="15" eb="17">
      <t>キジュn</t>
    </rPh>
    <rPh sb="23" eb="24">
      <t>ホカ</t>
    </rPh>
    <rPh sb="33" eb="36">
      <t>フグアイ</t>
    </rPh>
    <rPh sb="36" eb="38">
      <t>カンリ</t>
    </rPh>
    <rPh sb="39" eb="40">
      <t>ヒカエ</t>
    </rPh>
    <phoneticPr fontId="16"/>
  </si>
  <si>
    <t>注意事項</t>
    <rPh sb="0" eb="4">
      <t>チュウ</t>
    </rPh>
    <phoneticPr fontId="16"/>
  </si>
  <si>
    <t>・step数はKLOC（1000行）単位であることを留意すること</t>
    <rPh sb="5" eb="6">
      <t>スウ</t>
    </rPh>
    <rPh sb="16" eb="17">
      <t>ギョウ</t>
    </rPh>
    <rPh sb="18" eb="20">
      <t>タンイ</t>
    </rPh>
    <rPh sb="26" eb="28">
      <t>リュウイ</t>
    </rPh>
    <phoneticPr fontId="16"/>
  </si>
  <si>
    <t>・step数はバグ密度や試験密度の判定に使われるので、忘れずに記入を行うこと</t>
    <rPh sb="12" eb="14">
      <t>シケn</t>
    </rPh>
    <rPh sb="14" eb="16">
      <t>ミツド</t>
    </rPh>
    <rPh sb="17" eb="19">
      <t>ハンテイ</t>
    </rPh>
    <rPh sb="20" eb="21">
      <t>ツカワレ</t>
    </rPh>
    <rPh sb="27" eb="28">
      <t>ワスレ</t>
    </rPh>
    <rPh sb="31" eb="33">
      <t>キニュウ</t>
    </rPh>
    <phoneticPr fontId="16"/>
  </si>
  <si>
    <t>・集計の都合上、シート名は「試験仕様書」のままにすること</t>
  </si>
  <si>
    <t>・必須項目が未記入の場合は、該当セルが黄色背景になっているので、対応すること</t>
  </si>
  <si>
    <t>1-1. 入力チェック</t>
    <phoneticPr fontId="16"/>
  </si>
  <si>
    <t>共通</t>
  </si>
  <si>
    <t>未入力</t>
  </si>
  <si>
    <t>1-1. 入力チェック</t>
  </si>
  <si>
    <t>1-2. 変換</t>
  </si>
  <si>
    <t>日付</t>
  </si>
  <si>
    <t>最小桁数未満</t>
  </si>
  <si>
    <t>1-3. ファイル形式チェック</t>
  </si>
  <si>
    <t>その他</t>
  </si>
  <si>
    <t>最大桁数オーバー</t>
  </si>
  <si>
    <t>2-1. データ長</t>
    <phoneticPr fontId="16"/>
  </si>
  <si>
    <t>許容文字違反（半角英数字）</t>
  </si>
  <si>
    <t>2-2. 境界値</t>
  </si>
  <si>
    <t>住所</t>
  </si>
  <si>
    <t>許容文字違反（半角数字）</t>
  </si>
  <si>
    <t>2-3. 特殊文字</t>
  </si>
  <si>
    <t>郵便番号</t>
  </si>
  <si>
    <t>許容文字違反（半角カナ）</t>
  </si>
  <si>
    <t>2-4. その他</t>
  </si>
  <si>
    <t>性別</t>
  </si>
  <si>
    <t>許容文字違反（全角）</t>
  </si>
  <si>
    <t>3-1. 表示チェック</t>
  </si>
  <si>
    <t>氏名（漢字・カナ）</t>
  </si>
  <si>
    <t>許容文字違反（全角カナ）</t>
  </si>
  <si>
    <t>CSV</t>
  </si>
  <si>
    <t>許容文字違反（JIS第1･2水準）</t>
  </si>
  <si>
    <t>3-3. 画面遷移</t>
  </si>
  <si>
    <t>マルチフォーマット</t>
  </si>
  <si>
    <t>許容文字違反（1バイト）</t>
  </si>
  <si>
    <t>3-4. クロスブラウザ</t>
  </si>
  <si>
    <t>表示文言</t>
  </si>
  <si>
    <t>許容文字違反（2バイト）</t>
  </si>
  <si>
    <t>4-1. 権限別チェック</t>
  </si>
  <si>
    <t>表示形式</t>
  </si>
  <si>
    <t>不正文字（禁則文字）</t>
  </si>
  <si>
    <t>5-1. リクエストチェック</t>
  </si>
  <si>
    <t>ソート順</t>
  </si>
  <si>
    <t>不正文字（13区）</t>
  </si>
  <si>
    <t>5-2. レスポンスチェック</t>
  </si>
  <si>
    <t>約款</t>
  </si>
  <si>
    <t>不正文字（HTML特殊文字）</t>
  </si>
  <si>
    <t>6-1. データベース（検索・取得）</t>
  </si>
  <si>
    <t>表示画像</t>
  </si>
  <si>
    <t>最小値未満</t>
  </si>
  <si>
    <t>6-2. データベース（登録・更新・削除）</t>
  </si>
  <si>
    <t>入力エリアのサイズと位置</t>
  </si>
  <si>
    <t>最大値オーバー</t>
  </si>
  <si>
    <t>6-3. エラー処理</t>
  </si>
  <si>
    <t>ページタイトル</t>
  </si>
  <si>
    <t>指定値以外</t>
  </si>
  <si>
    <t>6-4. メール送信</t>
  </si>
  <si>
    <t>ページネーション</t>
  </si>
  <si>
    <t>日付形式</t>
  </si>
  <si>
    <t>6-5. 排他制御</t>
    <phoneticPr fontId="16"/>
  </si>
  <si>
    <t>デフォルト表示</t>
  </si>
  <si>
    <t>過去日</t>
  </si>
  <si>
    <t>6-6. 業務固有</t>
    <phoneticPr fontId="16"/>
  </si>
  <si>
    <t>条件表示</t>
  </si>
  <si>
    <t>日付大小</t>
  </si>
  <si>
    <t>7-1. ファイル</t>
    <phoneticPr fontId="16"/>
  </si>
  <si>
    <t>リストボックス表示</t>
  </si>
  <si>
    <t>メールアドレス形式</t>
  </si>
  <si>
    <t>7-2. DB</t>
    <phoneticPr fontId="16"/>
  </si>
  <si>
    <t>住所：都道府県なし</t>
  </si>
  <si>
    <t>7-3. ログ</t>
    <phoneticPr fontId="16"/>
  </si>
  <si>
    <t>強調表示（赤文字など）</t>
  </si>
  <si>
    <t>住所：連続スペース</t>
  </si>
  <si>
    <t>7-4. 実行制御</t>
    <phoneticPr fontId="16"/>
  </si>
  <si>
    <t>暗証番号チェック</t>
  </si>
  <si>
    <t>7-5. トランザクション</t>
    <phoneticPr fontId="16"/>
  </si>
  <si>
    <t>タブオーダー</t>
  </si>
  <si>
    <t>相関チェック</t>
  </si>
  <si>
    <t>8-1. ブラウザ操作</t>
  </si>
  <si>
    <t>全画面遷移確認</t>
  </si>
  <si>
    <t>前後空白除去</t>
  </si>
  <si>
    <t>8-2. ダイレクトパス</t>
  </si>
  <si>
    <t>推奨ブラウザ</t>
  </si>
  <si>
    <t>JISマッピング変換</t>
  </si>
  <si>
    <t>9-1. 同一機能同時更新</t>
  </si>
  <si>
    <t>非推奨ブラウザ</t>
  </si>
  <si>
    <t>ハイフン変換</t>
  </si>
  <si>
    <t>9-2. 他機能同時更新</t>
  </si>
  <si>
    <t>非表示項目</t>
  </si>
  <si>
    <t>中点変換</t>
  </si>
  <si>
    <t>9-3. 同一セッション不正更新</t>
  </si>
  <si>
    <t>非活性項目</t>
  </si>
  <si>
    <t>全銀カナ変換</t>
  </si>
  <si>
    <t>10-1. 大量データ性能</t>
  </si>
  <si>
    <t>非表示ページ</t>
  </si>
  <si>
    <t>全角変換(数字)</t>
  </si>
  <si>
    <t>10-2. 高負荷</t>
  </si>
  <si>
    <t>形式</t>
  </si>
  <si>
    <t>全角変換(記号)</t>
  </si>
  <si>
    <t>11-1. 業務シナリオ</t>
  </si>
  <si>
    <t>値</t>
  </si>
  <si>
    <t>全角変換(かな)</t>
  </si>
  <si>
    <t>12-1. 移行またぎ</t>
  </si>
  <si>
    <t>バリデーション</t>
  </si>
  <si>
    <t>全角変換(英字)</t>
  </si>
  <si>
    <t>12-2. 障害シナリオ</t>
  </si>
  <si>
    <t>半角変換(数字)</t>
  </si>
  <si>
    <t>12-3. 長期安定</t>
  </si>
  <si>
    <t>レスポンスコード</t>
  </si>
  <si>
    <t>半角変換(英字)</t>
  </si>
  <si>
    <t>13-1. ノンデグレード</t>
  </si>
  <si>
    <t>許容13区</t>
  </si>
  <si>
    <t>検索条件</t>
  </si>
  <si>
    <t>都道府県</t>
  </si>
  <si>
    <t>件数指定</t>
  </si>
  <si>
    <t>市区町村</t>
  </si>
  <si>
    <t>範囲指定</t>
  </si>
  <si>
    <t>ビル・建物名</t>
  </si>
  <si>
    <t>DB更新仕様</t>
  </si>
  <si>
    <t>〒マーク有無</t>
  </si>
  <si>
    <t>トリガ更新</t>
  </si>
  <si>
    <t>各桁数</t>
  </si>
  <si>
    <t>データ不在</t>
  </si>
  <si>
    <t>郵便番号検索</t>
  </si>
  <si>
    <t>一意例外</t>
  </si>
  <si>
    <t>マッピング</t>
  </si>
  <si>
    <t>SQL例外</t>
  </si>
  <si>
    <t>セパレータ（空白）０つあり</t>
  </si>
  <si>
    <t>登録・更新結果不正</t>
  </si>
  <si>
    <t>セパレータ（空白）１つあり</t>
  </si>
  <si>
    <t>ループ内例外</t>
  </si>
  <si>
    <t>セパレータ（空白）２つあり</t>
  </si>
  <si>
    <t>テンプレート</t>
  </si>
  <si>
    <t>セパレータ（空白）連続あり</t>
  </si>
  <si>
    <t>イベント</t>
  </si>
  <si>
    <t>項目数不足</t>
  </si>
  <si>
    <t>排他制御開始</t>
  </si>
  <si>
    <t>項目数オーバー</t>
  </si>
  <si>
    <t>排他制御継続</t>
  </si>
  <si>
    <t>空ファイル</t>
  </si>
  <si>
    <t>排他制御解除</t>
  </si>
  <si>
    <t>レコード順番（ヘッダ列、データ列）</t>
  </si>
  <si>
    <t>排他制御終了</t>
  </si>
  <si>
    <t>データ件数</t>
  </si>
  <si>
    <t>入力</t>
  </si>
  <si>
    <t>レコード長未満</t>
  </si>
  <si>
    <t>出力</t>
  </si>
  <si>
    <t>レコード長オーバー</t>
  </si>
  <si>
    <t>トリガ</t>
  </si>
  <si>
    <t>バッチ</t>
  </si>
  <si>
    <t>最小長</t>
  </si>
  <si>
    <t>2-1. データ長</t>
  </si>
  <si>
    <t>結果コード（シェル）</t>
  </si>
  <si>
    <t>最大長</t>
  </si>
  <si>
    <t>ブラウザバック</t>
  </si>
  <si>
    <t>境界値-1</t>
  </si>
  <si>
    <t>マルチウィンドウ・マルチタブ</t>
  </si>
  <si>
    <t>境界値</t>
  </si>
  <si>
    <t>不正パラメータ</t>
  </si>
  <si>
    <t>境界値+1</t>
  </si>
  <si>
    <t>二重送信</t>
  </si>
  <si>
    <t>ハイフン文字</t>
    <phoneticPr fontId="16"/>
  </si>
  <si>
    <t>ハイフン文字</t>
  </si>
  <si>
    <t>ディレクトリトラバーサル</t>
  </si>
  <si>
    <t>JISマッピング文字</t>
  </si>
  <si>
    <t>サービス間またがりパス指定</t>
  </si>
  <si>
    <t>中点（・）</t>
  </si>
  <si>
    <t>実行処理パス指定</t>
  </si>
  <si>
    <t>0埋め（文字列項目）</t>
  </si>
  <si>
    <t>同一レコード更新</t>
  </si>
  <si>
    <t>null ※null許容項目</t>
  </si>
  <si>
    <t>同一テーブル更新</t>
  </si>
  <si>
    <t>デザイン一致</t>
  </si>
  <si>
    <t>特定文言</t>
  </si>
  <si>
    <t>年月日、郵便番号、電話番号など</t>
  </si>
  <si>
    <t>ロゴ</t>
  </si>
  <si>
    <t>コピーライト</t>
  </si>
  <si>
    <t>ALT</t>
  </si>
  <si>
    <t>IF仕様と一致</t>
  </si>
  <si>
    <t>導出元一致</t>
  </si>
  <si>
    <t>チェック項目</t>
  </si>
  <si>
    <t>レスポンスコードの内容と結果が一致</t>
  </si>
  <si>
    <t>リクエストとの整合性</t>
  </si>
  <si>
    <t>指定ファイルなし</t>
  </si>
  <si>
    <t>業務エラーデータあり</t>
  </si>
  <si>
    <t>処理対象0件</t>
  </si>
  <si>
    <t>処理対象確認</t>
  </si>
  <si>
    <t>既存ファイルあり</t>
  </si>
  <si>
    <t>出力対象0件</t>
  </si>
  <si>
    <t>出力内容確認</t>
  </si>
  <si>
    <t>DB登録確認</t>
  </si>
  <si>
    <t>トリガによるDB登録確認</t>
  </si>
  <si>
    <t>開始・終了</t>
  </si>
  <si>
    <t>進捗ログ出力（大量時）</t>
  </si>
  <si>
    <t>正常終了・異常終了</t>
  </si>
  <si>
    <t>業務固有</t>
  </si>
  <si>
    <t>正常・異常</t>
  </si>
  <si>
    <t>ロールバック</t>
    <phoneticPr fontId="16"/>
  </si>
  <si>
    <t>6-5. 排他制御</t>
  </si>
  <si>
    <t>6-6. 業務固有</t>
  </si>
  <si>
    <t>7-1.ファイル</t>
  </si>
  <si>
    <t>7-2.DB</t>
  </si>
  <si>
    <t>7-3.ログ</t>
  </si>
  <si>
    <t>7-4.実行制御</t>
  </si>
  <si>
    <t>7-5.トランザクション</t>
  </si>
  <si>
    <t>ロールバック</t>
  </si>
  <si>
    <t>13-2. 回帰</t>
  </si>
  <si>
    <t>大項目</t>
  </si>
  <si>
    <t>中項目</t>
  </si>
  <si>
    <t>小項目</t>
  </si>
  <si>
    <t>確認内容記入例</t>
  </si>
  <si>
    <t>前提条件記入例</t>
  </si>
  <si>
    <t>操作手順記入例</t>
  </si>
  <si>
    <t>期待動作記入例</t>
  </si>
  <si>
    <t>「項目名」を未入力で登録した場合、エラーが表示されることを確認する</t>
  </si>
  <si>
    <t>①「項目名」を未入力の状態にする
②登録ボタンを押下</t>
  </si>
  <si>
    <t>「項目名」のフォーム下に、赤文字で「項目名は必須項目です」とエラーが表示され、処理が終了することを確認する</t>
  </si>
  <si>
    <t>「郵便番号」を6文字で登録しようとした場合、エラーが表示されることを確認する</t>
  </si>
  <si>
    <t>①「郵便番号」に任意の半角数字6文字を入力する
②登録ボタンを押下</t>
  </si>
  <si>
    <t>「郵便番号」のフォーム下に、赤文字で「郵便番号は7文字で入力してください」とエラーが表示され、処理が終了することを確認する</t>
  </si>
  <si>
    <t>「郵便番号」を8文字で登録しようとした場合、エラーが表示されることを確認する</t>
  </si>
  <si>
    <t>①「郵便番号」に任意の半角数字8文字を入力する
②登録ボタンを押下</t>
  </si>
  <si>
    <t>「パスワード」に半角英数字以外を入力した場合、エラーが表示されることを確認する</t>
  </si>
  <si>
    <t>①「パスワード」に全角の英数字を8文字入力する
②登録ボタンを押下</t>
  </si>
  <si>
    <t>「パスワード」のフォーム下に、赤文字で「半角英数字で入力してください」とエラーが表示され、処理が終了することを確認する</t>
  </si>
  <si>
    <t>「開始日」のフォーマットが「YYYY-MM-DD」以外の場合、エラーが表示されることを確認する</t>
  </si>
  <si>
    <t>①「開始日」に「2023/03/01」を入力する
②登録ボタンを押下</t>
  </si>
  <si>
    <t>「開始日」のフォームの下に、赤文字で「開始日はYYYY-MM-DDの方で入力してください」とエラーが表示され、処理が終了することを確認する</t>
  </si>
  <si>
    <t>「開始日」に「終了日」より後の日付を入力した場合、エラーが表示されることを確認する</t>
  </si>
  <si>
    <t>①「開始日」に「2023/03/01」を入力する
②「終了日」に「2023/02/15」を入力する
③登録ボタンを押下</t>
  </si>
  <si>
    <t>「開始日」の下に、赤文字で「開始日は終了日より前の日付を入力してください」とエラーが表示され、処理が終了することを確認する</t>
  </si>
  <si>
    <t>「メールアドレス」にメールアドレスではない情報を入力し、エラーが表示されることを確認する</t>
  </si>
  <si>
    <t>①「メールアドレス」に「1234567890」を入力する
②登録ボタンを押下</t>
  </si>
  <si>
    <t>「メールアドレス」の下に、赤文字で「メールアドレスのフォーマットが正しくありません」とエラーが表示され、処理が終了することを確認する</t>
  </si>
  <si>
    <t>入力値の前後に空白があった場合、機能要件通りに前後の空白が削除されるか確認する</t>
  </si>
  <si>
    <t>①「姓」に「　田中 」を入力する
②登録ボタンを押下</t>
  </si>
  <si>
    <t>顧客情報一覧へ遷移し、「姓」が「田中」で登録されていることを確認する</t>
  </si>
  <si>
    <t>規定のCSVフォーマットより項目数が少ない場合に、登録されずにエラーが表示されることを確認する</t>
  </si>
  <si>
    <t>①規定のフォーマットであるCSVから「名前」の列を削除
②①で用意したCSVファイルを読み込む
③登録ボタンを押下</t>
  </si>
  <si>
    <t>モーダルにて「CSVが正しくありません」のメッセージが表示され、処理が終了することを確認する</t>
  </si>
  <si>
    <t>何も入力されていないCSVファイルを読み込み、登録されずにエラーが表示されることを確認する</t>
  </si>
  <si>
    <t>①何も入力されていないCSVファイルを用意する
②登録ボタンを押下</t>
  </si>
  <si>
    <t>すべてのフォームに最小長の値を入力し、登録されることを確認する</t>
  </si>
  <si>
    <t>①「姓」に「森」を入力
②「名」に「陸」を入力
③「年齢」に「1」を入力
④「性別」は任意の値を選択
⑤「会社名」に「株」を入力
⑥登録ボタンを押下</t>
  </si>
  <si>
    <t>エラーにならず登録処理が完了することを確認する</t>
  </si>
  <si>
    <t>1900が最低値の「開始年」に1899を入力し、登録できないことを確認する</t>
  </si>
  <si>
    <t>①「開始年」に「1899」を入力
②登録ボタンを押下</t>
  </si>
  <si>
    <t>「開始年」の下に赤文字で「開始年は1900以上で入力してください」とエラーが表示され、処理が終了することを確認する</t>
  </si>
  <si>
    <t>備考にハイフン文字を入力し、文字化けなく登録されることを確認する</t>
  </si>
  <si>
    <t>customerテーブルにデータが登録されていること</t>
  </si>
  <si>
    <t>①「備考」に「ー-〜~」を入力
②変更ボタンを押下</t>
  </si>
  <si>
    <t>エラーにならず登録処理が完了し、登録された備考が文字化けせず表示されることを確認する</t>
  </si>
  <si>
    <t>備考に連続した0を入力し、入力通りに保存されることを確認する</t>
  </si>
  <si>
    <t>①「備考」に「00000」を入力
②変更ボタンを押下</t>
  </si>
  <si>
    <t>エラーにならず変更処理が完了し、備考に「00000」が登録されていることを確認する</t>
  </si>
  <si>
    <t>お知らせ登録画面にて、注意文言が詳細設計書通りに表示されていることを確認する</t>
  </si>
  <si>
    <t>お知らせ登録画面に遷移</t>
  </si>
  <si>
    <t>登録ボタンの上部に「※登録ボタンを押下すると、お客様にお知らせが配信されます」の文言が表示されていることを確認する</t>
  </si>
  <si>
    <t>郵便番号がXXX-XXXXの形で表示されていることを確認する</t>
  </si>
  <si>
    <t>顧客詳細画面に遷移</t>
  </si>
  <si>
    <t>数字7桁で登録されている郵便番号が、「XXX-XXXX」と3桁ハイフン4桁の形で表示されていることを確認する</t>
  </si>
  <si>
    <t>ページタイトルが「顧客一覧」になっていることを確認する</t>
  </si>
  <si>
    <t>顧客一覧画面に遷移</t>
  </si>
  <si>
    <t>画面左上のページタイトルが「顧客一覧」になっていることを確認する</t>
  </si>
  <si>
    <t>ページネーションが適切に表示されていることを確認する</t>
  </si>
  <si>
    <t>・customerテーブルに削除されていないアカウントが50件登録されていること
・表示件数は20件が選択されていること</t>
  </si>
  <si>
    <t>ページネーションが1~3で表示されており、「1」がグレーアウトしていること</t>
  </si>
  <si>
    <t>顧客一覧画面の初期表示が詳細設計書通りであることを確認する</t>
  </si>
  <si>
    <t>customerテーブルに削除されていないアカウントが50件登録されていること</t>
  </si>
  <si>
    <t>①顧客一覧の情報が登録日の昇順で20件表示されていること
②表示件数が「20件」になっていること
③ページネーションが1~3で表示されており、「1」がグレーアウトしていること</t>
  </si>
  <si>
    <t>一般権限のアカウントで削除ボタンが表示されないことを確認する</t>
  </si>
  <si>
    <t>一般権限のアカウント、管理者権限のアカウントが存在していること</t>
  </si>
  <si>
    <t>①一般権限のアカウントでログインする
②顧客一覧画面へ遷移</t>
  </si>
  <si>
    <t>顧客一覧情報のテーブルヘッダーに「削除」の項目がなく、各顧客の行にも削除ボタンが表示されないことを確認する</t>
  </si>
  <si>
    <t>管理者権限のアカウントで削除ボタンが表示されることを確認する</t>
  </si>
  <si>
    <t>①管理者権限のアカウントでログインする
②顧客一覧画面へ遷移</t>
  </si>
  <si>
    <t>顧客一覧情報のテーブルヘッダーに「削除」の項目があり、各顧客の行にも削除ボタンが表示されていることを確認する</t>
  </si>
  <si>
    <t>必須項目が未入力の場合、登録ボタンが非活性になっていることを確認する</t>
  </si>
  <si>
    <t>①顧客情報登録画面へ遷移する
②任意項目を全て有効な値で入力する
③登録ボタンを押下
④必須項目を全て有効な値で入力する
⑤任意項目に入力した内容を全て削除する
⑥登録ボタンを押下</t>
  </si>
  <si>
    <t>1. 操作手順①②を行った際、登録ボタンがグレーアウトしたままになっていることを確認する
2. 操作手順③を行った際、登録ボタンが反応しないことを確認する
3. 操作手順④⑤を行った際、登録ボタンのグレーアウトがないことを確認する
4. 操作手順⑥で登録が行われ、顧客一覧画面へ遷移することを確認する</t>
  </si>
  <si>
    <t>セレクトボックスの選択肢が、削除されていない商品情報のみが表示されていることを確認する</t>
  </si>
  <si>
    <t>itemテーブルに論理削除されたレコード、論理削除されていないレコードが混在していること</t>
  </si>
  <si>
    <t>①売上登録画面へ遷移する
②「商品」のセレクトボックスを押下</t>
  </si>
  <si>
    <t>1. 「商品」の選択肢に削除されていない商品情報のみが表示されていることを確認する。
2. 選択肢がitemテーブルのidの昇順になっていることを確認する</t>
  </si>
  <si>
    <t>登録が完了した後、顧客一覧画面へ遷移することを確認する</t>
  </si>
  <si>
    <t>①必須項目に登録可能な値を入力する
②登録ボタンを押下</t>
  </si>
  <si>
    <t>エラーにならず登録処理が完了し、顧客一覧へ遷移することを確認する</t>
  </si>
  <si>
    <t>「郵便番号」に存在する住所の郵便番号を入力し、フォーカスを外した際に「住所」が自動入力されることを確認する</t>
  </si>
  <si>
    <t>①郵便番号に「0640941」を入力
②郵便番号の枠外をクリックしてフォーカスを外す</t>
  </si>
  <si>
    <t>「住所」に「北海道札幌市中央区旭ヶ丘」が入力されることを確認する</t>
  </si>
  <si>
    <t>推奨ブラウザであるChrome、firefoxにてデザイン崩れが起きていないことを確認する</t>
  </si>
  <si>
    <t>chrome、firefoxをインストールしていること</t>
  </si>
  <si>
    <t>①chromeのブラウザでシステムを開く
②全画面の遷移を行う
③firefoxのブラウザでシステムを開く
④全画面の遷移を行う</t>
  </si>
  <si>
    <t>デザイン崩れが起きている画面がないことを確認する</t>
  </si>
  <si>
    <t>4-1. リクエストチェック</t>
  </si>
  <si>
    <t>詳細設計書に記載のリクエストを行い、エラーが起きないことを確認する</t>
  </si>
  <si>
    <t>試験にはjmeterを用いる
APIで抽出できるデータが登録されていること</t>
  </si>
  <si>
    <t>①facilty-idを指定する
②facility-user-idを指定する
③APIをリクエストする</t>
  </si>
  <si>
    <t>エラーが起きずにリクエストできることを確認する</t>
  </si>
  <si>
    <t>APIリクエストに必須の項目を空にしてAPIを叩き、エラーが生じることを確認する</t>
  </si>
  <si>
    <t>試験にはjmeterを用いる</t>
  </si>
  <si>
    <t>①facilty-idを指定する
②facility-user-idを空のままにする
③APIをリクエストする</t>
  </si>
  <si>
    <t>エラーが返却されることを確認する</t>
  </si>
  <si>
    <t>4-2. レスポンスチェック</t>
  </si>
  <si>
    <t>問題のないデータをリクエストに入力し、登録処理が成功した場合、ステータスコード200と該当データの配列が返却されることを確認する</t>
  </si>
  <si>
    <t>ステータスコード200と、該当するデータの配列が返却されることを確認する</t>
  </si>
  <si>
    <t>存在しないデータをリクエストに入力し、登録処理が成功した場合、ステータスコード200と空配列が返却されることを確認する</t>
  </si>
  <si>
    <t>ステータスコード200と空配列が返却されることを確認する</t>
  </si>
  <si>
    <t>5-1. データベース（検索・取得）</t>
  </si>
  <si>
    <t>顧客情報一覧にて、削除されていない顧客情報が取得されるか確認する</t>
  </si>
  <si>
    <t>customerテーブルに論理削除されたレコード、論理削除されていないレコードが混在していること</t>
  </si>
  <si>
    <t>顧客一覧画面へ遷移</t>
  </si>
  <si>
    <t>削除されていない顧客情報のみが表示されることを確認する</t>
  </si>
  <si>
    <t>顧客情報一覧にて、一度に20件しかデータが取得されないことを確認する</t>
  </si>
  <si>
    <t>customerテーブルに21件以上データが存在すること</t>
  </si>
  <si>
    <t>一度に表示される顧客情報が20件であることを確認する</t>
  </si>
  <si>
    <t>顧客情報一覧にて、ページングが適切に機能していることを確認する</t>
  </si>
  <si>
    <t>customerテーブルに50件データが存在すること</t>
  </si>
  <si>
    <t>①顧客一覧画面へ遷移
②ページングの2を押下
③ページングの3を押下
④ページングの1を押下</t>
  </si>
  <si>
    <t>1. 操作手順①④の際、登録日の昇順で1件目から20件目が表示されることを確認する
2. 操作手順②の際、登録日の昇順で21件目から40件目が表示されることを確認する
3. 操作手順③の際、登録日の昇順で41件目から50件目が表示されることを確認する</t>
  </si>
  <si>
    <t>5-2. データベース（登録・更新・削除）</t>
  </si>
  <si>
    <t>各フォームに入力した内容と、DBへの登録が適切に行われるかを確認する</t>
  </si>
  <si>
    <t>①各フォームに登録可能なデータを入力する
②登録ボタンを押下</t>
  </si>
  <si>
    <t>各フォームの入力値が、customerテーブルの以下の項目にインサートされることを確認する
カラム名：フォーム名
last_name：姓
first_name：名
email：メールアドレス
company：会社名
created_at：登録ボタン押下時のタイムスタンプ</t>
  </si>
  <si>
    <t>登録処理を行った際、アクセスログにデータがインサートされることを確認する</t>
  </si>
  <si>
    <t>①各フォームに登録可能なデータを入力する
②登録ボタンを押下
③アクセスログ画面に遷移</t>
  </si>
  <si>
    <t>1. フォームに入力した値がcustomerテーブルにインサートされることを確認する
2. アクセスログへの追記を確認する。以下の情報がaccess_logテーブルにインサートされていることを確認する
user：テスト実施アカウントのuser_id
created_at：作業時のタイムスタンプ
screen：画面名
params：登録ボタン押下時のフォームの値のオブジェクト
3. アクセスログ画面にて、登録操作に係るアクセスログが表示されていることを確認する</t>
  </si>
  <si>
    <t>5-3. エラー処理</t>
  </si>
  <si>
    <t>削除した顧客情報を閲覧しようとした際、適切にエラーが表示されることを確認する</t>
  </si>
  <si>
    <t>複数ブラウザを用意する
管理者権限のアカウントで試験を行う</t>
  </si>
  <si>
    <t>①顧客一覧画面へ遷移する
②①とは別のブラウザで、顧客一覧画面に遷移する
③②のブラウザで、任意の顧客を削除する
④①のブラウザで、③で削除した顧客詳細画面に遷移する</t>
  </si>
  <si>
    <t>顧客詳細画面に遷移し、タイトル下に赤文字で「削除された顧客情報です。」と表示され、戻るボタンが表示されることを確認する。
戻るボタンを押下すると、顧客一覧画面に遷移し、削除された顧客は表示されていないことを確認する</t>
  </si>
  <si>
    <t>既に登録されているメールアドレスで顧客情報を登録しようとした際、エラーが表示されることを確認する</t>
  </si>
  <si>
    <t>「test@test.com」のメールアドレスで登録されている顧客情報があること</t>
  </si>
  <si>
    <t>①顧客登録画面へ遷移する
②「メールアドレス」に「test@test.com」と入力
③他の項目は登録可能なデータを入力
④登録ボタンを押下</t>
  </si>
  <si>
    <t>「メールアドレス」の入力欄の下に赤文字で「メールアドレス「test@test.com」の顧客情報は既に登録されています」と表示されること</t>
  </si>
  <si>
    <t>SQL実行エラーなどが発生した際、適切にエラーが表示されるかを確認する</t>
  </si>
  <si>
    <t>SQLで例外処理が起こるよう、ソースを一時的に修正しておく</t>
  </si>
  <si>
    <t>①顧客登録画面へ遷移する
②各フォームに登録可能なデータを入力
③登録ボタンを押下</t>
  </si>
  <si>
    <t>SQLエラーが発生し、エラー内容がモーダルで表示されること</t>
  </si>
  <si>
    <t>5-4. メール送信</t>
  </si>
  <si>
    <t>メールのテンプレートが正しいことを確認する</t>
  </si>
  <si>
    <t>受信可能なメールアドレスで顧客情報が登録されていること</t>
  </si>
  <si>
    <t>①お知らせ作成画面へ遷移する
②「送信対象」を「xxxx@xxx.xx」のアドレスで選択
③「お知らせ」に「テストお知らせです。」と入力
④登録ボタンを押下</t>
  </si>
  <si>
    <t>xxxx@xxx.xxのアドレス宛に、以下のメールが送られることを確認する。
「顧客名」様
「お知らせに入力した内容」
送信日時：送信した際の日時（yyyy年mm月dd日）</t>
  </si>
  <si>
    <t>退会時、メールの送信が行われることを確認する</t>
  </si>
  <si>
    <t>①退会画面へ遷移する
②退会ボタンを押下</t>
  </si>
  <si>
    <t>退会したユーザーのメールアドレス宛に、退会完了のメールが送られることを確認する</t>
  </si>
  <si>
    <t>※フォーマットの変更履歴です。</t>
  </si>
  <si>
    <t>No</t>
  </si>
  <si>
    <t>担当</t>
  </si>
  <si>
    <t>内容</t>
  </si>
  <si>
    <t>初版作成</t>
  </si>
  <si>
    <t>泉本</t>
  </si>
  <si>
    <t>【試験仕様書】
・必須項目が未記入の場合黄色背景になるよう修正
・「前提条件」「操作手順」「期待動作」列の追加
・不具合管理表との関連を明示的にするため「不具合No」列を追加
【試験実施ルール】
・使用方法、注意事項などを追記
【記入例】を新設
・各種試験のサンプルを作成</t>
  </si>
  <si>
    <t>【マスタ】
・「4-1. 権限別チェック」の追加に伴う項目の追加・修正
【試験実施ルール】
・使用方法の内容を変更</t>
  </si>
  <si>
    <t>【試験仕様書】
試験項目の大項目を選択した際、対応する中項目を表示するように、中項目を選択した際は対応する小項目のみを表示するよう修正</t>
  </si>
  <si>
    <t>　</t>
  </si>
  <si>
    <t>請負管理アプリ</t>
    <rPh sb="0" eb="2">
      <t xml:space="preserve">ウケオイ </t>
    </rPh>
    <rPh sb="2" eb="4">
      <t xml:space="preserve">カンリ </t>
    </rPh>
    <phoneticPr fontId="16"/>
  </si>
  <si>
    <t>メンバー管理画面</t>
    <rPh sb="4" eb="8">
      <t xml:space="preserve">カンリガメン </t>
    </rPh>
    <phoneticPr fontId="16"/>
  </si>
  <si>
    <t>結合試験</t>
  </si>
  <si>
    <t>システムにログイン済みであり、少なくとも一つのメンバーが登録されていること</t>
    <phoneticPr fontId="16"/>
  </si>
  <si>
    <t>1.メンバー管理画面に遷移する</t>
    <phoneticPr fontId="16"/>
  </si>
  <si>
    <t>システムにログイン済みであること</t>
    <phoneticPr fontId="16"/>
  </si>
  <si>
    <t>「削除」ボタンが正しく機能するか</t>
    <phoneticPr fontId="16"/>
  </si>
  <si>
    <t>選択したメンバーが削除され、メンバーリストが更新される</t>
    <phoneticPr fontId="16"/>
  </si>
  <si>
    <t>検索機能が正しく機能するか</t>
    <phoneticPr fontId="16"/>
  </si>
  <si>
    <t>入力されたメンバー名に一致するメンバーのみが表示される</t>
    <phoneticPr fontId="16"/>
  </si>
  <si>
    <t>ログアウトボタンが正しく機能するか</t>
    <phoneticPr fontId="16"/>
  </si>
  <si>
    <t>システムからログアウトし、ログイン画面に遷移する</t>
    <phoneticPr fontId="16"/>
  </si>
  <si>
    <t>無限スクロールが正しく機能するか</t>
    <phoneticPr fontId="16"/>
  </si>
  <si>
    <t>システムにログイン済みであり、メンバーが多数登録されていること</t>
    <phoneticPr fontId="16"/>
  </si>
  <si>
    <t>スクロールするたびに追加のメンバーが正しくロードされ、表示される</t>
    <phoneticPr fontId="16"/>
  </si>
  <si>
    <t>「編集」モーダルが正しく表示され、編集内容が反映されるか</t>
    <phoneticPr fontId="16"/>
  </si>
  <si>
    <t>編集した内容が正しく保存され、メンバーリストに反映される</t>
    <phoneticPr fontId="16"/>
  </si>
  <si>
    <t>「削除」モーダルが正しく表示され、削除操作が反映されるか</t>
    <phoneticPr fontId="16"/>
  </si>
  <si>
    <t>「追加」モーダルが正しく表示され、新しいメンバーが正しく追加されるか</t>
    <phoneticPr fontId="16"/>
  </si>
  <si>
    <t>新しいメンバーが正しく追加され、メンバーリストに反映される</t>
    <rPh sb="1" eb="5">
      <t>ガメn</t>
    </rPh>
    <rPh sb="6" eb="8">
      <t>ハッセイ</t>
    </rPh>
    <rPh sb="14" eb="15">
      <t>カクセィウ</t>
    </rPh>
    <rPh sb="20" eb="22">
      <t>イカヒョウカクニnニュウリョク</t>
    </rPh>
    <phoneticPr fontId="16"/>
  </si>
  <si>
    <t>1.メンバー管理画面に遷移する
2.メンバーリストを下までスクロールする
3.追加のメンバーがロードされることを確認する</t>
  </si>
  <si>
    <t>「メンバーの追加」ボタンの表示確認</t>
    <rPh sb="6" eb="8">
      <t xml:space="preserve">ツイカ </t>
    </rPh>
    <rPh sb="12" eb="14">
      <t>トウロクシンキトウロクデクカクニn</t>
    </rPh>
    <phoneticPr fontId="16"/>
  </si>
  <si>
    <t>「追加」モーダルが正しく表示されるか</t>
    <phoneticPr fontId="16"/>
  </si>
  <si>
    <t>「編集」モーダルが正しく表示されるか</t>
    <phoneticPr fontId="16"/>
  </si>
  <si>
    <t xml:space="preserve"> 「削除」モーダルが正しく表示されるか</t>
    <phoneticPr fontId="16"/>
  </si>
  <si>
    <t xml:space="preserve"> システムにログイン済みであり、少なくとも一つのメンバーが登録されていること</t>
    <phoneticPr fontId="16"/>
  </si>
  <si>
    <t>「追加」モーダルのキャンセルボタンが正しく機能するか</t>
    <phoneticPr fontId="16"/>
  </si>
  <si>
    <t>「編集」モーダルのキャンセルボタンが正しく機能するか</t>
    <phoneticPr fontId="16"/>
  </si>
  <si>
    <t>「削除」モーダルのキャンセルボタンが正しく機能するか</t>
    <phoneticPr fontId="16"/>
  </si>
  <si>
    <t>「追加」モーダルが閉じ、メンバー管理画面に戻る</t>
  </si>
  <si>
    <t>「編集」モーダルが閉じ、メンバー管理画面に戻る</t>
  </si>
  <si>
    <t>「削除」モーダルが閉じ、メンバー管理画面に戻る</t>
  </si>
  <si>
    <t>「サーチバー」の表示確認</t>
    <rPh sb="7" eb="9">
      <t>トウロクシンキトウロクデクカクニn</t>
    </rPh>
    <phoneticPr fontId="16"/>
  </si>
  <si>
    <t>「サーチバー」が表示されること</t>
    <rPh sb="6" eb="8">
      <t xml:space="preserve">ヒョウジ </t>
    </rPh>
    <phoneticPr fontId="16"/>
  </si>
  <si>
    <t>「メンバーリスト」の表示確認</t>
    <rPh sb="2" eb="3">
      <t>レイ</t>
    </rPh>
    <rPh sb="4" eb="6">
      <t>コキャク</t>
    </rPh>
    <rPh sb="6" eb="11">
      <t>トウロクシンキトウロクデクカクニn</t>
    </rPh>
    <phoneticPr fontId="16"/>
  </si>
  <si>
    <t>「メンバーリスト」が正しく表示され、各列（ID、メンバー名、等級、原価、開始日、操作）が適切に表示される</t>
    <phoneticPr fontId="16"/>
  </si>
  <si>
    <t>「メンバーの追加」ボタンが表示されること</t>
    <phoneticPr fontId="16"/>
  </si>
  <si>
    <t>「確認」モーダルが正しく表示されるか</t>
    <rPh sb="1" eb="3">
      <t xml:space="preserve">カクニン </t>
    </rPh>
    <phoneticPr fontId="16"/>
  </si>
  <si>
    <t>1.システムにログイン済みであること
2.「追加」モーダルが表示されていること</t>
    <rPh sb="30" eb="32">
      <t xml:space="preserve">ヒョウジ </t>
    </rPh>
    <phoneticPr fontId="16"/>
  </si>
  <si>
    <t>1.メンバー管理画面に遷移する
2.「メンバーの追加」ボタンを押下する</t>
  </si>
  <si>
    <t>1.メンバー管理画面に遷移する
2.任意のメンバーの「編集」ボタンを押下する</t>
  </si>
  <si>
    <t>1.メンバー管理画面に遷移する
2.「メンバーの追加」ボタンを押下する
3.「追加」モーダルが表示されたら、「キャンセル」ボタンを押下する</t>
  </si>
  <si>
    <t>1.メンバー管理画面に遷移する
2.任意のメンバーの「編集」ボタンを押下する
3.「編集」モーダルが表示されたら、「キャンセル」ボタンを押下する</t>
  </si>
  <si>
    <t>1.メンバー管理画面に遷移する
2.任意のメンバーの「削除」ボタンを押下する
3.「削除」モーダルが表示されたら、「キャンセル」ボタンを押下する</t>
  </si>
  <si>
    <t>1.メンバー管理画面に遷移する
2.「メンバーの追加」ボタンを押下する
3.「追加」モーダルが表示されることを確認する
4.メンバー名、等級、原価、開始日を入力する
5.「確認」ボタンを押下する
6.「メンバー追加確認モーダル」が表示されることを確認する
7.「追加」ボタンを押下する</t>
  </si>
  <si>
    <t>1.メンバー管理画面に遷移する
2.任意のメンバーの「編集」ボタンを押下する
3.「編集」モーダルが表示されることを確認する
4.メンバー名、等級、原価、開始日を編集する
5.「決定」ボタンを押下する</t>
  </si>
  <si>
    <t>1.メンバー管理画面に遷移する
2.任意のメンバーの「削除」ボタンを押下する
3.「削除」モーダルが表示されることを確認する
4.「削除」ボタンを押下する
5.削除確認ダイアログが表示された場合、「はい」を押下する</t>
  </si>
  <si>
    <t>1.メンバー管理画面に遷移する
2.検索ボックスにメンバー名を入力し、検索ボタンを押下する</t>
  </si>
  <si>
    <t>1.メンバー管理画面に遷移する
2.右上の「ログアウト」ボタンを押下する</t>
  </si>
  <si>
    <t xml:space="preserve">1.「追加」モーダルの入力項目を入力する
2.「確認」ボタンを押下する
</t>
    <rPh sb="24" eb="26">
      <t xml:space="preserve">カクニン </t>
    </rPh>
    <rPh sb="31" eb="33">
      <t xml:space="preserve">オウカ </t>
    </rPh>
    <phoneticPr fontId="16"/>
  </si>
  <si>
    <t>1.「確認」モーダルが表示され、「下記メンバーを追加してよろしいですか？」と文言が表示される
2.「追加」モーダルで入力した値が表示される
3.「追加」ボタンと「キャンセル」ボタンが表示されること</t>
    <rPh sb="17" eb="19">
      <t xml:space="preserve">カクニカキ ツイカ モンゴン ヒョウジ ツイカ ニュウリョク アタイガ ヒョウジ カキ ン ツイカ ヒョウジ </t>
    </rPh>
    <phoneticPr fontId="16"/>
  </si>
  <si>
    <t>1.「追加」モーダルが表示され、メンバー名、等級、原価、開始日が入力可能な状態で表示される
2.IDはインクリメント順で連番表示されていること
3.「確認」ボタンと「キャンセル」ボタンが表示されること</t>
    <rPh sb="60" eb="64">
      <t xml:space="preserve">レンバンヒョウジ </t>
    </rPh>
    <rPh sb="75" eb="77">
      <t xml:space="preserve">カクニン </t>
    </rPh>
    <rPh sb="93" eb="95">
      <t xml:space="preserve">ヒョウジ </t>
    </rPh>
    <phoneticPr fontId="16"/>
  </si>
  <si>
    <t>1.「編集」モーダルが表示され、ID、メンバー名、等級、原価、開始日が適切に入力された状態で表示される
2.「決定」ボタンと「キャンセル」ボタンが表示されること</t>
    <rPh sb="55" eb="57">
      <t xml:space="preserve">ケッテイ </t>
    </rPh>
    <rPh sb="73" eb="75">
      <t xml:space="preserve">ヒョウジ </t>
    </rPh>
    <phoneticPr fontId="16"/>
  </si>
  <si>
    <t>1.「削除」モーダルが表示され、削除するメンバーのID、メンバー名、等級、原価、開始日が適切に表示される
2.「追加」ボタンと「キャンセル」ボタンが表示されること</t>
    <rPh sb="56" eb="58">
      <t xml:space="preserve">ツイカ </t>
    </rPh>
    <rPh sb="74" eb="76">
      <t xml:space="preserve">ヒョウジ </t>
    </rPh>
    <phoneticPr fontId="16"/>
  </si>
  <si>
    <t>1.メンバー管理画面に遷移する
2.任意のメンバーの「削除」ボタンを押下する</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</si>
</sst>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yyyy/mm/dd"/>
    <numFmt numFmtId="177" formatCode="mm/dd"/>
    <numFmt numFmtId="178" formatCode="0.0%"/>
  </numFmts>
  <fonts count="32">
    <font>
      <sz val="11"/>
      <color indexed="8"/>
      <name val="ＭＳ Ｐゴシック"/>
      <family val="3"/>
      <charset val="128"/>
    </font>
    <font>
      <sz val="11"/>
      <color indexed="9"/>
      <name val="ＭＳ Ｐゴシック"/>
      <family val="3"/>
      <charset val="128"/>
    </font>
    <font>
      <b/>
      <sz val="13"/>
      <color indexed="56"/>
      <name val="ＭＳ Ｐゴシック"/>
      <family val="3"/>
      <charset val="128"/>
    </font>
    <font>
      <sz val="11"/>
      <color indexed="62"/>
      <name val="ＭＳ Ｐゴシック"/>
      <family val="3"/>
      <charset val="128"/>
    </font>
    <font>
      <b/>
      <sz val="11"/>
      <color indexed="56"/>
      <name val="ＭＳ Ｐゴシック"/>
      <family val="3"/>
      <charset val="128"/>
    </font>
    <font>
      <b/>
      <sz val="11"/>
      <color indexed="9"/>
      <name val="ＭＳ Ｐゴシック"/>
      <family val="3"/>
      <charset val="128"/>
    </font>
    <font>
      <i/>
      <sz val="11"/>
      <color indexed="23"/>
      <name val="ＭＳ Ｐゴシック"/>
      <family val="3"/>
      <charset val="128"/>
    </font>
    <font>
      <b/>
      <sz val="11"/>
      <color indexed="52"/>
      <name val="ＭＳ Ｐゴシック"/>
      <family val="3"/>
      <charset val="128"/>
    </font>
    <font>
      <b/>
      <sz val="15"/>
      <color indexed="56"/>
      <name val="ＭＳ Ｐゴシック"/>
      <family val="3"/>
      <charset val="128"/>
    </font>
    <font>
      <sz val="11"/>
      <color indexed="20"/>
      <name val="ＭＳ Ｐゴシック"/>
      <family val="3"/>
      <charset val="128"/>
    </font>
    <font>
      <b/>
      <sz val="11"/>
      <color indexed="63"/>
      <name val="ＭＳ Ｐゴシック"/>
      <family val="3"/>
      <charset val="128"/>
    </font>
    <font>
      <sz val="11"/>
      <color indexed="10"/>
      <name val="ＭＳ Ｐゴシック"/>
      <family val="3"/>
      <charset val="128"/>
    </font>
    <font>
      <sz val="18"/>
      <color indexed="56"/>
      <name val="ＭＳ Ｐゴシック"/>
      <family val="3"/>
      <charset val="128"/>
    </font>
    <font>
      <sz val="11"/>
      <color indexed="17"/>
      <name val="ＭＳ Ｐゴシック"/>
      <family val="3"/>
      <charset val="128"/>
    </font>
    <font>
      <sz val="11"/>
      <color indexed="52"/>
      <name val="ＭＳ Ｐゴシック"/>
      <family val="3"/>
      <charset val="128"/>
    </font>
    <font>
      <sz val="11"/>
      <color indexed="8"/>
      <name val="ＭＳ Ｐゴシック"/>
      <family val="3"/>
      <charset val="128"/>
    </font>
    <font>
      <sz val="6"/>
      <name val="ＭＳ Ｐゴシック"/>
      <family val="3"/>
      <charset val="128"/>
    </font>
    <font>
      <sz val="11"/>
      <name val="Meiryo UI"/>
      <family val="3"/>
      <charset val="128"/>
    </font>
    <font>
      <sz val="12"/>
      <color theme="1"/>
      <name val="Arial"/>
      <family val="2"/>
    </font>
    <font>
      <sz val="9"/>
      <color theme="1"/>
      <name val="MS 明朝"/>
      <family val="3"/>
      <charset val="128"/>
    </font>
    <font>
      <b/>
      <sz val="18"/>
      <name val="ＭＳ Ｐゴシック"/>
      <family val="3"/>
      <charset val="128"/>
    </font>
    <font>
      <sz val="10"/>
      <color theme="1"/>
      <name val="Meiryo UI"/>
      <family val="2"/>
      <charset val="128"/>
    </font>
    <font>
      <b/>
      <sz val="11"/>
      <name val="ＭＳ Ｐゴシック"/>
      <family val="3"/>
      <charset val="128"/>
    </font>
    <font>
      <b/>
      <sz val="11"/>
      <color rgb="FFFF0000"/>
      <name val="ＭＳ Ｐゴシック"/>
      <family val="3"/>
      <charset val="128"/>
    </font>
    <font>
      <sz val="6"/>
      <name val="Meiryo UI"/>
      <family val="3"/>
      <charset val="128"/>
    </font>
    <font>
      <sz val="10"/>
      <color rgb="FF000000"/>
      <name val="Meiryo UI"/>
      <family val="2"/>
      <charset val="128"/>
    </font>
    <font>
      <sz val="12"/>
      <color rgb="FFFF0000"/>
      <name val="游ゴシック"/>
      <family val="3"/>
      <charset val="128"/>
    </font>
    <font>
      <sz val="12"/>
      <color rgb="FF000000"/>
      <name val="游ゴシック"/>
      <family val="3"/>
      <charset val="128"/>
    </font>
    <font>
      <sz val="9"/>
      <color rgb="FF000000"/>
      <name val="Yu Gothic"/>
      <family val="3"/>
      <charset val="128"/>
    </font>
    <font>
      <sz val="9"/>
      <color rgb="FF000000"/>
      <name val="ＭＳ ゴシック"/>
      <family val="2"/>
      <charset val="128"/>
    </font>
    <font>
      <sz val="9"/>
      <name val="ＭＳ ゴシック"/>
      <family val="2"/>
      <charset val="128"/>
    </font>
    <font>
      <sz val="11"/>
      <name val="Meiryo UI"/>
      <family val="2"/>
      <charset val="128"/>
    </font>
  </fonts>
  <fills count="19">
    <fill>
      <patternFill patternType="none"/>
    </fill>
    <fill>
      <patternFill patternType="gray125"/>
    </fill>
    <fill>
      <patternFill patternType="solid">
        <fgColor indexed="45"/>
        <bgColor indexed="64"/>
      </patternFill>
    </fill>
    <fill>
      <patternFill patternType="solid">
        <fgColor indexed="42"/>
        <bgColor indexed="64"/>
      </patternFill>
    </fill>
    <fill>
      <patternFill patternType="solid">
        <fgColor indexed="47"/>
        <bgColor indexed="64"/>
      </patternFill>
    </fill>
    <fill>
      <patternFill patternType="solid">
        <fgColor indexed="36"/>
        <bgColor indexed="64"/>
      </patternFill>
    </fill>
    <fill>
      <patternFill patternType="solid">
        <fgColor indexed="49"/>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E2EFDA"/>
        <bgColor indexed="64"/>
      </patternFill>
    </fill>
    <fill>
      <patternFill patternType="solid">
        <fgColor rgb="FFE2EFDA"/>
        <bgColor rgb="FF000000"/>
      </patternFill>
    </fill>
    <fill>
      <patternFill patternType="solid">
        <fgColor rgb="FFFFFFFF"/>
        <bgColor rgb="FFFFFFFF"/>
      </patternFill>
    </fill>
  </fills>
  <borders count="3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25">
    <xf numFmtId="0" fontId="0" fillId="0" borderId="0"/>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2" fillId="0" borderId="0" applyNumberFormat="0" applyFill="0" applyBorder="0" applyAlignment="0" applyProtection="0">
      <alignment vertical="center"/>
    </xf>
    <xf numFmtId="0" fontId="5" fillId="11" borderId="1" applyNumberFormat="0" applyAlignment="0" applyProtection="0">
      <alignment vertical="center"/>
    </xf>
    <xf numFmtId="0" fontId="15" fillId="12" borderId="2" applyNumberFormat="0" applyFont="0" applyAlignment="0" applyProtection="0">
      <alignment vertical="center"/>
    </xf>
    <xf numFmtId="0" fontId="14" fillId="0" borderId="3" applyNumberFormat="0" applyFill="0" applyAlignment="0" applyProtection="0">
      <alignment vertical="center"/>
    </xf>
    <xf numFmtId="0" fontId="9" fillId="2" borderId="0" applyNumberFormat="0" applyBorder="0" applyAlignment="0" applyProtection="0">
      <alignment vertical="center"/>
    </xf>
    <xf numFmtId="0" fontId="7" fillId="13" borderId="4" applyNumberFormat="0" applyAlignment="0" applyProtection="0">
      <alignment vertical="center"/>
    </xf>
    <xf numFmtId="0" fontId="11" fillId="0" borderId="0" applyNumberFormat="0" applyFill="0" applyBorder="0" applyAlignment="0" applyProtection="0">
      <alignment vertical="center"/>
    </xf>
    <xf numFmtId="0" fontId="8" fillId="0" borderId="5" applyNumberFormat="0" applyFill="0" applyAlignment="0" applyProtection="0">
      <alignment vertical="center"/>
    </xf>
    <xf numFmtId="0" fontId="2" fillId="0" borderId="6" applyNumberFormat="0" applyFill="0" applyAlignment="0" applyProtection="0">
      <alignment vertical="center"/>
    </xf>
    <xf numFmtId="0" fontId="4" fillId="0" borderId="7" applyNumberFormat="0" applyFill="0" applyAlignment="0" applyProtection="0">
      <alignment vertical="center"/>
    </xf>
    <xf numFmtId="0" fontId="4" fillId="0" borderId="0" applyNumberFormat="0" applyFill="0" applyBorder="0" applyAlignment="0" applyProtection="0">
      <alignment vertical="center"/>
    </xf>
    <xf numFmtId="0" fontId="10" fillId="13" borderId="8" applyNumberFormat="0" applyAlignment="0" applyProtection="0">
      <alignment vertical="center"/>
    </xf>
    <xf numFmtId="0" fontId="6" fillId="0" borderId="0" applyNumberFormat="0" applyFill="0" applyBorder="0" applyAlignment="0" applyProtection="0">
      <alignment vertical="center"/>
    </xf>
    <xf numFmtId="0" fontId="3" fillId="4" borderId="4" applyNumberFormat="0" applyAlignment="0" applyProtection="0">
      <alignment vertical="center"/>
    </xf>
    <xf numFmtId="0" fontId="15" fillId="0" borderId="0"/>
    <xf numFmtId="0" fontId="13" fillId="3" borderId="0" applyNumberFormat="0" applyBorder="0" applyAlignment="0" applyProtection="0">
      <alignment vertical="center"/>
    </xf>
    <xf numFmtId="9" fontId="15" fillId="0" borderId="0" applyFont="0" applyFill="0" applyBorder="0" applyAlignment="0" applyProtection="0">
      <alignment vertical="center"/>
    </xf>
    <xf numFmtId="0" fontId="18" fillId="0" borderId="0"/>
  </cellStyleXfs>
  <cellXfs count="128">
    <xf numFmtId="0" fontId="0" fillId="0" borderId="0" xfId="0"/>
    <xf numFmtId="0" fontId="17" fillId="0" borderId="0" xfId="21" applyFont="1"/>
    <xf numFmtId="176" fontId="17" fillId="0" borderId="0" xfId="21" applyNumberFormat="1" applyFont="1"/>
    <xf numFmtId="0" fontId="17" fillId="0" borderId="0" xfId="21" applyFont="1" applyAlignment="1">
      <alignment horizontal="center"/>
    </xf>
    <xf numFmtId="0" fontId="17" fillId="0" borderId="0" xfId="21" applyFont="1" applyAlignment="1">
      <alignment horizontal="center" vertical="center"/>
    </xf>
    <xf numFmtId="0" fontId="17" fillId="0" borderId="0" xfId="21" applyFont="1" applyAlignment="1">
      <alignment vertical="center"/>
    </xf>
    <xf numFmtId="0" fontId="19" fillId="0" borderId="0" xfId="24" applyFont="1" applyAlignment="1">
      <alignment horizontal="left" vertical="top"/>
    </xf>
    <xf numFmtId="0" fontId="20" fillId="0" borderId="0" xfId="0" applyFont="1"/>
    <xf numFmtId="0" fontId="21" fillId="0" borderId="9" xfId="0" applyFont="1" applyBorder="1" applyAlignment="1">
      <alignment vertical="top" wrapText="1"/>
    </xf>
    <xf numFmtId="0" fontId="21" fillId="0" borderId="0" xfId="0" applyFont="1" applyAlignment="1">
      <alignment horizontal="justify" vertical="top" wrapText="1"/>
    </xf>
    <xf numFmtId="0" fontId="21" fillId="0" borderId="0" xfId="0" applyFont="1" applyAlignment="1">
      <alignment vertical="top" wrapText="1"/>
    </xf>
    <xf numFmtId="0" fontId="22" fillId="0" borderId="0" xfId="0" applyFont="1"/>
    <xf numFmtId="0" fontId="23" fillId="0" borderId="0" xfId="0" applyFont="1"/>
    <xf numFmtId="0" fontId="17" fillId="0" borderId="11" xfId="21" applyFont="1" applyBorder="1" applyAlignment="1">
      <alignment horizontal="center" vertical="center"/>
    </xf>
    <xf numFmtId="0" fontId="0" fillId="0" borderId="0" xfId="0" applyAlignment="1">
      <alignment wrapText="1"/>
    </xf>
    <xf numFmtId="49" fontId="0" fillId="0" borderId="0" xfId="0" applyNumberFormat="1"/>
    <xf numFmtId="0" fontId="0" fillId="16" borderId="23" xfId="0" applyFill="1" applyBorder="1"/>
    <xf numFmtId="0" fontId="0" fillId="0" borderId="23" xfId="0" applyBorder="1"/>
    <xf numFmtId="0" fontId="0" fillId="0" borderId="23" xfId="0" applyBorder="1" applyAlignment="1">
      <alignment wrapText="1"/>
    </xf>
    <xf numFmtId="0" fontId="26" fillId="0" borderId="0" xfId="0" applyFont="1" applyAlignment="1">
      <alignment vertical="center"/>
    </xf>
    <xf numFmtId="0" fontId="27" fillId="0" borderId="0" xfId="0" applyFont="1" applyAlignment="1">
      <alignment vertical="center"/>
    </xf>
    <xf numFmtId="0" fontId="28" fillId="17" borderId="10" xfId="0" applyFont="1" applyFill="1" applyBorder="1" applyAlignment="1">
      <alignment vertical="center"/>
    </xf>
    <xf numFmtId="0" fontId="28" fillId="17" borderId="25" xfId="0" applyFont="1" applyFill="1" applyBorder="1" applyAlignment="1">
      <alignment vertical="center"/>
    </xf>
    <xf numFmtId="0" fontId="28" fillId="0" borderId="18" xfId="0" applyFont="1" applyBorder="1" applyAlignment="1">
      <alignment vertical="center"/>
    </xf>
    <xf numFmtId="14" fontId="28" fillId="0" borderId="23" xfId="0" applyNumberFormat="1" applyFont="1" applyBorder="1" applyAlignment="1">
      <alignment vertical="center"/>
    </xf>
    <xf numFmtId="0" fontId="28" fillId="0" borderId="23" xfId="0" applyFont="1" applyBorder="1" applyAlignment="1">
      <alignment vertical="center"/>
    </xf>
    <xf numFmtId="0" fontId="29" fillId="18" borderId="25" xfId="0" applyFont="1" applyFill="1" applyBorder="1" applyAlignment="1">
      <alignment vertical="top" wrapText="1"/>
    </xf>
    <xf numFmtId="0" fontId="29" fillId="18" borderId="23" xfId="0" applyFont="1" applyFill="1" applyBorder="1" applyAlignment="1">
      <alignment horizontal="left" vertical="top" wrapText="1"/>
    </xf>
    <xf numFmtId="0" fontId="30" fillId="18" borderId="23" xfId="0" applyFont="1" applyFill="1" applyBorder="1" applyAlignment="1">
      <alignment horizontal="left" vertical="top" wrapText="1"/>
    </xf>
    <xf numFmtId="0" fontId="29" fillId="18" borderId="23" xfId="0" applyFont="1" applyFill="1" applyBorder="1" applyAlignment="1">
      <alignment horizontal="left" wrapText="1"/>
    </xf>
    <xf numFmtId="0" fontId="29" fillId="18" borderId="23" xfId="0" applyFont="1" applyFill="1" applyBorder="1" applyAlignment="1">
      <alignment horizontal="left" vertical="center" wrapText="1"/>
    </xf>
    <xf numFmtId="0" fontId="30" fillId="18" borderId="25" xfId="0" applyFont="1" applyFill="1" applyBorder="1" applyAlignment="1">
      <alignment horizontal="left" vertical="top" wrapText="1"/>
    </xf>
    <xf numFmtId="0" fontId="29" fillId="18" borderId="27" xfId="0" applyFont="1" applyFill="1" applyBorder="1" applyAlignment="1">
      <alignment vertical="top" wrapText="1"/>
    </xf>
    <xf numFmtId="0" fontId="29" fillId="18" borderId="26" xfId="0" applyFont="1" applyFill="1" applyBorder="1" applyAlignment="1">
      <alignment vertical="top" wrapText="1"/>
    </xf>
    <xf numFmtId="0" fontId="17" fillId="0" borderId="0" xfId="21" applyFont="1" applyAlignment="1">
      <alignment vertical="top" wrapText="1"/>
    </xf>
    <xf numFmtId="0" fontId="17" fillId="0" borderId="0" xfId="21" applyFont="1" applyAlignment="1">
      <alignment horizontal="center" vertical="top" wrapText="1"/>
    </xf>
    <xf numFmtId="0" fontId="31" fillId="0" borderId="11" xfId="0" applyFont="1" applyBorder="1" applyAlignment="1">
      <alignment horizontal="center" vertical="center"/>
    </xf>
    <xf numFmtId="0" fontId="17" fillId="0" borderId="10" xfId="21" applyFont="1" applyBorder="1" applyAlignment="1">
      <alignment horizontal="center" vertical="center"/>
    </xf>
    <xf numFmtId="0" fontId="17" fillId="0" borderId="11" xfId="21" applyFont="1" applyBorder="1" applyAlignment="1">
      <alignment horizontal="center" vertical="center"/>
    </xf>
    <xf numFmtId="0" fontId="17" fillId="0" borderId="12" xfId="21" applyFont="1" applyBorder="1" applyAlignment="1">
      <alignment horizontal="center" vertical="center"/>
    </xf>
    <xf numFmtId="0" fontId="17" fillId="0" borderId="10" xfId="21" applyFont="1" applyBorder="1" applyAlignment="1">
      <alignment horizontal="left" vertical="center"/>
    </xf>
    <xf numFmtId="0" fontId="17" fillId="0" borderId="11" xfId="21" applyFont="1" applyBorder="1" applyAlignment="1">
      <alignment horizontal="left" vertical="center"/>
    </xf>
    <xf numFmtId="0" fontId="17" fillId="0" borderId="12" xfId="21" applyFont="1" applyBorder="1" applyAlignment="1">
      <alignment horizontal="left" vertical="center"/>
    </xf>
    <xf numFmtId="0" fontId="17" fillId="0" borderId="9" xfId="21" applyFont="1" applyBorder="1" applyAlignment="1">
      <alignment horizontal="left" vertical="center"/>
    </xf>
    <xf numFmtId="0" fontId="17" fillId="0" borderId="9" xfId="21" applyFont="1" applyBorder="1" applyAlignment="1">
      <alignment horizontal="left" vertical="center" wrapText="1"/>
    </xf>
    <xf numFmtId="0" fontId="17" fillId="0" borderId="10" xfId="21" applyFont="1" applyBorder="1" applyAlignment="1">
      <alignment horizontal="left" vertical="top" wrapText="1"/>
    </xf>
    <xf numFmtId="0" fontId="17" fillId="0" borderId="11" xfId="21" applyFont="1" applyBorder="1" applyAlignment="1">
      <alignment horizontal="left" vertical="top" wrapText="1"/>
    </xf>
    <xf numFmtId="0" fontId="17" fillId="0" borderId="12" xfId="21" applyFont="1" applyBorder="1" applyAlignment="1">
      <alignment horizontal="left" vertical="top" wrapText="1"/>
    </xf>
    <xf numFmtId="177" fontId="17" fillId="0" borderId="10" xfId="21" applyNumberFormat="1" applyFont="1" applyBorder="1" applyAlignment="1">
      <alignment horizontal="center" vertical="center"/>
    </xf>
    <xf numFmtId="177" fontId="17" fillId="0" borderId="11" xfId="21" applyNumberFormat="1" applyFont="1" applyBorder="1" applyAlignment="1">
      <alignment horizontal="center" vertical="center"/>
    </xf>
    <xf numFmtId="177" fontId="17" fillId="0" borderId="12" xfId="21" applyNumberFormat="1" applyFont="1" applyBorder="1" applyAlignment="1">
      <alignment horizontal="center" vertical="center"/>
    </xf>
    <xf numFmtId="0" fontId="31" fillId="0" borderId="29" xfId="0" applyFont="1" applyBorder="1" applyAlignment="1">
      <alignment horizontal="center" vertical="center"/>
    </xf>
    <xf numFmtId="0" fontId="31" fillId="0" borderId="11" xfId="0" applyFont="1" applyBorder="1" applyAlignment="1">
      <alignment horizontal="center" vertical="center"/>
    </xf>
    <xf numFmtId="0" fontId="31" fillId="0" borderId="28" xfId="0" applyFont="1" applyBorder="1" applyAlignment="1">
      <alignment horizontal="center" vertical="center"/>
    </xf>
    <xf numFmtId="0" fontId="31" fillId="0" borderId="10" xfId="0" applyFont="1" applyBorder="1" applyAlignment="1">
      <alignment horizontal="left" vertical="center"/>
    </xf>
    <xf numFmtId="0" fontId="31" fillId="0" borderId="11" xfId="0" applyFont="1" applyBorder="1" applyAlignment="1">
      <alignment horizontal="left" vertical="center"/>
    </xf>
    <xf numFmtId="0" fontId="31" fillId="0" borderId="28" xfId="0" applyFont="1" applyBorder="1" applyAlignment="1">
      <alignment horizontal="left" vertical="center"/>
    </xf>
    <xf numFmtId="0" fontId="31" fillId="0" borderId="12" xfId="0" applyFont="1" applyBorder="1" applyAlignment="1">
      <alignment horizontal="left" vertical="center"/>
    </xf>
    <xf numFmtId="0" fontId="31" fillId="0" borderId="10" xfId="0" applyFont="1" applyBorder="1" applyAlignment="1">
      <alignment horizontal="left" vertical="top" wrapText="1"/>
    </xf>
    <xf numFmtId="0" fontId="31" fillId="0" borderId="11" xfId="0" applyFont="1" applyBorder="1" applyAlignment="1">
      <alignment horizontal="left" vertical="top" wrapText="1"/>
    </xf>
    <xf numFmtId="0" fontId="31" fillId="0" borderId="28" xfId="0" applyFont="1" applyBorder="1" applyAlignment="1">
      <alignment horizontal="left" vertical="top" wrapText="1"/>
    </xf>
    <xf numFmtId="0" fontId="31" fillId="0" borderId="29" xfId="0" applyFont="1" applyBorder="1" applyAlignment="1">
      <alignment horizontal="left" vertical="top" wrapText="1"/>
    </xf>
    <xf numFmtId="177" fontId="31" fillId="0" borderId="29" xfId="0" applyNumberFormat="1" applyFont="1" applyBorder="1" applyAlignment="1">
      <alignment horizontal="center" vertical="center"/>
    </xf>
    <xf numFmtId="177" fontId="31" fillId="0" borderId="11" xfId="0" applyNumberFormat="1" applyFont="1" applyBorder="1" applyAlignment="1">
      <alignment horizontal="center" vertical="center"/>
    </xf>
    <xf numFmtId="177" fontId="31" fillId="0" borderId="28" xfId="0" applyNumberFormat="1" applyFont="1" applyBorder="1" applyAlignment="1">
      <alignment horizontal="center" vertical="center"/>
    </xf>
    <xf numFmtId="0" fontId="17" fillId="0" borderId="18" xfId="21" applyFont="1" applyBorder="1" applyAlignment="1">
      <alignment horizontal="left" vertical="top" wrapText="1"/>
    </xf>
    <xf numFmtId="0" fontId="17" fillId="0" borderId="19" xfId="21" applyFont="1" applyBorder="1" applyAlignment="1">
      <alignment horizontal="left" vertical="top" wrapText="1"/>
    </xf>
    <xf numFmtId="0" fontId="17" fillId="0" borderId="20" xfId="21" applyFont="1" applyBorder="1" applyAlignment="1">
      <alignment horizontal="left" vertical="top" wrapText="1"/>
    </xf>
    <xf numFmtId="0" fontId="17" fillId="14" borderId="24" xfId="21" applyFont="1" applyFill="1" applyBorder="1" applyAlignment="1">
      <alignment horizontal="center" vertical="top" wrapText="1"/>
    </xf>
    <xf numFmtId="0" fontId="17" fillId="14" borderId="23" xfId="21" applyFont="1" applyFill="1" applyBorder="1" applyAlignment="1">
      <alignment horizontal="center" vertical="top" wrapText="1"/>
    </xf>
    <xf numFmtId="0" fontId="17" fillId="14" borderId="9" xfId="21" applyFont="1" applyFill="1" applyBorder="1" applyAlignment="1">
      <alignment horizontal="center" vertical="center"/>
    </xf>
    <xf numFmtId="0" fontId="17" fillId="14" borderId="9" xfId="21" applyFont="1" applyFill="1" applyBorder="1" applyAlignment="1">
      <alignment horizontal="center"/>
    </xf>
    <xf numFmtId="0" fontId="17" fillId="14" borderId="9" xfId="21" applyFont="1" applyFill="1" applyBorder="1" applyAlignment="1">
      <alignment horizontal="center" vertical="top" wrapText="1"/>
    </xf>
    <xf numFmtId="0" fontId="17" fillId="0" borderId="9" xfId="21" applyFont="1" applyBorder="1" applyAlignment="1">
      <alignment horizontal="center" vertical="center"/>
    </xf>
    <xf numFmtId="0" fontId="17" fillId="0" borderId="9" xfId="21" applyFont="1" applyBorder="1" applyAlignment="1">
      <alignment horizontal="center" vertical="center" wrapText="1"/>
    </xf>
    <xf numFmtId="176" fontId="17" fillId="0" borderId="9" xfId="21" applyNumberFormat="1" applyFont="1" applyBorder="1" applyAlignment="1">
      <alignment horizontal="center" vertical="top" wrapText="1"/>
    </xf>
    <xf numFmtId="0" fontId="17" fillId="0" borderId="9" xfId="21" applyFont="1" applyBorder="1" applyAlignment="1">
      <alignment horizontal="center" vertical="top" wrapText="1"/>
    </xf>
    <xf numFmtId="0" fontId="17" fillId="14" borderId="13" xfId="21" applyFont="1" applyFill="1" applyBorder="1" applyAlignment="1">
      <alignment horizontal="center" vertical="center"/>
    </xf>
    <xf numFmtId="0" fontId="17" fillId="14" borderId="14" xfId="21" applyFont="1" applyFill="1" applyBorder="1" applyAlignment="1">
      <alignment horizontal="center" vertical="center"/>
    </xf>
    <xf numFmtId="0" fontId="17" fillId="14" borderId="15" xfId="21" applyFont="1" applyFill="1" applyBorder="1" applyAlignment="1">
      <alignment horizontal="center" vertical="center"/>
    </xf>
    <xf numFmtId="0" fontId="17" fillId="14" borderId="18" xfId="21" applyFont="1" applyFill="1" applyBorder="1" applyAlignment="1">
      <alignment horizontal="center" vertical="center"/>
    </xf>
    <xf numFmtId="0" fontId="17" fillId="14" borderId="19" xfId="21" applyFont="1" applyFill="1" applyBorder="1" applyAlignment="1">
      <alignment horizontal="center" vertical="center"/>
    </xf>
    <xf numFmtId="0" fontId="17" fillId="14" borderId="20" xfId="21" applyFont="1" applyFill="1" applyBorder="1" applyAlignment="1">
      <alignment horizontal="center" vertical="center"/>
    </xf>
    <xf numFmtId="0" fontId="17" fillId="0" borderId="13" xfId="21" applyFont="1" applyBorder="1" applyAlignment="1">
      <alignment horizontal="center"/>
    </xf>
    <xf numFmtId="0" fontId="17" fillId="0" borderId="14" xfId="21" applyFont="1" applyBorder="1" applyAlignment="1">
      <alignment horizontal="center"/>
    </xf>
    <xf numFmtId="0" fontId="17" fillId="0" borderId="15" xfId="21" applyFont="1" applyBorder="1" applyAlignment="1">
      <alignment horizontal="center"/>
    </xf>
    <xf numFmtId="0" fontId="17" fillId="0" borderId="18" xfId="21" applyFont="1" applyBorder="1" applyAlignment="1">
      <alignment horizontal="center"/>
    </xf>
    <xf numFmtId="0" fontId="17" fillId="0" borderId="19" xfId="21" applyFont="1" applyBorder="1" applyAlignment="1">
      <alignment horizontal="center"/>
    </xf>
    <xf numFmtId="0" fontId="17" fillId="0" borderId="20" xfId="21" applyFont="1" applyBorder="1" applyAlignment="1">
      <alignment horizontal="center"/>
    </xf>
    <xf numFmtId="178" fontId="17" fillId="0" borderId="9" xfId="23" applyNumberFormat="1" applyFont="1" applyBorder="1" applyAlignment="1">
      <alignment horizontal="center" vertical="top" wrapText="1"/>
    </xf>
    <xf numFmtId="0" fontId="17" fillId="14" borderId="13" xfId="21" applyFont="1" applyFill="1" applyBorder="1" applyAlignment="1">
      <alignment horizontal="center" vertical="top" wrapText="1"/>
    </xf>
    <xf numFmtId="0" fontId="17" fillId="14" borderId="14" xfId="21" applyFont="1" applyFill="1" applyBorder="1" applyAlignment="1">
      <alignment horizontal="center" vertical="top" wrapText="1"/>
    </xf>
    <xf numFmtId="0" fontId="17" fillId="14" borderId="15" xfId="21" applyFont="1" applyFill="1" applyBorder="1" applyAlignment="1">
      <alignment horizontal="center" vertical="top" wrapText="1"/>
    </xf>
    <xf numFmtId="0" fontId="17" fillId="14" borderId="16" xfId="21" applyFont="1" applyFill="1" applyBorder="1" applyAlignment="1">
      <alignment horizontal="center" vertical="top" wrapText="1"/>
    </xf>
    <xf numFmtId="0" fontId="17" fillId="14" borderId="0" xfId="21" applyFont="1" applyFill="1" applyAlignment="1">
      <alignment horizontal="center" vertical="top" wrapText="1"/>
    </xf>
    <xf numFmtId="0" fontId="17" fillId="14" borderId="17" xfId="21" applyFont="1" applyFill="1" applyBorder="1" applyAlignment="1">
      <alignment horizontal="center" vertical="top" wrapText="1"/>
    </xf>
    <xf numFmtId="0" fontId="17" fillId="14" borderId="18" xfId="21" applyFont="1" applyFill="1" applyBorder="1" applyAlignment="1">
      <alignment horizontal="center" vertical="top" wrapText="1"/>
    </xf>
    <xf numFmtId="0" fontId="17" fillId="14" borderId="19" xfId="21" applyFont="1" applyFill="1" applyBorder="1" applyAlignment="1">
      <alignment horizontal="center" vertical="top" wrapText="1"/>
    </xf>
    <xf numFmtId="0" fontId="17" fillId="14" borderId="20" xfId="21" applyFont="1" applyFill="1" applyBorder="1" applyAlignment="1">
      <alignment horizontal="center" vertical="top" wrapText="1"/>
    </xf>
    <xf numFmtId="0" fontId="17" fillId="0" borderId="13" xfId="21" applyFont="1" applyBorder="1" applyAlignment="1">
      <alignment horizontal="center" vertical="top" wrapText="1"/>
    </xf>
    <xf numFmtId="0" fontId="17" fillId="0" borderId="14" xfId="21" applyFont="1" applyBorder="1" applyAlignment="1">
      <alignment horizontal="center" vertical="top" wrapText="1"/>
    </xf>
    <xf numFmtId="0" fontId="17" fillId="0" borderId="15" xfId="21" applyFont="1" applyBorder="1" applyAlignment="1">
      <alignment horizontal="center" vertical="top" wrapText="1"/>
    </xf>
    <xf numFmtId="0" fontId="17" fillId="0" borderId="16" xfId="21" applyFont="1" applyBorder="1" applyAlignment="1">
      <alignment horizontal="center" vertical="top" wrapText="1"/>
    </xf>
    <xf numFmtId="0" fontId="17" fillId="0" borderId="0" xfId="21" applyFont="1" applyAlignment="1">
      <alignment horizontal="center" vertical="top" wrapText="1"/>
    </xf>
    <xf numFmtId="0" fontId="17" fillId="0" borderId="17" xfId="21" applyFont="1" applyBorder="1" applyAlignment="1">
      <alignment horizontal="center" vertical="top" wrapText="1"/>
    </xf>
    <xf numFmtId="0" fontId="17" fillId="0" borderId="18" xfId="21" applyFont="1" applyBorder="1" applyAlignment="1">
      <alignment horizontal="center" vertical="top" wrapText="1"/>
    </xf>
    <xf numFmtId="0" fontId="17" fillId="0" borderId="19" xfId="21" applyFont="1" applyBorder="1" applyAlignment="1">
      <alignment horizontal="center" vertical="top" wrapText="1"/>
    </xf>
    <xf numFmtId="0" fontId="17" fillId="0" borderId="20" xfId="21" applyFont="1" applyBorder="1" applyAlignment="1">
      <alignment horizontal="center" vertical="top" wrapText="1"/>
    </xf>
    <xf numFmtId="0" fontId="17" fillId="0" borderId="9" xfId="21" applyFont="1" applyBorder="1" applyAlignment="1">
      <alignment horizontal="center"/>
    </xf>
    <xf numFmtId="0" fontId="17" fillId="14" borderId="10" xfId="21" applyFont="1" applyFill="1" applyBorder="1" applyAlignment="1">
      <alignment horizontal="center" vertical="center"/>
    </xf>
    <xf numFmtId="0" fontId="17" fillId="14" borderId="21" xfId="21" applyFont="1" applyFill="1" applyBorder="1" applyAlignment="1">
      <alignment horizontal="center" vertical="center"/>
    </xf>
    <xf numFmtId="0" fontId="17" fillId="14" borderId="22" xfId="21" applyFont="1" applyFill="1" applyBorder="1" applyAlignment="1">
      <alignment horizontal="center" vertical="center"/>
    </xf>
    <xf numFmtId="0" fontId="21" fillId="0" borderId="13" xfId="0" applyFont="1" applyBorder="1" applyAlignment="1">
      <alignment horizontal="left" vertical="top" wrapText="1"/>
    </xf>
    <xf numFmtId="0" fontId="21" fillId="0" borderId="14" xfId="0" applyFont="1" applyBorder="1" applyAlignment="1">
      <alignment horizontal="left" vertical="top" wrapText="1"/>
    </xf>
    <xf numFmtId="0" fontId="21" fillId="0" borderId="15" xfId="0" applyFont="1" applyBorder="1" applyAlignment="1">
      <alignment horizontal="left" vertical="top" wrapText="1"/>
    </xf>
    <xf numFmtId="0" fontId="21" fillId="0" borderId="10" xfId="0" applyFont="1" applyBorder="1" applyAlignment="1">
      <alignment vertical="top" wrapText="1"/>
    </xf>
    <xf numFmtId="0" fontId="21" fillId="0" borderId="11" xfId="0" applyFont="1" applyBorder="1" applyAlignment="1">
      <alignment vertical="top" wrapText="1"/>
    </xf>
    <xf numFmtId="0" fontId="21" fillId="0" borderId="12" xfId="0" applyFont="1" applyBorder="1" applyAlignment="1">
      <alignment vertical="top" wrapText="1"/>
    </xf>
    <xf numFmtId="0" fontId="21" fillId="15" borderId="10" xfId="0" applyFont="1" applyFill="1" applyBorder="1" applyAlignment="1">
      <alignment vertical="center"/>
    </xf>
    <xf numFmtId="0" fontId="21" fillId="15" borderId="11" xfId="0" applyFont="1" applyFill="1" applyBorder="1" applyAlignment="1">
      <alignment vertical="center"/>
    </xf>
    <xf numFmtId="0" fontId="21" fillId="15" borderId="12" xfId="0" applyFont="1" applyFill="1" applyBorder="1" applyAlignment="1">
      <alignment vertical="center"/>
    </xf>
    <xf numFmtId="0" fontId="21" fillId="0" borderId="9" xfId="0" applyFont="1" applyBorder="1" applyAlignment="1">
      <alignmen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25" fillId="0" borderId="12" xfId="0" applyFont="1" applyBorder="1" applyAlignment="1">
      <alignment horizontal="left" vertical="top" wrapText="1"/>
    </xf>
    <xf numFmtId="0" fontId="28" fillId="0" borderId="23" xfId="0" applyFont="1" applyBorder="1" applyAlignment="1">
      <alignment vertical="center"/>
    </xf>
    <xf numFmtId="0" fontId="28" fillId="17" borderId="25" xfId="0" applyFont="1" applyFill="1" applyBorder="1" applyAlignment="1">
      <alignment vertical="center"/>
    </xf>
    <xf numFmtId="0" fontId="28" fillId="0" borderId="23" xfId="0" applyFont="1" applyBorder="1" applyAlignment="1">
      <alignment vertical="center" wrapText="1"/>
    </xf>
  </cellXfs>
  <cellStyles count="25">
    <cellStyle name="アクセント 1" xfId="1" builtinId="29" customBuiltin="1"/>
    <cellStyle name="アクセント 2" xfId="2" builtinId="33" customBuiltin="1"/>
    <cellStyle name="アクセント 3" xfId="3" builtinId="37" customBuiltin="1"/>
    <cellStyle name="アクセント 4" xfId="4" builtinId="41" customBuiltin="1"/>
    <cellStyle name="アクセント 5" xfId="5" builtinId="45" customBuiltin="1"/>
    <cellStyle name="アクセント 6" xfId="6" builtinId="49" customBuiltin="1"/>
    <cellStyle name="タイトル" xfId="7" builtinId="15" customBuiltin="1"/>
    <cellStyle name="チェック セル" xfId="8" builtinId="23" customBuiltin="1"/>
    <cellStyle name="パーセント" xfId="23" builtinId="5"/>
    <cellStyle name="メモ" xfId="9" builtinId="10" customBuiltin="1"/>
    <cellStyle name="リンク セル" xfId="10" builtinId="24" customBuiltin="1"/>
    <cellStyle name="悪い" xfId="11" builtinId="27" customBuiltin="1"/>
    <cellStyle name="計算" xfId="12" builtinId="22" customBuiltin="1"/>
    <cellStyle name="警告文" xfId="13" builtinId="11" customBuiltin="1"/>
    <cellStyle name="見出し 1" xfId="14" builtinId="16" customBuiltin="1"/>
    <cellStyle name="見出し 2" xfId="15" builtinId="17" customBuiltin="1"/>
    <cellStyle name="見出し 3" xfId="16" builtinId="18" customBuiltin="1"/>
    <cellStyle name="見出し 4" xfId="17" builtinId="19" customBuiltin="1"/>
    <cellStyle name="出力" xfId="18" builtinId="21" customBuiltin="1"/>
    <cellStyle name="説明文" xfId="19" builtinId="53" customBuiltin="1"/>
    <cellStyle name="入力" xfId="20" builtinId="20" customBuiltin="1"/>
    <cellStyle name="標準" xfId="0" builtinId="0"/>
    <cellStyle name="標準 2" xfId="21" xr:uid="{00000000-0005-0000-0000-000015000000}"/>
    <cellStyle name="標準 3" xfId="24" xr:uid="{2A5DCCD0-0A89-504E-9A65-C40021027B2D}"/>
    <cellStyle name="良い" xfId="22" builtinId="26" customBuiltin="1"/>
  </cellStyles>
  <dxfs count="6">
    <dxf>
      <fill>
        <patternFill patternType="solid">
          <bgColor rgb="FFFFFF00"/>
        </patternFill>
      </fill>
    </dxf>
    <dxf>
      <font>
        <color rgb="FF9C0006"/>
      </font>
      <fill>
        <patternFill patternType="solid">
          <bgColor rgb="FFFFFF00"/>
        </patternFill>
      </fill>
    </dxf>
    <dxf>
      <font>
        <color rgb="FF9C0006"/>
      </font>
      <fill>
        <patternFill patternType="solid">
          <bgColor rgb="FFFFFF00"/>
        </patternFill>
      </fill>
    </dxf>
    <dxf>
      <font>
        <color rgb="FF9C0006"/>
      </font>
      <fill>
        <patternFill patternType="solid">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79ABA-775D-E449-B4DA-389CF9BEB481}">
  <sheetPr>
    <tabColor theme="4" tint="0.59999389629810485"/>
  </sheetPr>
  <dimension ref="B1:FW74"/>
  <sheetViews>
    <sheetView tabSelected="1" topLeftCell="B26" zoomScale="88" zoomScaleNormal="70" workbookViewId="0">
      <selection activeCell="AB13" sqref="AB13:AL13"/>
    </sheetView>
  </sheetViews>
  <sheetFormatPr baseColWidth="10" defaultColWidth="13" defaultRowHeight="15.75" customHeight="1"/>
  <cols>
    <col min="1" max="1" width="2.5" style="1" customWidth="1"/>
    <col min="2" max="11" width="1.83203125" style="1" customWidth="1"/>
    <col min="12" max="12" width="1.83203125" style="2" customWidth="1"/>
    <col min="13" max="38" width="1.83203125" style="1" customWidth="1"/>
    <col min="39" max="106" width="1.83203125" style="34" customWidth="1"/>
    <col min="107" max="130" width="2.1640625" style="34" customWidth="1"/>
    <col min="131" max="131" width="9.5" style="34" customWidth="1"/>
    <col min="132" max="134" width="1.83203125" style="34" customWidth="1"/>
    <col min="135" max="138" width="1.83203125" style="1" customWidth="1"/>
    <col min="139" max="139" width="10.1640625" style="1" customWidth="1"/>
    <col min="140" max="154" width="1.83203125" style="1" customWidth="1"/>
    <col min="155" max="155" width="10.1640625" style="1" customWidth="1"/>
    <col min="156" max="179" width="2.5" style="1" customWidth="1"/>
    <col min="180" max="16384" width="13" style="1"/>
  </cols>
  <sheetData>
    <row r="1" spans="2:179" ht="16">
      <c r="B1" s="70" t="s">
        <v>0</v>
      </c>
      <c r="C1" s="70"/>
      <c r="D1" s="70"/>
      <c r="E1" s="70"/>
      <c r="F1" s="70"/>
      <c r="G1" s="70"/>
      <c r="H1" s="70"/>
      <c r="I1" s="70"/>
      <c r="J1" s="70"/>
      <c r="K1" s="70"/>
      <c r="L1" s="70"/>
      <c r="M1" s="70"/>
      <c r="N1" s="70"/>
      <c r="O1" s="70"/>
      <c r="P1" s="70"/>
      <c r="Q1" s="70"/>
      <c r="R1" s="70"/>
      <c r="S1" s="70"/>
      <c r="T1" s="71" t="s">
        <v>1</v>
      </c>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2" t="s">
        <v>2</v>
      </c>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c r="CB1" s="72"/>
      <c r="CC1" s="72"/>
      <c r="CD1" s="72"/>
      <c r="CE1" s="72"/>
      <c r="CF1" s="72"/>
      <c r="CG1" s="72"/>
      <c r="CH1" s="72" t="s">
        <v>3</v>
      </c>
      <c r="CI1" s="72"/>
      <c r="CJ1" s="72"/>
      <c r="CK1" s="72"/>
      <c r="CL1" s="72"/>
      <c r="CM1" s="72"/>
      <c r="CN1" s="72"/>
      <c r="CO1" s="72"/>
      <c r="CP1" s="72"/>
      <c r="CQ1" s="72"/>
      <c r="CR1" s="72"/>
      <c r="CS1" s="72"/>
      <c r="CT1" s="72"/>
      <c r="CU1" s="72" t="s">
        <v>4</v>
      </c>
      <c r="CV1" s="72"/>
      <c r="CW1" s="72"/>
      <c r="CX1" s="72"/>
      <c r="CY1" s="72"/>
      <c r="CZ1" s="72"/>
      <c r="DA1" s="72"/>
      <c r="DB1" s="72"/>
      <c r="DC1" s="72"/>
      <c r="DD1" s="72"/>
      <c r="DE1" s="72"/>
      <c r="DF1" s="72"/>
      <c r="DG1" s="72"/>
      <c r="DH1" s="72"/>
      <c r="DI1" s="72"/>
    </row>
    <row r="2" spans="2:179" ht="16" customHeight="1">
      <c r="B2" s="70"/>
      <c r="C2" s="70"/>
      <c r="D2" s="70"/>
      <c r="E2" s="70"/>
      <c r="F2" s="70"/>
      <c r="G2" s="70"/>
      <c r="H2" s="70"/>
      <c r="I2" s="70"/>
      <c r="J2" s="70"/>
      <c r="K2" s="70"/>
      <c r="L2" s="70"/>
      <c r="M2" s="70"/>
      <c r="N2" s="70"/>
      <c r="O2" s="70"/>
      <c r="P2" s="70"/>
      <c r="Q2" s="70"/>
      <c r="R2" s="70"/>
      <c r="S2" s="70"/>
      <c r="T2" s="73" t="s">
        <v>426</v>
      </c>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4" t="s">
        <v>427</v>
      </c>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c r="CA2" s="74"/>
      <c r="CB2" s="74"/>
      <c r="CC2" s="74"/>
      <c r="CD2" s="74"/>
      <c r="CE2" s="74"/>
      <c r="CF2" s="74"/>
      <c r="CG2" s="74"/>
      <c r="CH2" s="75"/>
      <c r="CI2" s="75"/>
      <c r="CJ2" s="75"/>
      <c r="CK2" s="75"/>
      <c r="CL2" s="75"/>
      <c r="CM2" s="75"/>
      <c r="CN2" s="75"/>
      <c r="CO2" s="75"/>
      <c r="CP2" s="75"/>
      <c r="CQ2" s="75"/>
      <c r="CR2" s="75"/>
      <c r="CS2" s="75"/>
      <c r="CT2" s="75"/>
      <c r="CU2" s="76"/>
      <c r="CV2" s="76"/>
      <c r="CW2" s="76"/>
      <c r="CX2" s="76"/>
      <c r="CY2" s="76"/>
      <c r="CZ2" s="76"/>
      <c r="DA2" s="76"/>
      <c r="DB2" s="76"/>
      <c r="DC2" s="76"/>
      <c r="DD2" s="76"/>
      <c r="DE2" s="76"/>
      <c r="DF2" s="76"/>
      <c r="DG2" s="76"/>
      <c r="DH2" s="76"/>
      <c r="DI2" s="76"/>
    </row>
    <row r="3" spans="2:179" ht="16">
      <c r="B3" s="70"/>
      <c r="C3" s="70"/>
      <c r="D3" s="70"/>
      <c r="E3" s="70"/>
      <c r="F3" s="70"/>
      <c r="G3" s="70"/>
      <c r="H3" s="70"/>
      <c r="I3" s="70"/>
      <c r="J3" s="70"/>
      <c r="K3" s="70"/>
      <c r="L3" s="70"/>
      <c r="M3" s="70"/>
      <c r="N3" s="70"/>
      <c r="O3" s="70"/>
      <c r="P3" s="70"/>
      <c r="Q3" s="70"/>
      <c r="R3" s="70"/>
      <c r="S3" s="70"/>
      <c r="T3" s="73"/>
      <c r="U3" s="73"/>
      <c r="V3" s="73"/>
      <c r="W3" s="73"/>
      <c r="X3" s="73"/>
      <c r="Y3" s="73"/>
      <c r="Z3" s="73"/>
      <c r="AA3" s="73"/>
      <c r="AB3" s="73"/>
      <c r="AC3" s="73"/>
      <c r="AD3" s="73"/>
      <c r="AE3" s="73"/>
      <c r="AF3" s="73"/>
      <c r="AG3" s="73"/>
      <c r="AH3" s="73"/>
      <c r="AI3" s="73"/>
      <c r="AJ3" s="73"/>
      <c r="AK3" s="73"/>
      <c r="AL3" s="73"/>
      <c r="AM3" s="73"/>
      <c r="AN3" s="73"/>
      <c r="AO3" s="73"/>
      <c r="AP3" s="73"/>
      <c r="AQ3" s="73"/>
      <c r="AR3" s="73"/>
      <c r="AS3" s="73"/>
      <c r="AT3" s="73"/>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5"/>
      <c r="CI3" s="75"/>
      <c r="CJ3" s="75"/>
      <c r="CK3" s="75"/>
      <c r="CL3" s="75"/>
      <c r="CM3" s="75"/>
      <c r="CN3" s="75"/>
      <c r="CO3" s="75"/>
      <c r="CP3" s="75"/>
      <c r="CQ3" s="75"/>
      <c r="CR3" s="75"/>
      <c r="CS3" s="75"/>
      <c r="CT3" s="75"/>
      <c r="CU3" s="76"/>
      <c r="CV3" s="76"/>
      <c r="CW3" s="76"/>
      <c r="CX3" s="76"/>
      <c r="CY3" s="76"/>
      <c r="CZ3" s="76"/>
      <c r="DA3" s="76"/>
      <c r="DB3" s="76"/>
      <c r="DC3" s="76"/>
      <c r="DD3" s="76"/>
      <c r="DE3" s="76"/>
      <c r="DF3" s="76"/>
      <c r="DG3" s="76"/>
      <c r="DH3" s="76"/>
      <c r="DI3" s="76"/>
    </row>
    <row r="4" spans="2:179" ht="16">
      <c r="B4" s="4"/>
      <c r="C4" s="4"/>
      <c r="D4" s="4"/>
      <c r="E4" s="4"/>
      <c r="F4" s="4"/>
      <c r="G4" s="4"/>
      <c r="H4" s="4"/>
      <c r="I4" s="4"/>
      <c r="J4" s="4"/>
      <c r="K4" s="4"/>
      <c r="L4" s="4"/>
      <c r="M4" s="4"/>
      <c r="N4" s="4"/>
      <c r="O4" s="4"/>
      <c r="P4" s="4"/>
      <c r="Q4" s="4"/>
      <c r="R4" s="4"/>
      <c r="S4" s="4"/>
      <c r="T4" s="3"/>
      <c r="U4" s="3"/>
      <c r="V4" s="3"/>
      <c r="W4" s="3"/>
      <c r="X4" s="3"/>
      <c r="Y4" s="3"/>
      <c r="Z4" s="3"/>
      <c r="AA4" s="3"/>
      <c r="AB4" s="3"/>
      <c r="AC4" s="3"/>
      <c r="AD4" s="3"/>
      <c r="AE4" s="3"/>
      <c r="AF4" s="3"/>
      <c r="AG4" s="3"/>
      <c r="AH4" s="3"/>
      <c r="AI4" s="3"/>
      <c r="AJ4" s="3"/>
      <c r="AK4" s="3"/>
      <c r="AL4" s="3"/>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row>
    <row r="5" spans="2:179" ht="16">
      <c r="B5" s="71" t="s">
        <v>5</v>
      </c>
      <c r="C5" s="71"/>
      <c r="D5" s="71"/>
      <c r="E5" s="71"/>
      <c r="F5" s="71"/>
      <c r="G5" s="71"/>
      <c r="H5" s="71"/>
      <c r="I5" s="71"/>
      <c r="J5" s="71"/>
      <c r="K5" s="71"/>
      <c r="L5" s="108" t="s">
        <v>428</v>
      </c>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E5" s="72" t="s">
        <v>6</v>
      </c>
      <c r="BF5" s="72"/>
      <c r="BG5" s="72"/>
      <c r="BH5" s="72"/>
      <c r="BI5" s="72"/>
      <c r="BJ5" s="72"/>
      <c r="BK5" s="72"/>
      <c r="BL5" s="72"/>
      <c r="BM5" s="72"/>
      <c r="BN5" s="72"/>
      <c r="BO5" s="72"/>
      <c r="BP5" s="72"/>
      <c r="BQ5" s="72"/>
      <c r="BR5" s="72"/>
      <c r="BS5" s="72"/>
      <c r="BT5" s="76"/>
      <c r="BU5" s="76"/>
      <c r="BV5" s="76"/>
      <c r="BW5" s="76"/>
      <c r="BX5" s="76"/>
      <c r="BY5" s="76"/>
      <c r="BZ5" s="76"/>
      <c r="CA5" s="76"/>
      <c r="CB5" s="76"/>
      <c r="CC5" s="76"/>
      <c r="CD5" s="76"/>
      <c r="CE5" s="76"/>
      <c r="CF5" s="76"/>
      <c r="CG5" s="76"/>
      <c r="CH5" s="76"/>
      <c r="CJ5" s="72" t="s">
        <v>7</v>
      </c>
      <c r="CK5" s="72"/>
      <c r="CL5" s="72"/>
      <c r="CM5" s="72"/>
      <c r="CN5" s="72"/>
      <c r="CO5" s="72"/>
      <c r="CP5" s="72"/>
      <c r="CQ5" s="72"/>
      <c r="CR5" s="72" t="s">
        <v>8</v>
      </c>
      <c r="CS5" s="72"/>
      <c r="CT5" s="72"/>
      <c r="CU5" s="72"/>
      <c r="CV5" s="72"/>
      <c r="CW5" s="72"/>
      <c r="CX5" s="72" t="s">
        <v>9</v>
      </c>
      <c r="CY5" s="72"/>
      <c r="CZ5" s="72"/>
      <c r="DA5" s="72"/>
      <c r="DB5" s="72"/>
      <c r="DC5" s="72"/>
      <c r="DD5" s="72"/>
      <c r="DE5" s="72" t="s">
        <v>10</v>
      </c>
      <c r="DF5" s="72"/>
      <c r="DG5" s="72"/>
      <c r="DH5" s="72"/>
      <c r="DI5" s="72"/>
    </row>
    <row r="6" spans="2:179" ht="16" customHeight="1">
      <c r="B6" s="77" t="s">
        <v>11</v>
      </c>
      <c r="C6" s="78"/>
      <c r="D6" s="78"/>
      <c r="E6" s="78"/>
      <c r="F6" s="78"/>
      <c r="G6" s="78"/>
      <c r="H6" s="78"/>
      <c r="I6" s="78"/>
      <c r="J6" s="78"/>
      <c r="K6" s="79"/>
      <c r="L6" s="83"/>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5"/>
      <c r="BE6" s="72"/>
      <c r="BF6" s="72"/>
      <c r="BG6" s="72"/>
      <c r="BH6" s="72"/>
      <c r="BI6" s="72"/>
      <c r="BJ6" s="72"/>
      <c r="BK6" s="72"/>
      <c r="BL6" s="72"/>
      <c r="BM6" s="72"/>
      <c r="BN6" s="72"/>
      <c r="BO6" s="72"/>
      <c r="BP6" s="72"/>
      <c r="BQ6" s="72"/>
      <c r="BR6" s="72"/>
      <c r="BS6" s="72"/>
      <c r="BT6" s="76"/>
      <c r="BU6" s="76"/>
      <c r="BV6" s="76"/>
      <c r="BW6" s="76"/>
      <c r="BX6" s="76"/>
      <c r="BY6" s="76"/>
      <c r="BZ6" s="76"/>
      <c r="CA6" s="76"/>
      <c r="CB6" s="76"/>
      <c r="CC6" s="76"/>
      <c r="CD6" s="76"/>
      <c r="CE6" s="76"/>
      <c r="CF6" s="76"/>
      <c r="CG6" s="76"/>
      <c r="CH6" s="76"/>
      <c r="CJ6" s="76" t="s">
        <v>12</v>
      </c>
      <c r="CK6" s="76"/>
      <c r="CL6" s="76"/>
      <c r="CM6" s="76"/>
      <c r="CN6" s="76"/>
      <c r="CO6" s="76"/>
      <c r="CP6" s="76"/>
      <c r="CQ6" s="76"/>
      <c r="CR6" s="76">
        <f>COUNTIF(EJ$13:EN$122,"OK")</f>
        <v>0</v>
      </c>
      <c r="CS6" s="76"/>
      <c r="CT6" s="76"/>
      <c r="CU6" s="76"/>
      <c r="CV6" s="76"/>
      <c r="CW6" s="76"/>
      <c r="CX6" s="89" t="str">
        <f>IF(CR6, CR6/$CR$9, "")</f>
        <v/>
      </c>
      <c r="CY6" s="89"/>
      <c r="CZ6" s="89"/>
      <c r="DA6" s="89"/>
      <c r="DB6" s="89"/>
      <c r="DC6" s="89"/>
      <c r="DD6" s="89"/>
      <c r="DE6" s="76" t="str">
        <f>IF(AND(CR7=0,CR8=0),"合格","不合格")</f>
        <v>不合格</v>
      </c>
      <c r="DF6" s="76"/>
      <c r="DG6" s="76"/>
      <c r="DH6" s="76"/>
      <c r="DI6" s="76"/>
    </row>
    <row r="7" spans="2:179" ht="16" customHeight="1">
      <c r="B7" s="80"/>
      <c r="C7" s="81"/>
      <c r="D7" s="81"/>
      <c r="E7" s="81"/>
      <c r="F7" s="81"/>
      <c r="G7" s="81"/>
      <c r="H7" s="81"/>
      <c r="I7" s="81"/>
      <c r="J7" s="81"/>
      <c r="K7" s="82"/>
      <c r="L7" s="86"/>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8"/>
      <c r="BE7" s="90" t="s">
        <v>13</v>
      </c>
      <c r="BF7" s="91"/>
      <c r="BG7" s="91"/>
      <c r="BH7" s="91"/>
      <c r="BI7" s="91"/>
      <c r="BJ7" s="91"/>
      <c r="BK7" s="91"/>
      <c r="BL7" s="91"/>
      <c r="BM7" s="91"/>
      <c r="BN7" s="91"/>
      <c r="BO7" s="91"/>
      <c r="BP7" s="91"/>
      <c r="BQ7" s="91"/>
      <c r="BR7" s="91"/>
      <c r="BS7" s="92"/>
      <c r="BT7" s="99">
        <f>$BT$5*CR9</f>
        <v>0</v>
      </c>
      <c r="BU7" s="100"/>
      <c r="BV7" s="100"/>
      <c r="BW7" s="100"/>
      <c r="BX7" s="100"/>
      <c r="BY7" s="100"/>
      <c r="BZ7" s="100"/>
      <c r="CA7" s="100"/>
      <c r="CB7" s="100"/>
      <c r="CC7" s="100"/>
      <c r="CD7" s="100"/>
      <c r="CE7" s="100"/>
      <c r="CF7" s="100"/>
      <c r="CG7" s="100"/>
      <c r="CH7" s="101"/>
      <c r="CJ7" s="76" t="s">
        <v>14</v>
      </c>
      <c r="CK7" s="76"/>
      <c r="CL7" s="76"/>
      <c r="CM7" s="76"/>
      <c r="CN7" s="76"/>
      <c r="CO7" s="76"/>
      <c r="CP7" s="76"/>
      <c r="CQ7" s="76"/>
      <c r="CR7" s="76">
        <f>COUNTIF(EJ$13:EN$122,"NG")</f>
        <v>0</v>
      </c>
      <c r="CS7" s="76"/>
      <c r="CT7" s="76"/>
      <c r="CU7" s="76"/>
      <c r="CV7" s="76"/>
      <c r="CW7" s="76"/>
      <c r="CX7" s="89" t="str">
        <f>IF(CR7, CR7/$CR$9, "")</f>
        <v/>
      </c>
      <c r="CY7" s="89"/>
      <c r="CZ7" s="89"/>
      <c r="DA7" s="89"/>
      <c r="DB7" s="89"/>
      <c r="DC7" s="89"/>
      <c r="DD7" s="89"/>
      <c r="DE7" s="76"/>
      <c r="DF7" s="76"/>
      <c r="DG7" s="76"/>
      <c r="DH7" s="76"/>
      <c r="DI7" s="76"/>
    </row>
    <row r="8" spans="2:179" ht="16" customHeight="1">
      <c r="B8" s="70" t="s">
        <v>15</v>
      </c>
      <c r="C8" s="70"/>
      <c r="D8" s="70"/>
      <c r="E8" s="70"/>
      <c r="F8" s="70"/>
      <c r="G8" s="70"/>
      <c r="H8" s="70"/>
      <c r="I8" s="70"/>
      <c r="J8" s="70"/>
      <c r="K8" s="70"/>
      <c r="L8" s="108"/>
      <c r="M8" s="108"/>
      <c r="N8" s="108"/>
      <c r="O8" s="108"/>
      <c r="P8" s="108"/>
      <c r="Q8" s="108"/>
      <c r="R8" s="108"/>
      <c r="S8" s="108"/>
      <c r="T8" s="108"/>
      <c r="U8" s="108"/>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E8" s="93"/>
      <c r="BF8" s="94"/>
      <c r="BG8" s="94"/>
      <c r="BH8" s="94"/>
      <c r="BI8" s="94"/>
      <c r="BJ8" s="94"/>
      <c r="BK8" s="94"/>
      <c r="BL8" s="94"/>
      <c r="BM8" s="94"/>
      <c r="BN8" s="94"/>
      <c r="BO8" s="94"/>
      <c r="BP8" s="94"/>
      <c r="BQ8" s="94"/>
      <c r="BR8" s="94"/>
      <c r="BS8" s="95"/>
      <c r="BT8" s="102"/>
      <c r="BU8" s="103"/>
      <c r="BV8" s="103"/>
      <c r="BW8" s="103"/>
      <c r="BX8" s="103"/>
      <c r="BY8" s="103"/>
      <c r="BZ8" s="103"/>
      <c r="CA8" s="103"/>
      <c r="CB8" s="103"/>
      <c r="CC8" s="103"/>
      <c r="CD8" s="103"/>
      <c r="CE8" s="103"/>
      <c r="CF8" s="103"/>
      <c r="CG8" s="103"/>
      <c r="CH8" s="104"/>
      <c r="CJ8" s="76" t="s">
        <v>16</v>
      </c>
      <c r="CK8" s="76"/>
      <c r="CL8" s="76"/>
      <c r="CM8" s="76"/>
      <c r="CN8" s="76"/>
      <c r="CO8" s="76"/>
      <c r="CP8" s="76"/>
      <c r="CQ8" s="76"/>
      <c r="CR8" s="76">
        <f>COUNTIF(EJ$13:EN$122,"-")</f>
        <v>59</v>
      </c>
      <c r="CS8" s="76"/>
      <c r="CT8" s="76"/>
      <c r="CU8" s="76"/>
      <c r="CV8" s="76"/>
      <c r="CW8" s="76"/>
      <c r="CX8" s="89">
        <f t="shared" ref="CX8" si="0">IF(CR8, CR8/$CR$9, "")</f>
        <v>1</v>
      </c>
      <c r="CY8" s="89"/>
      <c r="CZ8" s="89"/>
      <c r="DA8" s="89"/>
      <c r="DB8" s="89"/>
      <c r="DC8" s="89"/>
      <c r="DD8" s="89"/>
      <c r="DE8" s="76"/>
      <c r="DF8" s="76"/>
      <c r="DG8" s="76"/>
      <c r="DH8" s="76"/>
      <c r="DI8" s="76"/>
    </row>
    <row r="9" spans="2:179" ht="16" customHeight="1">
      <c r="B9" s="70"/>
      <c r="C9" s="70"/>
      <c r="D9" s="70"/>
      <c r="E9" s="70"/>
      <c r="F9" s="70"/>
      <c r="G9" s="70"/>
      <c r="H9" s="70"/>
      <c r="I9" s="70"/>
      <c r="J9" s="70"/>
      <c r="K9" s="70"/>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E9" s="96"/>
      <c r="BF9" s="97"/>
      <c r="BG9" s="97"/>
      <c r="BH9" s="97"/>
      <c r="BI9" s="97"/>
      <c r="BJ9" s="97"/>
      <c r="BK9" s="97"/>
      <c r="BL9" s="97"/>
      <c r="BM9" s="97"/>
      <c r="BN9" s="97"/>
      <c r="BO9" s="97"/>
      <c r="BP9" s="97"/>
      <c r="BQ9" s="97"/>
      <c r="BR9" s="97"/>
      <c r="BS9" s="98"/>
      <c r="BT9" s="105"/>
      <c r="BU9" s="106"/>
      <c r="BV9" s="106"/>
      <c r="BW9" s="106"/>
      <c r="BX9" s="106"/>
      <c r="BY9" s="106"/>
      <c r="BZ9" s="106"/>
      <c r="CA9" s="106"/>
      <c r="CB9" s="106"/>
      <c r="CC9" s="106"/>
      <c r="CD9" s="106"/>
      <c r="CE9" s="106"/>
      <c r="CF9" s="106"/>
      <c r="CG9" s="106"/>
      <c r="CH9" s="107"/>
      <c r="CJ9" s="76" t="s">
        <v>17</v>
      </c>
      <c r="CK9" s="76"/>
      <c r="CL9" s="76"/>
      <c r="CM9" s="76"/>
      <c r="CN9" s="76"/>
      <c r="CO9" s="76"/>
      <c r="CP9" s="76"/>
      <c r="CQ9" s="76"/>
      <c r="CR9" s="76">
        <f>SUM(CR6:CW8)</f>
        <v>59</v>
      </c>
      <c r="CS9" s="76"/>
      <c r="CT9" s="76"/>
      <c r="CU9" s="76"/>
      <c r="CV9" s="76"/>
      <c r="CW9" s="76"/>
      <c r="CX9" s="89">
        <f>SUM($CX$6:$DD$8)</f>
        <v>1</v>
      </c>
      <c r="CY9" s="89"/>
      <c r="CZ9" s="89"/>
      <c r="DA9" s="89"/>
      <c r="DB9" s="89"/>
      <c r="DC9" s="89"/>
      <c r="DD9" s="89"/>
      <c r="DE9" s="76"/>
      <c r="DF9" s="76"/>
      <c r="DG9" s="76"/>
      <c r="DH9" s="76"/>
      <c r="DI9" s="76"/>
    </row>
    <row r="11" spans="2:179" s="5" customFormat="1" ht="16">
      <c r="B11" s="70" t="s">
        <v>18</v>
      </c>
      <c r="C11" s="70"/>
      <c r="D11" s="70"/>
      <c r="E11" s="70"/>
      <c r="F11" s="70" t="s">
        <v>19</v>
      </c>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109"/>
      <c r="AM11" s="69" t="s">
        <v>20</v>
      </c>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8" t="s">
        <v>21</v>
      </c>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91" t="s">
        <v>22</v>
      </c>
      <c r="CJ11" s="91"/>
      <c r="CK11" s="91"/>
      <c r="CL11" s="91"/>
      <c r="CM11" s="91"/>
      <c r="CN11" s="91"/>
      <c r="CO11" s="91"/>
      <c r="CP11" s="91"/>
      <c r="CQ11" s="91"/>
      <c r="CR11" s="91"/>
      <c r="CS11" s="91"/>
      <c r="CT11" s="91"/>
      <c r="CU11" s="91"/>
      <c r="CV11" s="91"/>
      <c r="CW11" s="91"/>
      <c r="CX11" s="91"/>
      <c r="CY11" s="91"/>
      <c r="CZ11" s="91"/>
      <c r="DA11" s="91"/>
      <c r="DB11" s="91"/>
      <c r="DC11" s="91"/>
      <c r="DD11" s="91"/>
      <c r="DE11" s="91"/>
      <c r="DF11" s="92"/>
      <c r="DG11" s="90" t="s">
        <v>23</v>
      </c>
      <c r="DH11" s="91"/>
      <c r="DI11" s="91"/>
      <c r="DJ11" s="91"/>
      <c r="DK11" s="91"/>
      <c r="DL11" s="91"/>
      <c r="DM11" s="91"/>
      <c r="DN11" s="91"/>
      <c r="DO11" s="91"/>
      <c r="DP11" s="91"/>
      <c r="DQ11" s="91"/>
      <c r="DR11" s="91"/>
      <c r="DS11" s="91"/>
      <c r="DT11" s="91"/>
      <c r="DU11" s="91"/>
      <c r="DV11" s="91"/>
      <c r="DW11" s="91"/>
      <c r="DX11" s="91"/>
      <c r="DY11" s="91"/>
      <c r="DZ11" s="91"/>
      <c r="EA11" s="91"/>
      <c r="EB11" s="91"/>
      <c r="EC11" s="91"/>
      <c r="ED11" s="92"/>
      <c r="EE11" s="77" t="s">
        <v>24</v>
      </c>
      <c r="EF11" s="78"/>
      <c r="EG11" s="78"/>
      <c r="EH11" s="78"/>
      <c r="EI11" s="79"/>
      <c r="EJ11" s="77" t="s">
        <v>25</v>
      </c>
      <c r="EK11" s="78"/>
      <c r="EL11" s="78"/>
      <c r="EM11" s="78"/>
      <c r="EN11" s="79"/>
      <c r="EO11" s="77" t="s">
        <v>26</v>
      </c>
      <c r="EP11" s="78"/>
      <c r="EQ11" s="78"/>
      <c r="ER11" s="78"/>
      <c r="ES11" s="78"/>
      <c r="ET11" s="78"/>
      <c r="EU11" s="78"/>
      <c r="EV11" s="78"/>
      <c r="EW11" s="78"/>
      <c r="EX11" s="79"/>
      <c r="EY11" s="110" t="s">
        <v>27</v>
      </c>
      <c r="EZ11" s="77" t="s">
        <v>15</v>
      </c>
      <c r="FA11" s="78"/>
      <c r="FB11" s="78"/>
      <c r="FC11" s="78"/>
      <c r="FD11" s="78"/>
      <c r="FE11" s="78"/>
      <c r="FF11" s="78"/>
      <c r="FG11" s="78"/>
      <c r="FH11" s="78"/>
      <c r="FI11" s="78"/>
      <c r="FJ11" s="78"/>
      <c r="FK11" s="78"/>
      <c r="FL11" s="78"/>
      <c r="FM11" s="78"/>
      <c r="FN11" s="78"/>
      <c r="FO11" s="78"/>
      <c r="FP11" s="78"/>
      <c r="FQ11" s="78"/>
      <c r="FR11" s="78"/>
      <c r="FS11" s="78"/>
      <c r="FT11" s="78"/>
      <c r="FU11" s="78"/>
      <c r="FV11" s="78"/>
      <c r="FW11" s="79"/>
    </row>
    <row r="12" spans="2:179" s="5" customFormat="1" ht="16">
      <c r="B12" s="70"/>
      <c r="C12" s="70"/>
      <c r="D12" s="70"/>
      <c r="E12" s="70"/>
      <c r="F12" s="70" t="s">
        <v>28</v>
      </c>
      <c r="G12" s="70"/>
      <c r="H12" s="70"/>
      <c r="I12" s="70"/>
      <c r="J12" s="70"/>
      <c r="K12" s="70"/>
      <c r="L12" s="70"/>
      <c r="M12" s="70"/>
      <c r="N12" s="70"/>
      <c r="O12" s="70"/>
      <c r="P12" s="70"/>
      <c r="Q12" s="70" t="s">
        <v>29</v>
      </c>
      <c r="R12" s="70"/>
      <c r="S12" s="70"/>
      <c r="T12" s="70"/>
      <c r="U12" s="70"/>
      <c r="V12" s="70"/>
      <c r="W12" s="70"/>
      <c r="X12" s="70"/>
      <c r="Y12" s="70"/>
      <c r="Z12" s="70"/>
      <c r="AA12" s="70"/>
      <c r="AB12" s="70" t="s">
        <v>30</v>
      </c>
      <c r="AC12" s="70"/>
      <c r="AD12" s="70"/>
      <c r="AE12" s="70"/>
      <c r="AF12" s="70"/>
      <c r="AG12" s="70"/>
      <c r="AH12" s="70"/>
      <c r="AI12" s="70"/>
      <c r="AJ12" s="70"/>
      <c r="AK12" s="70"/>
      <c r="AL12" s="10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8"/>
      <c r="BL12" s="69"/>
      <c r="BM12" s="69"/>
      <c r="BN12" s="69"/>
      <c r="BO12" s="69"/>
      <c r="BP12" s="69"/>
      <c r="BQ12" s="69"/>
      <c r="BR12" s="69"/>
      <c r="BS12" s="69"/>
      <c r="BT12" s="69"/>
      <c r="BU12" s="69"/>
      <c r="BV12" s="69"/>
      <c r="BW12" s="69"/>
      <c r="BX12" s="69"/>
      <c r="BY12" s="69"/>
      <c r="BZ12" s="69"/>
      <c r="CA12" s="69"/>
      <c r="CB12" s="69"/>
      <c r="CC12" s="69"/>
      <c r="CD12" s="69"/>
      <c r="CE12" s="69"/>
      <c r="CF12" s="69"/>
      <c r="CG12" s="69"/>
      <c r="CH12" s="69"/>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8"/>
      <c r="DG12" s="96"/>
      <c r="DH12" s="97"/>
      <c r="DI12" s="97"/>
      <c r="DJ12" s="97"/>
      <c r="DK12" s="97"/>
      <c r="DL12" s="97"/>
      <c r="DM12" s="97"/>
      <c r="DN12" s="97"/>
      <c r="DO12" s="97"/>
      <c r="DP12" s="97"/>
      <c r="DQ12" s="97"/>
      <c r="DR12" s="97"/>
      <c r="DS12" s="97"/>
      <c r="DT12" s="97"/>
      <c r="DU12" s="97"/>
      <c r="DV12" s="97"/>
      <c r="DW12" s="97"/>
      <c r="DX12" s="97"/>
      <c r="DY12" s="97"/>
      <c r="DZ12" s="97"/>
      <c r="EA12" s="97"/>
      <c r="EB12" s="97"/>
      <c r="EC12" s="97"/>
      <c r="ED12" s="98"/>
      <c r="EE12" s="80"/>
      <c r="EF12" s="81"/>
      <c r="EG12" s="81"/>
      <c r="EH12" s="81"/>
      <c r="EI12" s="82"/>
      <c r="EJ12" s="80"/>
      <c r="EK12" s="81"/>
      <c r="EL12" s="81"/>
      <c r="EM12" s="81"/>
      <c r="EN12" s="82"/>
      <c r="EO12" s="80"/>
      <c r="EP12" s="81"/>
      <c r="EQ12" s="81"/>
      <c r="ER12" s="81"/>
      <c r="ES12" s="81"/>
      <c r="ET12" s="81"/>
      <c r="EU12" s="81"/>
      <c r="EV12" s="81"/>
      <c r="EW12" s="81"/>
      <c r="EX12" s="82"/>
      <c r="EY12" s="111"/>
      <c r="EZ12" s="80"/>
      <c r="FA12" s="81"/>
      <c r="FB12" s="81"/>
      <c r="FC12" s="81"/>
      <c r="FD12" s="81"/>
      <c r="FE12" s="81"/>
      <c r="FF12" s="81"/>
      <c r="FG12" s="81"/>
      <c r="FH12" s="81"/>
      <c r="FI12" s="81"/>
      <c r="FJ12" s="81"/>
      <c r="FK12" s="81"/>
      <c r="FL12" s="81"/>
      <c r="FM12" s="81"/>
      <c r="FN12" s="81"/>
      <c r="FO12" s="81"/>
      <c r="FP12" s="81"/>
      <c r="FQ12" s="81"/>
      <c r="FR12" s="81"/>
      <c r="FS12" s="81"/>
      <c r="FT12" s="81"/>
      <c r="FU12" s="81"/>
      <c r="FV12" s="81"/>
      <c r="FW12" s="82"/>
    </row>
    <row r="13" spans="2:179" ht="138" customHeight="1">
      <c r="B13" s="43">
        <f>ROW()- 12</f>
        <v>1</v>
      </c>
      <c r="C13" s="43"/>
      <c r="D13" s="43"/>
      <c r="E13" s="43"/>
      <c r="F13" s="43" t="s">
        <v>95</v>
      </c>
      <c r="G13" s="43"/>
      <c r="H13" s="43"/>
      <c r="I13" s="43"/>
      <c r="J13" s="43"/>
      <c r="K13" s="43"/>
      <c r="L13" s="43"/>
      <c r="M13" s="43"/>
      <c r="N13" s="43"/>
      <c r="O13" s="43"/>
      <c r="P13" s="43"/>
      <c r="Q13" s="43" t="s">
        <v>107</v>
      </c>
      <c r="R13" s="43"/>
      <c r="S13" s="43"/>
      <c r="T13" s="43"/>
      <c r="U13" s="43"/>
      <c r="V13" s="43"/>
      <c r="W13" s="43"/>
      <c r="X13" s="43"/>
      <c r="Y13" s="43"/>
      <c r="Z13" s="43"/>
      <c r="AA13" s="43"/>
      <c r="AB13" s="44" t="s">
        <v>242</v>
      </c>
      <c r="AC13" s="44"/>
      <c r="AD13" s="44"/>
      <c r="AE13" s="44"/>
      <c r="AF13" s="44"/>
      <c r="AG13" s="44"/>
      <c r="AH13" s="44"/>
      <c r="AI13" s="44"/>
      <c r="AJ13" s="44"/>
      <c r="AK13" s="44"/>
      <c r="AL13" s="44"/>
      <c r="AM13" s="65" t="s">
        <v>460</v>
      </c>
      <c r="AN13" s="66"/>
      <c r="AO13" s="66"/>
      <c r="AP13" s="66"/>
      <c r="AQ13" s="66"/>
      <c r="AR13" s="66"/>
      <c r="AS13" s="66"/>
      <c r="AT13" s="66"/>
      <c r="AU13" s="66"/>
      <c r="AV13" s="66"/>
      <c r="AW13" s="66"/>
      <c r="AX13" s="66"/>
      <c r="AY13" s="66"/>
      <c r="AZ13" s="66"/>
      <c r="BA13" s="66"/>
      <c r="BB13" s="66"/>
      <c r="BC13" s="66"/>
      <c r="BD13" s="66"/>
      <c r="BE13" s="66"/>
      <c r="BF13" s="66"/>
      <c r="BG13" s="66"/>
      <c r="BH13" s="66"/>
      <c r="BI13" s="66"/>
      <c r="BJ13" s="67"/>
      <c r="BK13" s="65" t="s">
        <v>429</v>
      </c>
      <c r="BL13" s="66"/>
      <c r="BM13" s="66"/>
      <c r="BN13" s="66"/>
      <c r="BO13" s="66"/>
      <c r="BP13" s="66"/>
      <c r="BQ13" s="66"/>
      <c r="BR13" s="66"/>
      <c r="BS13" s="66"/>
      <c r="BT13" s="66"/>
      <c r="BU13" s="66"/>
      <c r="BV13" s="66"/>
      <c r="BW13" s="66"/>
      <c r="BX13" s="66"/>
      <c r="BY13" s="66"/>
      <c r="BZ13" s="66"/>
      <c r="CA13" s="66"/>
      <c r="CB13" s="66"/>
      <c r="CC13" s="66"/>
      <c r="CD13" s="66"/>
      <c r="CE13" s="66"/>
      <c r="CF13" s="66"/>
      <c r="CG13" s="66"/>
      <c r="CH13" s="67"/>
      <c r="CI13" s="45" t="s">
        <v>430</v>
      </c>
      <c r="CJ13" s="46"/>
      <c r="CK13" s="46"/>
      <c r="CL13" s="46"/>
      <c r="CM13" s="46"/>
      <c r="CN13" s="46"/>
      <c r="CO13" s="46"/>
      <c r="CP13" s="46"/>
      <c r="CQ13" s="46"/>
      <c r="CR13" s="46"/>
      <c r="CS13" s="46"/>
      <c r="CT13" s="46"/>
      <c r="CU13" s="46"/>
      <c r="CV13" s="46"/>
      <c r="CW13" s="46"/>
      <c r="CX13" s="46"/>
      <c r="CY13" s="46"/>
      <c r="CZ13" s="46"/>
      <c r="DA13" s="46"/>
      <c r="DB13" s="46"/>
      <c r="DC13" s="46"/>
      <c r="DD13" s="46"/>
      <c r="DE13" s="46"/>
      <c r="DF13" s="47"/>
      <c r="DG13" s="45" t="s">
        <v>461</v>
      </c>
      <c r="DH13" s="46"/>
      <c r="DI13" s="46"/>
      <c r="DJ13" s="46"/>
      <c r="DK13" s="46"/>
      <c r="DL13" s="46"/>
      <c r="DM13" s="46"/>
      <c r="DN13" s="46"/>
      <c r="DO13" s="46"/>
      <c r="DP13" s="46"/>
      <c r="DQ13" s="46"/>
      <c r="DR13" s="46"/>
      <c r="DS13" s="46"/>
      <c r="DT13" s="46"/>
      <c r="DU13" s="46"/>
      <c r="DV13" s="46"/>
      <c r="DW13" s="46"/>
      <c r="DX13" s="46"/>
      <c r="DY13" s="46"/>
      <c r="DZ13" s="46"/>
      <c r="EA13" s="46"/>
      <c r="EB13" s="46"/>
      <c r="EC13" s="46"/>
      <c r="ED13" s="47"/>
      <c r="EE13" s="48"/>
      <c r="EF13" s="49"/>
      <c r="EG13" s="49"/>
      <c r="EH13" s="49"/>
      <c r="EI13" s="50"/>
      <c r="EJ13" s="37" t="s">
        <v>33</v>
      </c>
      <c r="EK13" s="38"/>
      <c r="EL13" s="38"/>
      <c r="EM13" s="38"/>
      <c r="EN13" s="39"/>
      <c r="EO13" s="37"/>
      <c r="EP13" s="38"/>
      <c r="EQ13" s="38"/>
      <c r="ER13" s="38"/>
      <c r="ES13" s="38"/>
      <c r="ET13" s="38"/>
      <c r="EU13" s="38"/>
      <c r="EV13" s="38"/>
      <c r="EW13" s="38"/>
      <c r="EX13" s="39"/>
      <c r="EY13" s="13"/>
      <c r="EZ13" s="40"/>
      <c r="FA13" s="41"/>
      <c r="FB13" s="41"/>
      <c r="FC13" s="41"/>
      <c r="FD13" s="41"/>
      <c r="FE13" s="41"/>
      <c r="FF13" s="41"/>
      <c r="FG13" s="41"/>
      <c r="FH13" s="41"/>
      <c r="FI13" s="41"/>
      <c r="FJ13" s="41"/>
      <c r="FK13" s="41"/>
      <c r="FL13" s="41"/>
      <c r="FM13" s="41"/>
      <c r="FN13" s="41"/>
      <c r="FO13" s="41"/>
      <c r="FP13" s="41"/>
      <c r="FQ13" s="41"/>
      <c r="FR13" s="41"/>
      <c r="FS13" s="41"/>
      <c r="FT13" s="41"/>
      <c r="FU13" s="41"/>
      <c r="FV13" s="41"/>
      <c r="FW13" s="42"/>
    </row>
    <row r="14" spans="2:179" ht="138" customHeight="1">
      <c r="B14" s="43">
        <f>ROW()- 12</f>
        <v>2</v>
      </c>
      <c r="C14" s="43"/>
      <c r="D14" s="43"/>
      <c r="E14" s="43"/>
      <c r="F14" s="43" t="s">
        <v>95</v>
      </c>
      <c r="G14" s="43"/>
      <c r="H14" s="43"/>
      <c r="I14" s="43"/>
      <c r="J14" s="43"/>
      <c r="K14" s="43"/>
      <c r="L14" s="43"/>
      <c r="M14" s="43"/>
      <c r="N14" s="43"/>
      <c r="O14" s="43"/>
      <c r="P14" s="43"/>
      <c r="Q14" s="43" t="s">
        <v>104</v>
      </c>
      <c r="R14" s="43"/>
      <c r="S14" s="43"/>
      <c r="T14" s="43"/>
      <c r="U14" s="43"/>
      <c r="V14" s="43"/>
      <c r="W14" s="43"/>
      <c r="X14" s="43"/>
      <c r="Y14" s="43"/>
      <c r="Z14" s="43"/>
      <c r="AA14" s="43"/>
      <c r="AB14" s="43" t="s">
        <v>240</v>
      </c>
      <c r="AC14" s="43"/>
      <c r="AD14" s="43"/>
      <c r="AE14" s="43"/>
      <c r="AF14" s="43"/>
      <c r="AG14" s="43"/>
      <c r="AH14" s="43"/>
      <c r="AI14" s="43"/>
      <c r="AJ14" s="43"/>
      <c r="AK14" s="43"/>
      <c r="AL14" s="43"/>
      <c r="AM14" s="65" t="s">
        <v>458</v>
      </c>
      <c r="AN14" s="66"/>
      <c r="AO14" s="66"/>
      <c r="AP14" s="66"/>
      <c r="AQ14" s="66"/>
      <c r="AR14" s="66"/>
      <c r="AS14" s="66"/>
      <c r="AT14" s="66"/>
      <c r="AU14" s="66"/>
      <c r="AV14" s="66"/>
      <c r="AW14" s="66"/>
      <c r="AX14" s="66"/>
      <c r="AY14" s="66"/>
      <c r="AZ14" s="66"/>
      <c r="BA14" s="66"/>
      <c r="BB14" s="66"/>
      <c r="BC14" s="66"/>
      <c r="BD14" s="66"/>
      <c r="BE14" s="66"/>
      <c r="BF14" s="66"/>
      <c r="BG14" s="66"/>
      <c r="BH14" s="66"/>
      <c r="BI14" s="66"/>
      <c r="BJ14" s="67"/>
      <c r="BK14" s="65" t="s">
        <v>429</v>
      </c>
      <c r="BL14" s="66"/>
      <c r="BM14" s="66"/>
      <c r="BN14" s="66"/>
      <c r="BO14" s="66"/>
      <c r="BP14" s="66"/>
      <c r="BQ14" s="66"/>
      <c r="BR14" s="66"/>
      <c r="BS14" s="66"/>
      <c r="BT14" s="66"/>
      <c r="BU14" s="66"/>
      <c r="BV14" s="66"/>
      <c r="BW14" s="66"/>
      <c r="BX14" s="66"/>
      <c r="BY14" s="66"/>
      <c r="BZ14" s="66"/>
      <c r="CA14" s="66"/>
      <c r="CB14" s="66"/>
      <c r="CC14" s="66"/>
      <c r="CD14" s="66"/>
      <c r="CE14" s="66"/>
      <c r="CF14" s="66"/>
      <c r="CG14" s="66"/>
      <c r="CH14" s="67"/>
      <c r="CI14" s="45" t="s">
        <v>430</v>
      </c>
      <c r="CJ14" s="46"/>
      <c r="CK14" s="46"/>
      <c r="CL14" s="46"/>
      <c r="CM14" s="46"/>
      <c r="CN14" s="46"/>
      <c r="CO14" s="46"/>
      <c r="CP14" s="46"/>
      <c r="CQ14" s="46"/>
      <c r="CR14" s="46"/>
      <c r="CS14" s="46"/>
      <c r="CT14" s="46"/>
      <c r="CU14" s="46"/>
      <c r="CV14" s="46"/>
      <c r="CW14" s="46"/>
      <c r="CX14" s="46"/>
      <c r="CY14" s="46"/>
      <c r="CZ14" s="46"/>
      <c r="DA14" s="46"/>
      <c r="DB14" s="46"/>
      <c r="DC14" s="46"/>
      <c r="DD14" s="46"/>
      <c r="DE14" s="46"/>
      <c r="DF14" s="47"/>
      <c r="DG14" s="45" t="s">
        <v>459</v>
      </c>
      <c r="DH14" s="46"/>
      <c r="DI14" s="46"/>
      <c r="DJ14" s="46"/>
      <c r="DK14" s="46"/>
      <c r="DL14" s="46"/>
      <c r="DM14" s="46"/>
      <c r="DN14" s="46"/>
      <c r="DO14" s="46"/>
      <c r="DP14" s="46"/>
      <c r="DQ14" s="46"/>
      <c r="DR14" s="46"/>
      <c r="DS14" s="46"/>
      <c r="DT14" s="46"/>
      <c r="DU14" s="46"/>
      <c r="DV14" s="46"/>
      <c r="DW14" s="46"/>
      <c r="DX14" s="46"/>
      <c r="DY14" s="46"/>
      <c r="DZ14" s="46"/>
      <c r="EA14" s="46"/>
      <c r="EB14" s="46"/>
      <c r="EC14" s="46"/>
      <c r="ED14" s="47"/>
      <c r="EE14" s="48"/>
      <c r="EF14" s="49"/>
      <c r="EG14" s="49"/>
      <c r="EH14" s="49"/>
      <c r="EI14" s="50"/>
      <c r="EJ14" s="37" t="s">
        <v>33</v>
      </c>
      <c r="EK14" s="38"/>
      <c r="EL14" s="38"/>
      <c r="EM14" s="38"/>
      <c r="EN14" s="39"/>
      <c r="EO14" s="37"/>
      <c r="EP14" s="38"/>
      <c r="EQ14" s="38"/>
      <c r="ER14" s="38"/>
      <c r="ES14" s="38"/>
      <c r="ET14" s="38"/>
      <c r="EU14" s="38"/>
      <c r="EV14" s="38"/>
      <c r="EW14" s="38"/>
      <c r="EX14" s="39"/>
      <c r="EY14" s="13"/>
      <c r="EZ14" s="40"/>
      <c r="FA14" s="41"/>
      <c r="FB14" s="41"/>
      <c r="FC14" s="41"/>
      <c r="FD14" s="41"/>
      <c r="FE14" s="41"/>
      <c r="FF14" s="41"/>
      <c r="FG14" s="41"/>
      <c r="FH14" s="41"/>
      <c r="FI14" s="41"/>
      <c r="FJ14" s="41"/>
      <c r="FK14" s="41"/>
      <c r="FL14" s="41"/>
      <c r="FM14" s="41"/>
      <c r="FN14" s="41"/>
      <c r="FO14" s="41"/>
      <c r="FP14" s="41"/>
      <c r="FQ14" s="41"/>
      <c r="FR14" s="41"/>
      <c r="FS14" s="41"/>
      <c r="FT14" s="41"/>
      <c r="FU14" s="41"/>
      <c r="FV14" s="41"/>
      <c r="FW14" s="42"/>
    </row>
    <row r="15" spans="2:179" ht="138" customHeight="1">
      <c r="B15" s="43">
        <f>ROW()- 12</f>
        <v>3</v>
      </c>
      <c r="C15" s="43"/>
      <c r="D15" s="43"/>
      <c r="E15" s="43"/>
      <c r="F15" s="43" t="s">
        <v>95</v>
      </c>
      <c r="G15" s="43"/>
      <c r="H15" s="43"/>
      <c r="I15" s="43"/>
      <c r="J15" s="43"/>
      <c r="K15" s="43"/>
      <c r="L15" s="43"/>
      <c r="M15" s="43"/>
      <c r="N15" s="43"/>
      <c r="O15" s="43"/>
      <c r="P15" s="43"/>
      <c r="Q15" s="43" t="s">
        <v>104</v>
      </c>
      <c r="R15" s="43"/>
      <c r="S15" s="43"/>
      <c r="T15" s="43"/>
      <c r="U15" s="43"/>
      <c r="V15" s="43"/>
      <c r="W15" s="43"/>
      <c r="X15" s="43"/>
      <c r="Y15" s="43"/>
      <c r="Z15" s="43"/>
      <c r="AA15" s="43"/>
      <c r="AB15" s="43" t="s">
        <v>240</v>
      </c>
      <c r="AC15" s="43"/>
      <c r="AD15" s="43"/>
      <c r="AE15" s="43"/>
      <c r="AF15" s="43"/>
      <c r="AG15" s="43"/>
      <c r="AH15" s="43"/>
      <c r="AI15" s="43"/>
      <c r="AJ15" s="43"/>
      <c r="AK15" s="43"/>
      <c r="AL15" s="43"/>
      <c r="AM15" s="65" t="s">
        <v>447</v>
      </c>
      <c r="AN15" s="66"/>
      <c r="AO15" s="66"/>
      <c r="AP15" s="66"/>
      <c r="AQ15" s="66"/>
      <c r="AR15" s="66"/>
      <c r="AS15" s="66"/>
      <c r="AT15" s="66"/>
      <c r="AU15" s="66"/>
      <c r="AV15" s="66"/>
      <c r="AW15" s="66"/>
      <c r="AX15" s="66"/>
      <c r="AY15" s="66"/>
      <c r="AZ15" s="66"/>
      <c r="BA15" s="66"/>
      <c r="BB15" s="66"/>
      <c r="BC15" s="66"/>
      <c r="BD15" s="66"/>
      <c r="BE15" s="66"/>
      <c r="BF15" s="66"/>
      <c r="BG15" s="66"/>
      <c r="BH15" s="66"/>
      <c r="BI15" s="66"/>
      <c r="BJ15" s="67"/>
      <c r="BK15" s="65" t="s">
        <v>429</v>
      </c>
      <c r="BL15" s="66"/>
      <c r="BM15" s="66"/>
      <c r="BN15" s="66"/>
      <c r="BO15" s="66"/>
      <c r="BP15" s="66"/>
      <c r="BQ15" s="66"/>
      <c r="BR15" s="66"/>
      <c r="BS15" s="66"/>
      <c r="BT15" s="66"/>
      <c r="BU15" s="66"/>
      <c r="BV15" s="66"/>
      <c r="BW15" s="66"/>
      <c r="BX15" s="66"/>
      <c r="BY15" s="66"/>
      <c r="BZ15" s="66"/>
      <c r="CA15" s="66"/>
      <c r="CB15" s="66"/>
      <c r="CC15" s="66"/>
      <c r="CD15" s="66"/>
      <c r="CE15" s="66"/>
      <c r="CF15" s="66"/>
      <c r="CG15" s="66"/>
      <c r="CH15" s="67"/>
      <c r="CI15" s="45" t="s">
        <v>430</v>
      </c>
      <c r="CJ15" s="46"/>
      <c r="CK15" s="46"/>
      <c r="CL15" s="46"/>
      <c r="CM15" s="46"/>
      <c r="CN15" s="46"/>
      <c r="CO15" s="46"/>
      <c r="CP15" s="46"/>
      <c r="CQ15" s="46"/>
      <c r="CR15" s="46"/>
      <c r="CS15" s="46"/>
      <c r="CT15" s="46"/>
      <c r="CU15" s="46"/>
      <c r="CV15" s="46"/>
      <c r="CW15" s="46"/>
      <c r="CX15" s="46"/>
      <c r="CY15" s="46"/>
      <c r="CZ15" s="46"/>
      <c r="DA15" s="46"/>
      <c r="DB15" s="46"/>
      <c r="DC15" s="46"/>
      <c r="DD15" s="46"/>
      <c r="DE15" s="46"/>
      <c r="DF15" s="47"/>
      <c r="DG15" s="45" t="s">
        <v>462</v>
      </c>
      <c r="DH15" s="46"/>
      <c r="DI15" s="46"/>
      <c r="DJ15" s="46"/>
      <c r="DK15" s="46"/>
      <c r="DL15" s="46"/>
      <c r="DM15" s="46"/>
      <c r="DN15" s="46"/>
      <c r="DO15" s="46"/>
      <c r="DP15" s="46"/>
      <c r="DQ15" s="46"/>
      <c r="DR15" s="46"/>
      <c r="DS15" s="46"/>
      <c r="DT15" s="46"/>
      <c r="DU15" s="46"/>
      <c r="DV15" s="46"/>
      <c r="DW15" s="46"/>
      <c r="DX15" s="46"/>
      <c r="DY15" s="46"/>
      <c r="DZ15" s="46"/>
      <c r="EA15" s="46"/>
      <c r="EB15" s="46"/>
      <c r="EC15" s="46"/>
      <c r="ED15" s="47"/>
      <c r="EE15" s="48"/>
      <c r="EF15" s="49"/>
      <c r="EG15" s="49"/>
      <c r="EH15" s="49"/>
      <c r="EI15" s="50"/>
      <c r="EJ15" s="37" t="s">
        <v>33</v>
      </c>
      <c r="EK15" s="38"/>
      <c r="EL15" s="38"/>
      <c r="EM15" s="38"/>
      <c r="EN15" s="39"/>
      <c r="EO15" s="37"/>
      <c r="EP15" s="38"/>
      <c r="EQ15" s="38"/>
      <c r="ER15" s="38"/>
      <c r="ES15" s="38"/>
      <c r="ET15" s="38"/>
      <c r="EU15" s="38"/>
      <c r="EV15" s="38"/>
      <c r="EW15" s="38"/>
      <c r="EX15" s="39"/>
      <c r="EY15" s="13"/>
      <c r="EZ15" s="40"/>
      <c r="FA15" s="41"/>
      <c r="FB15" s="41"/>
      <c r="FC15" s="41"/>
      <c r="FD15" s="41"/>
      <c r="FE15" s="41"/>
      <c r="FF15" s="41"/>
      <c r="FG15" s="41"/>
      <c r="FH15" s="41"/>
      <c r="FI15" s="41"/>
      <c r="FJ15" s="41"/>
      <c r="FK15" s="41"/>
      <c r="FL15" s="41"/>
      <c r="FM15" s="41"/>
      <c r="FN15" s="41"/>
      <c r="FO15" s="41"/>
      <c r="FP15" s="41"/>
      <c r="FQ15" s="41"/>
      <c r="FR15" s="41"/>
      <c r="FS15" s="41"/>
      <c r="FT15" s="41"/>
      <c r="FU15" s="41"/>
      <c r="FV15" s="41"/>
      <c r="FW15" s="42"/>
    </row>
    <row r="16" spans="2:179" ht="138" customHeight="1">
      <c r="B16" s="54">
        <v>4</v>
      </c>
      <c r="C16" s="55"/>
      <c r="D16" s="55"/>
      <c r="E16" s="57"/>
      <c r="F16" s="54" t="s">
        <v>95</v>
      </c>
      <c r="G16" s="55"/>
      <c r="H16" s="55"/>
      <c r="I16" s="55"/>
      <c r="J16" s="55"/>
      <c r="K16" s="55"/>
      <c r="L16" s="55"/>
      <c r="M16" s="55"/>
      <c r="N16" s="55"/>
      <c r="O16" s="55"/>
      <c r="P16" s="57"/>
      <c r="Q16" s="43" t="s">
        <v>104</v>
      </c>
      <c r="R16" s="43"/>
      <c r="S16" s="43"/>
      <c r="T16" s="43"/>
      <c r="U16" s="43"/>
      <c r="V16" s="43"/>
      <c r="W16" s="43"/>
      <c r="X16" s="43"/>
      <c r="Y16" s="43"/>
      <c r="Z16" s="43"/>
      <c r="AA16" s="43"/>
      <c r="AB16" s="43" t="s">
        <v>240</v>
      </c>
      <c r="AC16" s="43"/>
      <c r="AD16" s="43"/>
      <c r="AE16" s="43"/>
      <c r="AF16" s="43"/>
      <c r="AG16" s="43"/>
      <c r="AH16" s="43"/>
      <c r="AI16" s="43"/>
      <c r="AJ16" s="43"/>
      <c r="AK16" s="43"/>
      <c r="AL16" s="43"/>
      <c r="AM16" s="58" t="s">
        <v>448</v>
      </c>
      <c r="AN16" s="59"/>
      <c r="AO16" s="59"/>
      <c r="AP16" s="59"/>
      <c r="AQ16" s="59"/>
      <c r="AR16" s="59"/>
      <c r="AS16" s="59"/>
      <c r="AT16" s="59"/>
      <c r="AU16" s="59"/>
      <c r="AV16" s="59"/>
      <c r="AW16" s="59"/>
      <c r="AX16" s="59"/>
      <c r="AY16" s="59"/>
      <c r="AZ16" s="59"/>
      <c r="BA16" s="59"/>
      <c r="BB16" s="59"/>
      <c r="BC16" s="59"/>
      <c r="BD16" s="59"/>
      <c r="BE16" s="59"/>
      <c r="BF16" s="59"/>
      <c r="BG16" s="59"/>
      <c r="BH16" s="59"/>
      <c r="BI16" s="59"/>
      <c r="BJ16" s="60"/>
      <c r="BK16" s="61" t="s">
        <v>431</v>
      </c>
      <c r="BL16" s="59"/>
      <c r="BM16" s="59"/>
      <c r="BN16" s="59"/>
      <c r="BO16" s="59"/>
      <c r="BP16" s="59"/>
      <c r="BQ16" s="59"/>
      <c r="BR16" s="59"/>
      <c r="BS16" s="59"/>
      <c r="BT16" s="59"/>
      <c r="BU16" s="59"/>
      <c r="BV16" s="59"/>
      <c r="BW16" s="59"/>
      <c r="BX16" s="59"/>
      <c r="BY16" s="59"/>
      <c r="BZ16" s="59"/>
      <c r="CA16" s="59"/>
      <c r="CB16" s="59"/>
      <c r="CC16" s="59"/>
      <c r="CD16" s="59"/>
      <c r="CE16" s="59"/>
      <c r="CF16" s="59"/>
      <c r="CG16" s="59"/>
      <c r="CH16" s="60"/>
      <c r="CI16" s="61" t="s">
        <v>465</v>
      </c>
      <c r="CJ16" s="59"/>
      <c r="CK16" s="59"/>
      <c r="CL16" s="59"/>
      <c r="CM16" s="59"/>
      <c r="CN16" s="59"/>
      <c r="CO16" s="59"/>
      <c r="CP16" s="59"/>
      <c r="CQ16" s="59"/>
      <c r="CR16" s="59"/>
      <c r="CS16" s="59"/>
      <c r="CT16" s="59"/>
      <c r="CU16" s="59"/>
      <c r="CV16" s="59"/>
      <c r="CW16" s="59"/>
      <c r="CX16" s="59"/>
      <c r="CY16" s="59"/>
      <c r="CZ16" s="59"/>
      <c r="DA16" s="59"/>
      <c r="DB16" s="59"/>
      <c r="DC16" s="59"/>
      <c r="DD16" s="59"/>
      <c r="DE16" s="59"/>
      <c r="DF16" s="60"/>
      <c r="DG16" s="61" t="s">
        <v>477</v>
      </c>
      <c r="DH16" s="59"/>
      <c r="DI16" s="59"/>
      <c r="DJ16" s="59"/>
      <c r="DK16" s="59"/>
      <c r="DL16" s="59"/>
      <c r="DM16" s="59"/>
      <c r="DN16" s="59"/>
      <c r="DO16" s="59"/>
      <c r="DP16" s="59"/>
      <c r="DQ16" s="59"/>
      <c r="DR16" s="59"/>
      <c r="DS16" s="59"/>
      <c r="DT16" s="59"/>
      <c r="DU16" s="59"/>
      <c r="DV16" s="59"/>
      <c r="DW16" s="59"/>
      <c r="DX16" s="59"/>
      <c r="DY16" s="59"/>
      <c r="DZ16" s="59"/>
      <c r="EA16" s="59"/>
      <c r="EB16" s="59"/>
      <c r="EC16" s="59"/>
      <c r="ED16" s="60"/>
      <c r="EE16" s="62"/>
      <c r="EF16" s="63"/>
      <c r="EG16" s="63"/>
      <c r="EH16" s="63"/>
      <c r="EI16" s="64"/>
      <c r="EJ16" s="51" t="s">
        <v>33</v>
      </c>
      <c r="EK16" s="52"/>
      <c r="EL16" s="52"/>
      <c r="EM16" s="52"/>
      <c r="EN16" s="53"/>
      <c r="EO16" s="51"/>
      <c r="EP16" s="52"/>
      <c r="EQ16" s="52"/>
      <c r="ER16" s="52"/>
      <c r="ES16" s="52"/>
      <c r="ET16" s="52"/>
      <c r="EU16" s="52"/>
      <c r="EV16" s="52"/>
      <c r="EW16" s="52"/>
      <c r="EX16" s="53"/>
      <c r="EY16" s="36"/>
      <c r="EZ16" s="54"/>
      <c r="FA16" s="55"/>
      <c r="FB16" s="55"/>
      <c r="FC16" s="55"/>
      <c r="FD16" s="55"/>
      <c r="FE16" s="55"/>
      <c r="FF16" s="55"/>
      <c r="FG16" s="55"/>
      <c r="FH16" s="55"/>
      <c r="FI16" s="55"/>
      <c r="FJ16" s="55"/>
      <c r="FK16" s="55"/>
      <c r="FL16" s="55"/>
      <c r="FM16" s="55"/>
      <c r="FN16" s="55"/>
      <c r="FO16" s="55"/>
      <c r="FP16" s="55"/>
      <c r="FQ16" s="55"/>
      <c r="FR16" s="55"/>
      <c r="FS16" s="55"/>
      <c r="FT16" s="55"/>
      <c r="FU16" s="55"/>
      <c r="FV16" s="55"/>
      <c r="FW16" s="56"/>
    </row>
    <row r="17" spans="2:179" ht="138" customHeight="1">
      <c r="B17" s="54">
        <v>5</v>
      </c>
      <c r="C17" s="55"/>
      <c r="D17" s="55"/>
      <c r="E17" s="57"/>
      <c r="F17" s="54" t="s">
        <v>95</v>
      </c>
      <c r="G17" s="55"/>
      <c r="H17" s="55"/>
      <c r="I17" s="55"/>
      <c r="J17" s="55"/>
      <c r="K17" s="55"/>
      <c r="L17" s="55"/>
      <c r="M17" s="55"/>
      <c r="N17" s="55"/>
      <c r="O17" s="55"/>
      <c r="P17" s="57"/>
      <c r="Q17" s="43" t="s">
        <v>104</v>
      </c>
      <c r="R17" s="43"/>
      <c r="S17" s="43"/>
      <c r="T17" s="43"/>
      <c r="U17" s="43"/>
      <c r="V17" s="43"/>
      <c r="W17" s="43"/>
      <c r="X17" s="43"/>
      <c r="Y17" s="43"/>
      <c r="Z17" s="43"/>
      <c r="AA17" s="43"/>
      <c r="AB17" s="43" t="s">
        <v>240</v>
      </c>
      <c r="AC17" s="43"/>
      <c r="AD17" s="43"/>
      <c r="AE17" s="43"/>
      <c r="AF17" s="43"/>
      <c r="AG17" s="43"/>
      <c r="AH17" s="43"/>
      <c r="AI17" s="43"/>
      <c r="AJ17" s="43"/>
      <c r="AK17" s="43"/>
      <c r="AL17" s="43"/>
      <c r="AM17" s="58" t="s">
        <v>463</v>
      </c>
      <c r="AN17" s="59"/>
      <c r="AO17" s="59"/>
      <c r="AP17" s="59"/>
      <c r="AQ17" s="59"/>
      <c r="AR17" s="59"/>
      <c r="AS17" s="59"/>
      <c r="AT17" s="59"/>
      <c r="AU17" s="59"/>
      <c r="AV17" s="59"/>
      <c r="AW17" s="59"/>
      <c r="AX17" s="59"/>
      <c r="AY17" s="59"/>
      <c r="AZ17" s="59"/>
      <c r="BA17" s="59"/>
      <c r="BB17" s="59"/>
      <c r="BC17" s="59"/>
      <c r="BD17" s="59"/>
      <c r="BE17" s="59"/>
      <c r="BF17" s="59"/>
      <c r="BG17" s="59"/>
      <c r="BH17" s="59"/>
      <c r="BI17" s="59"/>
      <c r="BJ17" s="60"/>
      <c r="BK17" s="61" t="s">
        <v>464</v>
      </c>
      <c r="BL17" s="59"/>
      <c r="BM17" s="59"/>
      <c r="BN17" s="59"/>
      <c r="BO17" s="59"/>
      <c r="BP17" s="59"/>
      <c r="BQ17" s="59"/>
      <c r="BR17" s="59"/>
      <c r="BS17" s="59"/>
      <c r="BT17" s="59"/>
      <c r="BU17" s="59"/>
      <c r="BV17" s="59"/>
      <c r="BW17" s="59"/>
      <c r="BX17" s="59"/>
      <c r="BY17" s="59"/>
      <c r="BZ17" s="59"/>
      <c r="CA17" s="59"/>
      <c r="CB17" s="59"/>
      <c r="CC17" s="59"/>
      <c r="CD17" s="59"/>
      <c r="CE17" s="59"/>
      <c r="CF17" s="59"/>
      <c r="CG17" s="59"/>
      <c r="CH17" s="60"/>
      <c r="CI17" s="61" t="s">
        <v>475</v>
      </c>
      <c r="CJ17" s="59"/>
      <c r="CK17" s="59"/>
      <c r="CL17" s="59"/>
      <c r="CM17" s="59"/>
      <c r="CN17" s="59"/>
      <c r="CO17" s="59"/>
      <c r="CP17" s="59"/>
      <c r="CQ17" s="59"/>
      <c r="CR17" s="59"/>
      <c r="CS17" s="59"/>
      <c r="CT17" s="59"/>
      <c r="CU17" s="59"/>
      <c r="CV17" s="59"/>
      <c r="CW17" s="59"/>
      <c r="CX17" s="59"/>
      <c r="CY17" s="59"/>
      <c r="CZ17" s="59"/>
      <c r="DA17" s="59"/>
      <c r="DB17" s="59"/>
      <c r="DC17" s="59"/>
      <c r="DD17" s="59"/>
      <c r="DE17" s="59"/>
      <c r="DF17" s="60"/>
      <c r="DG17" s="61" t="s">
        <v>476</v>
      </c>
      <c r="DH17" s="59"/>
      <c r="DI17" s="59"/>
      <c r="DJ17" s="59"/>
      <c r="DK17" s="59"/>
      <c r="DL17" s="59"/>
      <c r="DM17" s="59"/>
      <c r="DN17" s="59"/>
      <c r="DO17" s="59"/>
      <c r="DP17" s="59"/>
      <c r="DQ17" s="59"/>
      <c r="DR17" s="59"/>
      <c r="DS17" s="59"/>
      <c r="DT17" s="59"/>
      <c r="DU17" s="59"/>
      <c r="DV17" s="59"/>
      <c r="DW17" s="59"/>
      <c r="DX17" s="59"/>
      <c r="DY17" s="59"/>
      <c r="DZ17" s="59"/>
      <c r="EA17" s="59"/>
      <c r="EB17" s="59"/>
      <c r="EC17" s="59"/>
      <c r="ED17" s="60"/>
      <c r="EE17" s="62"/>
      <c r="EF17" s="63"/>
      <c r="EG17" s="63"/>
      <c r="EH17" s="63"/>
      <c r="EI17" s="64"/>
      <c r="EJ17" s="51" t="s">
        <v>33</v>
      </c>
      <c r="EK17" s="52"/>
      <c r="EL17" s="52"/>
      <c r="EM17" s="52"/>
      <c r="EN17" s="53"/>
      <c r="EO17" s="51"/>
      <c r="EP17" s="52"/>
      <c r="EQ17" s="52"/>
      <c r="ER17" s="52"/>
      <c r="ES17" s="52"/>
      <c r="ET17" s="52"/>
      <c r="EU17" s="52"/>
      <c r="EV17" s="52"/>
      <c r="EW17" s="52"/>
      <c r="EX17" s="53"/>
      <c r="EY17" s="36"/>
      <c r="EZ17" s="54"/>
      <c r="FA17" s="55"/>
      <c r="FB17" s="55"/>
      <c r="FC17" s="55"/>
      <c r="FD17" s="55"/>
      <c r="FE17" s="55"/>
      <c r="FF17" s="55"/>
      <c r="FG17" s="55"/>
      <c r="FH17" s="55"/>
      <c r="FI17" s="55"/>
      <c r="FJ17" s="55"/>
      <c r="FK17" s="55"/>
      <c r="FL17" s="55"/>
      <c r="FM17" s="55"/>
      <c r="FN17" s="55"/>
      <c r="FO17" s="55"/>
      <c r="FP17" s="55"/>
      <c r="FQ17" s="55"/>
      <c r="FR17" s="55"/>
      <c r="FS17" s="55"/>
      <c r="FT17" s="55"/>
      <c r="FU17" s="55"/>
      <c r="FV17" s="55"/>
      <c r="FW17" s="56"/>
    </row>
    <row r="18" spans="2:179" ht="138" customHeight="1">
      <c r="B18" s="54">
        <v>6</v>
      </c>
      <c r="C18" s="55"/>
      <c r="D18" s="55"/>
      <c r="E18" s="57"/>
      <c r="F18" s="54" t="s">
        <v>95</v>
      </c>
      <c r="G18" s="55"/>
      <c r="H18" s="55"/>
      <c r="I18" s="55"/>
      <c r="J18" s="55"/>
      <c r="K18" s="55"/>
      <c r="L18" s="55"/>
      <c r="M18" s="55"/>
      <c r="N18" s="55"/>
      <c r="O18" s="55"/>
      <c r="P18" s="57"/>
      <c r="Q18" s="43" t="s">
        <v>104</v>
      </c>
      <c r="R18" s="43"/>
      <c r="S18" s="43"/>
      <c r="T18" s="43"/>
      <c r="U18" s="43"/>
      <c r="V18" s="43"/>
      <c r="W18" s="43"/>
      <c r="X18" s="43"/>
      <c r="Y18" s="43"/>
      <c r="Z18" s="43"/>
      <c r="AA18" s="43"/>
      <c r="AB18" s="43" t="s">
        <v>240</v>
      </c>
      <c r="AC18" s="43"/>
      <c r="AD18" s="43"/>
      <c r="AE18" s="43"/>
      <c r="AF18" s="43"/>
      <c r="AG18" s="43"/>
      <c r="AH18" s="43"/>
      <c r="AI18" s="43"/>
      <c r="AJ18" s="43"/>
      <c r="AK18" s="43"/>
      <c r="AL18" s="43"/>
      <c r="AM18" s="58" t="s">
        <v>449</v>
      </c>
      <c r="AN18" s="59"/>
      <c r="AO18" s="59"/>
      <c r="AP18" s="59"/>
      <c r="AQ18" s="59"/>
      <c r="AR18" s="59"/>
      <c r="AS18" s="59"/>
      <c r="AT18" s="59"/>
      <c r="AU18" s="59"/>
      <c r="AV18" s="59"/>
      <c r="AW18" s="59"/>
      <c r="AX18" s="59"/>
      <c r="AY18" s="59"/>
      <c r="AZ18" s="59"/>
      <c r="BA18" s="59"/>
      <c r="BB18" s="59"/>
      <c r="BC18" s="59"/>
      <c r="BD18" s="59"/>
      <c r="BE18" s="59"/>
      <c r="BF18" s="59"/>
      <c r="BG18" s="59"/>
      <c r="BH18" s="59"/>
      <c r="BI18" s="59"/>
      <c r="BJ18" s="60"/>
      <c r="BK18" s="61" t="s">
        <v>429</v>
      </c>
      <c r="BL18" s="59"/>
      <c r="BM18" s="59"/>
      <c r="BN18" s="59"/>
      <c r="BO18" s="59"/>
      <c r="BP18" s="59"/>
      <c r="BQ18" s="59"/>
      <c r="BR18" s="59"/>
      <c r="BS18" s="59"/>
      <c r="BT18" s="59"/>
      <c r="BU18" s="59"/>
      <c r="BV18" s="59"/>
      <c r="BW18" s="59"/>
      <c r="BX18" s="59"/>
      <c r="BY18" s="59"/>
      <c r="BZ18" s="59"/>
      <c r="CA18" s="59"/>
      <c r="CB18" s="59"/>
      <c r="CC18" s="59"/>
      <c r="CD18" s="59"/>
      <c r="CE18" s="59"/>
      <c r="CF18" s="59"/>
      <c r="CG18" s="59"/>
      <c r="CH18" s="60"/>
      <c r="CI18" s="61" t="s">
        <v>466</v>
      </c>
      <c r="CJ18" s="59"/>
      <c r="CK18" s="59"/>
      <c r="CL18" s="59"/>
      <c r="CM18" s="59"/>
      <c r="CN18" s="59"/>
      <c r="CO18" s="59"/>
      <c r="CP18" s="59"/>
      <c r="CQ18" s="59"/>
      <c r="CR18" s="59"/>
      <c r="CS18" s="59"/>
      <c r="CT18" s="59"/>
      <c r="CU18" s="59"/>
      <c r="CV18" s="59"/>
      <c r="CW18" s="59"/>
      <c r="CX18" s="59"/>
      <c r="CY18" s="59"/>
      <c r="CZ18" s="59"/>
      <c r="DA18" s="59"/>
      <c r="DB18" s="59"/>
      <c r="DC18" s="59"/>
      <c r="DD18" s="59"/>
      <c r="DE18" s="59"/>
      <c r="DF18" s="60"/>
      <c r="DG18" s="61" t="s">
        <v>478</v>
      </c>
      <c r="DH18" s="59"/>
      <c r="DI18" s="59"/>
      <c r="DJ18" s="59"/>
      <c r="DK18" s="59"/>
      <c r="DL18" s="59"/>
      <c r="DM18" s="59"/>
      <c r="DN18" s="59"/>
      <c r="DO18" s="59"/>
      <c r="DP18" s="59"/>
      <c r="DQ18" s="59"/>
      <c r="DR18" s="59"/>
      <c r="DS18" s="59"/>
      <c r="DT18" s="59"/>
      <c r="DU18" s="59"/>
      <c r="DV18" s="59"/>
      <c r="DW18" s="59"/>
      <c r="DX18" s="59"/>
      <c r="DY18" s="59"/>
      <c r="DZ18" s="59"/>
      <c r="EA18" s="59"/>
      <c r="EB18" s="59"/>
      <c r="EC18" s="59"/>
      <c r="ED18" s="60"/>
      <c r="EE18" s="62"/>
      <c r="EF18" s="63"/>
      <c r="EG18" s="63"/>
      <c r="EH18" s="63"/>
      <c r="EI18" s="64"/>
      <c r="EJ18" s="51" t="s">
        <v>33</v>
      </c>
      <c r="EK18" s="52"/>
      <c r="EL18" s="52"/>
      <c r="EM18" s="52"/>
      <c r="EN18" s="53"/>
      <c r="EO18" s="51"/>
      <c r="EP18" s="52"/>
      <c r="EQ18" s="52"/>
      <c r="ER18" s="52"/>
      <c r="ES18" s="52"/>
      <c r="ET18" s="52"/>
      <c r="EU18" s="52"/>
      <c r="EV18" s="52"/>
      <c r="EW18" s="52"/>
      <c r="EX18" s="53"/>
      <c r="EY18" s="36"/>
      <c r="EZ18" s="54"/>
      <c r="FA18" s="55"/>
      <c r="FB18" s="55"/>
      <c r="FC18" s="55"/>
      <c r="FD18" s="55"/>
      <c r="FE18" s="55"/>
      <c r="FF18" s="55"/>
      <c r="FG18" s="55"/>
      <c r="FH18" s="55"/>
      <c r="FI18" s="55"/>
      <c r="FJ18" s="55"/>
      <c r="FK18" s="55"/>
      <c r="FL18" s="55"/>
      <c r="FM18" s="55"/>
      <c r="FN18" s="55"/>
      <c r="FO18" s="55"/>
      <c r="FP18" s="55"/>
      <c r="FQ18" s="55"/>
      <c r="FR18" s="55"/>
      <c r="FS18" s="55"/>
      <c r="FT18" s="55"/>
      <c r="FU18" s="55"/>
      <c r="FV18" s="55"/>
      <c r="FW18" s="56"/>
    </row>
    <row r="19" spans="2:179" ht="138" customHeight="1">
      <c r="B19" s="54">
        <v>7</v>
      </c>
      <c r="C19" s="55"/>
      <c r="D19" s="55"/>
      <c r="E19" s="57"/>
      <c r="F19" s="54" t="s">
        <v>95</v>
      </c>
      <c r="G19" s="55"/>
      <c r="H19" s="55"/>
      <c r="I19" s="55"/>
      <c r="J19" s="55"/>
      <c r="K19" s="55"/>
      <c r="L19" s="55"/>
      <c r="M19" s="55"/>
      <c r="N19" s="55"/>
      <c r="O19" s="55"/>
      <c r="P19" s="57"/>
      <c r="Q19" s="43" t="s">
        <v>104</v>
      </c>
      <c r="R19" s="43"/>
      <c r="S19" s="43"/>
      <c r="T19" s="43"/>
      <c r="U19" s="43"/>
      <c r="V19" s="43"/>
      <c r="W19" s="43"/>
      <c r="X19" s="43"/>
      <c r="Y19" s="43"/>
      <c r="Z19" s="43"/>
      <c r="AA19" s="43"/>
      <c r="AB19" s="43" t="s">
        <v>240</v>
      </c>
      <c r="AC19" s="43"/>
      <c r="AD19" s="43"/>
      <c r="AE19" s="43"/>
      <c r="AF19" s="43"/>
      <c r="AG19" s="43"/>
      <c r="AH19" s="43"/>
      <c r="AI19" s="43"/>
      <c r="AJ19" s="43"/>
      <c r="AK19" s="43"/>
      <c r="AL19" s="43"/>
      <c r="AM19" s="58" t="s">
        <v>450</v>
      </c>
      <c r="AN19" s="59"/>
      <c r="AO19" s="59"/>
      <c r="AP19" s="59"/>
      <c r="AQ19" s="59"/>
      <c r="AR19" s="59"/>
      <c r="AS19" s="59"/>
      <c r="AT19" s="59"/>
      <c r="AU19" s="59"/>
      <c r="AV19" s="59"/>
      <c r="AW19" s="59"/>
      <c r="AX19" s="59"/>
      <c r="AY19" s="59"/>
      <c r="AZ19" s="59"/>
      <c r="BA19" s="59"/>
      <c r="BB19" s="59"/>
      <c r="BC19" s="59"/>
      <c r="BD19" s="59"/>
      <c r="BE19" s="59"/>
      <c r="BF19" s="59"/>
      <c r="BG19" s="59"/>
      <c r="BH19" s="59"/>
      <c r="BI19" s="59"/>
      <c r="BJ19" s="60"/>
      <c r="BK19" s="61" t="s">
        <v>451</v>
      </c>
      <c r="BL19" s="59"/>
      <c r="BM19" s="59"/>
      <c r="BN19" s="59"/>
      <c r="BO19" s="59"/>
      <c r="BP19" s="59"/>
      <c r="BQ19" s="59"/>
      <c r="BR19" s="59"/>
      <c r="BS19" s="59"/>
      <c r="BT19" s="59"/>
      <c r="BU19" s="59"/>
      <c r="BV19" s="59"/>
      <c r="BW19" s="59"/>
      <c r="BX19" s="59"/>
      <c r="BY19" s="59"/>
      <c r="BZ19" s="59"/>
      <c r="CA19" s="59"/>
      <c r="CB19" s="59"/>
      <c r="CC19" s="59"/>
      <c r="CD19" s="59"/>
      <c r="CE19" s="59"/>
      <c r="CF19" s="59"/>
      <c r="CG19" s="59"/>
      <c r="CH19" s="60"/>
      <c r="CI19" s="61" t="s">
        <v>480</v>
      </c>
      <c r="CJ19" s="59"/>
      <c r="CK19" s="59"/>
      <c r="CL19" s="59"/>
      <c r="CM19" s="59"/>
      <c r="CN19" s="59"/>
      <c r="CO19" s="59"/>
      <c r="CP19" s="59"/>
      <c r="CQ19" s="59"/>
      <c r="CR19" s="59"/>
      <c r="CS19" s="59"/>
      <c r="CT19" s="59"/>
      <c r="CU19" s="59"/>
      <c r="CV19" s="59"/>
      <c r="CW19" s="59"/>
      <c r="CX19" s="59"/>
      <c r="CY19" s="59"/>
      <c r="CZ19" s="59"/>
      <c r="DA19" s="59"/>
      <c r="DB19" s="59"/>
      <c r="DC19" s="59"/>
      <c r="DD19" s="59"/>
      <c r="DE19" s="59"/>
      <c r="DF19" s="60"/>
      <c r="DG19" s="61" t="s">
        <v>479</v>
      </c>
      <c r="DH19" s="59"/>
      <c r="DI19" s="59"/>
      <c r="DJ19" s="59"/>
      <c r="DK19" s="59"/>
      <c r="DL19" s="59"/>
      <c r="DM19" s="59"/>
      <c r="DN19" s="59"/>
      <c r="DO19" s="59"/>
      <c r="DP19" s="59"/>
      <c r="DQ19" s="59"/>
      <c r="DR19" s="59"/>
      <c r="DS19" s="59"/>
      <c r="DT19" s="59"/>
      <c r="DU19" s="59"/>
      <c r="DV19" s="59"/>
      <c r="DW19" s="59"/>
      <c r="DX19" s="59"/>
      <c r="DY19" s="59"/>
      <c r="DZ19" s="59"/>
      <c r="EA19" s="59"/>
      <c r="EB19" s="59"/>
      <c r="EC19" s="59"/>
      <c r="ED19" s="60"/>
      <c r="EE19" s="62"/>
      <c r="EF19" s="63"/>
      <c r="EG19" s="63"/>
      <c r="EH19" s="63"/>
      <c r="EI19" s="64"/>
      <c r="EJ19" s="51" t="s">
        <v>33</v>
      </c>
      <c r="EK19" s="52"/>
      <c r="EL19" s="52"/>
      <c r="EM19" s="52"/>
      <c r="EN19" s="53"/>
      <c r="EO19" s="51"/>
      <c r="EP19" s="52"/>
      <c r="EQ19" s="52"/>
      <c r="ER19" s="52"/>
      <c r="ES19" s="52"/>
      <c r="ET19" s="52"/>
      <c r="EU19" s="52"/>
      <c r="EV19" s="52"/>
      <c r="EW19" s="52"/>
      <c r="EX19" s="53"/>
      <c r="EY19" s="36"/>
      <c r="EZ19" s="54"/>
      <c r="FA19" s="55"/>
      <c r="FB19" s="55"/>
      <c r="FC19" s="55"/>
      <c r="FD19" s="55"/>
      <c r="FE19" s="55"/>
      <c r="FF19" s="55"/>
      <c r="FG19" s="55"/>
      <c r="FH19" s="55"/>
      <c r="FI19" s="55"/>
      <c r="FJ19" s="55"/>
      <c r="FK19" s="55"/>
      <c r="FL19" s="55"/>
      <c r="FM19" s="55"/>
      <c r="FN19" s="55"/>
      <c r="FO19" s="55"/>
      <c r="FP19" s="55"/>
      <c r="FQ19" s="55"/>
      <c r="FR19" s="55"/>
      <c r="FS19" s="55"/>
      <c r="FT19" s="55"/>
      <c r="FU19" s="55"/>
      <c r="FV19" s="55"/>
      <c r="FW19" s="56"/>
    </row>
    <row r="20" spans="2:179" ht="138" customHeight="1">
      <c r="B20" s="54">
        <v>8</v>
      </c>
      <c r="C20" s="55"/>
      <c r="D20" s="55"/>
      <c r="E20" s="57"/>
      <c r="F20" s="43" t="s">
        <v>31</v>
      </c>
      <c r="G20" s="43"/>
      <c r="H20" s="43"/>
      <c r="I20" s="43"/>
      <c r="J20" s="43"/>
      <c r="K20" s="43"/>
      <c r="L20" s="43"/>
      <c r="M20" s="43"/>
      <c r="N20" s="43"/>
      <c r="O20" s="43"/>
      <c r="P20" s="43"/>
      <c r="Q20" s="43" t="s">
        <v>32</v>
      </c>
      <c r="R20" s="43"/>
      <c r="S20" s="43"/>
      <c r="T20" s="43"/>
      <c r="U20" s="43"/>
      <c r="V20" s="43"/>
      <c r="W20" s="43"/>
      <c r="X20" s="43"/>
      <c r="Y20" s="43"/>
      <c r="Z20" s="43"/>
      <c r="AA20" s="43"/>
      <c r="AB20" s="43"/>
      <c r="AC20" s="43"/>
      <c r="AD20" s="43"/>
      <c r="AE20" s="43"/>
      <c r="AF20" s="43"/>
      <c r="AG20" s="43"/>
      <c r="AH20" s="43"/>
      <c r="AI20" s="43"/>
      <c r="AJ20" s="43"/>
      <c r="AK20" s="43"/>
      <c r="AL20" s="43"/>
      <c r="AM20" s="58" t="s">
        <v>452</v>
      </c>
      <c r="AN20" s="59"/>
      <c r="AO20" s="59"/>
      <c r="AP20" s="59"/>
      <c r="AQ20" s="59"/>
      <c r="AR20" s="59"/>
      <c r="AS20" s="59"/>
      <c r="AT20" s="59"/>
      <c r="AU20" s="59"/>
      <c r="AV20" s="59"/>
      <c r="AW20" s="59"/>
      <c r="AX20" s="59"/>
      <c r="AY20" s="59"/>
      <c r="AZ20" s="59"/>
      <c r="BA20" s="59"/>
      <c r="BB20" s="59"/>
      <c r="BC20" s="59"/>
      <c r="BD20" s="59"/>
      <c r="BE20" s="59"/>
      <c r="BF20" s="59"/>
      <c r="BG20" s="59"/>
      <c r="BH20" s="59"/>
      <c r="BI20" s="59"/>
      <c r="BJ20" s="60"/>
      <c r="BK20" s="61" t="s">
        <v>431</v>
      </c>
      <c r="BL20" s="59"/>
      <c r="BM20" s="59"/>
      <c r="BN20" s="59"/>
      <c r="BO20" s="59"/>
      <c r="BP20" s="59"/>
      <c r="BQ20" s="59"/>
      <c r="BR20" s="59"/>
      <c r="BS20" s="59"/>
      <c r="BT20" s="59"/>
      <c r="BU20" s="59"/>
      <c r="BV20" s="59"/>
      <c r="BW20" s="59"/>
      <c r="BX20" s="59"/>
      <c r="BY20" s="59"/>
      <c r="BZ20" s="59"/>
      <c r="CA20" s="59"/>
      <c r="CB20" s="59"/>
      <c r="CC20" s="59"/>
      <c r="CD20" s="59"/>
      <c r="CE20" s="59"/>
      <c r="CF20" s="59"/>
      <c r="CG20" s="59"/>
      <c r="CH20" s="60"/>
      <c r="CI20" s="61" t="s">
        <v>467</v>
      </c>
      <c r="CJ20" s="59"/>
      <c r="CK20" s="59"/>
      <c r="CL20" s="59"/>
      <c r="CM20" s="59"/>
      <c r="CN20" s="59"/>
      <c r="CO20" s="59"/>
      <c r="CP20" s="59"/>
      <c r="CQ20" s="59"/>
      <c r="CR20" s="59"/>
      <c r="CS20" s="59"/>
      <c r="CT20" s="59"/>
      <c r="CU20" s="59"/>
      <c r="CV20" s="59"/>
      <c r="CW20" s="59"/>
      <c r="CX20" s="59"/>
      <c r="CY20" s="59"/>
      <c r="CZ20" s="59"/>
      <c r="DA20" s="59"/>
      <c r="DB20" s="59"/>
      <c r="DC20" s="59"/>
      <c r="DD20" s="59"/>
      <c r="DE20" s="59"/>
      <c r="DF20" s="60"/>
      <c r="DG20" s="61" t="s">
        <v>455</v>
      </c>
      <c r="DH20" s="59"/>
      <c r="DI20" s="59"/>
      <c r="DJ20" s="59"/>
      <c r="DK20" s="59"/>
      <c r="DL20" s="59"/>
      <c r="DM20" s="59"/>
      <c r="DN20" s="59"/>
      <c r="DO20" s="59"/>
      <c r="DP20" s="59"/>
      <c r="DQ20" s="59"/>
      <c r="DR20" s="59"/>
      <c r="DS20" s="59"/>
      <c r="DT20" s="59"/>
      <c r="DU20" s="59"/>
      <c r="DV20" s="59"/>
      <c r="DW20" s="59"/>
      <c r="DX20" s="59"/>
      <c r="DY20" s="59"/>
      <c r="DZ20" s="59"/>
      <c r="EA20" s="59"/>
      <c r="EB20" s="59"/>
      <c r="EC20" s="59"/>
      <c r="ED20" s="60"/>
      <c r="EE20" s="62"/>
      <c r="EF20" s="63"/>
      <c r="EG20" s="63"/>
      <c r="EH20" s="63"/>
      <c r="EI20" s="64"/>
      <c r="EJ20" s="51" t="s">
        <v>33</v>
      </c>
      <c r="EK20" s="52"/>
      <c r="EL20" s="52"/>
      <c r="EM20" s="52"/>
      <c r="EN20" s="53"/>
      <c r="EO20" s="51"/>
      <c r="EP20" s="52"/>
      <c r="EQ20" s="52"/>
      <c r="ER20" s="52"/>
      <c r="ES20" s="52"/>
      <c r="ET20" s="52"/>
      <c r="EU20" s="52"/>
      <c r="EV20" s="52"/>
      <c r="EW20" s="52"/>
      <c r="EX20" s="53"/>
      <c r="EY20" s="36"/>
      <c r="EZ20" s="54"/>
      <c r="FA20" s="55"/>
      <c r="FB20" s="55"/>
      <c r="FC20" s="55"/>
      <c r="FD20" s="55"/>
      <c r="FE20" s="55"/>
      <c r="FF20" s="55"/>
      <c r="FG20" s="55"/>
      <c r="FH20" s="55"/>
      <c r="FI20" s="55"/>
      <c r="FJ20" s="55"/>
      <c r="FK20" s="55"/>
      <c r="FL20" s="55"/>
      <c r="FM20" s="55"/>
      <c r="FN20" s="55"/>
      <c r="FO20" s="55"/>
      <c r="FP20" s="55"/>
      <c r="FQ20" s="55"/>
      <c r="FR20" s="55"/>
      <c r="FS20" s="55"/>
      <c r="FT20" s="55"/>
      <c r="FU20" s="55"/>
      <c r="FV20" s="55"/>
      <c r="FW20" s="56"/>
    </row>
    <row r="21" spans="2:179" ht="138" customHeight="1">
      <c r="B21" s="54">
        <v>9</v>
      </c>
      <c r="C21" s="55"/>
      <c r="D21" s="55"/>
      <c r="E21" s="57"/>
      <c r="F21" s="43" t="s">
        <v>31</v>
      </c>
      <c r="G21" s="43"/>
      <c r="H21" s="43"/>
      <c r="I21" s="43"/>
      <c r="J21" s="43"/>
      <c r="K21" s="43"/>
      <c r="L21" s="43"/>
      <c r="M21" s="43"/>
      <c r="N21" s="43"/>
      <c r="O21" s="43"/>
      <c r="P21" s="43"/>
      <c r="Q21" s="43" t="s">
        <v>32</v>
      </c>
      <c r="R21" s="43"/>
      <c r="S21" s="43"/>
      <c r="T21" s="43"/>
      <c r="U21" s="43"/>
      <c r="V21" s="43"/>
      <c r="W21" s="43"/>
      <c r="X21" s="43"/>
      <c r="Y21" s="43"/>
      <c r="Z21" s="43"/>
      <c r="AA21" s="43"/>
      <c r="AB21" s="43"/>
      <c r="AC21" s="43"/>
      <c r="AD21" s="43"/>
      <c r="AE21" s="43"/>
      <c r="AF21" s="43"/>
      <c r="AG21" s="43"/>
      <c r="AH21" s="43"/>
      <c r="AI21" s="43"/>
      <c r="AJ21" s="43"/>
      <c r="AK21" s="43"/>
      <c r="AL21" s="43"/>
      <c r="AM21" s="58" t="s">
        <v>453</v>
      </c>
      <c r="AN21" s="59"/>
      <c r="AO21" s="59"/>
      <c r="AP21" s="59"/>
      <c r="AQ21" s="59"/>
      <c r="AR21" s="59"/>
      <c r="AS21" s="59"/>
      <c r="AT21" s="59"/>
      <c r="AU21" s="59"/>
      <c r="AV21" s="59"/>
      <c r="AW21" s="59"/>
      <c r="AX21" s="59"/>
      <c r="AY21" s="59"/>
      <c r="AZ21" s="59"/>
      <c r="BA21" s="59"/>
      <c r="BB21" s="59"/>
      <c r="BC21" s="59"/>
      <c r="BD21" s="59"/>
      <c r="BE21" s="59"/>
      <c r="BF21" s="59"/>
      <c r="BG21" s="59"/>
      <c r="BH21" s="59"/>
      <c r="BI21" s="59"/>
      <c r="BJ21" s="60"/>
      <c r="BK21" s="61" t="s">
        <v>429</v>
      </c>
      <c r="BL21" s="59"/>
      <c r="BM21" s="59"/>
      <c r="BN21" s="59"/>
      <c r="BO21" s="59"/>
      <c r="BP21" s="59"/>
      <c r="BQ21" s="59"/>
      <c r="BR21" s="59"/>
      <c r="BS21" s="59"/>
      <c r="BT21" s="59"/>
      <c r="BU21" s="59"/>
      <c r="BV21" s="59"/>
      <c r="BW21" s="59"/>
      <c r="BX21" s="59"/>
      <c r="BY21" s="59"/>
      <c r="BZ21" s="59"/>
      <c r="CA21" s="59"/>
      <c r="CB21" s="59"/>
      <c r="CC21" s="59"/>
      <c r="CD21" s="59"/>
      <c r="CE21" s="59"/>
      <c r="CF21" s="59"/>
      <c r="CG21" s="59"/>
      <c r="CH21" s="60"/>
      <c r="CI21" s="61" t="s">
        <v>468</v>
      </c>
      <c r="CJ21" s="59"/>
      <c r="CK21" s="59"/>
      <c r="CL21" s="59"/>
      <c r="CM21" s="59"/>
      <c r="CN21" s="59"/>
      <c r="CO21" s="59"/>
      <c r="CP21" s="59"/>
      <c r="CQ21" s="59"/>
      <c r="CR21" s="59"/>
      <c r="CS21" s="59"/>
      <c r="CT21" s="59"/>
      <c r="CU21" s="59"/>
      <c r="CV21" s="59"/>
      <c r="CW21" s="59"/>
      <c r="CX21" s="59"/>
      <c r="CY21" s="59"/>
      <c r="CZ21" s="59"/>
      <c r="DA21" s="59"/>
      <c r="DB21" s="59"/>
      <c r="DC21" s="59"/>
      <c r="DD21" s="59"/>
      <c r="DE21" s="59"/>
      <c r="DF21" s="60"/>
      <c r="DG21" s="61" t="s">
        <v>456</v>
      </c>
      <c r="DH21" s="59"/>
      <c r="DI21" s="59"/>
      <c r="DJ21" s="59"/>
      <c r="DK21" s="59"/>
      <c r="DL21" s="59"/>
      <c r="DM21" s="59"/>
      <c r="DN21" s="59"/>
      <c r="DO21" s="59"/>
      <c r="DP21" s="59"/>
      <c r="DQ21" s="59"/>
      <c r="DR21" s="59"/>
      <c r="DS21" s="59"/>
      <c r="DT21" s="59"/>
      <c r="DU21" s="59"/>
      <c r="DV21" s="59"/>
      <c r="DW21" s="59"/>
      <c r="DX21" s="59"/>
      <c r="DY21" s="59"/>
      <c r="DZ21" s="59"/>
      <c r="EA21" s="59"/>
      <c r="EB21" s="59"/>
      <c r="EC21" s="59"/>
      <c r="ED21" s="60"/>
      <c r="EE21" s="62"/>
      <c r="EF21" s="63"/>
      <c r="EG21" s="63"/>
      <c r="EH21" s="63"/>
      <c r="EI21" s="64"/>
      <c r="EJ21" s="51" t="s">
        <v>33</v>
      </c>
      <c r="EK21" s="52"/>
      <c r="EL21" s="52"/>
      <c r="EM21" s="52"/>
      <c r="EN21" s="53"/>
      <c r="EO21" s="51"/>
      <c r="EP21" s="52"/>
      <c r="EQ21" s="52"/>
      <c r="ER21" s="52"/>
      <c r="ES21" s="52"/>
      <c r="ET21" s="52"/>
      <c r="EU21" s="52"/>
      <c r="EV21" s="52"/>
      <c r="EW21" s="52"/>
      <c r="EX21" s="53"/>
      <c r="EY21" s="36"/>
      <c r="EZ21" s="54"/>
      <c r="FA21" s="55"/>
      <c r="FB21" s="55"/>
      <c r="FC21" s="55"/>
      <c r="FD21" s="55"/>
      <c r="FE21" s="55"/>
      <c r="FF21" s="55"/>
      <c r="FG21" s="55"/>
      <c r="FH21" s="55"/>
      <c r="FI21" s="55"/>
      <c r="FJ21" s="55"/>
      <c r="FK21" s="55"/>
      <c r="FL21" s="55"/>
      <c r="FM21" s="55"/>
      <c r="FN21" s="55"/>
      <c r="FO21" s="55"/>
      <c r="FP21" s="55"/>
      <c r="FQ21" s="55"/>
      <c r="FR21" s="55"/>
      <c r="FS21" s="55"/>
      <c r="FT21" s="55"/>
      <c r="FU21" s="55"/>
      <c r="FV21" s="55"/>
      <c r="FW21" s="56"/>
    </row>
    <row r="22" spans="2:179" ht="138" customHeight="1">
      <c r="B22" s="54">
        <v>10</v>
      </c>
      <c r="C22" s="55"/>
      <c r="D22" s="55"/>
      <c r="E22" s="57"/>
      <c r="F22" s="43" t="s">
        <v>31</v>
      </c>
      <c r="G22" s="43"/>
      <c r="H22" s="43"/>
      <c r="I22" s="43"/>
      <c r="J22" s="43"/>
      <c r="K22" s="43"/>
      <c r="L22" s="43"/>
      <c r="M22" s="43"/>
      <c r="N22" s="43"/>
      <c r="O22" s="43"/>
      <c r="P22" s="43"/>
      <c r="Q22" s="43" t="s">
        <v>32</v>
      </c>
      <c r="R22" s="43"/>
      <c r="S22" s="43"/>
      <c r="T22" s="43"/>
      <c r="U22" s="43"/>
      <c r="V22" s="43"/>
      <c r="W22" s="43"/>
      <c r="X22" s="43"/>
      <c r="Y22" s="43"/>
      <c r="Z22" s="43"/>
      <c r="AA22" s="43"/>
      <c r="AB22" s="43"/>
      <c r="AC22" s="43"/>
      <c r="AD22" s="43"/>
      <c r="AE22" s="43"/>
      <c r="AF22" s="43"/>
      <c r="AG22" s="43"/>
      <c r="AH22" s="43"/>
      <c r="AI22" s="43"/>
      <c r="AJ22" s="43"/>
      <c r="AK22" s="43"/>
      <c r="AL22" s="43"/>
      <c r="AM22" s="58" t="s">
        <v>454</v>
      </c>
      <c r="AN22" s="59"/>
      <c r="AO22" s="59"/>
      <c r="AP22" s="59"/>
      <c r="AQ22" s="59"/>
      <c r="AR22" s="59"/>
      <c r="AS22" s="59"/>
      <c r="AT22" s="59"/>
      <c r="AU22" s="59"/>
      <c r="AV22" s="59"/>
      <c r="AW22" s="59"/>
      <c r="AX22" s="59"/>
      <c r="AY22" s="59"/>
      <c r="AZ22" s="59"/>
      <c r="BA22" s="59"/>
      <c r="BB22" s="59"/>
      <c r="BC22" s="59"/>
      <c r="BD22" s="59"/>
      <c r="BE22" s="59"/>
      <c r="BF22" s="59"/>
      <c r="BG22" s="59"/>
      <c r="BH22" s="59"/>
      <c r="BI22" s="59"/>
      <c r="BJ22" s="60"/>
      <c r="BK22" s="61" t="s">
        <v>429</v>
      </c>
      <c r="BL22" s="59"/>
      <c r="BM22" s="59"/>
      <c r="BN22" s="59"/>
      <c r="BO22" s="59"/>
      <c r="BP22" s="59"/>
      <c r="BQ22" s="59"/>
      <c r="BR22" s="59"/>
      <c r="BS22" s="59"/>
      <c r="BT22" s="59"/>
      <c r="BU22" s="59"/>
      <c r="BV22" s="59"/>
      <c r="BW22" s="59"/>
      <c r="BX22" s="59"/>
      <c r="BY22" s="59"/>
      <c r="BZ22" s="59"/>
      <c r="CA22" s="59"/>
      <c r="CB22" s="59"/>
      <c r="CC22" s="59"/>
      <c r="CD22" s="59"/>
      <c r="CE22" s="59"/>
      <c r="CF22" s="59"/>
      <c r="CG22" s="59"/>
      <c r="CH22" s="60"/>
      <c r="CI22" s="61" t="s">
        <v>469</v>
      </c>
      <c r="CJ22" s="59"/>
      <c r="CK22" s="59"/>
      <c r="CL22" s="59"/>
      <c r="CM22" s="59"/>
      <c r="CN22" s="59"/>
      <c r="CO22" s="59"/>
      <c r="CP22" s="59"/>
      <c r="CQ22" s="59"/>
      <c r="CR22" s="59"/>
      <c r="CS22" s="59"/>
      <c r="CT22" s="59"/>
      <c r="CU22" s="59"/>
      <c r="CV22" s="59"/>
      <c r="CW22" s="59"/>
      <c r="CX22" s="59"/>
      <c r="CY22" s="59"/>
      <c r="CZ22" s="59"/>
      <c r="DA22" s="59"/>
      <c r="DB22" s="59"/>
      <c r="DC22" s="59"/>
      <c r="DD22" s="59"/>
      <c r="DE22" s="59"/>
      <c r="DF22" s="60"/>
      <c r="DG22" s="61" t="s">
        <v>457</v>
      </c>
      <c r="DH22" s="59"/>
      <c r="DI22" s="59"/>
      <c r="DJ22" s="59"/>
      <c r="DK22" s="59"/>
      <c r="DL22" s="59"/>
      <c r="DM22" s="59"/>
      <c r="DN22" s="59"/>
      <c r="DO22" s="59"/>
      <c r="DP22" s="59"/>
      <c r="DQ22" s="59"/>
      <c r="DR22" s="59"/>
      <c r="DS22" s="59"/>
      <c r="DT22" s="59"/>
      <c r="DU22" s="59"/>
      <c r="DV22" s="59"/>
      <c r="DW22" s="59"/>
      <c r="DX22" s="59"/>
      <c r="DY22" s="59"/>
      <c r="DZ22" s="59"/>
      <c r="EA22" s="59"/>
      <c r="EB22" s="59"/>
      <c r="EC22" s="59"/>
      <c r="ED22" s="60"/>
      <c r="EE22" s="62"/>
      <c r="EF22" s="63"/>
      <c r="EG22" s="63"/>
      <c r="EH22" s="63"/>
      <c r="EI22" s="64"/>
      <c r="EJ22" s="51" t="s">
        <v>33</v>
      </c>
      <c r="EK22" s="52"/>
      <c r="EL22" s="52"/>
      <c r="EM22" s="52"/>
      <c r="EN22" s="53"/>
      <c r="EO22" s="51"/>
      <c r="EP22" s="52"/>
      <c r="EQ22" s="52"/>
      <c r="ER22" s="52"/>
      <c r="ES22" s="52"/>
      <c r="ET22" s="52"/>
      <c r="EU22" s="52"/>
      <c r="EV22" s="52"/>
      <c r="EW22" s="52"/>
      <c r="EX22" s="53"/>
      <c r="EY22" s="36"/>
      <c r="EZ22" s="54"/>
      <c r="FA22" s="55"/>
      <c r="FB22" s="55"/>
      <c r="FC22" s="55"/>
      <c r="FD22" s="55"/>
      <c r="FE22" s="55"/>
      <c r="FF22" s="55"/>
      <c r="FG22" s="55"/>
      <c r="FH22" s="55"/>
      <c r="FI22" s="55"/>
      <c r="FJ22" s="55"/>
      <c r="FK22" s="55"/>
      <c r="FL22" s="55"/>
      <c r="FM22" s="55"/>
      <c r="FN22" s="55"/>
      <c r="FO22" s="55"/>
      <c r="FP22" s="55"/>
      <c r="FQ22" s="55"/>
      <c r="FR22" s="55"/>
      <c r="FS22" s="55"/>
      <c r="FT22" s="55"/>
      <c r="FU22" s="55"/>
      <c r="FV22" s="55"/>
      <c r="FW22" s="56"/>
    </row>
    <row r="23" spans="2:179" ht="138" customHeight="1">
      <c r="B23" s="43">
        <f t="shared" ref="B23:B24" si="1">ROW()- 12</f>
        <v>11</v>
      </c>
      <c r="C23" s="43"/>
      <c r="D23" s="43"/>
      <c r="E23" s="43"/>
      <c r="F23" s="43" t="s">
        <v>31</v>
      </c>
      <c r="G23" s="43"/>
      <c r="H23" s="43"/>
      <c r="I23" s="43"/>
      <c r="J23" s="43"/>
      <c r="K23" s="43"/>
      <c r="L23" s="43"/>
      <c r="M23" s="43"/>
      <c r="N23" s="43"/>
      <c r="O23" s="43"/>
      <c r="P23" s="43"/>
      <c r="Q23" s="43" t="s">
        <v>32</v>
      </c>
      <c r="R23" s="43"/>
      <c r="S23" s="43"/>
      <c r="T23" s="43"/>
      <c r="U23" s="43"/>
      <c r="V23" s="43"/>
      <c r="W23" s="43"/>
      <c r="X23" s="43"/>
      <c r="Y23" s="43"/>
      <c r="Z23" s="43"/>
      <c r="AA23" s="43"/>
      <c r="AB23" s="43"/>
      <c r="AC23" s="43"/>
      <c r="AD23" s="43"/>
      <c r="AE23" s="43"/>
      <c r="AF23" s="43"/>
      <c r="AG23" s="43"/>
      <c r="AH23" s="43"/>
      <c r="AI23" s="43"/>
      <c r="AJ23" s="43"/>
      <c r="AK23" s="43"/>
      <c r="AL23" s="43"/>
      <c r="AM23" s="45" t="s">
        <v>436</v>
      </c>
      <c r="AN23" s="46"/>
      <c r="AO23" s="46"/>
      <c r="AP23" s="46"/>
      <c r="AQ23" s="46"/>
      <c r="AR23" s="46"/>
      <c r="AS23" s="46"/>
      <c r="AT23" s="46"/>
      <c r="AU23" s="46"/>
      <c r="AV23" s="46"/>
      <c r="AW23" s="46"/>
      <c r="AX23" s="46"/>
      <c r="AY23" s="46"/>
      <c r="AZ23" s="46"/>
      <c r="BA23" s="46"/>
      <c r="BB23" s="46"/>
      <c r="BC23" s="46"/>
      <c r="BD23" s="46"/>
      <c r="BE23" s="46"/>
      <c r="BF23" s="46"/>
      <c r="BG23" s="46"/>
      <c r="BH23" s="46"/>
      <c r="BI23" s="46"/>
      <c r="BJ23" s="47"/>
      <c r="BK23" s="45" t="s">
        <v>431</v>
      </c>
      <c r="BL23" s="46"/>
      <c r="BM23" s="46"/>
      <c r="BN23" s="46"/>
      <c r="BO23" s="46"/>
      <c r="BP23" s="46"/>
      <c r="BQ23" s="46"/>
      <c r="BR23" s="46"/>
      <c r="BS23" s="46"/>
      <c r="BT23" s="46"/>
      <c r="BU23" s="46"/>
      <c r="BV23" s="46"/>
      <c r="BW23" s="46"/>
      <c r="BX23" s="46"/>
      <c r="BY23" s="46"/>
      <c r="BZ23" s="46"/>
      <c r="CA23" s="46"/>
      <c r="CB23" s="46"/>
      <c r="CC23" s="46"/>
      <c r="CD23" s="46"/>
      <c r="CE23" s="46"/>
      <c r="CF23" s="46"/>
      <c r="CG23" s="46"/>
      <c r="CH23" s="47"/>
      <c r="CI23" s="45" t="s">
        <v>474</v>
      </c>
      <c r="CJ23" s="46"/>
      <c r="CK23" s="46"/>
      <c r="CL23" s="46"/>
      <c r="CM23" s="46"/>
      <c r="CN23" s="46"/>
      <c r="CO23" s="46"/>
      <c r="CP23" s="46"/>
      <c r="CQ23" s="46"/>
      <c r="CR23" s="46"/>
      <c r="CS23" s="46"/>
      <c r="CT23" s="46"/>
      <c r="CU23" s="46"/>
      <c r="CV23" s="46"/>
      <c r="CW23" s="46"/>
      <c r="CX23" s="46"/>
      <c r="CY23" s="46"/>
      <c r="CZ23" s="46"/>
      <c r="DA23" s="46"/>
      <c r="DB23" s="46"/>
      <c r="DC23" s="46"/>
      <c r="DD23" s="46"/>
      <c r="DE23" s="46"/>
      <c r="DF23" s="47"/>
      <c r="DG23" s="45" t="s">
        <v>437</v>
      </c>
      <c r="DH23" s="46"/>
      <c r="DI23" s="46"/>
      <c r="DJ23" s="46"/>
      <c r="DK23" s="46"/>
      <c r="DL23" s="46"/>
      <c r="DM23" s="46"/>
      <c r="DN23" s="46"/>
      <c r="DO23" s="46"/>
      <c r="DP23" s="46"/>
      <c r="DQ23" s="46"/>
      <c r="DR23" s="46"/>
      <c r="DS23" s="46"/>
      <c r="DT23" s="46"/>
      <c r="DU23" s="46"/>
      <c r="DV23" s="46"/>
      <c r="DW23" s="46"/>
      <c r="DX23" s="46"/>
      <c r="DY23" s="46"/>
      <c r="DZ23" s="46"/>
      <c r="EA23" s="46"/>
      <c r="EB23" s="46"/>
      <c r="EC23" s="46"/>
      <c r="ED23" s="47"/>
      <c r="EE23" s="48"/>
      <c r="EF23" s="49"/>
      <c r="EG23" s="49"/>
      <c r="EH23" s="49"/>
      <c r="EI23" s="50"/>
      <c r="EJ23" s="37" t="s">
        <v>33</v>
      </c>
      <c r="EK23" s="38"/>
      <c r="EL23" s="38"/>
      <c r="EM23" s="38"/>
      <c r="EN23" s="39"/>
      <c r="EO23" s="37"/>
      <c r="EP23" s="38"/>
      <c r="EQ23" s="38"/>
      <c r="ER23" s="38"/>
      <c r="ES23" s="38"/>
      <c r="ET23" s="38"/>
      <c r="EU23" s="38"/>
      <c r="EV23" s="38"/>
      <c r="EW23" s="38"/>
      <c r="EX23" s="39"/>
      <c r="EY23" s="13"/>
      <c r="EZ23" s="40"/>
      <c r="FA23" s="41"/>
      <c r="FB23" s="41"/>
      <c r="FC23" s="41"/>
      <c r="FD23" s="41"/>
      <c r="FE23" s="41"/>
      <c r="FF23" s="41"/>
      <c r="FG23" s="41"/>
      <c r="FH23" s="41"/>
      <c r="FI23" s="41"/>
      <c r="FJ23" s="41"/>
      <c r="FK23" s="41"/>
      <c r="FL23" s="41"/>
      <c r="FM23" s="41"/>
      <c r="FN23" s="41"/>
      <c r="FO23" s="41"/>
      <c r="FP23" s="41"/>
      <c r="FQ23" s="41"/>
      <c r="FR23" s="41"/>
      <c r="FS23" s="41"/>
      <c r="FT23" s="41"/>
      <c r="FU23" s="41"/>
      <c r="FV23" s="41"/>
      <c r="FW23" s="42"/>
    </row>
    <row r="24" spans="2:179" ht="138" customHeight="1">
      <c r="B24" s="43">
        <f t="shared" si="1"/>
        <v>12</v>
      </c>
      <c r="C24" s="43"/>
      <c r="D24" s="43"/>
      <c r="E24" s="43"/>
      <c r="F24" s="43" t="s">
        <v>31</v>
      </c>
      <c r="G24" s="43"/>
      <c r="H24" s="43"/>
      <c r="I24" s="43"/>
      <c r="J24" s="43"/>
      <c r="K24" s="43"/>
      <c r="L24" s="43"/>
      <c r="M24" s="43"/>
      <c r="N24" s="43"/>
      <c r="O24" s="43"/>
      <c r="P24" s="43"/>
      <c r="Q24" s="43" t="s">
        <v>32</v>
      </c>
      <c r="R24" s="43"/>
      <c r="S24" s="43"/>
      <c r="T24" s="43"/>
      <c r="U24" s="43"/>
      <c r="V24" s="43"/>
      <c r="W24" s="43"/>
      <c r="X24" s="43"/>
      <c r="Y24" s="43"/>
      <c r="Z24" s="43"/>
      <c r="AA24" s="43"/>
      <c r="AB24" s="43"/>
      <c r="AC24" s="43"/>
      <c r="AD24" s="43"/>
      <c r="AE24" s="43"/>
      <c r="AF24" s="43"/>
      <c r="AG24" s="43"/>
      <c r="AH24" s="43"/>
      <c r="AI24" s="43"/>
      <c r="AJ24" s="43"/>
      <c r="AK24" s="43"/>
      <c r="AL24" s="43"/>
      <c r="AM24" s="45" t="s">
        <v>438</v>
      </c>
      <c r="AN24" s="46"/>
      <c r="AO24" s="46"/>
      <c r="AP24" s="46"/>
      <c r="AQ24" s="46"/>
      <c r="AR24" s="46"/>
      <c r="AS24" s="46"/>
      <c r="AT24" s="46"/>
      <c r="AU24" s="46"/>
      <c r="AV24" s="46"/>
      <c r="AW24" s="46"/>
      <c r="AX24" s="46"/>
      <c r="AY24" s="46"/>
      <c r="AZ24" s="46"/>
      <c r="BA24" s="46"/>
      <c r="BB24" s="46"/>
      <c r="BC24" s="46"/>
      <c r="BD24" s="46"/>
      <c r="BE24" s="46"/>
      <c r="BF24" s="46"/>
      <c r="BG24" s="46"/>
      <c r="BH24" s="46"/>
      <c r="BI24" s="46"/>
      <c r="BJ24" s="47"/>
      <c r="BK24" s="45" t="s">
        <v>439</v>
      </c>
      <c r="BL24" s="46"/>
      <c r="BM24" s="46"/>
      <c r="BN24" s="46"/>
      <c r="BO24" s="46"/>
      <c r="BP24" s="46"/>
      <c r="BQ24" s="46"/>
      <c r="BR24" s="46"/>
      <c r="BS24" s="46"/>
      <c r="BT24" s="46"/>
      <c r="BU24" s="46"/>
      <c r="BV24" s="46"/>
      <c r="BW24" s="46"/>
      <c r="BX24" s="46"/>
      <c r="BY24" s="46"/>
      <c r="BZ24" s="46"/>
      <c r="CA24" s="46"/>
      <c r="CB24" s="46"/>
      <c r="CC24" s="46"/>
      <c r="CD24" s="46"/>
      <c r="CE24" s="46"/>
      <c r="CF24" s="46"/>
      <c r="CG24" s="46"/>
      <c r="CH24" s="47"/>
      <c r="CI24" s="45" t="s">
        <v>446</v>
      </c>
      <c r="CJ24" s="46"/>
      <c r="CK24" s="46"/>
      <c r="CL24" s="46"/>
      <c r="CM24" s="46"/>
      <c r="CN24" s="46"/>
      <c r="CO24" s="46"/>
      <c r="CP24" s="46"/>
      <c r="CQ24" s="46"/>
      <c r="CR24" s="46"/>
      <c r="CS24" s="46"/>
      <c r="CT24" s="46"/>
      <c r="CU24" s="46"/>
      <c r="CV24" s="46"/>
      <c r="CW24" s="46"/>
      <c r="CX24" s="46"/>
      <c r="CY24" s="46"/>
      <c r="CZ24" s="46"/>
      <c r="DA24" s="46"/>
      <c r="DB24" s="46"/>
      <c r="DC24" s="46"/>
      <c r="DD24" s="46"/>
      <c r="DE24" s="46"/>
      <c r="DF24" s="47"/>
      <c r="DG24" s="45" t="s">
        <v>440</v>
      </c>
      <c r="DH24" s="46"/>
      <c r="DI24" s="46"/>
      <c r="DJ24" s="46"/>
      <c r="DK24" s="46"/>
      <c r="DL24" s="46"/>
      <c r="DM24" s="46"/>
      <c r="DN24" s="46"/>
      <c r="DO24" s="46"/>
      <c r="DP24" s="46"/>
      <c r="DQ24" s="46"/>
      <c r="DR24" s="46"/>
      <c r="DS24" s="46"/>
      <c r="DT24" s="46"/>
      <c r="DU24" s="46"/>
      <c r="DV24" s="46"/>
      <c r="DW24" s="46"/>
      <c r="DX24" s="46"/>
      <c r="DY24" s="46"/>
      <c r="DZ24" s="46"/>
      <c r="EA24" s="46"/>
      <c r="EB24" s="46"/>
      <c r="EC24" s="46"/>
      <c r="ED24" s="47"/>
      <c r="EE24" s="48"/>
      <c r="EF24" s="49"/>
      <c r="EG24" s="49"/>
      <c r="EH24" s="49"/>
      <c r="EI24" s="50"/>
      <c r="EJ24" s="37" t="s">
        <v>33</v>
      </c>
      <c r="EK24" s="38"/>
      <c r="EL24" s="38"/>
      <c r="EM24" s="38"/>
      <c r="EN24" s="39"/>
      <c r="EO24" s="37"/>
      <c r="EP24" s="38"/>
      <c r="EQ24" s="38"/>
      <c r="ER24" s="38"/>
      <c r="ES24" s="38"/>
      <c r="ET24" s="38"/>
      <c r="EU24" s="38"/>
      <c r="EV24" s="38"/>
      <c r="EW24" s="38"/>
      <c r="EX24" s="39"/>
      <c r="EY24" s="13"/>
      <c r="EZ24" s="40"/>
      <c r="FA24" s="41"/>
      <c r="FB24" s="41"/>
      <c r="FC24" s="41"/>
      <c r="FD24" s="41"/>
      <c r="FE24" s="41"/>
      <c r="FF24" s="41"/>
      <c r="FG24" s="41"/>
      <c r="FH24" s="41"/>
      <c r="FI24" s="41"/>
      <c r="FJ24" s="41"/>
      <c r="FK24" s="41"/>
      <c r="FL24" s="41"/>
      <c r="FM24" s="41"/>
      <c r="FN24" s="41"/>
      <c r="FO24" s="41"/>
      <c r="FP24" s="41"/>
      <c r="FQ24" s="41"/>
      <c r="FR24" s="41"/>
      <c r="FS24" s="41"/>
      <c r="FT24" s="41"/>
      <c r="FU24" s="41"/>
      <c r="FV24" s="41"/>
      <c r="FW24" s="42"/>
    </row>
    <row r="25" spans="2:179" ht="138" customHeight="1">
      <c r="B25" s="43">
        <f>ROW()- 12</f>
        <v>13</v>
      </c>
      <c r="C25" s="43"/>
      <c r="D25" s="43"/>
      <c r="E25" s="43"/>
      <c r="F25" s="44" t="s">
        <v>115</v>
      </c>
      <c r="G25" s="44"/>
      <c r="H25" s="44"/>
      <c r="I25" s="44"/>
      <c r="J25" s="44"/>
      <c r="K25" s="44"/>
      <c r="L25" s="44"/>
      <c r="M25" s="44"/>
      <c r="N25" s="44"/>
      <c r="O25" s="44"/>
      <c r="P25" s="44"/>
      <c r="Q25" s="43" t="s">
        <v>180</v>
      </c>
      <c r="R25" s="43"/>
      <c r="S25" s="43"/>
      <c r="T25" s="43"/>
      <c r="U25" s="43"/>
      <c r="V25" s="43"/>
      <c r="W25" s="43"/>
      <c r="X25" s="43"/>
      <c r="Y25" s="43"/>
      <c r="Z25" s="43"/>
      <c r="AA25" s="43"/>
      <c r="AB25" s="43"/>
      <c r="AC25" s="43"/>
      <c r="AD25" s="43"/>
      <c r="AE25" s="43"/>
      <c r="AF25" s="43"/>
      <c r="AG25" s="43"/>
      <c r="AH25" s="43"/>
      <c r="AI25" s="43"/>
      <c r="AJ25" s="43"/>
      <c r="AK25" s="43"/>
      <c r="AL25" s="43"/>
      <c r="AM25" s="45" t="s">
        <v>434</v>
      </c>
      <c r="AN25" s="46"/>
      <c r="AO25" s="46"/>
      <c r="AP25" s="46"/>
      <c r="AQ25" s="46"/>
      <c r="AR25" s="46"/>
      <c r="AS25" s="46"/>
      <c r="AT25" s="46"/>
      <c r="AU25" s="46"/>
      <c r="AV25" s="46"/>
      <c r="AW25" s="46"/>
      <c r="AX25" s="46"/>
      <c r="AY25" s="46"/>
      <c r="AZ25" s="46"/>
      <c r="BA25" s="46"/>
      <c r="BB25" s="46"/>
      <c r="BC25" s="46"/>
      <c r="BD25" s="46"/>
      <c r="BE25" s="46"/>
      <c r="BF25" s="46"/>
      <c r="BG25" s="46"/>
      <c r="BH25" s="46"/>
      <c r="BI25" s="46"/>
      <c r="BJ25" s="47"/>
      <c r="BK25" s="45" t="s">
        <v>429</v>
      </c>
      <c r="BL25" s="46"/>
      <c r="BM25" s="46"/>
      <c r="BN25" s="46"/>
      <c r="BO25" s="46"/>
      <c r="BP25" s="46"/>
      <c r="BQ25" s="46"/>
      <c r="BR25" s="46"/>
      <c r="BS25" s="46"/>
      <c r="BT25" s="46"/>
      <c r="BU25" s="46"/>
      <c r="BV25" s="46"/>
      <c r="BW25" s="46"/>
      <c r="BX25" s="46"/>
      <c r="BY25" s="46"/>
      <c r="BZ25" s="46"/>
      <c r="CA25" s="46"/>
      <c r="CB25" s="46"/>
      <c r="CC25" s="46"/>
      <c r="CD25" s="46"/>
      <c r="CE25" s="46"/>
      <c r="CF25" s="46"/>
      <c r="CG25" s="46"/>
      <c r="CH25" s="47"/>
      <c r="CI25" s="45" t="s">
        <v>473</v>
      </c>
      <c r="CJ25" s="46"/>
      <c r="CK25" s="46"/>
      <c r="CL25" s="46"/>
      <c r="CM25" s="46"/>
      <c r="CN25" s="46"/>
      <c r="CO25" s="46"/>
      <c r="CP25" s="46"/>
      <c r="CQ25" s="46"/>
      <c r="CR25" s="46"/>
      <c r="CS25" s="46"/>
      <c r="CT25" s="46"/>
      <c r="CU25" s="46"/>
      <c r="CV25" s="46"/>
      <c r="CW25" s="46"/>
      <c r="CX25" s="46"/>
      <c r="CY25" s="46"/>
      <c r="CZ25" s="46"/>
      <c r="DA25" s="46"/>
      <c r="DB25" s="46"/>
      <c r="DC25" s="46"/>
      <c r="DD25" s="46"/>
      <c r="DE25" s="46"/>
      <c r="DF25" s="47"/>
      <c r="DG25" s="45" t="s">
        <v>435</v>
      </c>
      <c r="DH25" s="46"/>
      <c r="DI25" s="46"/>
      <c r="DJ25" s="46"/>
      <c r="DK25" s="46"/>
      <c r="DL25" s="46"/>
      <c r="DM25" s="46"/>
      <c r="DN25" s="46"/>
      <c r="DO25" s="46"/>
      <c r="DP25" s="46"/>
      <c r="DQ25" s="46"/>
      <c r="DR25" s="46"/>
      <c r="DS25" s="46"/>
      <c r="DT25" s="46"/>
      <c r="DU25" s="46"/>
      <c r="DV25" s="46"/>
      <c r="DW25" s="46"/>
      <c r="DX25" s="46"/>
      <c r="DY25" s="46"/>
      <c r="DZ25" s="46"/>
      <c r="EA25" s="46"/>
      <c r="EB25" s="46"/>
      <c r="EC25" s="46"/>
      <c r="ED25" s="47"/>
      <c r="EE25" s="48"/>
      <c r="EF25" s="49"/>
      <c r="EG25" s="49"/>
      <c r="EH25" s="49"/>
      <c r="EI25" s="50"/>
      <c r="EJ25" s="37" t="s">
        <v>33</v>
      </c>
      <c r="EK25" s="38"/>
      <c r="EL25" s="38"/>
      <c r="EM25" s="38"/>
      <c r="EN25" s="39"/>
      <c r="EO25" s="37"/>
      <c r="EP25" s="38"/>
      <c r="EQ25" s="38"/>
      <c r="ER25" s="38"/>
      <c r="ES25" s="38"/>
      <c r="ET25" s="38"/>
      <c r="EU25" s="38"/>
      <c r="EV25" s="38"/>
      <c r="EW25" s="38"/>
      <c r="EX25" s="39"/>
      <c r="EY25" s="13"/>
      <c r="EZ25" s="40"/>
      <c r="FA25" s="41"/>
      <c r="FB25" s="41"/>
      <c r="FC25" s="41"/>
      <c r="FD25" s="41"/>
      <c r="FE25" s="41"/>
      <c r="FF25" s="41"/>
      <c r="FG25" s="41"/>
      <c r="FH25" s="41"/>
      <c r="FI25" s="41"/>
      <c r="FJ25" s="41"/>
      <c r="FK25" s="41"/>
      <c r="FL25" s="41"/>
      <c r="FM25" s="41"/>
      <c r="FN25" s="41"/>
      <c r="FO25" s="41"/>
      <c r="FP25" s="41"/>
      <c r="FQ25" s="41"/>
      <c r="FR25" s="41"/>
      <c r="FS25" s="41"/>
      <c r="FT25" s="41"/>
      <c r="FU25" s="41"/>
      <c r="FV25" s="41"/>
      <c r="FW25" s="42"/>
    </row>
    <row r="26" spans="2:179" ht="135" customHeight="1">
      <c r="B26" s="43">
        <v>14</v>
      </c>
      <c r="C26" s="43"/>
      <c r="D26" s="43"/>
      <c r="E26" s="43"/>
      <c r="F26" s="44" t="s">
        <v>118</v>
      </c>
      <c r="G26" s="44"/>
      <c r="H26" s="44"/>
      <c r="I26" s="44"/>
      <c r="J26" s="44"/>
      <c r="K26" s="44"/>
      <c r="L26" s="44"/>
      <c r="M26" s="44"/>
      <c r="N26" s="44"/>
      <c r="O26" s="44"/>
      <c r="P26" s="44"/>
      <c r="Q26" s="43" t="s">
        <v>186</v>
      </c>
      <c r="R26" s="43"/>
      <c r="S26" s="43"/>
      <c r="T26" s="43"/>
      <c r="U26" s="43"/>
      <c r="V26" s="43"/>
      <c r="W26" s="43"/>
      <c r="X26" s="43"/>
      <c r="Y26" s="43"/>
      <c r="Z26" s="43"/>
      <c r="AA26" s="43"/>
      <c r="AB26" s="43"/>
      <c r="AC26" s="43"/>
      <c r="AD26" s="43"/>
      <c r="AE26" s="43"/>
      <c r="AF26" s="43"/>
      <c r="AG26" s="43"/>
      <c r="AH26" s="43"/>
      <c r="AI26" s="43"/>
      <c r="AJ26" s="43"/>
      <c r="AK26" s="43"/>
      <c r="AL26" s="43"/>
      <c r="AM26" s="45" t="s">
        <v>444</v>
      </c>
      <c r="AN26" s="46"/>
      <c r="AO26" s="46"/>
      <c r="AP26" s="46"/>
      <c r="AQ26" s="46"/>
      <c r="AR26" s="46"/>
      <c r="AS26" s="46"/>
      <c r="AT26" s="46"/>
      <c r="AU26" s="46"/>
      <c r="AV26" s="46"/>
      <c r="AW26" s="46"/>
      <c r="AX26" s="46"/>
      <c r="AY26" s="46"/>
      <c r="AZ26" s="46"/>
      <c r="BA26" s="46"/>
      <c r="BB26" s="46"/>
      <c r="BC26" s="46"/>
      <c r="BD26" s="46"/>
      <c r="BE26" s="46"/>
      <c r="BF26" s="46"/>
      <c r="BG26" s="46"/>
      <c r="BH26" s="46"/>
      <c r="BI26" s="46"/>
      <c r="BJ26" s="47"/>
      <c r="BK26" s="45" t="s">
        <v>451</v>
      </c>
      <c r="BL26" s="46"/>
      <c r="BM26" s="46"/>
      <c r="BN26" s="46"/>
      <c r="BO26" s="46"/>
      <c r="BP26" s="46"/>
      <c r="BQ26" s="46"/>
      <c r="BR26" s="46"/>
      <c r="BS26" s="46"/>
      <c r="BT26" s="46"/>
      <c r="BU26" s="46"/>
      <c r="BV26" s="46"/>
      <c r="BW26" s="46"/>
      <c r="BX26" s="46"/>
      <c r="BY26" s="46"/>
      <c r="BZ26" s="46"/>
      <c r="CA26" s="46"/>
      <c r="CB26" s="46"/>
      <c r="CC26" s="46"/>
      <c r="CD26" s="46"/>
      <c r="CE26" s="46"/>
      <c r="CF26" s="46"/>
      <c r="CG26" s="46"/>
      <c r="CH26" s="47"/>
      <c r="CI26" s="45" t="s">
        <v>470</v>
      </c>
      <c r="CJ26" s="46"/>
      <c r="CK26" s="46"/>
      <c r="CL26" s="46"/>
      <c r="CM26" s="46"/>
      <c r="CN26" s="46"/>
      <c r="CO26" s="46"/>
      <c r="CP26" s="46"/>
      <c r="CQ26" s="46"/>
      <c r="CR26" s="46"/>
      <c r="CS26" s="46"/>
      <c r="CT26" s="46"/>
      <c r="CU26" s="46"/>
      <c r="CV26" s="46"/>
      <c r="CW26" s="46"/>
      <c r="CX26" s="46"/>
      <c r="CY26" s="46"/>
      <c r="CZ26" s="46"/>
      <c r="DA26" s="46"/>
      <c r="DB26" s="46"/>
      <c r="DC26" s="46"/>
      <c r="DD26" s="46"/>
      <c r="DE26" s="46"/>
      <c r="DF26" s="47"/>
      <c r="DG26" s="45" t="s">
        <v>445</v>
      </c>
      <c r="DH26" s="46"/>
      <c r="DI26" s="46"/>
      <c r="DJ26" s="46"/>
      <c r="DK26" s="46"/>
      <c r="DL26" s="46"/>
      <c r="DM26" s="46"/>
      <c r="DN26" s="46"/>
      <c r="DO26" s="46"/>
      <c r="DP26" s="46"/>
      <c r="DQ26" s="46"/>
      <c r="DR26" s="46"/>
      <c r="DS26" s="46"/>
      <c r="DT26" s="46"/>
      <c r="DU26" s="46"/>
      <c r="DV26" s="46"/>
      <c r="DW26" s="46"/>
      <c r="DX26" s="46"/>
      <c r="DY26" s="46"/>
      <c r="DZ26" s="46"/>
      <c r="EA26" s="46"/>
      <c r="EB26" s="46"/>
      <c r="EC26" s="46"/>
      <c r="ED26" s="47"/>
      <c r="EE26" s="48"/>
      <c r="EF26" s="49"/>
      <c r="EG26" s="49"/>
      <c r="EH26" s="49"/>
      <c r="EI26" s="50"/>
      <c r="EJ26" s="37" t="s">
        <v>33</v>
      </c>
      <c r="EK26" s="38"/>
      <c r="EL26" s="38"/>
      <c r="EM26" s="38"/>
      <c r="EN26" s="39"/>
      <c r="EO26" s="37"/>
      <c r="EP26" s="38"/>
      <c r="EQ26" s="38"/>
      <c r="ER26" s="38"/>
      <c r="ES26" s="38"/>
      <c r="ET26" s="38"/>
      <c r="EU26" s="38"/>
      <c r="EV26" s="38"/>
      <c r="EW26" s="38"/>
      <c r="EX26" s="39"/>
      <c r="EY26" s="13"/>
      <c r="EZ26" s="40"/>
      <c r="FA26" s="41"/>
      <c r="FB26" s="41"/>
      <c r="FC26" s="41"/>
      <c r="FD26" s="41"/>
      <c r="FE26" s="41"/>
      <c r="FF26" s="41"/>
      <c r="FG26" s="41"/>
      <c r="FH26" s="41"/>
      <c r="FI26" s="41"/>
      <c r="FJ26" s="41"/>
      <c r="FK26" s="41"/>
      <c r="FL26" s="41"/>
      <c r="FM26" s="41"/>
      <c r="FN26" s="41"/>
      <c r="FO26" s="41"/>
      <c r="FP26" s="41"/>
      <c r="FQ26" s="41"/>
      <c r="FR26" s="41"/>
      <c r="FS26" s="41"/>
      <c r="FT26" s="41"/>
      <c r="FU26" s="41"/>
      <c r="FV26" s="41"/>
      <c r="FW26" s="42"/>
    </row>
    <row r="27" spans="2:179" ht="84" customHeight="1">
      <c r="B27" s="43">
        <v>15</v>
      </c>
      <c r="C27" s="43"/>
      <c r="D27" s="43"/>
      <c r="E27" s="43"/>
      <c r="F27" s="44" t="s">
        <v>118</v>
      </c>
      <c r="G27" s="44"/>
      <c r="H27" s="44"/>
      <c r="I27" s="44"/>
      <c r="J27" s="44"/>
      <c r="K27" s="44"/>
      <c r="L27" s="44"/>
      <c r="M27" s="44"/>
      <c r="N27" s="44"/>
      <c r="O27" s="44"/>
      <c r="P27" s="44"/>
      <c r="Q27" s="43" t="s">
        <v>186</v>
      </c>
      <c r="R27" s="43"/>
      <c r="S27" s="43"/>
      <c r="T27" s="43"/>
      <c r="U27" s="43"/>
      <c r="V27" s="43"/>
      <c r="W27" s="43"/>
      <c r="X27" s="43"/>
      <c r="Y27" s="43"/>
      <c r="Z27" s="43"/>
      <c r="AA27" s="43"/>
      <c r="AB27" s="43"/>
      <c r="AC27" s="43"/>
      <c r="AD27" s="43"/>
      <c r="AE27" s="43"/>
      <c r="AF27" s="43"/>
      <c r="AG27" s="43"/>
      <c r="AH27" s="43"/>
      <c r="AI27" s="43"/>
      <c r="AJ27" s="43"/>
      <c r="AK27" s="43"/>
      <c r="AL27" s="43"/>
      <c r="AM27" s="45" t="s">
        <v>441</v>
      </c>
      <c r="AN27" s="46"/>
      <c r="AO27" s="46"/>
      <c r="AP27" s="46"/>
      <c r="AQ27" s="46"/>
      <c r="AR27" s="46"/>
      <c r="AS27" s="46"/>
      <c r="AT27" s="46"/>
      <c r="AU27" s="46"/>
      <c r="AV27" s="46"/>
      <c r="AW27" s="46"/>
      <c r="AX27" s="46"/>
      <c r="AY27" s="46"/>
      <c r="AZ27" s="46"/>
      <c r="BA27" s="46"/>
      <c r="BB27" s="46"/>
      <c r="BC27" s="46"/>
      <c r="BD27" s="46"/>
      <c r="BE27" s="46"/>
      <c r="BF27" s="46"/>
      <c r="BG27" s="46"/>
      <c r="BH27" s="46"/>
      <c r="BI27" s="46"/>
      <c r="BJ27" s="47"/>
      <c r="BK27" s="45" t="s">
        <v>429</v>
      </c>
      <c r="BL27" s="46"/>
      <c r="BM27" s="46"/>
      <c r="BN27" s="46"/>
      <c r="BO27" s="46"/>
      <c r="BP27" s="46"/>
      <c r="BQ27" s="46"/>
      <c r="BR27" s="46"/>
      <c r="BS27" s="46"/>
      <c r="BT27" s="46"/>
      <c r="BU27" s="46"/>
      <c r="BV27" s="46"/>
      <c r="BW27" s="46"/>
      <c r="BX27" s="46"/>
      <c r="BY27" s="46"/>
      <c r="BZ27" s="46"/>
      <c r="CA27" s="46"/>
      <c r="CB27" s="46"/>
      <c r="CC27" s="46"/>
      <c r="CD27" s="46"/>
      <c r="CE27" s="46"/>
      <c r="CF27" s="46"/>
      <c r="CG27" s="46"/>
      <c r="CH27" s="47"/>
      <c r="CI27" s="45" t="s">
        <v>471</v>
      </c>
      <c r="CJ27" s="46"/>
      <c r="CK27" s="46"/>
      <c r="CL27" s="46"/>
      <c r="CM27" s="46"/>
      <c r="CN27" s="46"/>
      <c r="CO27" s="46"/>
      <c r="CP27" s="46"/>
      <c r="CQ27" s="46"/>
      <c r="CR27" s="46"/>
      <c r="CS27" s="46"/>
      <c r="CT27" s="46"/>
      <c r="CU27" s="46"/>
      <c r="CV27" s="46"/>
      <c r="CW27" s="46"/>
      <c r="CX27" s="46"/>
      <c r="CY27" s="46"/>
      <c r="CZ27" s="46"/>
      <c r="DA27" s="46"/>
      <c r="DB27" s="46"/>
      <c r="DC27" s="46"/>
      <c r="DD27" s="46"/>
      <c r="DE27" s="46"/>
      <c r="DF27" s="47"/>
      <c r="DG27" s="45" t="s">
        <v>442</v>
      </c>
      <c r="DH27" s="46"/>
      <c r="DI27" s="46"/>
      <c r="DJ27" s="46"/>
      <c r="DK27" s="46"/>
      <c r="DL27" s="46"/>
      <c r="DM27" s="46"/>
      <c r="DN27" s="46"/>
      <c r="DO27" s="46"/>
      <c r="DP27" s="46"/>
      <c r="DQ27" s="46"/>
      <c r="DR27" s="46"/>
      <c r="DS27" s="46"/>
      <c r="DT27" s="46"/>
      <c r="DU27" s="46"/>
      <c r="DV27" s="46"/>
      <c r="DW27" s="46"/>
      <c r="DX27" s="46"/>
      <c r="DY27" s="46"/>
      <c r="DZ27" s="46"/>
      <c r="EA27" s="46"/>
      <c r="EB27" s="46"/>
      <c r="EC27" s="46"/>
      <c r="ED27" s="47"/>
      <c r="EE27" s="48"/>
      <c r="EF27" s="49"/>
      <c r="EG27" s="49"/>
      <c r="EH27" s="49"/>
      <c r="EI27" s="50"/>
      <c r="EJ27" s="37" t="s">
        <v>33</v>
      </c>
      <c r="EK27" s="38"/>
      <c r="EL27" s="38"/>
      <c r="EM27" s="38"/>
      <c r="EN27" s="39"/>
      <c r="EO27" s="37"/>
      <c r="EP27" s="38"/>
      <c r="EQ27" s="38"/>
      <c r="ER27" s="38"/>
      <c r="ES27" s="38"/>
      <c r="ET27" s="38"/>
      <c r="EU27" s="38"/>
      <c r="EV27" s="38"/>
      <c r="EW27" s="38"/>
      <c r="EX27" s="39"/>
      <c r="EY27" s="13"/>
      <c r="EZ27" s="40"/>
      <c r="FA27" s="41"/>
      <c r="FB27" s="41"/>
      <c r="FC27" s="41"/>
      <c r="FD27" s="41"/>
      <c r="FE27" s="41"/>
      <c r="FF27" s="41"/>
      <c r="FG27" s="41"/>
      <c r="FH27" s="41"/>
      <c r="FI27" s="41"/>
      <c r="FJ27" s="41"/>
      <c r="FK27" s="41"/>
      <c r="FL27" s="41"/>
      <c r="FM27" s="41"/>
      <c r="FN27" s="41"/>
      <c r="FO27" s="41"/>
      <c r="FP27" s="41"/>
      <c r="FQ27" s="41"/>
      <c r="FR27" s="41"/>
      <c r="FS27" s="41"/>
      <c r="FT27" s="41"/>
      <c r="FU27" s="41"/>
      <c r="FV27" s="41"/>
      <c r="FW27" s="42"/>
    </row>
    <row r="28" spans="2:179" ht="122" customHeight="1">
      <c r="B28" s="43">
        <f t="shared" ref="B28:B74" si="2">ROW()- 12</f>
        <v>16</v>
      </c>
      <c r="C28" s="43"/>
      <c r="D28" s="43"/>
      <c r="E28" s="43"/>
      <c r="F28" s="44" t="s">
        <v>118</v>
      </c>
      <c r="G28" s="44"/>
      <c r="H28" s="44"/>
      <c r="I28" s="44"/>
      <c r="J28" s="44"/>
      <c r="K28" s="44"/>
      <c r="L28" s="44"/>
      <c r="M28" s="44"/>
      <c r="N28" s="44"/>
      <c r="O28" s="44"/>
      <c r="P28" s="44"/>
      <c r="Q28" s="43" t="s">
        <v>186</v>
      </c>
      <c r="R28" s="43"/>
      <c r="S28" s="43"/>
      <c r="T28" s="43"/>
      <c r="U28" s="43"/>
      <c r="V28" s="43"/>
      <c r="W28" s="43"/>
      <c r="X28" s="43"/>
      <c r="Y28" s="43"/>
      <c r="Z28" s="43"/>
      <c r="AA28" s="43"/>
      <c r="AB28" s="43"/>
      <c r="AC28" s="43"/>
      <c r="AD28" s="43"/>
      <c r="AE28" s="43"/>
      <c r="AF28" s="43"/>
      <c r="AG28" s="43"/>
      <c r="AH28" s="43"/>
      <c r="AI28" s="43"/>
      <c r="AJ28" s="43"/>
      <c r="AK28" s="43"/>
      <c r="AL28" s="43"/>
      <c r="AM28" s="45" t="s">
        <v>432</v>
      </c>
      <c r="AN28" s="46"/>
      <c r="AO28" s="46"/>
      <c r="AP28" s="46"/>
      <c r="AQ28" s="46"/>
      <c r="AR28" s="46"/>
      <c r="AS28" s="46"/>
      <c r="AT28" s="46"/>
      <c r="AU28" s="46"/>
      <c r="AV28" s="46"/>
      <c r="AW28" s="46"/>
      <c r="AX28" s="46"/>
      <c r="AY28" s="46"/>
      <c r="AZ28" s="46"/>
      <c r="BA28" s="46"/>
      <c r="BB28" s="46"/>
      <c r="BC28" s="46"/>
      <c r="BD28" s="46"/>
      <c r="BE28" s="46"/>
      <c r="BF28" s="46"/>
      <c r="BG28" s="46"/>
      <c r="BH28" s="46"/>
      <c r="BI28" s="46"/>
      <c r="BJ28" s="47"/>
      <c r="BK28" s="45" t="s">
        <v>443</v>
      </c>
      <c r="BL28" s="46"/>
      <c r="BM28" s="46"/>
      <c r="BN28" s="46"/>
      <c r="BO28" s="46"/>
      <c r="BP28" s="46"/>
      <c r="BQ28" s="46"/>
      <c r="BR28" s="46"/>
      <c r="BS28" s="46"/>
      <c r="BT28" s="46"/>
      <c r="BU28" s="46"/>
      <c r="BV28" s="46"/>
      <c r="BW28" s="46"/>
      <c r="BX28" s="46"/>
      <c r="BY28" s="46"/>
      <c r="BZ28" s="46"/>
      <c r="CA28" s="46"/>
      <c r="CB28" s="46"/>
      <c r="CC28" s="46"/>
      <c r="CD28" s="46"/>
      <c r="CE28" s="46"/>
      <c r="CF28" s="46"/>
      <c r="CG28" s="46"/>
      <c r="CH28" s="47"/>
      <c r="CI28" s="45" t="s">
        <v>472</v>
      </c>
      <c r="CJ28" s="46"/>
      <c r="CK28" s="46"/>
      <c r="CL28" s="46"/>
      <c r="CM28" s="46"/>
      <c r="CN28" s="46"/>
      <c r="CO28" s="46"/>
      <c r="CP28" s="46"/>
      <c r="CQ28" s="46"/>
      <c r="CR28" s="46"/>
      <c r="CS28" s="46"/>
      <c r="CT28" s="46"/>
      <c r="CU28" s="46"/>
      <c r="CV28" s="46"/>
      <c r="CW28" s="46"/>
      <c r="CX28" s="46"/>
      <c r="CY28" s="46"/>
      <c r="CZ28" s="46"/>
      <c r="DA28" s="46"/>
      <c r="DB28" s="46"/>
      <c r="DC28" s="46"/>
      <c r="DD28" s="46"/>
      <c r="DE28" s="46"/>
      <c r="DF28" s="47"/>
      <c r="DG28" s="45" t="s">
        <v>433</v>
      </c>
      <c r="DH28" s="46"/>
      <c r="DI28" s="46"/>
      <c r="DJ28" s="46"/>
      <c r="DK28" s="46"/>
      <c r="DL28" s="46"/>
      <c r="DM28" s="46"/>
      <c r="DN28" s="46"/>
      <c r="DO28" s="46"/>
      <c r="DP28" s="46"/>
      <c r="DQ28" s="46"/>
      <c r="DR28" s="46"/>
      <c r="DS28" s="46"/>
      <c r="DT28" s="46"/>
      <c r="DU28" s="46"/>
      <c r="DV28" s="46"/>
      <c r="DW28" s="46"/>
      <c r="DX28" s="46"/>
      <c r="DY28" s="46"/>
      <c r="DZ28" s="46"/>
      <c r="EA28" s="46"/>
      <c r="EB28" s="46"/>
      <c r="EC28" s="46"/>
      <c r="ED28" s="47"/>
      <c r="EE28" s="48"/>
      <c r="EF28" s="49"/>
      <c r="EG28" s="49"/>
      <c r="EH28" s="49"/>
      <c r="EI28" s="50"/>
      <c r="EJ28" s="37" t="s">
        <v>33</v>
      </c>
      <c r="EK28" s="38"/>
      <c r="EL28" s="38"/>
      <c r="EM28" s="38"/>
      <c r="EN28" s="39"/>
      <c r="EO28" s="37"/>
      <c r="EP28" s="38"/>
      <c r="EQ28" s="38"/>
      <c r="ER28" s="38"/>
      <c r="ES28" s="38"/>
      <c r="ET28" s="38"/>
      <c r="EU28" s="38"/>
      <c r="EV28" s="38"/>
      <c r="EW28" s="38"/>
      <c r="EX28" s="39"/>
      <c r="EY28" s="13"/>
      <c r="EZ28" s="40"/>
      <c r="FA28" s="41"/>
      <c r="FB28" s="41"/>
      <c r="FC28" s="41"/>
      <c r="FD28" s="41"/>
      <c r="FE28" s="41"/>
      <c r="FF28" s="41"/>
      <c r="FG28" s="41"/>
      <c r="FH28" s="41"/>
      <c r="FI28" s="41"/>
      <c r="FJ28" s="41"/>
      <c r="FK28" s="41"/>
      <c r="FL28" s="41"/>
      <c r="FM28" s="41"/>
      <c r="FN28" s="41"/>
      <c r="FO28" s="41"/>
      <c r="FP28" s="41"/>
      <c r="FQ28" s="41"/>
      <c r="FR28" s="41"/>
      <c r="FS28" s="41"/>
      <c r="FT28" s="41"/>
      <c r="FU28" s="41"/>
      <c r="FV28" s="41"/>
      <c r="FW28" s="42"/>
    </row>
    <row r="29" spans="2:179" ht="84" customHeight="1">
      <c r="B29" s="43">
        <f t="shared" si="2"/>
        <v>17</v>
      </c>
      <c r="C29" s="43"/>
      <c r="D29" s="43"/>
      <c r="E29" s="43"/>
      <c r="F29" s="44"/>
      <c r="G29" s="44"/>
      <c r="H29" s="44"/>
      <c r="I29" s="44"/>
      <c r="J29" s="44"/>
      <c r="K29" s="44"/>
      <c r="L29" s="44"/>
      <c r="M29" s="44"/>
      <c r="N29" s="44"/>
      <c r="O29" s="44"/>
      <c r="P29" s="44"/>
      <c r="Q29" s="43"/>
      <c r="R29" s="43"/>
      <c r="S29" s="43"/>
      <c r="T29" s="43"/>
      <c r="U29" s="43"/>
      <c r="V29" s="43"/>
      <c r="W29" s="43"/>
      <c r="X29" s="43"/>
      <c r="Y29" s="43"/>
      <c r="Z29" s="43"/>
      <c r="AA29" s="43"/>
      <c r="AB29" s="43"/>
      <c r="AC29" s="43"/>
      <c r="AD29" s="43"/>
      <c r="AE29" s="43"/>
      <c r="AF29" s="43"/>
      <c r="AG29" s="43"/>
      <c r="AH29" s="43"/>
      <c r="AI29" s="43"/>
      <c r="AJ29" s="43"/>
      <c r="AK29" s="43"/>
      <c r="AL29" s="43"/>
      <c r="AM29" s="45"/>
      <c r="AN29" s="46"/>
      <c r="AO29" s="46"/>
      <c r="AP29" s="46"/>
      <c r="AQ29" s="46"/>
      <c r="AR29" s="46"/>
      <c r="AS29" s="46"/>
      <c r="AT29" s="46"/>
      <c r="AU29" s="46"/>
      <c r="AV29" s="46"/>
      <c r="AW29" s="46"/>
      <c r="AX29" s="46"/>
      <c r="AY29" s="46"/>
      <c r="AZ29" s="46"/>
      <c r="BA29" s="46"/>
      <c r="BB29" s="46"/>
      <c r="BC29" s="46"/>
      <c r="BD29" s="46"/>
      <c r="BE29" s="46"/>
      <c r="BF29" s="46"/>
      <c r="BG29" s="46"/>
      <c r="BH29" s="46"/>
      <c r="BI29" s="46"/>
      <c r="BJ29" s="47"/>
      <c r="BK29" s="45"/>
      <c r="BL29" s="46"/>
      <c r="BM29" s="46"/>
      <c r="BN29" s="46"/>
      <c r="BO29" s="46"/>
      <c r="BP29" s="46"/>
      <c r="BQ29" s="46"/>
      <c r="BR29" s="46"/>
      <c r="BS29" s="46"/>
      <c r="BT29" s="46"/>
      <c r="BU29" s="46"/>
      <c r="BV29" s="46"/>
      <c r="BW29" s="46"/>
      <c r="BX29" s="46"/>
      <c r="BY29" s="46"/>
      <c r="BZ29" s="46"/>
      <c r="CA29" s="46"/>
      <c r="CB29" s="46"/>
      <c r="CC29" s="46"/>
      <c r="CD29" s="46"/>
      <c r="CE29" s="46"/>
      <c r="CF29" s="46"/>
      <c r="CG29" s="46"/>
      <c r="CH29" s="47"/>
      <c r="CI29" s="45"/>
      <c r="CJ29" s="46"/>
      <c r="CK29" s="46"/>
      <c r="CL29" s="46"/>
      <c r="CM29" s="46"/>
      <c r="CN29" s="46"/>
      <c r="CO29" s="46"/>
      <c r="CP29" s="46"/>
      <c r="CQ29" s="46"/>
      <c r="CR29" s="46"/>
      <c r="CS29" s="46"/>
      <c r="CT29" s="46"/>
      <c r="CU29" s="46"/>
      <c r="CV29" s="46"/>
      <c r="CW29" s="46"/>
      <c r="CX29" s="46"/>
      <c r="CY29" s="46"/>
      <c r="CZ29" s="46"/>
      <c r="DA29" s="46"/>
      <c r="DB29" s="46"/>
      <c r="DC29" s="46"/>
      <c r="DD29" s="46"/>
      <c r="DE29" s="46"/>
      <c r="DF29" s="47"/>
      <c r="DG29" s="45"/>
      <c r="DH29" s="46"/>
      <c r="DI29" s="46"/>
      <c r="DJ29" s="46"/>
      <c r="DK29" s="46"/>
      <c r="DL29" s="46"/>
      <c r="DM29" s="46"/>
      <c r="DN29" s="46"/>
      <c r="DO29" s="46"/>
      <c r="DP29" s="46"/>
      <c r="DQ29" s="46"/>
      <c r="DR29" s="46"/>
      <c r="DS29" s="46"/>
      <c r="DT29" s="46"/>
      <c r="DU29" s="46"/>
      <c r="DV29" s="46"/>
      <c r="DW29" s="46"/>
      <c r="DX29" s="46"/>
      <c r="DY29" s="46"/>
      <c r="DZ29" s="46"/>
      <c r="EA29" s="46"/>
      <c r="EB29" s="46"/>
      <c r="EC29" s="46"/>
      <c r="ED29" s="47"/>
      <c r="EE29" s="48"/>
      <c r="EF29" s="49"/>
      <c r="EG29" s="49"/>
      <c r="EH29" s="49"/>
      <c r="EI29" s="50"/>
      <c r="EJ29" s="37"/>
      <c r="EK29" s="38"/>
      <c r="EL29" s="38"/>
      <c r="EM29" s="38"/>
      <c r="EN29" s="39"/>
      <c r="EO29" s="37"/>
      <c r="EP29" s="38"/>
      <c r="EQ29" s="38"/>
      <c r="ER29" s="38"/>
      <c r="ES29" s="38"/>
      <c r="ET29" s="38"/>
      <c r="EU29" s="38"/>
      <c r="EV29" s="38"/>
      <c r="EW29" s="38"/>
      <c r="EX29" s="39"/>
      <c r="EY29" s="13"/>
      <c r="EZ29" s="40"/>
      <c r="FA29" s="41"/>
      <c r="FB29" s="41"/>
      <c r="FC29" s="41"/>
      <c r="FD29" s="41"/>
      <c r="FE29" s="41"/>
      <c r="FF29" s="41"/>
      <c r="FG29" s="41"/>
      <c r="FH29" s="41"/>
      <c r="FI29" s="41"/>
      <c r="FJ29" s="41"/>
      <c r="FK29" s="41"/>
      <c r="FL29" s="41"/>
      <c r="FM29" s="41"/>
      <c r="FN29" s="41"/>
      <c r="FO29" s="41"/>
      <c r="FP29" s="41"/>
      <c r="FQ29" s="41"/>
      <c r="FR29" s="41"/>
      <c r="FS29" s="41"/>
      <c r="FT29" s="41"/>
      <c r="FU29" s="41"/>
      <c r="FV29" s="41"/>
      <c r="FW29" s="42"/>
    </row>
    <row r="30" spans="2:179" ht="84" customHeight="1">
      <c r="B30" s="43">
        <f t="shared" si="2"/>
        <v>18</v>
      </c>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5"/>
      <c r="AN30" s="46"/>
      <c r="AO30" s="46"/>
      <c r="AP30" s="46"/>
      <c r="AQ30" s="46"/>
      <c r="AR30" s="46"/>
      <c r="AS30" s="46"/>
      <c r="AT30" s="46"/>
      <c r="AU30" s="46"/>
      <c r="AV30" s="46"/>
      <c r="AW30" s="46"/>
      <c r="AX30" s="46"/>
      <c r="AY30" s="46"/>
      <c r="AZ30" s="46"/>
      <c r="BA30" s="46"/>
      <c r="BB30" s="46"/>
      <c r="BC30" s="46"/>
      <c r="BD30" s="46"/>
      <c r="BE30" s="46"/>
      <c r="BF30" s="46"/>
      <c r="BG30" s="46"/>
      <c r="BH30" s="46"/>
      <c r="BI30" s="46"/>
      <c r="BJ30" s="47"/>
      <c r="BK30" s="45"/>
      <c r="BL30" s="46"/>
      <c r="BM30" s="46"/>
      <c r="BN30" s="46"/>
      <c r="BO30" s="46"/>
      <c r="BP30" s="46"/>
      <c r="BQ30" s="46"/>
      <c r="BR30" s="46"/>
      <c r="BS30" s="46"/>
      <c r="BT30" s="46"/>
      <c r="BU30" s="46"/>
      <c r="BV30" s="46"/>
      <c r="BW30" s="46"/>
      <c r="BX30" s="46"/>
      <c r="BY30" s="46"/>
      <c r="BZ30" s="46"/>
      <c r="CA30" s="46"/>
      <c r="CB30" s="46"/>
      <c r="CC30" s="46"/>
      <c r="CD30" s="46"/>
      <c r="CE30" s="46"/>
      <c r="CF30" s="46"/>
      <c r="CG30" s="46"/>
      <c r="CH30" s="47"/>
      <c r="CI30" s="45"/>
      <c r="CJ30" s="46"/>
      <c r="CK30" s="46"/>
      <c r="CL30" s="46"/>
      <c r="CM30" s="46"/>
      <c r="CN30" s="46"/>
      <c r="CO30" s="46"/>
      <c r="CP30" s="46"/>
      <c r="CQ30" s="46"/>
      <c r="CR30" s="46"/>
      <c r="CS30" s="46"/>
      <c r="CT30" s="46"/>
      <c r="CU30" s="46"/>
      <c r="CV30" s="46"/>
      <c r="CW30" s="46"/>
      <c r="CX30" s="46"/>
      <c r="CY30" s="46"/>
      <c r="CZ30" s="46"/>
      <c r="DA30" s="46"/>
      <c r="DB30" s="46"/>
      <c r="DC30" s="46"/>
      <c r="DD30" s="46"/>
      <c r="DE30" s="46"/>
      <c r="DF30" s="47"/>
      <c r="DG30" s="45"/>
      <c r="DH30" s="46"/>
      <c r="DI30" s="46"/>
      <c r="DJ30" s="46"/>
      <c r="DK30" s="46"/>
      <c r="DL30" s="46"/>
      <c r="DM30" s="46"/>
      <c r="DN30" s="46"/>
      <c r="DO30" s="46"/>
      <c r="DP30" s="46"/>
      <c r="DQ30" s="46"/>
      <c r="DR30" s="46"/>
      <c r="DS30" s="46"/>
      <c r="DT30" s="46"/>
      <c r="DU30" s="46"/>
      <c r="DV30" s="46"/>
      <c r="DW30" s="46"/>
      <c r="DX30" s="46"/>
      <c r="DY30" s="46"/>
      <c r="DZ30" s="46"/>
      <c r="EA30" s="46"/>
      <c r="EB30" s="46"/>
      <c r="EC30" s="46"/>
      <c r="ED30" s="47"/>
      <c r="EE30" s="48"/>
      <c r="EF30" s="49"/>
      <c r="EG30" s="49"/>
      <c r="EH30" s="49"/>
      <c r="EI30" s="50"/>
      <c r="EJ30" s="37"/>
      <c r="EK30" s="38"/>
      <c r="EL30" s="38"/>
      <c r="EM30" s="38"/>
      <c r="EN30" s="39"/>
      <c r="EO30" s="37"/>
      <c r="EP30" s="38"/>
      <c r="EQ30" s="38"/>
      <c r="ER30" s="38"/>
      <c r="ES30" s="38"/>
      <c r="ET30" s="38"/>
      <c r="EU30" s="38"/>
      <c r="EV30" s="38"/>
      <c r="EW30" s="38"/>
      <c r="EX30" s="39"/>
      <c r="EY30" s="13"/>
      <c r="EZ30" s="40"/>
      <c r="FA30" s="41"/>
      <c r="FB30" s="41"/>
      <c r="FC30" s="41"/>
      <c r="FD30" s="41"/>
      <c r="FE30" s="41"/>
      <c r="FF30" s="41"/>
      <c r="FG30" s="41"/>
      <c r="FH30" s="41"/>
      <c r="FI30" s="41"/>
      <c r="FJ30" s="41"/>
      <c r="FK30" s="41"/>
      <c r="FL30" s="41"/>
      <c r="FM30" s="41"/>
      <c r="FN30" s="41"/>
      <c r="FO30" s="41"/>
      <c r="FP30" s="41"/>
      <c r="FQ30" s="41"/>
      <c r="FR30" s="41"/>
      <c r="FS30" s="41"/>
      <c r="FT30" s="41"/>
      <c r="FU30" s="41"/>
      <c r="FV30" s="41"/>
      <c r="FW30" s="42"/>
    </row>
    <row r="31" spans="2:179" ht="84" customHeight="1">
      <c r="B31" s="43">
        <f t="shared" si="2"/>
        <v>19</v>
      </c>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5"/>
      <c r="AN31" s="46"/>
      <c r="AO31" s="46"/>
      <c r="AP31" s="46"/>
      <c r="AQ31" s="46"/>
      <c r="AR31" s="46"/>
      <c r="AS31" s="46"/>
      <c r="AT31" s="46"/>
      <c r="AU31" s="46"/>
      <c r="AV31" s="46"/>
      <c r="AW31" s="46"/>
      <c r="AX31" s="46"/>
      <c r="AY31" s="46"/>
      <c r="AZ31" s="46"/>
      <c r="BA31" s="46"/>
      <c r="BB31" s="46"/>
      <c r="BC31" s="46"/>
      <c r="BD31" s="46"/>
      <c r="BE31" s="46"/>
      <c r="BF31" s="46"/>
      <c r="BG31" s="46"/>
      <c r="BH31" s="46"/>
      <c r="BI31" s="46"/>
      <c r="BJ31" s="47"/>
      <c r="BK31" s="45"/>
      <c r="BL31" s="46"/>
      <c r="BM31" s="46"/>
      <c r="BN31" s="46"/>
      <c r="BO31" s="46"/>
      <c r="BP31" s="46"/>
      <c r="BQ31" s="46"/>
      <c r="BR31" s="46"/>
      <c r="BS31" s="46"/>
      <c r="BT31" s="46"/>
      <c r="BU31" s="46"/>
      <c r="BV31" s="46"/>
      <c r="BW31" s="46"/>
      <c r="BX31" s="46"/>
      <c r="BY31" s="46"/>
      <c r="BZ31" s="46"/>
      <c r="CA31" s="46"/>
      <c r="CB31" s="46"/>
      <c r="CC31" s="46"/>
      <c r="CD31" s="46"/>
      <c r="CE31" s="46"/>
      <c r="CF31" s="46"/>
      <c r="CG31" s="46"/>
      <c r="CH31" s="47"/>
      <c r="CI31" s="45"/>
      <c r="CJ31" s="46"/>
      <c r="CK31" s="46"/>
      <c r="CL31" s="46"/>
      <c r="CM31" s="46"/>
      <c r="CN31" s="46"/>
      <c r="CO31" s="46"/>
      <c r="CP31" s="46"/>
      <c r="CQ31" s="46"/>
      <c r="CR31" s="46"/>
      <c r="CS31" s="46"/>
      <c r="CT31" s="46"/>
      <c r="CU31" s="46"/>
      <c r="CV31" s="46"/>
      <c r="CW31" s="46"/>
      <c r="CX31" s="46"/>
      <c r="CY31" s="46"/>
      <c r="CZ31" s="46"/>
      <c r="DA31" s="46"/>
      <c r="DB31" s="46"/>
      <c r="DC31" s="46"/>
      <c r="DD31" s="46"/>
      <c r="DE31" s="46"/>
      <c r="DF31" s="47"/>
      <c r="DG31" s="45"/>
      <c r="DH31" s="46"/>
      <c r="DI31" s="46"/>
      <c r="DJ31" s="46"/>
      <c r="DK31" s="46"/>
      <c r="DL31" s="46"/>
      <c r="DM31" s="46"/>
      <c r="DN31" s="46"/>
      <c r="DO31" s="46"/>
      <c r="DP31" s="46"/>
      <c r="DQ31" s="46"/>
      <c r="DR31" s="46"/>
      <c r="DS31" s="46"/>
      <c r="DT31" s="46"/>
      <c r="DU31" s="46"/>
      <c r="DV31" s="46"/>
      <c r="DW31" s="46"/>
      <c r="DX31" s="46"/>
      <c r="DY31" s="46"/>
      <c r="DZ31" s="46"/>
      <c r="EA31" s="46"/>
      <c r="EB31" s="46"/>
      <c r="EC31" s="46"/>
      <c r="ED31" s="47"/>
      <c r="EE31" s="48"/>
      <c r="EF31" s="49"/>
      <c r="EG31" s="49"/>
      <c r="EH31" s="49"/>
      <c r="EI31" s="50"/>
      <c r="EJ31" s="37"/>
      <c r="EK31" s="38"/>
      <c r="EL31" s="38"/>
      <c r="EM31" s="38"/>
      <c r="EN31" s="39"/>
      <c r="EO31" s="37"/>
      <c r="EP31" s="38"/>
      <c r="EQ31" s="38"/>
      <c r="ER31" s="38"/>
      <c r="ES31" s="38"/>
      <c r="ET31" s="38"/>
      <c r="EU31" s="38"/>
      <c r="EV31" s="38"/>
      <c r="EW31" s="38"/>
      <c r="EX31" s="39"/>
      <c r="EY31" s="13"/>
      <c r="EZ31" s="40"/>
      <c r="FA31" s="41"/>
      <c r="FB31" s="41"/>
      <c r="FC31" s="41"/>
      <c r="FD31" s="41"/>
      <c r="FE31" s="41"/>
      <c r="FF31" s="41"/>
      <c r="FG31" s="41"/>
      <c r="FH31" s="41"/>
      <c r="FI31" s="41"/>
      <c r="FJ31" s="41"/>
      <c r="FK31" s="41"/>
      <c r="FL31" s="41"/>
      <c r="FM31" s="41"/>
      <c r="FN31" s="41"/>
      <c r="FO31" s="41"/>
      <c r="FP31" s="41"/>
      <c r="FQ31" s="41"/>
      <c r="FR31" s="41"/>
      <c r="FS31" s="41"/>
      <c r="FT31" s="41"/>
      <c r="FU31" s="41"/>
      <c r="FV31" s="41"/>
      <c r="FW31" s="42"/>
    </row>
    <row r="32" spans="2:179" ht="84" customHeight="1">
      <c r="B32" s="43">
        <f t="shared" si="2"/>
        <v>20</v>
      </c>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5"/>
      <c r="AN32" s="46"/>
      <c r="AO32" s="46"/>
      <c r="AP32" s="46"/>
      <c r="AQ32" s="46"/>
      <c r="AR32" s="46"/>
      <c r="AS32" s="46"/>
      <c r="AT32" s="46"/>
      <c r="AU32" s="46"/>
      <c r="AV32" s="46"/>
      <c r="AW32" s="46"/>
      <c r="AX32" s="46"/>
      <c r="AY32" s="46"/>
      <c r="AZ32" s="46"/>
      <c r="BA32" s="46"/>
      <c r="BB32" s="46"/>
      <c r="BC32" s="46"/>
      <c r="BD32" s="46"/>
      <c r="BE32" s="46"/>
      <c r="BF32" s="46"/>
      <c r="BG32" s="46"/>
      <c r="BH32" s="46"/>
      <c r="BI32" s="46"/>
      <c r="BJ32" s="47"/>
      <c r="BK32" s="45"/>
      <c r="BL32" s="46"/>
      <c r="BM32" s="46"/>
      <c r="BN32" s="46"/>
      <c r="BO32" s="46"/>
      <c r="BP32" s="46"/>
      <c r="BQ32" s="46"/>
      <c r="BR32" s="46"/>
      <c r="BS32" s="46"/>
      <c r="BT32" s="46"/>
      <c r="BU32" s="46"/>
      <c r="BV32" s="46"/>
      <c r="BW32" s="46"/>
      <c r="BX32" s="46"/>
      <c r="BY32" s="46"/>
      <c r="BZ32" s="46"/>
      <c r="CA32" s="46"/>
      <c r="CB32" s="46"/>
      <c r="CC32" s="46"/>
      <c r="CD32" s="46"/>
      <c r="CE32" s="46"/>
      <c r="CF32" s="46"/>
      <c r="CG32" s="46"/>
      <c r="CH32" s="47"/>
      <c r="CI32" s="45"/>
      <c r="CJ32" s="46"/>
      <c r="CK32" s="46"/>
      <c r="CL32" s="46"/>
      <c r="CM32" s="46"/>
      <c r="CN32" s="46"/>
      <c r="CO32" s="46"/>
      <c r="CP32" s="46"/>
      <c r="CQ32" s="46"/>
      <c r="CR32" s="46"/>
      <c r="CS32" s="46"/>
      <c r="CT32" s="46"/>
      <c r="CU32" s="46"/>
      <c r="CV32" s="46"/>
      <c r="CW32" s="46"/>
      <c r="CX32" s="46"/>
      <c r="CY32" s="46"/>
      <c r="CZ32" s="46"/>
      <c r="DA32" s="46"/>
      <c r="DB32" s="46"/>
      <c r="DC32" s="46"/>
      <c r="DD32" s="46"/>
      <c r="DE32" s="46"/>
      <c r="DF32" s="47"/>
      <c r="DG32" s="45"/>
      <c r="DH32" s="46"/>
      <c r="DI32" s="46"/>
      <c r="DJ32" s="46"/>
      <c r="DK32" s="46"/>
      <c r="DL32" s="46"/>
      <c r="DM32" s="46"/>
      <c r="DN32" s="46"/>
      <c r="DO32" s="46"/>
      <c r="DP32" s="46"/>
      <c r="DQ32" s="46"/>
      <c r="DR32" s="46"/>
      <c r="DS32" s="46"/>
      <c r="DT32" s="46"/>
      <c r="DU32" s="46"/>
      <c r="DV32" s="46"/>
      <c r="DW32" s="46"/>
      <c r="DX32" s="46"/>
      <c r="DY32" s="46"/>
      <c r="DZ32" s="46"/>
      <c r="EA32" s="46"/>
      <c r="EB32" s="46"/>
      <c r="EC32" s="46"/>
      <c r="ED32" s="47"/>
      <c r="EE32" s="48"/>
      <c r="EF32" s="49"/>
      <c r="EG32" s="49"/>
      <c r="EH32" s="49"/>
      <c r="EI32" s="50"/>
      <c r="EJ32" s="37" t="s">
        <v>33</v>
      </c>
      <c r="EK32" s="38"/>
      <c r="EL32" s="38"/>
      <c r="EM32" s="38"/>
      <c r="EN32" s="39"/>
      <c r="EO32" s="37"/>
      <c r="EP32" s="38"/>
      <c r="EQ32" s="38"/>
      <c r="ER32" s="38"/>
      <c r="ES32" s="38"/>
      <c r="ET32" s="38"/>
      <c r="EU32" s="38"/>
      <c r="EV32" s="38"/>
      <c r="EW32" s="38"/>
      <c r="EX32" s="39"/>
      <c r="EY32" s="13"/>
      <c r="EZ32" s="40"/>
      <c r="FA32" s="41"/>
      <c r="FB32" s="41"/>
      <c r="FC32" s="41"/>
      <c r="FD32" s="41"/>
      <c r="FE32" s="41"/>
      <c r="FF32" s="41"/>
      <c r="FG32" s="41"/>
      <c r="FH32" s="41"/>
      <c r="FI32" s="41"/>
      <c r="FJ32" s="41"/>
      <c r="FK32" s="41"/>
      <c r="FL32" s="41"/>
      <c r="FM32" s="41"/>
      <c r="FN32" s="41"/>
      <c r="FO32" s="41"/>
      <c r="FP32" s="41"/>
      <c r="FQ32" s="41"/>
      <c r="FR32" s="41"/>
      <c r="FS32" s="41"/>
      <c r="FT32" s="41"/>
      <c r="FU32" s="41"/>
      <c r="FV32" s="41"/>
      <c r="FW32" s="42"/>
    </row>
    <row r="33" spans="2:179" ht="84" customHeight="1">
      <c r="B33" s="43">
        <f t="shared" si="2"/>
        <v>21</v>
      </c>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5"/>
      <c r="AN33" s="46"/>
      <c r="AO33" s="46"/>
      <c r="AP33" s="46"/>
      <c r="AQ33" s="46"/>
      <c r="AR33" s="46"/>
      <c r="AS33" s="46"/>
      <c r="AT33" s="46"/>
      <c r="AU33" s="46"/>
      <c r="AV33" s="46"/>
      <c r="AW33" s="46"/>
      <c r="AX33" s="46"/>
      <c r="AY33" s="46"/>
      <c r="AZ33" s="46"/>
      <c r="BA33" s="46"/>
      <c r="BB33" s="46"/>
      <c r="BC33" s="46"/>
      <c r="BD33" s="46"/>
      <c r="BE33" s="46"/>
      <c r="BF33" s="46"/>
      <c r="BG33" s="46"/>
      <c r="BH33" s="46"/>
      <c r="BI33" s="46"/>
      <c r="BJ33" s="47"/>
      <c r="BK33" s="45"/>
      <c r="BL33" s="46"/>
      <c r="BM33" s="46"/>
      <c r="BN33" s="46"/>
      <c r="BO33" s="46"/>
      <c r="BP33" s="46"/>
      <c r="BQ33" s="46"/>
      <c r="BR33" s="46"/>
      <c r="BS33" s="46"/>
      <c r="BT33" s="46"/>
      <c r="BU33" s="46"/>
      <c r="BV33" s="46"/>
      <c r="BW33" s="46"/>
      <c r="BX33" s="46"/>
      <c r="BY33" s="46"/>
      <c r="BZ33" s="46"/>
      <c r="CA33" s="46"/>
      <c r="CB33" s="46"/>
      <c r="CC33" s="46"/>
      <c r="CD33" s="46"/>
      <c r="CE33" s="46"/>
      <c r="CF33" s="46"/>
      <c r="CG33" s="46"/>
      <c r="CH33" s="47"/>
      <c r="CI33" s="45"/>
      <c r="CJ33" s="46"/>
      <c r="CK33" s="46"/>
      <c r="CL33" s="46"/>
      <c r="CM33" s="46"/>
      <c r="CN33" s="46"/>
      <c r="CO33" s="46"/>
      <c r="CP33" s="46"/>
      <c r="CQ33" s="46"/>
      <c r="CR33" s="46"/>
      <c r="CS33" s="46"/>
      <c r="CT33" s="46"/>
      <c r="CU33" s="46"/>
      <c r="CV33" s="46"/>
      <c r="CW33" s="46"/>
      <c r="CX33" s="46"/>
      <c r="CY33" s="46"/>
      <c r="CZ33" s="46"/>
      <c r="DA33" s="46"/>
      <c r="DB33" s="46"/>
      <c r="DC33" s="46"/>
      <c r="DD33" s="46"/>
      <c r="DE33" s="46"/>
      <c r="DF33" s="47"/>
      <c r="DG33" s="45"/>
      <c r="DH33" s="46"/>
      <c r="DI33" s="46"/>
      <c r="DJ33" s="46"/>
      <c r="DK33" s="46"/>
      <c r="DL33" s="46"/>
      <c r="DM33" s="46"/>
      <c r="DN33" s="46"/>
      <c r="DO33" s="46"/>
      <c r="DP33" s="46"/>
      <c r="DQ33" s="46"/>
      <c r="DR33" s="46"/>
      <c r="DS33" s="46"/>
      <c r="DT33" s="46"/>
      <c r="DU33" s="46"/>
      <c r="DV33" s="46"/>
      <c r="DW33" s="46"/>
      <c r="DX33" s="46"/>
      <c r="DY33" s="46"/>
      <c r="DZ33" s="46"/>
      <c r="EA33" s="46"/>
      <c r="EB33" s="46"/>
      <c r="EC33" s="46"/>
      <c r="ED33" s="47"/>
      <c r="EE33" s="48"/>
      <c r="EF33" s="49"/>
      <c r="EG33" s="49"/>
      <c r="EH33" s="49"/>
      <c r="EI33" s="50"/>
      <c r="EJ33" s="37" t="s">
        <v>33</v>
      </c>
      <c r="EK33" s="38"/>
      <c r="EL33" s="38"/>
      <c r="EM33" s="38"/>
      <c r="EN33" s="39"/>
      <c r="EO33" s="37"/>
      <c r="EP33" s="38"/>
      <c r="EQ33" s="38"/>
      <c r="ER33" s="38"/>
      <c r="ES33" s="38"/>
      <c r="ET33" s="38"/>
      <c r="EU33" s="38"/>
      <c r="EV33" s="38"/>
      <c r="EW33" s="38"/>
      <c r="EX33" s="39"/>
      <c r="EY33" s="13"/>
      <c r="EZ33" s="40"/>
      <c r="FA33" s="41"/>
      <c r="FB33" s="41"/>
      <c r="FC33" s="41"/>
      <c r="FD33" s="41"/>
      <c r="FE33" s="41"/>
      <c r="FF33" s="41"/>
      <c r="FG33" s="41"/>
      <c r="FH33" s="41"/>
      <c r="FI33" s="41"/>
      <c r="FJ33" s="41"/>
      <c r="FK33" s="41"/>
      <c r="FL33" s="41"/>
      <c r="FM33" s="41"/>
      <c r="FN33" s="41"/>
      <c r="FO33" s="41"/>
      <c r="FP33" s="41"/>
      <c r="FQ33" s="41"/>
      <c r="FR33" s="41"/>
      <c r="FS33" s="41"/>
      <c r="FT33" s="41"/>
      <c r="FU33" s="41"/>
      <c r="FV33" s="41"/>
      <c r="FW33" s="42"/>
    </row>
    <row r="34" spans="2:179" ht="84" customHeight="1">
      <c r="B34" s="43">
        <f t="shared" si="2"/>
        <v>22</v>
      </c>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5"/>
      <c r="AN34" s="46"/>
      <c r="AO34" s="46"/>
      <c r="AP34" s="46"/>
      <c r="AQ34" s="46"/>
      <c r="AR34" s="46"/>
      <c r="AS34" s="46"/>
      <c r="AT34" s="46"/>
      <c r="AU34" s="46"/>
      <c r="AV34" s="46"/>
      <c r="AW34" s="46"/>
      <c r="AX34" s="46"/>
      <c r="AY34" s="46"/>
      <c r="AZ34" s="46"/>
      <c r="BA34" s="46"/>
      <c r="BB34" s="46"/>
      <c r="BC34" s="46"/>
      <c r="BD34" s="46"/>
      <c r="BE34" s="46"/>
      <c r="BF34" s="46"/>
      <c r="BG34" s="46"/>
      <c r="BH34" s="46"/>
      <c r="BI34" s="46"/>
      <c r="BJ34" s="47"/>
      <c r="BK34" s="45"/>
      <c r="BL34" s="46"/>
      <c r="BM34" s="46"/>
      <c r="BN34" s="46"/>
      <c r="BO34" s="46"/>
      <c r="BP34" s="46"/>
      <c r="BQ34" s="46"/>
      <c r="BR34" s="46"/>
      <c r="BS34" s="46"/>
      <c r="BT34" s="46"/>
      <c r="BU34" s="46"/>
      <c r="BV34" s="46"/>
      <c r="BW34" s="46"/>
      <c r="BX34" s="46"/>
      <c r="BY34" s="46"/>
      <c r="BZ34" s="46"/>
      <c r="CA34" s="46"/>
      <c r="CB34" s="46"/>
      <c r="CC34" s="46"/>
      <c r="CD34" s="46"/>
      <c r="CE34" s="46"/>
      <c r="CF34" s="46"/>
      <c r="CG34" s="46"/>
      <c r="CH34" s="47"/>
      <c r="CI34" s="45"/>
      <c r="CJ34" s="46"/>
      <c r="CK34" s="46"/>
      <c r="CL34" s="46"/>
      <c r="CM34" s="46"/>
      <c r="CN34" s="46"/>
      <c r="CO34" s="46"/>
      <c r="CP34" s="46"/>
      <c r="CQ34" s="46"/>
      <c r="CR34" s="46"/>
      <c r="CS34" s="46"/>
      <c r="CT34" s="46"/>
      <c r="CU34" s="46"/>
      <c r="CV34" s="46"/>
      <c r="CW34" s="46"/>
      <c r="CX34" s="46"/>
      <c r="CY34" s="46"/>
      <c r="CZ34" s="46"/>
      <c r="DA34" s="46"/>
      <c r="DB34" s="46"/>
      <c r="DC34" s="46"/>
      <c r="DD34" s="46"/>
      <c r="DE34" s="46"/>
      <c r="DF34" s="47"/>
      <c r="DG34" s="45"/>
      <c r="DH34" s="46"/>
      <c r="DI34" s="46"/>
      <c r="DJ34" s="46"/>
      <c r="DK34" s="46"/>
      <c r="DL34" s="46"/>
      <c r="DM34" s="46"/>
      <c r="DN34" s="46"/>
      <c r="DO34" s="46"/>
      <c r="DP34" s="46"/>
      <c r="DQ34" s="46"/>
      <c r="DR34" s="46"/>
      <c r="DS34" s="46"/>
      <c r="DT34" s="46"/>
      <c r="DU34" s="46"/>
      <c r="DV34" s="46"/>
      <c r="DW34" s="46"/>
      <c r="DX34" s="46"/>
      <c r="DY34" s="46"/>
      <c r="DZ34" s="46"/>
      <c r="EA34" s="46"/>
      <c r="EB34" s="46"/>
      <c r="EC34" s="46"/>
      <c r="ED34" s="47"/>
      <c r="EE34" s="48"/>
      <c r="EF34" s="49"/>
      <c r="EG34" s="49"/>
      <c r="EH34" s="49"/>
      <c r="EI34" s="50"/>
      <c r="EJ34" s="37" t="s">
        <v>33</v>
      </c>
      <c r="EK34" s="38"/>
      <c r="EL34" s="38"/>
      <c r="EM34" s="38"/>
      <c r="EN34" s="39"/>
      <c r="EO34" s="37"/>
      <c r="EP34" s="38"/>
      <c r="EQ34" s="38"/>
      <c r="ER34" s="38"/>
      <c r="ES34" s="38"/>
      <c r="ET34" s="38"/>
      <c r="EU34" s="38"/>
      <c r="EV34" s="38"/>
      <c r="EW34" s="38"/>
      <c r="EX34" s="39"/>
      <c r="EY34" s="13"/>
      <c r="EZ34" s="40"/>
      <c r="FA34" s="41"/>
      <c r="FB34" s="41"/>
      <c r="FC34" s="41"/>
      <c r="FD34" s="41"/>
      <c r="FE34" s="41"/>
      <c r="FF34" s="41"/>
      <c r="FG34" s="41"/>
      <c r="FH34" s="41"/>
      <c r="FI34" s="41"/>
      <c r="FJ34" s="41"/>
      <c r="FK34" s="41"/>
      <c r="FL34" s="41"/>
      <c r="FM34" s="41"/>
      <c r="FN34" s="41"/>
      <c r="FO34" s="41"/>
      <c r="FP34" s="41"/>
      <c r="FQ34" s="41"/>
      <c r="FR34" s="41"/>
      <c r="FS34" s="41"/>
      <c r="FT34" s="41"/>
      <c r="FU34" s="41"/>
      <c r="FV34" s="41"/>
      <c r="FW34" s="42"/>
    </row>
    <row r="35" spans="2:179" ht="84" customHeight="1">
      <c r="B35" s="43">
        <f t="shared" si="2"/>
        <v>23</v>
      </c>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5"/>
      <c r="AN35" s="46"/>
      <c r="AO35" s="46"/>
      <c r="AP35" s="46"/>
      <c r="AQ35" s="46"/>
      <c r="AR35" s="46"/>
      <c r="AS35" s="46"/>
      <c r="AT35" s="46"/>
      <c r="AU35" s="46"/>
      <c r="AV35" s="46"/>
      <c r="AW35" s="46"/>
      <c r="AX35" s="46"/>
      <c r="AY35" s="46"/>
      <c r="AZ35" s="46"/>
      <c r="BA35" s="46"/>
      <c r="BB35" s="46"/>
      <c r="BC35" s="46"/>
      <c r="BD35" s="46"/>
      <c r="BE35" s="46"/>
      <c r="BF35" s="46"/>
      <c r="BG35" s="46"/>
      <c r="BH35" s="46"/>
      <c r="BI35" s="46"/>
      <c r="BJ35" s="47"/>
      <c r="BK35" s="45"/>
      <c r="BL35" s="46"/>
      <c r="BM35" s="46"/>
      <c r="BN35" s="46"/>
      <c r="BO35" s="46"/>
      <c r="BP35" s="46"/>
      <c r="BQ35" s="46"/>
      <c r="BR35" s="46"/>
      <c r="BS35" s="46"/>
      <c r="BT35" s="46"/>
      <c r="BU35" s="46"/>
      <c r="BV35" s="46"/>
      <c r="BW35" s="46"/>
      <c r="BX35" s="46"/>
      <c r="BY35" s="46"/>
      <c r="BZ35" s="46"/>
      <c r="CA35" s="46"/>
      <c r="CB35" s="46"/>
      <c r="CC35" s="46"/>
      <c r="CD35" s="46"/>
      <c r="CE35" s="46"/>
      <c r="CF35" s="46"/>
      <c r="CG35" s="46"/>
      <c r="CH35" s="47"/>
      <c r="CI35" s="45"/>
      <c r="CJ35" s="46"/>
      <c r="CK35" s="46"/>
      <c r="CL35" s="46"/>
      <c r="CM35" s="46"/>
      <c r="CN35" s="46"/>
      <c r="CO35" s="46"/>
      <c r="CP35" s="46"/>
      <c r="CQ35" s="46"/>
      <c r="CR35" s="46"/>
      <c r="CS35" s="46"/>
      <c r="CT35" s="46"/>
      <c r="CU35" s="46"/>
      <c r="CV35" s="46"/>
      <c r="CW35" s="46"/>
      <c r="CX35" s="46"/>
      <c r="CY35" s="46"/>
      <c r="CZ35" s="46"/>
      <c r="DA35" s="46"/>
      <c r="DB35" s="46"/>
      <c r="DC35" s="46"/>
      <c r="DD35" s="46"/>
      <c r="DE35" s="46"/>
      <c r="DF35" s="47"/>
      <c r="DG35" s="45"/>
      <c r="DH35" s="46"/>
      <c r="DI35" s="46"/>
      <c r="DJ35" s="46"/>
      <c r="DK35" s="46"/>
      <c r="DL35" s="46"/>
      <c r="DM35" s="46"/>
      <c r="DN35" s="46"/>
      <c r="DO35" s="46"/>
      <c r="DP35" s="46"/>
      <c r="DQ35" s="46"/>
      <c r="DR35" s="46"/>
      <c r="DS35" s="46"/>
      <c r="DT35" s="46"/>
      <c r="DU35" s="46"/>
      <c r="DV35" s="46"/>
      <c r="DW35" s="46"/>
      <c r="DX35" s="46"/>
      <c r="DY35" s="46"/>
      <c r="DZ35" s="46"/>
      <c r="EA35" s="46"/>
      <c r="EB35" s="46"/>
      <c r="EC35" s="46"/>
      <c r="ED35" s="47"/>
      <c r="EE35" s="48"/>
      <c r="EF35" s="49"/>
      <c r="EG35" s="49"/>
      <c r="EH35" s="49"/>
      <c r="EI35" s="50"/>
      <c r="EJ35" s="37" t="s">
        <v>33</v>
      </c>
      <c r="EK35" s="38"/>
      <c r="EL35" s="38"/>
      <c r="EM35" s="38"/>
      <c r="EN35" s="39"/>
      <c r="EO35" s="37"/>
      <c r="EP35" s="38"/>
      <c r="EQ35" s="38"/>
      <c r="ER35" s="38"/>
      <c r="ES35" s="38"/>
      <c r="ET35" s="38"/>
      <c r="EU35" s="38"/>
      <c r="EV35" s="38"/>
      <c r="EW35" s="38"/>
      <c r="EX35" s="39"/>
      <c r="EY35" s="13"/>
      <c r="EZ35" s="40"/>
      <c r="FA35" s="41"/>
      <c r="FB35" s="41"/>
      <c r="FC35" s="41"/>
      <c r="FD35" s="41"/>
      <c r="FE35" s="41"/>
      <c r="FF35" s="41"/>
      <c r="FG35" s="41"/>
      <c r="FH35" s="41"/>
      <c r="FI35" s="41"/>
      <c r="FJ35" s="41"/>
      <c r="FK35" s="41"/>
      <c r="FL35" s="41"/>
      <c r="FM35" s="41"/>
      <c r="FN35" s="41"/>
      <c r="FO35" s="41"/>
      <c r="FP35" s="41"/>
      <c r="FQ35" s="41"/>
      <c r="FR35" s="41"/>
      <c r="FS35" s="41"/>
      <c r="FT35" s="41"/>
      <c r="FU35" s="41"/>
      <c r="FV35" s="41"/>
      <c r="FW35" s="42"/>
    </row>
    <row r="36" spans="2:179" ht="84" customHeight="1">
      <c r="B36" s="43">
        <f t="shared" si="2"/>
        <v>24</v>
      </c>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5"/>
      <c r="AN36" s="46"/>
      <c r="AO36" s="46"/>
      <c r="AP36" s="46"/>
      <c r="AQ36" s="46"/>
      <c r="AR36" s="46"/>
      <c r="AS36" s="46"/>
      <c r="AT36" s="46"/>
      <c r="AU36" s="46"/>
      <c r="AV36" s="46"/>
      <c r="AW36" s="46"/>
      <c r="AX36" s="46"/>
      <c r="AY36" s="46"/>
      <c r="AZ36" s="46"/>
      <c r="BA36" s="46"/>
      <c r="BB36" s="46"/>
      <c r="BC36" s="46"/>
      <c r="BD36" s="46"/>
      <c r="BE36" s="46"/>
      <c r="BF36" s="46"/>
      <c r="BG36" s="46"/>
      <c r="BH36" s="46"/>
      <c r="BI36" s="46"/>
      <c r="BJ36" s="47"/>
      <c r="BK36" s="45"/>
      <c r="BL36" s="46"/>
      <c r="BM36" s="46"/>
      <c r="BN36" s="46"/>
      <c r="BO36" s="46"/>
      <c r="BP36" s="46"/>
      <c r="BQ36" s="46"/>
      <c r="BR36" s="46"/>
      <c r="BS36" s="46"/>
      <c r="BT36" s="46"/>
      <c r="BU36" s="46"/>
      <c r="BV36" s="46"/>
      <c r="BW36" s="46"/>
      <c r="BX36" s="46"/>
      <c r="BY36" s="46"/>
      <c r="BZ36" s="46"/>
      <c r="CA36" s="46"/>
      <c r="CB36" s="46"/>
      <c r="CC36" s="46"/>
      <c r="CD36" s="46"/>
      <c r="CE36" s="46"/>
      <c r="CF36" s="46"/>
      <c r="CG36" s="46"/>
      <c r="CH36" s="47"/>
      <c r="CI36" s="45"/>
      <c r="CJ36" s="46"/>
      <c r="CK36" s="46"/>
      <c r="CL36" s="46"/>
      <c r="CM36" s="46"/>
      <c r="CN36" s="46"/>
      <c r="CO36" s="46"/>
      <c r="CP36" s="46"/>
      <c r="CQ36" s="46"/>
      <c r="CR36" s="46"/>
      <c r="CS36" s="46"/>
      <c r="CT36" s="46"/>
      <c r="CU36" s="46"/>
      <c r="CV36" s="46"/>
      <c r="CW36" s="46"/>
      <c r="CX36" s="46"/>
      <c r="CY36" s="46"/>
      <c r="CZ36" s="46"/>
      <c r="DA36" s="46"/>
      <c r="DB36" s="46"/>
      <c r="DC36" s="46"/>
      <c r="DD36" s="46"/>
      <c r="DE36" s="46"/>
      <c r="DF36" s="47"/>
      <c r="DG36" s="45"/>
      <c r="DH36" s="46"/>
      <c r="DI36" s="46"/>
      <c r="DJ36" s="46"/>
      <c r="DK36" s="46"/>
      <c r="DL36" s="46"/>
      <c r="DM36" s="46"/>
      <c r="DN36" s="46"/>
      <c r="DO36" s="46"/>
      <c r="DP36" s="46"/>
      <c r="DQ36" s="46"/>
      <c r="DR36" s="46"/>
      <c r="DS36" s="46"/>
      <c r="DT36" s="46"/>
      <c r="DU36" s="46"/>
      <c r="DV36" s="46"/>
      <c r="DW36" s="46"/>
      <c r="DX36" s="46"/>
      <c r="DY36" s="46"/>
      <c r="DZ36" s="46"/>
      <c r="EA36" s="46"/>
      <c r="EB36" s="46"/>
      <c r="EC36" s="46"/>
      <c r="ED36" s="47"/>
      <c r="EE36" s="48"/>
      <c r="EF36" s="49"/>
      <c r="EG36" s="49"/>
      <c r="EH36" s="49"/>
      <c r="EI36" s="50"/>
      <c r="EJ36" s="37" t="s">
        <v>33</v>
      </c>
      <c r="EK36" s="38"/>
      <c r="EL36" s="38"/>
      <c r="EM36" s="38"/>
      <c r="EN36" s="39"/>
      <c r="EO36" s="37"/>
      <c r="EP36" s="38"/>
      <c r="EQ36" s="38"/>
      <c r="ER36" s="38"/>
      <c r="ES36" s="38"/>
      <c r="ET36" s="38"/>
      <c r="EU36" s="38"/>
      <c r="EV36" s="38"/>
      <c r="EW36" s="38"/>
      <c r="EX36" s="39"/>
      <c r="EY36" s="13"/>
      <c r="EZ36" s="40"/>
      <c r="FA36" s="41"/>
      <c r="FB36" s="41"/>
      <c r="FC36" s="41"/>
      <c r="FD36" s="41"/>
      <c r="FE36" s="41"/>
      <c r="FF36" s="41"/>
      <c r="FG36" s="41"/>
      <c r="FH36" s="41"/>
      <c r="FI36" s="41"/>
      <c r="FJ36" s="41"/>
      <c r="FK36" s="41"/>
      <c r="FL36" s="41"/>
      <c r="FM36" s="41"/>
      <c r="FN36" s="41"/>
      <c r="FO36" s="41"/>
      <c r="FP36" s="41"/>
      <c r="FQ36" s="41"/>
      <c r="FR36" s="41"/>
      <c r="FS36" s="41"/>
      <c r="FT36" s="41"/>
      <c r="FU36" s="41"/>
      <c r="FV36" s="41"/>
      <c r="FW36" s="42"/>
    </row>
    <row r="37" spans="2:179" ht="84" customHeight="1">
      <c r="B37" s="43">
        <f t="shared" si="2"/>
        <v>25</v>
      </c>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5"/>
      <c r="AN37" s="46"/>
      <c r="AO37" s="46"/>
      <c r="AP37" s="46"/>
      <c r="AQ37" s="46"/>
      <c r="AR37" s="46"/>
      <c r="AS37" s="46"/>
      <c r="AT37" s="46"/>
      <c r="AU37" s="46"/>
      <c r="AV37" s="46"/>
      <c r="AW37" s="46"/>
      <c r="AX37" s="46"/>
      <c r="AY37" s="46"/>
      <c r="AZ37" s="46"/>
      <c r="BA37" s="46"/>
      <c r="BB37" s="46"/>
      <c r="BC37" s="46"/>
      <c r="BD37" s="46"/>
      <c r="BE37" s="46"/>
      <c r="BF37" s="46"/>
      <c r="BG37" s="46"/>
      <c r="BH37" s="46"/>
      <c r="BI37" s="46"/>
      <c r="BJ37" s="47"/>
      <c r="BK37" s="45"/>
      <c r="BL37" s="46"/>
      <c r="BM37" s="46"/>
      <c r="BN37" s="46"/>
      <c r="BO37" s="46"/>
      <c r="BP37" s="46"/>
      <c r="BQ37" s="46"/>
      <c r="BR37" s="46"/>
      <c r="BS37" s="46"/>
      <c r="BT37" s="46"/>
      <c r="BU37" s="46"/>
      <c r="BV37" s="46"/>
      <c r="BW37" s="46"/>
      <c r="BX37" s="46"/>
      <c r="BY37" s="46"/>
      <c r="BZ37" s="46"/>
      <c r="CA37" s="46"/>
      <c r="CB37" s="46"/>
      <c r="CC37" s="46"/>
      <c r="CD37" s="46"/>
      <c r="CE37" s="46"/>
      <c r="CF37" s="46"/>
      <c r="CG37" s="46"/>
      <c r="CH37" s="47"/>
      <c r="CI37" s="45"/>
      <c r="CJ37" s="46"/>
      <c r="CK37" s="46"/>
      <c r="CL37" s="46"/>
      <c r="CM37" s="46"/>
      <c r="CN37" s="46"/>
      <c r="CO37" s="46"/>
      <c r="CP37" s="46"/>
      <c r="CQ37" s="46"/>
      <c r="CR37" s="46"/>
      <c r="CS37" s="46"/>
      <c r="CT37" s="46"/>
      <c r="CU37" s="46"/>
      <c r="CV37" s="46"/>
      <c r="CW37" s="46"/>
      <c r="CX37" s="46"/>
      <c r="CY37" s="46"/>
      <c r="CZ37" s="46"/>
      <c r="DA37" s="46"/>
      <c r="DB37" s="46"/>
      <c r="DC37" s="46"/>
      <c r="DD37" s="46"/>
      <c r="DE37" s="46"/>
      <c r="DF37" s="47"/>
      <c r="DG37" s="45"/>
      <c r="DH37" s="46"/>
      <c r="DI37" s="46"/>
      <c r="DJ37" s="46"/>
      <c r="DK37" s="46"/>
      <c r="DL37" s="46"/>
      <c r="DM37" s="46"/>
      <c r="DN37" s="46"/>
      <c r="DO37" s="46"/>
      <c r="DP37" s="46"/>
      <c r="DQ37" s="46"/>
      <c r="DR37" s="46"/>
      <c r="DS37" s="46"/>
      <c r="DT37" s="46"/>
      <c r="DU37" s="46"/>
      <c r="DV37" s="46"/>
      <c r="DW37" s="46"/>
      <c r="DX37" s="46"/>
      <c r="DY37" s="46"/>
      <c r="DZ37" s="46"/>
      <c r="EA37" s="46"/>
      <c r="EB37" s="46"/>
      <c r="EC37" s="46"/>
      <c r="ED37" s="47"/>
      <c r="EE37" s="48"/>
      <c r="EF37" s="49"/>
      <c r="EG37" s="49"/>
      <c r="EH37" s="49"/>
      <c r="EI37" s="50"/>
      <c r="EJ37" s="37" t="s">
        <v>33</v>
      </c>
      <c r="EK37" s="38"/>
      <c r="EL37" s="38"/>
      <c r="EM37" s="38"/>
      <c r="EN37" s="39"/>
      <c r="EO37" s="37"/>
      <c r="EP37" s="38"/>
      <c r="EQ37" s="38"/>
      <c r="ER37" s="38"/>
      <c r="ES37" s="38"/>
      <c r="ET37" s="38"/>
      <c r="EU37" s="38"/>
      <c r="EV37" s="38"/>
      <c r="EW37" s="38"/>
      <c r="EX37" s="39"/>
      <c r="EY37" s="13"/>
      <c r="EZ37" s="40"/>
      <c r="FA37" s="41"/>
      <c r="FB37" s="41"/>
      <c r="FC37" s="41"/>
      <c r="FD37" s="41"/>
      <c r="FE37" s="41"/>
      <c r="FF37" s="41"/>
      <c r="FG37" s="41"/>
      <c r="FH37" s="41"/>
      <c r="FI37" s="41"/>
      <c r="FJ37" s="41"/>
      <c r="FK37" s="41"/>
      <c r="FL37" s="41"/>
      <c r="FM37" s="41"/>
      <c r="FN37" s="41"/>
      <c r="FO37" s="41"/>
      <c r="FP37" s="41"/>
      <c r="FQ37" s="41"/>
      <c r="FR37" s="41"/>
      <c r="FS37" s="41"/>
      <c r="FT37" s="41"/>
      <c r="FU37" s="41"/>
      <c r="FV37" s="41"/>
      <c r="FW37" s="42"/>
    </row>
    <row r="38" spans="2:179" ht="84" customHeight="1">
      <c r="B38" s="43">
        <f t="shared" si="2"/>
        <v>26</v>
      </c>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5"/>
      <c r="AN38" s="46"/>
      <c r="AO38" s="46"/>
      <c r="AP38" s="46"/>
      <c r="AQ38" s="46"/>
      <c r="AR38" s="46"/>
      <c r="AS38" s="46"/>
      <c r="AT38" s="46"/>
      <c r="AU38" s="46"/>
      <c r="AV38" s="46"/>
      <c r="AW38" s="46"/>
      <c r="AX38" s="46"/>
      <c r="AY38" s="46"/>
      <c r="AZ38" s="46"/>
      <c r="BA38" s="46"/>
      <c r="BB38" s="46"/>
      <c r="BC38" s="46"/>
      <c r="BD38" s="46"/>
      <c r="BE38" s="46"/>
      <c r="BF38" s="46"/>
      <c r="BG38" s="46"/>
      <c r="BH38" s="46"/>
      <c r="BI38" s="46"/>
      <c r="BJ38" s="47"/>
      <c r="BK38" s="45"/>
      <c r="BL38" s="46"/>
      <c r="BM38" s="46"/>
      <c r="BN38" s="46"/>
      <c r="BO38" s="46"/>
      <c r="BP38" s="46"/>
      <c r="BQ38" s="46"/>
      <c r="BR38" s="46"/>
      <c r="BS38" s="46"/>
      <c r="BT38" s="46"/>
      <c r="BU38" s="46"/>
      <c r="BV38" s="46"/>
      <c r="BW38" s="46"/>
      <c r="BX38" s="46"/>
      <c r="BY38" s="46"/>
      <c r="BZ38" s="46"/>
      <c r="CA38" s="46"/>
      <c r="CB38" s="46"/>
      <c r="CC38" s="46"/>
      <c r="CD38" s="46"/>
      <c r="CE38" s="46"/>
      <c r="CF38" s="46"/>
      <c r="CG38" s="46"/>
      <c r="CH38" s="47"/>
      <c r="CI38" s="45"/>
      <c r="CJ38" s="46"/>
      <c r="CK38" s="46"/>
      <c r="CL38" s="46"/>
      <c r="CM38" s="46"/>
      <c r="CN38" s="46"/>
      <c r="CO38" s="46"/>
      <c r="CP38" s="46"/>
      <c r="CQ38" s="46"/>
      <c r="CR38" s="46"/>
      <c r="CS38" s="46"/>
      <c r="CT38" s="46"/>
      <c r="CU38" s="46"/>
      <c r="CV38" s="46"/>
      <c r="CW38" s="46"/>
      <c r="CX38" s="46"/>
      <c r="CY38" s="46"/>
      <c r="CZ38" s="46"/>
      <c r="DA38" s="46"/>
      <c r="DB38" s="46"/>
      <c r="DC38" s="46"/>
      <c r="DD38" s="46"/>
      <c r="DE38" s="46"/>
      <c r="DF38" s="47"/>
      <c r="DG38" s="45"/>
      <c r="DH38" s="46"/>
      <c r="DI38" s="46"/>
      <c r="DJ38" s="46"/>
      <c r="DK38" s="46"/>
      <c r="DL38" s="46"/>
      <c r="DM38" s="46"/>
      <c r="DN38" s="46"/>
      <c r="DO38" s="46"/>
      <c r="DP38" s="46"/>
      <c r="DQ38" s="46"/>
      <c r="DR38" s="46"/>
      <c r="DS38" s="46"/>
      <c r="DT38" s="46"/>
      <c r="DU38" s="46"/>
      <c r="DV38" s="46"/>
      <c r="DW38" s="46"/>
      <c r="DX38" s="46"/>
      <c r="DY38" s="46"/>
      <c r="DZ38" s="46"/>
      <c r="EA38" s="46"/>
      <c r="EB38" s="46"/>
      <c r="EC38" s="46"/>
      <c r="ED38" s="47"/>
      <c r="EE38" s="48"/>
      <c r="EF38" s="49"/>
      <c r="EG38" s="49"/>
      <c r="EH38" s="49"/>
      <c r="EI38" s="50"/>
      <c r="EJ38" s="37" t="s">
        <v>33</v>
      </c>
      <c r="EK38" s="38"/>
      <c r="EL38" s="38"/>
      <c r="EM38" s="38"/>
      <c r="EN38" s="39"/>
      <c r="EO38" s="37"/>
      <c r="EP38" s="38"/>
      <c r="EQ38" s="38"/>
      <c r="ER38" s="38"/>
      <c r="ES38" s="38"/>
      <c r="ET38" s="38"/>
      <c r="EU38" s="38"/>
      <c r="EV38" s="38"/>
      <c r="EW38" s="38"/>
      <c r="EX38" s="39"/>
      <c r="EY38" s="13"/>
      <c r="EZ38" s="40"/>
      <c r="FA38" s="41"/>
      <c r="FB38" s="41"/>
      <c r="FC38" s="41"/>
      <c r="FD38" s="41"/>
      <c r="FE38" s="41"/>
      <c r="FF38" s="41"/>
      <c r="FG38" s="41"/>
      <c r="FH38" s="41"/>
      <c r="FI38" s="41"/>
      <c r="FJ38" s="41"/>
      <c r="FK38" s="41"/>
      <c r="FL38" s="41"/>
      <c r="FM38" s="41"/>
      <c r="FN38" s="41"/>
      <c r="FO38" s="41"/>
      <c r="FP38" s="41"/>
      <c r="FQ38" s="41"/>
      <c r="FR38" s="41"/>
      <c r="FS38" s="41"/>
      <c r="FT38" s="41"/>
      <c r="FU38" s="41"/>
      <c r="FV38" s="41"/>
      <c r="FW38" s="42"/>
    </row>
    <row r="39" spans="2:179" ht="84" customHeight="1">
      <c r="B39" s="43">
        <f t="shared" si="2"/>
        <v>27</v>
      </c>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5"/>
      <c r="AN39" s="46"/>
      <c r="AO39" s="46"/>
      <c r="AP39" s="46"/>
      <c r="AQ39" s="46"/>
      <c r="AR39" s="46"/>
      <c r="AS39" s="46"/>
      <c r="AT39" s="46"/>
      <c r="AU39" s="46"/>
      <c r="AV39" s="46"/>
      <c r="AW39" s="46"/>
      <c r="AX39" s="46"/>
      <c r="AY39" s="46"/>
      <c r="AZ39" s="46"/>
      <c r="BA39" s="46"/>
      <c r="BB39" s="46"/>
      <c r="BC39" s="46"/>
      <c r="BD39" s="46"/>
      <c r="BE39" s="46"/>
      <c r="BF39" s="46"/>
      <c r="BG39" s="46"/>
      <c r="BH39" s="46"/>
      <c r="BI39" s="46"/>
      <c r="BJ39" s="47"/>
      <c r="BK39" s="45"/>
      <c r="BL39" s="46"/>
      <c r="BM39" s="46"/>
      <c r="BN39" s="46"/>
      <c r="BO39" s="46"/>
      <c r="BP39" s="46"/>
      <c r="BQ39" s="46"/>
      <c r="BR39" s="46"/>
      <c r="BS39" s="46"/>
      <c r="BT39" s="46"/>
      <c r="BU39" s="46"/>
      <c r="BV39" s="46"/>
      <c r="BW39" s="46"/>
      <c r="BX39" s="46"/>
      <c r="BY39" s="46"/>
      <c r="BZ39" s="46"/>
      <c r="CA39" s="46"/>
      <c r="CB39" s="46"/>
      <c r="CC39" s="46"/>
      <c r="CD39" s="46"/>
      <c r="CE39" s="46"/>
      <c r="CF39" s="46"/>
      <c r="CG39" s="46"/>
      <c r="CH39" s="47"/>
      <c r="CI39" s="45"/>
      <c r="CJ39" s="46"/>
      <c r="CK39" s="46"/>
      <c r="CL39" s="46"/>
      <c r="CM39" s="46"/>
      <c r="CN39" s="46"/>
      <c r="CO39" s="46"/>
      <c r="CP39" s="46"/>
      <c r="CQ39" s="46"/>
      <c r="CR39" s="46"/>
      <c r="CS39" s="46"/>
      <c r="CT39" s="46"/>
      <c r="CU39" s="46"/>
      <c r="CV39" s="46"/>
      <c r="CW39" s="46"/>
      <c r="CX39" s="46"/>
      <c r="CY39" s="46"/>
      <c r="CZ39" s="46"/>
      <c r="DA39" s="46"/>
      <c r="DB39" s="46"/>
      <c r="DC39" s="46"/>
      <c r="DD39" s="46"/>
      <c r="DE39" s="46"/>
      <c r="DF39" s="47"/>
      <c r="DG39" s="45"/>
      <c r="DH39" s="46"/>
      <c r="DI39" s="46"/>
      <c r="DJ39" s="46"/>
      <c r="DK39" s="46"/>
      <c r="DL39" s="46"/>
      <c r="DM39" s="46"/>
      <c r="DN39" s="46"/>
      <c r="DO39" s="46"/>
      <c r="DP39" s="46"/>
      <c r="DQ39" s="46"/>
      <c r="DR39" s="46"/>
      <c r="DS39" s="46"/>
      <c r="DT39" s="46"/>
      <c r="DU39" s="46"/>
      <c r="DV39" s="46"/>
      <c r="DW39" s="46"/>
      <c r="DX39" s="46"/>
      <c r="DY39" s="46"/>
      <c r="DZ39" s="46"/>
      <c r="EA39" s="46"/>
      <c r="EB39" s="46"/>
      <c r="EC39" s="46"/>
      <c r="ED39" s="47"/>
      <c r="EE39" s="48"/>
      <c r="EF39" s="49"/>
      <c r="EG39" s="49"/>
      <c r="EH39" s="49"/>
      <c r="EI39" s="50"/>
      <c r="EJ39" s="37" t="s">
        <v>33</v>
      </c>
      <c r="EK39" s="38"/>
      <c r="EL39" s="38"/>
      <c r="EM39" s="38"/>
      <c r="EN39" s="39"/>
      <c r="EO39" s="37"/>
      <c r="EP39" s="38"/>
      <c r="EQ39" s="38"/>
      <c r="ER39" s="38"/>
      <c r="ES39" s="38"/>
      <c r="ET39" s="38"/>
      <c r="EU39" s="38"/>
      <c r="EV39" s="38"/>
      <c r="EW39" s="38"/>
      <c r="EX39" s="39"/>
      <c r="EY39" s="13"/>
      <c r="EZ39" s="40"/>
      <c r="FA39" s="41"/>
      <c r="FB39" s="41"/>
      <c r="FC39" s="41"/>
      <c r="FD39" s="41"/>
      <c r="FE39" s="41"/>
      <c r="FF39" s="41"/>
      <c r="FG39" s="41"/>
      <c r="FH39" s="41"/>
      <c r="FI39" s="41"/>
      <c r="FJ39" s="41"/>
      <c r="FK39" s="41"/>
      <c r="FL39" s="41"/>
      <c r="FM39" s="41"/>
      <c r="FN39" s="41"/>
      <c r="FO39" s="41"/>
      <c r="FP39" s="41"/>
      <c r="FQ39" s="41"/>
      <c r="FR39" s="41"/>
      <c r="FS39" s="41"/>
      <c r="FT39" s="41"/>
      <c r="FU39" s="41"/>
      <c r="FV39" s="41"/>
      <c r="FW39" s="42"/>
    </row>
    <row r="40" spans="2:179" ht="84" customHeight="1">
      <c r="B40" s="43">
        <f t="shared" si="2"/>
        <v>28</v>
      </c>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5"/>
      <c r="AN40" s="46"/>
      <c r="AO40" s="46"/>
      <c r="AP40" s="46"/>
      <c r="AQ40" s="46"/>
      <c r="AR40" s="46"/>
      <c r="AS40" s="46"/>
      <c r="AT40" s="46"/>
      <c r="AU40" s="46"/>
      <c r="AV40" s="46"/>
      <c r="AW40" s="46"/>
      <c r="AX40" s="46"/>
      <c r="AY40" s="46"/>
      <c r="AZ40" s="46"/>
      <c r="BA40" s="46"/>
      <c r="BB40" s="46"/>
      <c r="BC40" s="46"/>
      <c r="BD40" s="46"/>
      <c r="BE40" s="46"/>
      <c r="BF40" s="46"/>
      <c r="BG40" s="46"/>
      <c r="BH40" s="46"/>
      <c r="BI40" s="46"/>
      <c r="BJ40" s="47"/>
      <c r="BK40" s="45"/>
      <c r="BL40" s="46"/>
      <c r="BM40" s="46"/>
      <c r="BN40" s="46"/>
      <c r="BO40" s="46"/>
      <c r="BP40" s="46"/>
      <c r="BQ40" s="46"/>
      <c r="BR40" s="46"/>
      <c r="BS40" s="46"/>
      <c r="BT40" s="46"/>
      <c r="BU40" s="46"/>
      <c r="BV40" s="46"/>
      <c r="BW40" s="46"/>
      <c r="BX40" s="46"/>
      <c r="BY40" s="46"/>
      <c r="BZ40" s="46"/>
      <c r="CA40" s="46"/>
      <c r="CB40" s="46"/>
      <c r="CC40" s="46"/>
      <c r="CD40" s="46"/>
      <c r="CE40" s="46"/>
      <c r="CF40" s="46"/>
      <c r="CG40" s="46"/>
      <c r="CH40" s="47"/>
      <c r="CI40" s="45"/>
      <c r="CJ40" s="46"/>
      <c r="CK40" s="46"/>
      <c r="CL40" s="46"/>
      <c r="CM40" s="46"/>
      <c r="CN40" s="46"/>
      <c r="CO40" s="46"/>
      <c r="CP40" s="46"/>
      <c r="CQ40" s="46"/>
      <c r="CR40" s="46"/>
      <c r="CS40" s="46"/>
      <c r="CT40" s="46"/>
      <c r="CU40" s="46"/>
      <c r="CV40" s="46"/>
      <c r="CW40" s="46"/>
      <c r="CX40" s="46"/>
      <c r="CY40" s="46"/>
      <c r="CZ40" s="46"/>
      <c r="DA40" s="46"/>
      <c r="DB40" s="46"/>
      <c r="DC40" s="46"/>
      <c r="DD40" s="46"/>
      <c r="DE40" s="46"/>
      <c r="DF40" s="47"/>
      <c r="DG40" s="45"/>
      <c r="DH40" s="46"/>
      <c r="DI40" s="46"/>
      <c r="DJ40" s="46"/>
      <c r="DK40" s="46"/>
      <c r="DL40" s="46"/>
      <c r="DM40" s="46"/>
      <c r="DN40" s="46"/>
      <c r="DO40" s="46"/>
      <c r="DP40" s="46"/>
      <c r="DQ40" s="46"/>
      <c r="DR40" s="46"/>
      <c r="DS40" s="46"/>
      <c r="DT40" s="46"/>
      <c r="DU40" s="46"/>
      <c r="DV40" s="46"/>
      <c r="DW40" s="46"/>
      <c r="DX40" s="46"/>
      <c r="DY40" s="46"/>
      <c r="DZ40" s="46"/>
      <c r="EA40" s="46"/>
      <c r="EB40" s="46"/>
      <c r="EC40" s="46"/>
      <c r="ED40" s="47"/>
      <c r="EE40" s="48"/>
      <c r="EF40" s="49"/>
      <c r="EG40" s="49"/>
      <c r="EH40" s="49"/>
      <c r="EI40" s="50"/>
      <c r="EJ40" s="37" t="s">
        <v>33</v>
      </c>
      <c r="EK40" s="38"/>
      <c r="EL40" s="38"/>
      <c r="EM40" s="38"/>
      <c r="EN40" s="39"/>
      <c r="EO40" s="37"/>
      <c r="EP40" s="38"/>
      <c r="EQ40" s="38"/>
      <c r="ER40" s="38"/>
      <c r="ES40" s="38"/>
      <c r="ET40" s="38"/>
      <c r="EU40" s="38"/>
      <c r="EV40" s="38"/>
      <c r="EW40" s="38"/>
      <c r="EX40" s="39"/>
      <c r="EY40" s="13"/>
      <c r="EZ40" s="40"/>
      <c r="FA40" s="41"/>
      <c r="FB40" s="41"/>
      <c r="FC40" s="41"/>
      <c r="FD40" s="41"/>
      <c r="FE40" s="41"/>
      <c r="FF40" s="41"/>
      <c r="FG40" s="41"/>
      <c r="FH40" s="41"/>
      <c r="FI40" s="41"/>
      <c r="FJ40" s="41"/>
      <c r="FK40" s="41"/>
      <c r="FL40" s="41"/>
      <c r="FM40" s="41"/>
      <c r="FN40" s="41"/>
      <c r="FO40" s="41"/>
      <c r="FP40" s="41"/>
      <c r="FQ40" s="41"/>
      <c r="FR40" s="41"/>
      <c r="FS40" s="41"/>
      <c r="FT40" s="41"/>
      <c r="FU40" s="41"/>
      <c r="FV40" s="41"/>
      <c r="FW40" s="42"/>
    </row>
    <row r="41" spans="2:179" ht="84" customHeight="1">
      <c r="B41" s="43">
        <f t="shared" si="2"/>
        <v>29</v>
      </c>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5"/>
      <c r="AN41" s="46"/>
      <c r="AO41" s="46"/>
      <c r="AP41" s="46"/>
      <c r="AQ41" s="46"/>
      <c r="AR41" s="46"/>
      <c r="AS41" s="46"/>
      <c r="AT41" s="46"/>
      <c r="AU41" s="46"/>
      <c r="AV41" s="46"/>
      <c r="AW41" s="46"/>
      <c r="AX41" s="46"/>
      <c r="AY41" s="46"/>
      <c r="AZ41" s="46"/>
      <c r="BA41" s="46"/>
      <c r="BB41" s="46"/>
      <c r="BC41" s="46"/>
      <c r="BD41" s="46"/>
      <c r="BE41" s="46"/>
      <c r="BF41" s="46"/>
      <c r="BG41" s="46"/>
      <c r="BH41" s="46"/>
      <c r="BI41" s="46"/>
      <c r="BJ41" s="47"/>
      <c r="BK41" s="45"/>
      <c r="BL41" s="46"/>
      <c r="BM41" s="46"/>
      <c r="BN41" s="46"/>
      <c r="BO41" s="46"/>
      <c r="BP41" s="46"/>
      <c r="BQ41" s="46"/>
      <c r="BR41" s="46"/>
      <c r="BS41" s="46"/>
      <c r="BT41" s="46"/>
      <c r="BU41" s="46"/>
      <c r="BV41" s="46"/>
      <c r="BW41" s="46"/>
      <c r="BX41" s="46"/>
      <c r="BY41" s="46"/>
      <c r="BZ41" s="46"/>
      <c r="CA41" s="46"/>
      <c r="CB41" s="46"/>
      <c r="CC41" s="46"/>
      <c r="CD41" s="46"/>
      <c r="CE41" s="46"/>
      <c r="CF41" s="46"/>
      <c r="CG41" s="46"/>
      <c r="CH41" s="47"/>
      <c r="CI41" s="45"/>
      <c r="CJ41" s="46"/>
      <c r="CK41" s="46"/>
      <c r="CL41" s="46"/>
      <c r="CM41" s="46"/>
      <c r="CN41" s="46"/>
      <c r="CO41" s="46"/>
      <c r="CP41" s="46"/>
      <c r="CQ41" s="46"/>
      <c r="CR41" s="46"/>
      <c r="CS41" s="46"/>
      <c r="CT41" s="46"/>
      <c r="CU41" s="46"/>
      <c r="CV41" s="46"/>
      <c r="CW41" s="46"/>
      <c r="CX41" s="46"/>
      <c r="CY41" s="46"/>
      <c r="CZ41" s="46"/>
      <c r="DA41" s="46"/>
      <c r="DB41" s="46"/>
      <c r="DC41" s="46"/>
      <c r="DD41" s="46"/>
      <c r="DE41" s="46"/>
      <c r="DF41" s="47"/>
      <c r="DG41" s="45"/>
      <c r="DH41" s="46"/>
      <c r="DI41" s="46"/>
      <c r="DJ41" s="46"/>
      <c r="DK41" s="46"/>
      <c r="DL41" s="46"/>
      <c r="DM41" s="46"/>
      <c r="DN41" s="46"/>
      <c r="DO41" s="46"/>
      <c r="DP41" s="46"/>
      <c r="DQ41" s="46"/>
      <c r="DR41" s="46"/>
      <c r="DS41" s="46"/>
      <c r="DT41" s="46"/>
      <c r="DU41" s="46"/>
      <c r="DV41" s="46"/>
      <c r="DW41" s="46"/>
      <c r="DX41" s="46"/>
      <c r="DY41" s="46"/>
      <c r="DZ41" s="46"/>
      <c r="EA41" s="46"/>
      <c r="EB41" s="46"/>
      <c r="EC41" s="46"/>
      <c r="ED41" s="47"/>
      <c r="EE41" s="48"/>
      <c r="EF41" s="49"/>
      <c r="EG41" s="49"/>
      <c r="EH41" s="49"/>
      <c r="EI41" s="50"/>
      <c r="EJ41" s="37" t="s">
        <v>33</v>
      </c>
      <c r="EK41" s="38"/>
      <c r="EL41" s="38"/>
      <c r="EM41" s="38"/>
      <c r="EN41" s="39"/>
      <c r="EO41" s="37"/>
      <c r="EP41" s="38"/>
      <c r="EQ41" s="38"/>
      <c r="ER41" s="38"/>
      <c r="ES41" s="38"/>
      <c r="ET41" s="38"/>
      <c r="EU41" s="38"/>
      <c r="EV41" s="38"/>
      <c r="EW41" s="38"/>
      <c r="EX41" s="39"/>
      <c r="EY41" s="13"/>
      <c r="EZ41" s="40"/>
      <c r="FA41" s="41"/>
      <c r="FB41" s="41"/>
      <c r="FC41" s="41"/>
      <c r="FD41" s="41"/>
      <c r="FE41" s="41"/>
      <c r="FF41" s="41"/>
      <c r="FG41" s="41"/>
      <c r="FH41" s="41"/>
      <c r="FI41" s="41"/>
      <c r="FJ41" s="41"/>
      <c r="FK41" s="41"/>
      <c r="FL41" s="41"/>
      <c r="FM41" s="41"/>
      <c r="FN41" s="41"/>
      <c r="FO41" s="41"/>
      <c r="FP41" s="41"/>
      <c r="FQ41" s="41"/>
      <c r="FR41" s="41"/>
      <c r="FS41" s="41"/>
      <c r="FT41" s="41"/>
      <c r="FU41" s="41"/>
      <c r="FV41" s="41"/>
      <c r="FW41" s="42"/>
    </row>
    <row r="42" spans="2:179" ht="84" customHeight="1">
      <c r="B42" s="43">
        <f t="shared" si="2"/>
        <v>30</v>
      </c>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5"/>
      <c r="AN42" s="46"/>
      <c r="AO42" s="46"/>
      <c r="AP42" s="46"/>
      <c r="AQ42" s="46"/>
      <c r="AR42" s="46"/>
      <c r="AS42" s="46"/>
      <c r="AT42" s="46"/>
      <c r="AU42" s="46"/>
      <c r="AV42" s="46"/>
      <c r="AW42" s="46"/>
      <c r="AX42" s="46"/>
      <c r="AY42" s="46"/>
      <c r="AZ42" s="46"/>
      <c r="BA42" s="46"/>
      <c r="BB42" s="46"/>
      <c r="BC42" s="46"/>
      <c r="BD42" s="46"/>
      <c r="BE42" s="46"/>
      <c r="BF42" s="46"/>
      <c r="BG42" s="46"/>
      <c r="BH42" s="46"/>
      <c r="BI42" s="46"/>
      <c r="BJ42" s="47"/>
      <c r="BK42" s="45"/>
      <c r="BL42" s="46"/>
      <c r="BM42" s="46"/>
      <c r="BN42" s="46"/>
      <c r="BO42" s="46"/>
      <c r="BP42" s="46"/>
      <c r="BQ42" s="46"/>
      <c r="BR42" s="46"/>
      <c r="BS42" s="46"/>
      <c r="BT42" s="46"/>
      <c r="BU42" s="46"/>
      <c r="BV42" s="46"/>
      <c r="BW42" s="46"/>
      <c r="BX42" s="46"/>
      <c r="BY42" s="46"/>
      <c r="BZ42" s="46"/>
      <c r="CA42" s="46"/>
      <c r="CB42" s="46"/>
      <c r="CC42" s="46"/>
      <c r="CD42" s="46"/>
      <c r="CE42" s="46"/>
      <c r="CF42" s="46"/>
      <c r="CG42" s="46"/>
      <c r="CH42" s="47"/>
      <c r="CI42" s="45"/>
      <c r="CJ42" s="46"/>
      <c r="CK42" s="46"/>
      <c r="CL42" s="46"/>
      <c r="CM42" s="46"/>
      <c r="CN42" s="46"/>
      <c r="CO42" s="46"/>
      <c r="CP42" s="46"/>
      <c r="CQ42" s="46"/>
      <c r="CR42" s="46"/>
      <c r="CS42" s="46"/>
      <c r="CT42" s="46"/>
      <c r="CU42" s="46"/>
      <c r="CV42" s="46"/>
      <c r="CW42" s="46"/>
      <c r="CX42" s="46"/>
      <c r="CY42" s="46"/>
      <c r="CZ42" s="46"/>
      <c r="DA42" s="46"/>
      <c r="DB42" s="46"/>
      <c r="DC42" s="46"/>
      <c r="DD42" s="46"/>
      <c r="DE42" s="46"/>
      <c r="DF42" s="47"/>
      <c r="DG42" s="45"/>
      <c r="DH42" s="46"/>
      <c r="DI42" s="46"/>
      <c r="DJ42" s="46"/>
      <c r="DK42" s="46"/>
      <c r="DL42" s="46"/>
      <c r="DM42" s="46"/>
      <c r="DN42" s="46"/>
      <c r="DO42" s="46"/>
      <c r="DP42" s="46"/>
      <c r="DQ42" s="46"/>
      <c r="DR42" s="46"/>
      <c r="DS42" s="46"/>
      <c r="DT42" s="46"/>
      <c r="DU42" s="46"/>
      <c r="DV42" s="46"/>
      <c r="DW42" s="46"/>
      <c r="DX42" s="46"/>
      <c r="DY42" s="46"/>
      <c r="DZ42" s="46"/>
      <c r="EA42" s="46"/>
      <c r="EB42" s="46"/>
      <c r="EC42" s="46"/>
      <c r="ED42" s="47"/>
      <c r="EE42" s="48"/>
      <c r="EF42" s="49"/>
      <c r="EG42" s="49"/>
      <c r="EH42" s="49"/>
      <c r="EI42" s="50"/>
      <c r="EJ42" s="37" t="s">
        <v>33</v>
      </c>
      <c r="EK42" s="38"/>
      <c r="EL42" s="38"/>
      <c r="EM42" s="38"/>
      <c r="EN42" s="39"/>
      <c r="EO42" s="37"/>
      <c r="EP42" s="38"/>
      <c r="EQ42" s="38"/>
      <c r="ER42" s="38"/>
      <c r="ES42" s="38"/>
      <c r="ET42" s="38"/>
      <c r="EU42" s="38"/>
      <c r="EV42" s="38"/>
      <c r="EW42" s="38"/>
      <c r="EX42" s="39"/>
      <c r="EY42" s="13"/>
      <c r="EZ42" s="40"/>
      <c r="FA42" s="41"/>
      <c r="FB42" s="41"/>
      <c r="FC42" s="41"/>
      <c r="FD42" s="41"/>
      <c r="FE42" s="41"/>
      <c r="FF42" s="41"/>
      <c r="FG42" s="41"/>
      <c r="FH42" s="41"/>
      <c r="FI42" s="41"/>
      <c r="FJ42" s="41"/>
      <c r="FK42" s="41"/>
      <c r="FL42" s="41"/>
      <c r="FM42" s="41"/>
      <c r="FN42" s="41"/>
      <c r="FO42" s="41"/>
      <c r="FP42" s="41"/>
      <c r="FQ42" s="41"/>
      <c r="FR42" s="41"/>
      <c r="FS42" s="41"/>
      <c r="FT42" s="41"/>
      <c r="FU42" s="41"/>
      <c r="FV42" s="41"/>
      <c r="FW42" s="42"/>
    </row>
    <row r="43" spans="2:179" ht="84" customHeight="1">
      <c r="B43" s="43">
        <f t="shared" si="2"/>
        <v>31</v>
      </c>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5"/>
      <c r="AN43" s="46"/>
      <c r="AO43" s="46"/>
      <c r="AP43" s="46"/>
      <c r="AQ43" s="46"/>
      <c r="AR43" s="46"/>
      <c r="AS43" s="46"/>
      <c r="AT43" s="46"/>
      <c r="AU43" s="46"/>
      <c r="AV43" s="46"/>
      <c r="AW43" s="46"/>
      <c r="AX43" s="46"/>
      <c r="AY43" s="46"/>
      <c r="AZ43" s="46"/>
      <c r="BA43" s="46"/>
      <c r="BB43" s="46"/>
      <c r="BC43" s="46"/>
      <c r="BD43" s="46"/>
      <c r="BE43" s="46"/>
      <c r="BF43" s="46"/>
      <c r="BG43" s="46"/>
      <c r="BH43" s="46"/>
      <c r="BI43" s="46"/>
      <c r="BJ43" s="47"/>
      <c r="BK43" s="45"/>
      <c r="BL43" s="46"/>
      <c r="BM43" s="46"/>
      <c r="BN43" s="46"/>
      <c r="BO43" s="46"/>
      <c r="BP43" s="46"/>
      <c r="BQ43" s="46"/>
      <c r="BR43" s="46"/>
      <c r="BS43" s="46"/>
      <c r="BT43" s="46"/>
      <c r="BU43" s="46"/>
      <c r="BV43" s="46"/>
      <c r="BW43" s="46"/>
      <c r="BX43" s="46"/>
      <c r="BY43" s="46"/>
      <c r="BZ43" s="46"/>
      <c r="CA43" s="46"/>
      <c r="CB43" s="46"/>
      <c r="CC43" s="46"/>
      <c r="CD43" s="46"/>
      <c r="CE43" s="46"/>
      <c r="CF43" s="46"/>
      <c r="CG43" s="46"/>
      <c r="CH43" s="47"/>
      <c r="CI43" s="45"/>
      <c r="CJ43" s="46"/>
      <c r="CK43" s="46"/>
      <c r="CL43" s="46"/>
      <c r="CM43" s="46"/>
      <c r="CN43" s="46"/>
      <c r="CO43" s="46"/>
      <c r="CP43" s="46"/>
      <c r="CQ43" s="46"/>
      <c r="CR43" s="46"/>
      <c r="CS43" s="46"/>
      <c r="CT43" s="46"/>
      <c r="CU43" s="46"/>
      <c r="CV43" s="46"/>
      <c r="CW43" s="46"/>
      <c r="CX43" s="46"/>
      <c r="CY43" s="46"/>
      <c r="CZ43" s="46"/>
      <c r="DA43" s="46"/>
      <c r="DB43" s="46"/>
      <c r="DC43" s="46"/>
      <c r="DD43" s="46"/>
      <c r="DE43" s="46"/>
      <c r="DF43" s="47"/>
      <c r="DG43" s="45"/>
      <c r="DH43" s="46"/>
      <c r="DI43" s="46"/>
      <c r="DJ43" s="46"/>
      <c r="DK43" s="46"/>
      <c r="DL43" s="46"/>
      <c r="DM43" s="46"/>
      <c r="DN43" s="46"/>
      <c r="DO43" s="46"/>
      <c r="DP43" s="46"/>
      <c r="DQ43" s="46"/>
      <c r="DR43" s="46"/>
      <c r="DS43" s="46"/>
      <c r="DT43" s="46"/>
      <c r="DU43" s="46"/>
      <c r="DV43" s="46"/>
      <c r="DW43" s="46"/>
      <c r="DX43" s="46"/>
      <c r="DY43" s="46"/>
      <c r="DZ43" s="46"/>
      <c r="EA43" s="46"/>
      <c r="EB43" s="46"/>
      <c r="EC43" s="46"/>
      <c r="ED43" s="47"/>
      <c r="EE43" s="48"/>
      <c r="EF43" s="49"/>
      <c r="EG43" s="49"/>
      <c r="EH43" s="49"/>
      <c r="EI43" s="50"/>
      <c r="EJ43" s="37" t="s">
        <v>33</v>
      </c>
      <c r="EK43" s="38"/>
      <c r="EL43" s="38"/>
      <c r="EM43" s="38"/>
      <c r="EN43" s="39"/>
      <c r="EO43" s="37"/>
      <c r="EP43" s="38"/>
      <c r="EQ43" s="38"/>
      <c r="ER43" s="38"/>
      <c r="ES43" s="38"/>
      <c r="ET43" s="38"/>
      <c r="EU43" s="38"/>
      <c r="EV43" s="38"/>
      <c r="EW43" s="38"/>
      <c r="EX43" s="39"/>
      <c r="EY43" s="13"/>
      <c r="EZ43" s="40"/>
      <c r="FA43" s="41"/>
      <c r="FB43" s="41"/>
      <c r="FC43" s="41"/>
      <c r="FD43" s="41"/>
      <c r="FE43" s="41"/>
      <c r="FF43" s="41"/>
      <c r="FG43" s="41"/>
      <c r="FH43" s="41"/>
      <c r="FI43" s="41"/>
      <c r="FJ43" s="41"/>
      <c r="FK43" s="41"/>
      <c r="FL43" s="41"/>
      <c r="FM43" s="41"/>
      <c r="FN43" s="41"/>
      <c r="FO43" s="41"/>
      <c r="FP43" s="41"/>
      <c r="FQ43" s="41"/>
      <c r="FR43" s="41"/>
      <c r="FS43" s="41"/>
      <c r="FT43" s="41"/>
      <c r="FU43" s="41"/>
      <c r="FV43" s="41"/>
      <c r="FW43" s="42"/>
    </row>
    <row r="44" spans="2:179" ht="84" customHeight="1">
      <c r="B44" s="43">
        <f t="shared" si="2"/>
        <v>32</v>
      </c>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5"/>
      <c r="AN44" s="46"/>
      <c r="AO44" s="46"/>
      <c r="AP44" s="46"/>
      <c r="AQ44" s="46"/>
      <c r="AR44" s="46"/>
      <c r="AS44" s="46"/>
      <c r="AT44" s="46"/>
      <c r="AU44" s="46"/>
      <c r="AV44" s="46"/>
      <c r="AW44" s="46"/>
      <c r="AX44" s="46"/>
      <c r="AY44" s="46"/>
      <c r="AZ44" s="46"/>
      <c r="BA44" s="46"/>
      <c r="BB44" s="46"/>
      <c r="BC44" s="46"/>
      <c r="BD44" s="46"/>
      <c r="BE44" s="46"/>
      <c r="BF44" s="46"/>
      <c r="BG44" s="46"/>
      <c r="BH44" s="46"/>
      <c r="BI44" s="46"/>
      <c r="BJ44" s="47"/>
      <c r="BK44" s="45"/>
      <c r="BL44" s="46"/>
      <c r="BM44" s="46"/>
      <c r="BN44" s="46"/>
      <c r="BO44" s="46"/>
      <c r="BP44" s="46"/>
      <c r="BQ44" s="46"/>
      <c r="BR44" s="46"/>
      <c r="BS44" s="46"/>
      <c r="BT44" s="46"/>
      <c r="BU44" s="46"/>
      <c r="BV44" s="46"/>
      <c r="BW44" s="46"/>
      <c r="BX44" s="46"/>
      <c r="BY44" s="46"/>
      <c r="BZ44" s="46"/>
      <c r="CA44" s="46"/>
      <c r="CB44" s="46"/>
      <c r="CC44" s="46"/>
      <c r="CD44" s="46"/>
      <c r="CE44" s="46"/>
      <c r="CF44" s="46"/>
      <c r="CG44" s="46"/>
      <c r="CH44" s="47"/>
      <c r="CI44" s="45"/>
      <c r="CJ44" s="46"/>
      <c r="CK44" s="46"/>
      <c r="CL44" s="46"/>
      <c r="CM44" s="46"/>
      <c r="CN44" s="46"/>
      <c r="CO44" s="46"/>
      <c r="CP44" s="46"/>
      <c r="CQ44" s="46"/>
      <c r="CR44" s="46"/>
      <c r="CS44" s="46"/>
      <c r="CT44" s="46"/>
      <c r="CU44" s="46"/>
      <c r="CV44" s="46"/>
      <c r="CW44" s="46"/>
      <c r="CX44" s="46"/>
      <c r="CY44" s="46"/>
      <c r="CZ44" s="46"/>
      <c r="DA44" s="46"/>
      <c r="DB44" s="46"/>
      <c r="DC44" s="46"/>
      <c r="DD44" s="46"/>
      <c r="DE44" s="46"/>
      <c r="DF44" s="47"/>
      <c r="DG44" s="45"/>
      <c r="DH44" s="46"/>
      <c r="DI44" s="46"/>
      <c r="DJ44" s="46"/>
      <c r="DK44" s="46"/>
      <c r="DL44" s="46"/>
      <c r="DM44" s="46"/>
      <c r="DN44" s="46"/>
      <c r="DO44" s="46"/>
      <c r="DP44" s="46"/>
      <c r="DQ44" s="46"/>
      <c r="DR44" s="46"/>
      <c r="DS44" s="46"/>
      <c r="DT44" s="46"/>
      <c r="DU44" s="46"/>
      <c r="DV44" s="46"/>
      <c r="DW44" s="46"/>
      <c r="DX44" s="46"/>
      <c r="DY44" s="46"/>
      <c r="DZ44" s="46"/>
      <c r="EA44" s="46"/>
      <c r="EB44" s="46"/>
      <c r="EC44" s="46"/>
      <c r="ED44" s="47"/>
      <c r="EE44" s="48"/>
      <c r="EF44" s="49"/>
      <c r="EG44" s="49"/>
      <c r="EH44" s="49"/>
      <c r="EI44" s="50"/>
      <c r="EJ44" s="37" t="s">
        <v>33</v>
      </c>
      <c r="EK44" s="38"/>
      <c r="EL44" s="38"/>
      <c r="EM44" s="38"/>
      <c r="EN44" s="39"/>
      <c r="EO44" s="37"/>
      <c r="EP44" s="38"/>
      <c r="EQ44" s="38"/>
      <c r="ER44" s="38"/>
      <c r="ES44" s="38"/>
      <c r="ET44" s="38"/>
      <c r="EU44" s="38"/>
      <c r="EV44" s="38"/>
      <c r="EW44" s="38"/>
      <c r="EX44" s="39"/>
      <c r="EY44" s="13"/>
      <c r="EZ44" s="40"/>
      <c r="FA44" s="41"/>
      <c r="FB44" s="41"/>
      <c r="FC44" s="41"/>
      <c r="FD44" s="41"/>
      <c r="FE44" s="41"/>
      <c r="FF44" s="41"/>
      <c r="FG44" s="41"/>
      <c r="FH44" s="41"/>
      <c r="FI44" s="41"/>
      <c r="FJ44" s="41"/>
      <c r="FK44" s="41"/>
      <c r="FL44" s="41"/>
      <c r="FM44" s="41"/>
      <c r="FN44" s="41"/>
      <c r="FO44" s="41"/>
      <c r="FP44" s="41"/>
      <c r="FQ44" s="41"/>
      <c r="FR44" s="41"/>
      <c r="FS44" s="41"/>
      <c r="FT44" s="41"/>
      <c r="FU44" s="41"/>
      <c r="FV44" s="41"/>
      <c r="FW44" s="42"/>
    </row>
    <row r="45" spans="2:179" ht="16" customHeight="1">
      <c r="B45" s="43">
        <f t="shared" si="2"/>
        <v>33</v>
      </c>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5"/>
      <c r="AN45" s="46"/>
      <c r="AO45" s="46"/>
      <c r="AP45" s="46"/>
      <c r="AQ45" s="46"/>
      <c r="AR45" s="46"/>
      <c r="AS45" s="46"/>
      <c r="AT45" s="46"/>
      <c r="AU45" s="46"/>
      <c r="AV45" s="46"/>
      <c r="AW45" s="46"/>
      <c r="AX45" s="46"/>
      <c r="AY45" s="46"/>
      <c r="AZ45" s="46"/>
      <c r="BA45" s="46"/>
      <c r="BB45" s="46"/>
      <c r="BC45" s="46"/>
      <c r="BD45" s="46"/>
      <c r="BE45" s="46"/>
      <c r="BF45" s="46"/>
      <c r="BG45" s="46"/>
      <c r="BH45" s="46"/>
      <c r="BI45" s="46"/>
      <c r="BJ45" s="47"/>
      <c r="BK45" s="45"/>
      <c r="BL45" s="46"/>
      <c r="BM45" s="46"/>
      <c r="BN45" s="46"/>
      <c r="BO45" s="46"/>
      <c r="BP45" s="46"/>
      <c r="BQ45" s="46"/>
      <c r="BR45" s="46"/>
      <c r="BS45" s="46"/>
      <c r="BT45" s="46"/>
      <c r="BU45" s="46"/>
      <c r="BV45" s="46"/>
      <c r="BW45" s="46"/>
      <c r="BX45" s="46"/>
      <c r="BY45" s="46"/>
      <c r="BZ45" s="46"/>
      <c r="CA45" s="46"/>
      <c r="CB45" s="46"/>
      <c r="CC45" s="46"/>
      <c r="CD45" s="46"/>
      <c r="CE45" s="46"/>
      <c r="CF45" s="46"/>
      <c r="CG45" s="46"/>
      <c r="CH45" s="47"/>
      <c r="CI45" s="45"/>
      <c r="CJ45" s="46"/>
      <c r="CK45" s="46"/>
      <c r="CL45" s="46"/>
      <c r="CM45" s="46"/>
      <c r="CN45" s="46"/>
      <c r="CO45" s="46"/>
      <c r="CP45" s="46"/>
      <c r="CQ45" s="46"/>
      <c r="CR45" s="46"/>
      <c r="CS45" s="46"/>
      <c r="CT45" s="46"/>
      <c r="CU45" s="46"/>
      <c r="CV45" s="46"/>
      <c r="CW45" s="46"/>
      <c r="CX45" s="46"/>
      <c r="CY45" s="46"/>
      <c r="CZ45" s="46"/>
      <c r="DA45" s="46"/>
      <c r="DB45" s="46"/>
      <c r="DC45" s="46"/>
      <c r="DD45" s="46"/>
      <c r="DE45" s="46"/>
      <c r="DF45" s="47"/>
      <c r="DG45" s="45"/>
      <c r="DH45" s="46"/>
      <c r="DI45" s="46"/>
      <c r="DJ45" s="46"/>
      <c r="DK45" s="46"/>
      <c r="DL45" s="46"/>
      <c r="DM45" s="46"/>
      <c r="DN45" s="46"/>
      <c r="DO45" s="46"/>
      <c r="DP45" s="46"/>
      <c r="DQ45" s="46"/>
      <c r="DR45" s="46"/>
      <c r="DS45" s="46"/>
      <c r="DT45" s="46"/>
      <c r="DU45" s="46"/>
      <c r="DV45" s="46"/>
      <c r="DW45" s="46"/>
      <c r="DX45" s="46"/>
      <c r="DY45" s="46"/>
      <c r="DZ45" s="46"/>
      <c r="EA45" s="46"/>
      <c r="EB45" s="46"/>
      <c r="EC45" s="46"/>
      <c r="ED45" s="47"/>
      <c r="EE45" s="48"/>
      <c r="EF45" s="49"/>
      <c r="EG45" s="49"/>
      <c r="EH45" s="49"/>
      <c r="EI45" s="50"/>
      <c r="EJ45" s="37" t="s">
        <v>33</v>
      </c>
      <c r="EK45" s="38"/>
      <c r="EL45" s="38"/>
      <c r="EM45" s="38"/>
      <c r="EN45" s="39"/>
      <c r="EO45" s="37"/>
      <c r="EP45" s="38"/>
      <c r="EQ45" s="38"/>
      <c r="ER45" s="38"/>
      <c r="ES45" s="38"/>
      <c r="ET45" s="38"/>
      <c r="EU45" s="38"/>
      <c r="EV45" s="38"/>
      <c r="EW45" s="38"/>
      <c r="EX45" s="39"/>
      <c r="EY45" s="13"/>
      <c r="EZ45" s="40"/>
      <c r="FA45" s="41"/>
      <c r="FB45" s="41"/>
      <c r="FC45" s="41"/>
      <c r="FD45" s="41"/>
      <c r="FE45" s="41"/>
      <c r="FF45" s="41"/>
      <c r="FG45" s="41"/>
      <c r="FH45" s="41"/>
      <c r="FI45" s="41"/>
      <c r="FJ45" s="41"/>
      <c r="FK45" s="41"/>
      <c r="FL45" s="41"/>
      <c r="FM45" s="41"/>
      <c r="FN45" s="41"/>
      <c r="FO45" s="41"/>
      <c r="FP45" s="41"/>
      <c r="FQ45" s="41"/>
      <c r="FR45" s="41"/>
      <c r="FS45" s="41"/>
      <c r="FT45" s="41"/>
      <c r="FU45" s="41"/>
      <c r="FV45" s="41"/>
      <c r="FW45" s="42"/>
    </row>
    <row r="46" spans="2:179" ht="16" customHeight="1">
      <c r="B46" s="43">
        <f t="shared" si="2"/>
        <v>34</v>
      </c>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5"/>
      <c r="AN46" s="46"/>
      <c r="AO46" s="46"/>
      <c r="AP46" s="46"/>
      <c r="AQ46" s="46"/>
      <c r="AR46" s="46"/>
      <c r="AS46" s="46"/>
      <c r="AT46" s="46"/>
      <c r="AU46" s="46"/>
      <c r="AV46" s="46"/>
      <c r="AW46" s="46"/>
      <c r="AX46" s="46"/>
      <c r="AY46" s="46"/>
      <c r="AZ46" s="46"/>
      <c r="BA46" s="46"/>
      <c r="BB46" s="46"/>
      <c r="BC46" s="46"/>
      <c r="BD46" s="46"/>
      <c r="BE46" s="46"/>
      <c r="BF46" s="46"/>
      <c r="BG46" s="46"/>
      <c r="BH46" s="46"/>
      <c r="BI46" s="46"/>
      <c r="BJ46" s="47"/>
      <c r="BK46" s="45"/>
      <c r="BL46" s="46"/>
      <c r="BM46" s="46"/>
      <c r="BN46" s="46"/>
      <c r="BO46" s="46"/>
      <c r="BP46" s="46"/>
      <c r="BQ46" s="46"/>
      <c r="BR46" s="46"/>
      <c r="BS46" s="46"/>
      <c r="BT46" s="46"/>
      <c r="BU46" s="46"/>
      <c r="BV46" s="46"/>
      <c r="BW46" s="46"/>
      <c r="BX46" s="46"/>
      <c r="BY46" s="46"/>
      <c r="BZ46" s="46"/>
      <c r="CA46" s="46"/>
      <c r="CB46" s="46"/>
      <c r="CC46" s="46"/>
      <c r="CD46" s="46"/>
      <c r="CE46" s="46"/>
      <c r="CF46" s="46"/>
      <c r="CG46" s="46"/>
      <c r="CH46" s="47"/>
      <c r="CI46" s="45"/>
      <c r="CJ46" s="46"/>
      <c r="CK46" s="46"/>
      <c r="CL46" s="46"/>
      <c r="CM46" s="46"/>
      <c r="CN46" s="46"/>
      <c r="CO46" s="46"/>
      <c r="CP46" s="46"/>
      <c r="CQ46" s="46"/>
      <c r="CR46" s="46"/>
      <c r="CS46" s="46"/>
      <c r="CT46" s="46"/>
      <c r="CU46" s="46"/>
      <c r="CV46" s="46"/>
      <c r="CW46" s="46"/>
      <c r="CX46" s="46"/>
      <c r="CY46" s="46"/>
      <c r="CZ46" s="46"/>
      <c r="DA46" s="46"/>
      <c r="DB46" s="46"/>
      <c r="DC46" s="46"/>
      <c r="DD46" s="46"/>
      <c r="DE46" s="46"/>
      <c r="DF46" s="47"/>
      <c r="DG46" s="45"/>
      <c r="DH46" s="46"/>
      <c r="DI46" s="46"/>
      <c r="DJ46" s="46"/>
      <c r="DK46" s="46"/>
      <c r="DL46" s="46"/>
      <c r="DM46" s="46"/>
      <c r="DN46" s="46"/>
      <c r="DO46" s="46"/>
      <c r="DP46" s="46"/>
      <c r="DQ46" s="46"/>
      <c r="DR46" s="46"/>
      <c r="DS46" s="46"/>
      <c r="DT46" s="46"/>
      <c r="DU46" s="46"/>
      <c r="DV46" s="46"/>
      <c r="DW46" s="46"/>
      <c r="DX46" s="46"/>
      <c r="DY46" s="46"/>
      <c r="DZ46" s="46"/>
      <c r="EA46" s="46"/>
      <c r="EB46" s="46"/>
      <c r="EC46" s="46"/>
      <c r="ED46" s="47"/>
      <c r="EE46" s="48"/>
      <c r="EF46" s="49"/>
      <c r="EG46" s="49"/>
      <c r="EH46" s="49"/>
      <c r="EI46" s="50"/>
      <c r="EJ46" s="37" t="s">
        <v>33</v>
      </c>
      <c r="EK46" s="38"/>
      <c r="EL46" s="38"/>
      <c r="EM46" s="38"/>
      <c r="EN46" s="39"/>
      <c r="EO46" s="37"/>
      <c r="EP46" s="38"/>
      <c r="EQ46" s="38"/>
      <c r="ER46" s="38"/>
      <c r="ES46" s="38"/>
      <c r="ET46" s="38"/>
      <c r="EU46" s="38"/>
      <c r="EV46" s="38"/>
      <c r="EW46" s="38"/>
      <c r="EX46" s="39"/>
      <c r="EY46" s="13"/>
      <c r="EZ46" s="40"/>
      <c r="FA46" s="41"/>
      <c r="FB46" s="41"/>
      <c r="FC46" s="41"/>
      <c r="FD46" s="41"/>
      <c r="FE46" s="41"/>
      <c r="FF46" s="41"/>
      <c r="FG46" s="41"/>
      <c r="FH46" s="41"/>
      <c r="FI46" s="41"/>
      <c r="FJ46" s="41"/>
      <c r="FK46" s="41"/>
      <c r="FL46" s="41"/>
      <c r="FM46" s="41"/>
      <c r="FN46" s="41"/>
      <c r="FO46" s="41"/>
      <c r="FP46" s="41"/>
      <c r="FQ46" s="41"/>
      <c r="FR46" s="41"/>
      <c r="FS46" s="41"/>
      <c r="FT46" s="41"/>
      <c r="FU46" s="41"/>
      <c r="FV46" s="41"/>
      <c r="FW46" s="42"/>
    </row>
    <row r="47" spans="2:179" ht="16" customHeight="1">
      <c r="B47" s="43">
        <f t="shared" si="2"/>
        <v>35</v>
      </c>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5"/>
      <c r="AN47" s="46"/>
      <c r="AO47" s="46"/>
      <c r="AP47" s="46"/>
      <c r="AQ47" s="46"/>
      <c r="AR47" s="46"/>
      <c r="AS47" s="46"/>
      <c r="AT47" s="46"/>
      <c r="AU47" s="46"/>
      <c r="AV47" s="46"/>
      <c r="AW47" s="46"/>
      <c r="AX47" s="46"/>
      <c r="AY47" s="46"/>
      <c r="AZ47" s="46"/>
      <c r="BA47" s="46"/>
      <c r="BB47" s="46"/>
      <c r="BC47" s="46"/>
      <c r="BD47" s="46"/>
      <c r="BE47" s="46"/>
      <c r="BF47" s="46"/>
      <c r="BG47" s="46"/>
      <c r="BH47" s="46"/>
      <c r="BI47" s="46"/>
      <c r="BJ47" s="47"/>
      <c r="BK47" s="45"/>
      <c r="BL47" s="46"/>
      <c r="BM47" s="46"/>
      <c r="BN47" s="46"/>
      <c r="BO47" s="46"/>
      <c r="BP47" s="46"/>
      <c r="BQ47" s="46"/>
      <c r="BR47" s="46"/>
      <c r="BS47" s="46"/>
      <c r="BT47" s="46"/>
      <c r="BU47" s="46"/>
      <c r="BV47" s="46"/>
      <c r="BW47" s="46"/>
      <c r="BX47" s="46"/>
      <c r="BY47" s="46"/>
      <c r="BZ47" s="46"/>
      <c r="CA47" s="46"/>
      <c r="CB47" s="46"/>
      <c r="CC47" s="46"/>
      <c r="CD47" s="46"/>
      <c r="CE47" s="46"/>
      <c r="CF47" s="46"/>
      <c r="CG47" s="46"/>
      <c r="CH47" s="47"/>
      <c r="CI47" s="45"/>
      <c r="CJ47" s="46"/>
      <c r="CK47" s="46"/>
      <c r="CL47" s="46"/>
      <c r="CM47" s="46"/>
      <c r="CN47" s="46"/>
      <c r="CO47" s="46"/>
      <c r="CP47" s="46"/>
      <c r="CQ47" s="46"/>
      <c r="CR47" s="46"/>
      <c r="CS47" s="46"/>
      <c r="CT47" s="46"/>
      <c r="CU47" s="46"/>
      <c r="CV47" s="46"/>
      <c r="CW47" s="46"/>
      <c r="CX47" s="46"/>
      <c r="CY47" s="46"/>
      <c r="CZ47" s="46"/>
      <c r="DA47" s="46"/>
      <c r="DB47" s="46"/>
      <c r="DC47" s="46"/>
      <c r="DD47" s="46"/>
      <c r="DE47" s="46"/>
      <c r="DF47" s="47"/>
      <c r="DG47" s="45"/>
      <c r="DH47" s="46"/>
      <c r="DI47" s="46"/>
      <c r="DJ47" s="46"/>
      <c r="DK47" s="46"/>
      <c r="DL47" s="46"/>
      <c r="DM47" s="46"/>
      <c r="DN47" s="46"/>
      <c r="DO47" s="46"/>
      <c r="DP47" s="46"/>
      <c r="DQ47" s="46"/>
      <c r="DR47" s="46"/>
      <c r="DS47" s="46"/>
      <c r="DT47" s="46"/>
      <c r="DU47" s="46"/>
      <c r="DV47" s="46"/>
      <c r="DW47" s="46"/>
      <c r="DX47" s="46"/>
      <c r="DY47" s="46"/>
      <c r="DZ47" s="46"/>
      <c r="EA47" s="46"/>
      <c r="EB47" s="46"/>
      <c r="EC47" s="46"/>
      <c r="ED47" s="47"/>
      <c r="EE47" s="48"/>
      <c r="EF47" s="49"/>
      <c r="EG47" s="49"/>
      <c r="EH47" s="49"/>
      <c r="EI47" s="50"/>
      <c r="EJ47" s="37" t="s">
        <v>33</v>
      </c>
      <c r="EK47" s="38"/>
      <c r="EL47" s="38"/>
      <c r="EM47" s="38"/>
      <c r="EN47" s="39"/>
      <c r="EO47" s="37"/>
      <c r="EP47" s="38"/>
      <c r="EQ47" s="38"/>
      <c r="ER47" s="38"/>
      <c r="ES47" s="38"/>
      <c r="ET47" s="38"/>
      <c r="EU47" s="38"/>
      <c r="EV47" s="38"/>
      <c r="EW47" s="38"/>
      <c r="EX47" s="39"/>
      <c r="EY47" s="13"/>
      <c r="EZ47" s="40"/>
      <c r="FA47" s="41"/>
      <c r="FB47" s="41"/>
      <c r="FC47" s="41"/>
      <c r="FD47" s="41"/>
      <c r="FE47" s="41"/>
      <c r="FF47" s="41"/>
      <c r="FG47" s="41"/>
      <c r="FH47" s="41"/>
      <c r="FI47" s="41"/>
      <c r="FJ47" s="41"/>
      <c r="FK47" s="41"/>
      <c r="FL47" s="41"/>
      <c r="FM47" s="41"/>
      <c r="FN47" s="41"/>
      <c r="FO47" s="41"/>
      <c r="FP47" s="41"/>
      <c r="FQ47" s="41"/>
      <c r="FR47" s="41"/>
      <c r="FS47" s="41"/>
      <c r="FT47" s="41"/>
      <c r="FU47" s="41"/>
      <c r="FV47" s="41"/>
      <c r="FW47" s="42"/>
    </row>
    <row r="48" spans="2:179" ht="16" customHeight="1">
      <c r="B48" s="43">
        <f t="shared" si="2"/>
        <v>36</v>
      </c>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5"/>
      <c r="AN48" s="46"/>
      <c r="AO48" s="46"/>
      <c r="AP48" s="46"/>
      <c r="AQ48" s="46"/>
      <c r="AR48" s="46"/>
      <c r="AS48" s="46"/>
      <c r="AT48" s="46"/>
      <c r="AU48" s="46"/>
      <c r="AV48" s="46"/>
      <c r="AW48" s="46"/>
      <c r="AX48" s="46"/>
      <c r="AY48" s="46"/>
      <c r="AZ48" s="46"/>
      <c r="BA48" s="46"/>
      <c r="BB48" s="46"/>
      <c r="BC48" s="46"/>
      <c r="BD48" s="46"/>
      <c r="BE48" s="46"/>
      <c r="BF48" s="46"/>
      <c r="BG48" s="46"/>
      <c r="BH48" s="46"/>
      <c r="BI48" s="46"/>
      <c r="BJ48" s="47"/>
      <c r="BK48" s="45"/>
      <c r="BL48" s="46"/>
      <c r="BM48" s="46"/>
      <c r="BN48" s="46"/>
      <c r="BO48" s="46"/>
      <c r="BP48" s="46"/>
      <c r="BQ48" s="46"/>
      <c r="BR48" s="46"/>
      <c r="BS48" s="46"/>
      <c r="BT48" s="46"/>
      <c r="BU48" s="46"/>
      <c r="BV48" s="46"/>
      <c r="BW48" s="46"/>
      <c r="BX48" s="46"/>
      <c r="BY48" s="46"/>
      <c r="BZ48" s="46"/>
      <c r="CA48" s="46"/>
      <c r="CB48" s="46"/>
      <c r="CC48" s="46"/>
      <c r="CD48" s="46"/>
      <c r="CE48" s="46"/>
      <c r="CF48" s="46"/>
      <c r="CG48" s="46"/>
      <c r="CH48" s="47"/>
      <c r="CI48" s="45"/>
      <c r="CJ48" s="46"/>
      <c r="CK48" s="46"/>
      <c r="CL48" s="46"/>
      <c r="CM48" s="46"/>
      <c r="CN48" s="46"/>
      <c r="CO48" s="46"/>
      <c r="CP48" s="46"/>
      <c r="CQ48" s="46"/>
      <c r="CR48" s="46"/>
      <c r="CS48" s="46"/>
      <c r="CT48" s="46"/>
      <c r="CU48" s="46"/>
      <c r="CV48" s="46"/>
      <c r="CW48" s="46"/>
      <c r="CX48" s="46"/>
      <c r="CY48" s="46"/>
      <c r="CZ48" s="46"/>
      <c r="DA48" s="46"/>
      <c r="DB48" s="46"/>
      <c r="DC48" s="46"/>
      <c r="DD48" s="46"/>
      <c r="DE48" s="46"/>
      <c r="DF48" s="47"/>
      <c r="DG48" s="45"/>
      <c r="DH48" s="46"/>
      <c r="DI48" s="46"/>
      <c r="DJ48" s="46"/>
      <c r="DK48" s="46"/>
      <c r="DL48" s="46"/>
      <c r="DM48" s="46"/>
      <c r="DN48" s="46"/>
      <c r="DO48" s="46"/>
      <c r="DP48" s="46"/>
      <c r="DQ48" s="46"/>
      <c r="DR48" s="46"/>
      <c r="DS48" s="46"/>
      <c r="DT48" s="46"/>
      <c r="DU48" s="46"/>
      <c r="DV48" s="46"/>
      <c r="DW48" s="46"/>
      <c r="DX48" s="46"/>
      <c r="DY48" s="46"/>
      <c r="DZ48" s="46"/>
      <c r="EA48" s="46"/>
      <c r="EB48" s="46"/>
      <c r="EC48" s="46"/>
      <c r="ED48" s="47"/>
      <c r="EE48" s="48"/>
      <c r="EF48" s="49"/>
      <c r="EG48" s="49"/>
      <c r="EH48" s="49"/>
      <c r="EI48" s="50"/>
      <c r="EJ48" s="37" t="s">
        <v>33</v>
      </c>
      <c r="EK48" s="38"/>
      <c r="EL48" s="38"/>
      <c r="EM48" s="38"/>
      <c r="EN48" s="39"/>
      <c r="EO48" s="37"/>
      <c r="EP48" s="38"/>
      <c r="EQ48" s="38"/>
      <c r="ER48" s="38"/>
      <c r="ES48" s="38"/>
      <c r="ET48" s="38"/>
      <c r="EU48" s="38"/>
      <c r="EV48" s="38"/>
      <c r="EW48" s="38"/>
      <c r="EX48" s="39"/>
      <c r="EY48" s="13"/>
      <c r="EZ48" s="40"/>
      <c r="FA48" s="41"/>
      <c r="FB48" s="41"/>
      <c r="FC48" s="41"/>
      <c r="FD48" s="41"/>
      <c r="FE48" s="41"/>
      <c r="FF48" s="41"/>
      <c r="FG48" s="41"/>
      <c r="FH48" s="41"/>
      <c r="FI48" s="41"/>
      <c r="FJ48" s="41"/>
      <c r="FK48" s="41"/>
      <c r="FL48" s="41"/>
      <c r="FM48" s="41"/>
      <c r="FN48" s="41"/>
      <c r="FO48" s="41"/>
      <c r="FP48" s="41"/>
      <c r="FQ48" s="41"/>
      <c r="FR48" s="41"/>
      <c r="FS48" s="41"/>
      <c r="FT48" s="41"/>
      <c r="FU48" s="41"/>
      <c r="FV48" s="41"/>
      <c r="FW48" s="42"/>
    </row>
    <row r="49" spans="2:179" ht="16" customHeight="1">
      <c r="B49" s="43">
        <f t="shared" si="2"/>
        <v>37</v>
      </c>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5"/>
      <c r="AN49" s="46"/>
      <c r="AO49" s="46"/>
      <c r="AP49" s="46"/>
      <c r="AQ49" s="46"/>
      <c r="AR49" s="46"/>
      <c r="AS49" s="46"/>
      <c r="AT49" s="46"/>
      <c r="AU49" s="46"/>
      <c r="AV49" s="46"/>
      <c r="AW49" s="46"/>
      <c r="AX49" s="46"/>
      <c r="AY49" s="46"/>
      <c r="AZ49" s="46"/>
      <c r="BA49" s="46"/>
      <c r="BB49" s="46"/>
      <c r="BC49" s="46"/>
      <c r="BD49" s="46"/>
      <c r="BE49" s="46"/>
      <c r="BF49" s="46"/>
      <c r="BG49" s="46"/>
      <c r="BH49" s="46"/>
      <c r="BI49" s="46"/>
      <c r="BJ49" s="47"/>
      <c r="BK49" s="45"/>
      <c r="BL49" s="46"/>
      <c r="BM49" s="46"/>
      <c r="BN49" s="46"/>
      <c r="BO49" s="46"/>
      <c r="BP49" s="46"/>
      <c r="BQ49" s="46"/>
      <c r="BR49" s="46"/>
      <c r="BS49" s="46"/>
      <c r="BT49" s="46"/>
      <c r="BU49" s="46"/>
      <c r="BV49" s="46"/>
      <c r="BW49" s="46"/>
      <c r="BX49" s="46"/>
      <c r="BY49" s="46"/>
      <c r="BZ49" s="46"/>
      <c r="CA49" s="46"/>
      <c r="CB49" s="46"/>
      <c r="CC49" s="46"/>
      <c r="CD49" s="46"/>
      <c r="CE49" s="46"/>
      <c r="CF49" s="46"/>
      <c r="CG49" s="46"/>
      <c r="CH49" s="47"/>
      <c r="CI49" s="45"/>
      <c r="CJ49" s="46"/>
      <c r="CK49" s="46"/>
      <c r="CL49" s="46"/>
      <c r="CM49" s="46"/>
      <c r="CN49" s="46"/>
      <c r="CO49" s="46"/>
      <c r="CP49" s="46"/>
      <c r="CQ49" s="46"/>
      <c r="CR49" s="46"/>
      <c r="CS49" s="46"/>
      <c r="CT49" s="46"/>
      <c r="CU49" s="46"/>
      <c r="CV49" s="46"/>
      <c r="CW49" s="46"/>
      <c r="CX49" s="46"/>
      <c r="CY49" s="46"/>
      <c r="CZ49" s="46"/>
      <c r="DA49" s="46"/>
      <c r="DB49" s="46"/>
      <c r="DC49" s="46"/>
      <c r="DD49" s="46"/>
      <c r="DE49" s="46"/>
      <c r="DF49" s="47"/>
      <c r="DG49" s="45"/>
      <c r="DH49" s="46"/>
      <c r="DI49" s="46"/>
      <c r="DJ49" s="46"/>
      <c r="DK49" s="46"/>
      <c r="DL49" s="46"/>
      <c r="DM49" s="46"/>
      <c r="DN49" s="46"/>
      <c r="DO49" s="46"/>
      <c r="DP49" s="46"/>
      <c r="DQ49" s="46"/>
      <c r="DR49" s="46"/>
      <c r="DS49" s="46"/>
      <c r="DT49" s="46"/>
      <c r="DU49" s="46"/>
      <c r="DV49" s="46"/>
      <c r="DW49" s="46"/>
      <c r="DX49" s="46"/>
      <c r="DY49" s="46"/>
      <c r="DZ49" s="46"/>
      <c r="EA49" s="46"/>
      <c r="EB49" s="46"/>
      <c r="EC49" s="46"/>
      <c r="ED49" s="47"/>
      <c r="EE49" s="48"/>
      <c r="EF49" s="49"/>
      <c r="EG49" s="49"/>
      <c r="EH49" s="49"/>
      <c r="EI49" s="50"/>
      <c r="EJ49" s="37" t="s">
        <v>33</v>
      </c>
      <c r="EK49" s="38"/>
      <c r="EL49" s="38"/>
      <c r="EM49" s="38"/>
      <c r="EN49" s="39"/>
      <c r="EO49" s="37"/>
      <c r="EP49" s="38"/>
      <c r="EQ49" s="38"/>
      <c r="ER49" s="38"/>
      <c r="ES49" s="38"/>
      <c r="ET49" s="38"/>
      <c r="EU49" s="38"/>
      <c r="EV49" s="38"/>
      <c r="EW49" s="38"/>
      <c r="EX49" s="39"/>
      <c r="EY49" s="13"/>
      <c r="EZ49" s="40"/>
      <c r="FA49" s="41"/>
      <c r="FB49" s="41"/>
      <c r="FC49" s="41"/>
      <c r="FD49" s="41"/>
      <c r="FE49" s="41"/>
      <c r="FF49" s="41"/>
      <c r="FG49" s="41"/>
      <c r="FH49" s="41"/>
      <c r="FI49" s="41"/>
      <c r="FJ49" s="41"/>
      <c r="FK49" s="41"/>
      <c r="FL49" s="41"/>
      <c r="FM49" s="41"/>
      <c r="FN49" s="41"/>
      <c r="FO49" s="41"/>
      <c r="FP49" s="41"/>
      <c r="FQ49" s="41"/>
      <c r="FR49" s="41"/>
      <c r="FS49" s="41"/>
      <c r="FT49" s="41"/>
      <c r="FU49" s="41"/>
      <c r="FV49" s="41"/>
      <c r="FW49" s="42"/>
    </row>
    <row r="50" spans="2:179" ht="16" customHeight="1">
      <c r="B50" s="43">
        <f t="shared" si="2"/>
        <v>38</v>
      </c>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5"/>
      <c r="AN50" s="46"/>
      <c r="AO50" s="46"/>
      <c r="AP50" s="46"/>
      <c r="AQ50" s="46"/>
      <c r="AR50" s="46"/>
      <c r="AS50" s="46"/>
      <c r="AT50" s="46"/>
      <c r="AU50" s="46"/>
      <c r="AV50" s="46"/>
      <c r="AW50" s="46"/>
      <c r="AX50" s="46"/>
      <c r="AY50" s="46"/>
      <c r="AZ50" s="46"/>
      <c r="BA50" s="46"/>
      <c r="BB50" s="46"/>
      <c r="BC50" s="46"/>
      <c r="BD50" s="46"/>
      <c r="BE50" s="46"/>
      <c r="BF50" s="46"/>
      <c r="BG50" s="46"/>
      <c r="BH50" s="46"/>
      <c r="BI50" s="46"/>
      <c r="BJ50" s="47"/>
      <c r="BK50" s="45"/>
      <c r="BL50" s="46"/>
      <c r="BM50" s="46"/>
      <c r="BN50" s="46"/>
      <c r="BO50" s="46"/>
      <c r="BP50" s="46"/>
      <c r="BQ50" s="46"/>
      <c r="BR50" s="46"/>
      <c r="BS50" s="46"/>
      <c r="BT50" s="46"/>
      <c r="BU50" s="46"/>
      <c r="BV50" s="46"/>
      <c r="BW50" s="46"/>
      <c r="BX50" s="46"/>
      <c r="BY50" s="46"/>
      <c r="BZ50" s="46"/>
      <c r="CA50" s="46"/>
      <c r="CB50" s="46"/>
      <c r="CC50" s="46"/>
      <c r="CD50" s="46"/>
      <c r="CE50" s="46"/>
      <c r="CF50" s="46"/>
      <c r="CG50" s="46"/>
      <c r="CH50" s="47"/>
      <c r="CI50" s="45"/>
      <c r="CJ50" s="46"/>
      <c r="CK50" s="46"/>
      <c r="CL50" s="46"/>
      <c r="CM50" s="46"/>
      <c r="CN50" s="46"/>
      <c r="CO50" s="46"/>
      <c r="CP50" s="46"/>
      <c r="CQ50" s="46"/>
      <c r="CR50" s="46"/>
      <c r="CS50" s="46"/>
      <c r="CT50" s="46"/>
      <c r="CU50" s="46"/>
      <c r="CV50" s="46"/>
      <c r="CW50" s="46"/>
      <c r="CX50" s="46"/>
      <c r="CY50" s="46"/>
      <c r="CZ50" s="46"/>
      <c r="DA50" s="46"/>
      <c r="DB50" s="46"/>
      <c r="DC50" s="46"/>
      <c r="DD50" s="46"/>
      <c r="DE50" s="46"/>
      <c r="DF50" s="47"/>
      <c r="DG50" s="45"/>
      <c r="DH50" s="46"/>
      <c r="DI50" s="46"/>
      <c r="DJ50" s="46"/>
      <c r="DK50" s="46"/>
      <c r="DL50" s="46"/>
      <c r="DM50" s="46"/>
      <c r="DN50" s="46"/>
      <c r="DO50" s="46"/>
      <c r="DP50" s="46"/>
      <c r="DQ50" s="46"/>
      <c r="DR50" s="46"/>
      <c r="DS50" s="46"/>
      <c r="DT50" s="46"/>
      <c r="DU50" s="46"/>
      <c r="DV50" s="46"/>
      <c r="DW50" s="46"/>
      <c r="DX50" s="46"/>
      <c r="DY50" s="46"/>
      <c r="DZ50" s="46"/>
      <c r="EA50" s="46"/>
      <c r="EB50" s="46"/>
      <c r="EC50" s="46"/>
      <c r="ED50" s="47"/>
      <c r="EE50" s="48"/>
      <c r="EF50" s="49"/>
      <c r="EG50" s="49"/>
      <c r="EH50" s="49"/>
      <c r="EI50" s="50"/>
      <c r="EJ50" s="37" t="s">
        <v>33</v>
      </c>
      <c r="EK50" s="38"/>
      <c r="EL50" s="38"/>
      <c r="EM50" s="38"/>
      <c r="EN50" s="39"/>
      <c r="EO50" s="37"/>
      <c r="EP50" s="38"/>
      <c r="EQ50" s="38"/>
      <c r="ER50" s="38"/>
      <c r="ES50" s="38"/>
      <c r="ET50" s="38"/>
      <c r="EU50" s="38"/>
      <c r="EV50" s="38"/>
      <c r="EW50" s="38"/>
      <c r="EX50" s="39"/>
      <c r="EY50" s="13"/>
      <c r="EZ50" s="40"/>
      <c r="FA50" s="41"/>
      <c r="FB50" s="41"/>
      <c r="FC50" s="41"/>
      <c r="FD50" s="41"/>
      <c r="FE50" s="41"/>
      <c r="FF50" s="41"/>
      <c r="FG50" s="41"/>
      <c r="FH50" s="41"/>
      <c r="FI50" s="41"/>
      <c r="FJ50" s="41"/>
      <c r="FK50" s="41"/>
      <c r="FL50" s="41"/>
      <c r="FM50" s="41"/>
      <c r="FN50" s="41"/>
      <c r="FO50" s="41"/>
      <c r="FP50" s="41"/>
      <c r="FQ50" s="41"/>
      <c r="FR50" s="41"/>
      <c r="FS50" s="41"/>
      <c r="FT50" s="41"/>
      <c r="FU50" s="41"/>
      <c r="FV50" s="41"/>
      <c r="FW50" s="42"/>
    </row>
    <row r="51" spans="2:179" ht="16" customHeight="1">
      <c r="B51" s="43">
        <f t="shared" si="2"/>
        <v>39</v>
      </c>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5"/>
      <c r="AN51" s="46"/>
      <c r="AO51" s="46"/>
      <c r="AP51" s="46"/>
      <c r="AQ51" s="46"/>
      <c r="AR51" s="46"/>
      <c r="AS51" s="46"/>
      <c r="AT51" s="46"/>
      <c r="AU51" s="46"/>
      <c r="AV51" s="46"/>
      <c r="AW51" s="46"/>
      <c r="AX51" s="46"/>
      <c r="AY51" s="46"/>
      <c r="AZ51" s="46"/>
      <c r="BA51" s="46"/>
      <c r="BB51" s="46"/>
      <c r="BC51" s="46"/>
      <c r="BD51" s="46"/>
      <c r="BE51" s="46"/>
      <c r="BF51" s="46"/>
      <c r="BG51" s="46"/>
      <c r="BH51" s="46"/>
      <c r="BI51" s="46"/>
      <c r="BJ51" s="47"/>
      <c r="BK51" s="45"/>
      <c r="BL51" s="46"/>
      <c r="BM51" s="46"/>
      <c r="BN51" s="46"/>
      <c r="BO51" s="46"/>
      <c r="BP51" s="46"/>
      <c r="BQ51" s="46"/>
      <c r="BR51" s="46"/>
      <c r="BS51" s="46"/>
      <c r="BT51" s="46"/>
      <c r="BU51" s="46"/>
      <c r="BV51" s="46"/>
      <c r="BW51" s="46"/>
      <c r="BX51" s="46"/>
      <c r="BY51" s="46"/>
      <c r="BZ51" s="46"/>
      <c r="CA51" s="46"/>
      <c r="CB51" s="46"/>
      <c r="CC51" s="46"/>
      <c r="CD51" s="46"/>
      <c r="CE51" s="46"/>
      <c r="CF51" s="46"/>
      <c r="CG51" s="46"/>
      <c r="CH51" s="47"/>
      <c r="CI51" s="45"/>
      <c r="CJ51" s="46"/>
      <c r="CK51" s="46"/>
      <c r="CL51" s="46"/>
      <c r="CM51" s="46"/>
      <c r="CN51" s="46"/>
      <c r="CO51" s="46"/>
      <c r="CP51" s="46"/>
      <c r="CQ51" s="46"/>
      <c r="CR51" s="46"/>
      <c r="CS51" s="46"/>
      <c r="CT51" s="46"/>
      <c r="CU51" s="46"/>
      <c r="CV51" s="46"/>
      <c r="CW51" s="46"/>
      <c r="CX51" s="46"/>
      <c r="CY51" s="46"/>
      <c r="CZ51" s="46"/>
      <c r="DA51" s="46"/>
      <c r="DB51" s="46"/>
      <c r="DC51" s="46"/>
      <c r="DD51" s="46"/>
      <c r="DE51" s="46"/>
      <c r="DF51" s="47"/>
      <c r="DG51" s="45"/>
      <c r="DH51" s="46"/>
      <c r="DI51" s="46"/>
      <c r="DJ51" s="46"/>
      <c r="DK51" s="46"/>
      <c r="DL51" s="46"/>
      <c r="DM51" s="46"/>
      <c r="DN51" s="46"/>
      <c r="DO51" s="46"/>
      <c r="DP51" s="46"/>
      <c r="DQ51" s="46"/>
      <c r="DR51" s="46"/>
      <c r="DS51" s="46"/>
      <c r="DT51" s="46"/>
      <c r="DU51" s="46"/>
      <c r="DV51" s="46"/>
      <c r="DW51" s="46"/>
      <c r="DX51" s="46"/>
      <c r="DY51" s="46"/>
      <c r="DZ51" s="46"/>
      <c r="EA51" s="46"/>
      <c r="EB51" s="46"/>
      <c r="EC51" s="46"/>
      <c r="ED51" s="47"/>
      <c r="EE51" s="48"/>
      <c r="EF51" s="49"/>
      <c r="EG51" s="49"/>
      <c r="EH51" s="49"/>
      <c r="EI51" s="50"/>
      <c r="EJ51" s="37" t="s">
        <v>33</v>
      </c>
      <c r="EK51" s="38"/>
      <c r="EL51" s="38"/>
      <c r="EM51" s="38"/>
      <c r="EN51" s="39"/>
      <c r="EO51" s="37"/>
      <c r="EP51" s="38"/>
      <c r="EQ51" s="38"/>
      <c r="ER51" s="38"/>
      <c r="ES51" s="38"/>
      <c r="ET51" s="38"/>
      <c r="EU51" s="38"/>
      <c r="EV51" s="38"/>
      <c r="EW51" s="38"/>
      <c r="EX51" s="39"/>
      <c r="EY51" s="13"/>
      <c r="EZ51" s="40"/>
      <c r="FA51" s="41"/>
      <c r="FB51" s="41"/>
      <c r="FC51" s="41"/>
      <c r="FD51" s="41"/>
      <c r="FE51" s="41"/>
      <c r="FF51" s="41"/>
      <c r="FG51" s="41"/>
      <c r="FH51" s="41"/>
      <c r="FI51" s="41"/>
      <c r="FJ51" s="41"/>
      <c r="FK51" s="41"/>
      <c r="FL51" s="41"/>
      <c r="FM51" s="41"/>
      <c r="FN51" s="41"/>
      <c r="FO51" s="41"/>
      <c r="FP51" s="41"/>
      <c r="FQ51" s="41"/>
      <c r="FR51" s="41"/>
      <c r="FS51" s="41"/>
      <c r="FT51" s="41"/>
      <c r="FU51" s="41"/>
      <c r="FV51" s="41"/>
      <c r="FW51" s="42"/>
    </row>
    <row r="52" spans="2:179" ht="16" customHeight="1">
      <c r="B52" s="43">
        <f t="shared" si="2"/>
        <v>40</v>
      </c>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5"/>
      <c r="AN52" s="46"/>
      <c r="AO52" s="46"/>
      <c r="AP52" s="46"/>
      <c r="AQ52" s="46"/>
      <c r="AR52" s="46"/>
      <c r="AS52" s="46"/>
      <c r="AT52" s="46"/>
      <c r="AU52" s="46"/>
      <c r="AV52" s="46"/>
      <c r="AW52" s="46"/>
      <c r="AX52" s="46"/>
      <c r="AY52" s="46"/>
      <c r="AZ52" s="46"/>
      <c r="BA52" s="46"/>
      <c r="BB52" s="46"/>
      <c r="BC52" s="46"/>
      <c r="BD52" s="46"/>
      <c r="BE52" s="46"/>
      <c r="BF52" s="46"/>
      <c r="BG52" s="46"/>
      <c r="BH52" s="46"/>
      <c r="BI52" s="46"/>
      <c r="BJ52" s="47"/>
      <c r="BK52" s="45"/>
      <c r="BL52" s="46"/>
      <c r="BM52" s="46"/>
      <c r="BN52" s="46"/>
      <c r="BO52" s="46"/>
      <c r="BP52" s="46"/>
      <c r="BQ52" s="46"/>
      <c r="BR52" s="46"/>
      <c r="BS52" s="46"/>
      <c r="BT52" s="46"/>
      <c r="BU52" s="46"/>
      <c r="BV52" s="46"/>
      <c r="BW52" s="46"/>
      <c r="BX52" s="46"/>
      <c r="BY52" s="46"/>
      <c r="BZ52" s="46"/>
      <c r="CA52" s="46"/>
      <c r="CB52" s="46"/>
      <c r="CC52" s="46"/>
      <c r="CD52" s="46"/>
      <c r="CE52" s="46"/>
      <c r="CF52" s="46"/>
      <c r="CG52" s="46"/>
      <c r="CH52" s="47"/>
      <c r="CI52" s="45"/>
      <c r="CJ52" s="46"/>
      <c r="CK52" s="46"/>
      <c r="CL52" s="46"/>
      <c r="CM52" s="46"/>
      <c r="CN52" s="46"/>
      <c r="CO52" s="46"/>
      <c r="CP52" s="46"/>
      <c r="CQ52" s="46"/>
      <c r="CR52" s="46"/>
      <c r="CS52" s="46"/>
      <c r="CT52" s="46"/>
      <c r="CU52" s="46"/>
      <c r="CV52" s="46"/>
      <c r="CW52" s="46"/>
      <c r="CX52" s="46"/>
      <c r="CY52" s="46"/>
      <c r="CZ52" s="46"/>
      <c r="DA52" s="46"/>
      <c r="DB52" s="46"/>
      <c r="DC52" s="46"/>
      <c r="DD52" s="46"/>
      <c r="DE52" s="46"/>
      <c r="DF52" s="47"/>
      <c r="DG52" s="45"/>
      <c r="DH52" s="46"/>
      <c r="DI52" s="46"/>
      <c r="DJ52" s="46"/>
      <c r="DK52" s="46"/>
      <c r="DL52" s="46"/>
      <c r="DM52" s="46"/>
      <c r="DN52" s="46"/>
      <c r="DO52" s="46"/>
      <c r="DP52" s="46"/>
      <c r="DQ52" s="46"/>
      <c r="DR52" s="46"/>
      <c r="DS52" s="46"/>
      <c r="DT52" s="46"/>
      <c r="DU52" s="46"/>
      <c r="DV52" s="46"/>
      <c r="DW52" s="46"/>
      <c r="DX52" s="46"/>
      <c r="DY52" s="46"/>
      <c r="DZ52" s="46"/>
      <c r="EA52" s="46"/>
      <c r="EB52" s="46"/>
      <c r="EC52" s="46"/>
      <c r="ED52" s="47"/>
      <c r="EE52" s="48"/>
      <c r="EF52" s="49"/>
      <c r="EG52" s="49"/>
      <c r="EH52" s="49"/>
      <c r="EI52" s="50"/>
      <c r="EJ52" s="37" t="s">
        <v>33</v>
      </c>
      <c r="EK52" s="38"/>
      <c r="EL52" s="38"/>
      <c r="EM52" s="38"/>
      <c r="EN52" s="39"/>
      <c r="EO52" s="37"/>
      <c r="EP52" s="38"/>
      <c r="EQ52" s="38"/>
      <c r="ER52" s="38"/>
      <c r="ES52" s="38"/>
      <c r="ET52" s="38"/>
      <c r="EU52" s="38"/>
      <c r="EV52" s="38"/>
      <c r="EW52" s="38"/>
      <c r="EX52" s="39"/>
      <c r="EY52" s="13"/>
      <c r="EZ52" s="40"/>
      <c r="FA52" s="41"/>
      <c r="FB52" s="41"/>
      <c r="FC52" s="41"/>
      <c r="FD52" s="41"/>
      <c r="FE52" s="41"/>
      <c r="FF52" s="41"/>
      <c r="FG52" s="41"/>
      <c r="FH52" s="41"/>
      <c r="FI52" s="41"/>
      <c r="FJ52" s="41"/>
      <c r="FK52" s="41"/>
      <c r="FL52" s="41"/>
      <c r="FM52" s="41"/>
      <c r="FN52" s="41"/>
      <c r="FO52" s="41"/>
      <c r="FP52" s="41"/>
      <c r="FQ52" s="41"/>
      <c r="FR52" s="41"/>
      <c r="FS52" s="41"/>
      <c r="FT52" s="41"/>
      <c r="FU52" s="41"/>
      <c r="FV52" s="41"/>
      <c r="FW52" s="42"/>
    </row>
    <row r="53" spans="2:179" ht="16" customHeight="1">
      <c r="B53" s="43">
        <f t="shared" si="2"/>
        <v>41</v>
      </c>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5"/>
      <c r="AN53" s="46"/>
      <c r="AO53" s="46"/>
      <c r="AP53" s="46"/>
      <c r="AQ53" s="46"/>
      <c r="AR53" s="46"/>
      <c r="AS53" s="46"/>
      <c r="AT53" s="46"/>
      <c r="AU53" s="46"/>
      <c r="AV53" s="46"/>
      <c r="AW53" s="46"/>
      <c r="AX53" s="46"/>
      <c r="AY53" s="46"/>
      <c r="AZ53" s="46"/>
      <c r="BA53" s="46"/>
      <c r="BB53" s="46"/>
      <c r="BC53" s="46"/>
      <c r="BD53" s="46"/>
      <c r="BE53" s="46"/>
      <c r="BF53" s="46"/>
      <c r="BG53" s="46"/>
      <c r="BH53" s="46"/>
      <c r="BI53" s="46"/>
      <c r="BJ53" s="47"/>
      <c r="BK53" s="45"/>
      <c r="BL53" s="46"/>
      <c r="BM53" s="46"/>
      <c r="BN53" s="46"/>
      <c r="BO53" s="46"/>
      <c r="BP53" s="46"/>
      <c r="BQ53" s="46"/>
      <c r="BR53" s="46"/>
      <c r="BS53" s="46"/>
      <c r="BT53" s="46"/>
      <c r="BU53" s="46"/>
      <c r="BV53" s="46"/>
      <c r="BW53" s="46"/>
      <c r="BX53" s="46"/>
      <c r="BY53" s="46"/>
      <c r="BZ53" s="46"/>
      <c r="CA53" s="46"/>
      <c r="CB53" s="46"/>
      <c r="CC53" s="46"/>
      <c r="CD53" s="46"/>
      <c r="CE53" s="46"/>
      <c r="CF53" s="46"/>
      <c r="CG53" s="46"/>
      <c r="CH53" s="47"/>
      <c r="CI53" s="45"/>
      <c r="CJ53" s="46"/>
      <c r="CK53" s="46"/>
      <c r="CL53" s="46"/>
      <c r="CM53" s="46"/>
      <c r="CN53" s="46"/>
      <c r="CO53" s="46"/>
      <c r="CP53" s="46"/>
      <c r="CQ53" s="46"/>
      <c r="CR53" s="46"/>
      <c r="CS53" s="46"/>
      <c r="CT53" s="46"/>
      <c r="CU53" s="46"/>
      <c r="CV53" s="46"/>
      <c r="CW53" s="46"/>
      <c r="CX53" s="46"/>
      <c r="CY53" s="46"/>
      <c r="CZ53" s="46"/>
      <c r="DA53" s="46"/>
      <c r="DB53" s="46"/>
      <c r="DC53" s="46"/>
      <c r="DD53" s="46"/>
      <c r="DE53" s="46"/>
      <c r="DF53" s="47"/>
      <c r="DG53" s="45"/>
      <c r="DH53" s="46"/>
      <c r="DI53" s="46"/>
      <c r="DJ53" s="46"/>
      <c r="DK53" s="46"/>
      <c r="DL53" s="46"/>
      <c r="DM53" s="46"/>
      <c r="DN53" s="46"/>
      <c r="DO53" s="46"/>
      <c r="DP53" s="46"/>
      <c r="DQ53" s="46"/>
      <c r="DR53" s="46"/>
      <c r="DS53" s="46"/>
      <c r="DT53" s="46"/>
      <c r="DU53" s="46"/>
      <c r="DV53" s="46"/>
      <c r="DW53" s="46"/>
      <c r="DX53" s="46"/>
      <c r="DY53" s="46"/>
      <c r="DZ53" s="46"/>
      <c r="EA53" s="46"/>
      <c r="EB53" s="46"/>
      <c r="EC53" s="46"/>
      <c r="ED53" s="47"/>
      <c r="EE53" s="48"/>
      <c r="EF53" s="49"/>
      <c r="EG53" s="49"/>
      <c r="EH53" s="49"/>
      <c r="EI53" s="50"/>
      <c r="EJ53" s="37" t="s">
        <v>33</v>
      </c>
      <c r="EK53" s="38"/>
      <c r="EL53" s="38"/>
      <c r="EM53" s="38"/>
      <c r="EN53" s="39"/>
      <c r="EO53" s="37"/>
      <c r="EP53" s="38"/>
      <c r="EQ53" s="38"/>
      <c r="ER53" s="38"/>
      <c r="ES53" s="38"/>
      <c r="ET53" s="38"/>
      <c r="EU53" s="38"/>
      <c r="EV53" s="38"/>
      <c r="EW53" s="38"/>
      <c r="EX53" s="39"/>
      <c r="EY53" s="13"/>
      <c r="EZ53" s="40"/>
      <c r="FA53" s="41"/>
      <c r="FB53" s="41"/>
      <c r="FC53" s="41"/>
      <c r="FD53" s="41"/>
      <c r="FE53" s="41"/>
      <c r="FF53" s="41"/>
      <c r="FG53" s="41"/>
      <c r="FH53" s="41"/>
      <c r="FI53" s="41"/>
      <c r="FJ53" s="41"/>
      <c r="FK53" s="41"/>
      <c r="FL53" s="41"/>
      <c r="FM53" s="41"/>
      <c r="FN53" s="41"/>
      <c r="FO53" s="41"/>
      <c r="FP53" s="41"/>
      <c r="FQ53" s="41"/>
      <c r="FR53" s="41"/>
      <c r="FS53" s="41"/>
      <c r="FT53" s="41"/>
      <c r="FU53" s="41"/>
      <c r="FV53" s="41"/>
      <c r="FW53" s="42"/>
    </row>
    <row r="54" spans="2:179" ht="16" customHeight="1">
      <c r="B54" s="43">
        <f t="shared" si="2"/>
        <v>42</v>
      </c>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5"/>
      <c r="AN54" s="46"/>
      <c r="AO54" s="46"/>
      <c r="AP54" s="46"/>
      <c r="AQ54" s="46"/>
      <c r="AR54" s="46"/>
      <c r="AS54" s="46"/>
      <c r="AT54" s="46"/>
      <c r="AU54" s="46"/>
      <c r="AV54" s="46"/>
      <c r="AW54" s="46"/>
      <c r="AX54" s="46"/>
      <c r="AY54" s="46"/>
      <c r="AZ54" s="46"/>
      <c r="BA54" s="46"/>
      <c r="BB54" s="46"/>
      <c r="BC54" s="46"/>
      <c r="BD54" s="46"/>
      <c r="BE54" s="46"/>
      <c r="BF54" s="46"/>
      <c r="BG54" s="46"/>
      <c r="BH54" s="46"/>
      <c r="BI54" s="46"/>
      <c r="BJ54" s="47"/>
      <c r="BK54" s="45"/>
      <c r="BL54" s="46"/>
      <c r="BM54" s="46"/>
      <c r="BN54" s="46"/>
      <c r="BO54" s="46"/>
      <c r="BP54" s="46"/>
      <c r="BQ54" s="46"/>
      <c r="BR54" s="46"/>
      <c r="BS54" s="46"/>
      <c r="BT54" s="46"/>
      <c r="BU54" s="46"/>
      <c r="BV54" s="46"/>
      <c r="BW54" s="46"/>
      <c r="BX54" s="46"/>
      <c r="BY54" s="46"/>
      <c r="BZ54" s="46"/>
      <c r="CA54" s="46"/>
      <c r="CB54" s="46"/>
      <c r="CC54" s="46"/>
      <c r="CD54" s="46"/>
      <c r="CE54" s="46"/>
      <c r="CF54" s="46"/>
      <c r="CG54" s="46"/>
      <c r="CH54" s="47"/>
      <c r="CI54" s="45"/>
      <c r="CJ54" s="46"/>
      <c r="CK54" s="46"/>
      <c r="CL54" s="46"/>
      <c r="CM54" s="46"/>
      <c r="CN54" s="46"/>
      <c r="CO54" s="46"/>
      <c r="CP54" s="46"/>
      <c r="CQ54" s="46"/>
      <c r="CR54" s="46"/>
      <c r="CS54" s="46"/>
      <c r="CT54" s="46"/>
      <c r="CU54" s="46"/>
      <c r="CV54" s="46"/>
      <c r="CW54" s="46"/>
      <c r="CX54" s="46"/>
      <c r="CY54" s="46"/>
      <c r="CZ54" s="46"/>
      <c r="DA54" s="46"/>
      <c r="DB54" s="46"/>
      <c r="DC54" s="46"/>
      <c r="DD54" s="46"/>
      <c r="DE54" s="46"/>
      <c r="DF54" s="47"/>
      <c r="DG54" s="45"/>
      <c r="DH54" s="46"/>
      <c r="DI54" s="46"/>
      <c r="DJ54" s="46"/>
      <c r="DK54" s="46"/>
      <c r="DL54" s="46"/>
      <c r="DM54" s="46"/>
      <c r="DN54" s="46"/>
      <c r="DO54" s="46"/>
      <c r="DP54" s="46"/>
      <c r="DQ54" s="46"/>
      <c r="DR54" s="46"/>
      <c r="DS54" s="46"/>
      <c r="DT54" s="46"/>
      <c r="DU54" s="46"/>
      <c r="DV54" s="46"/>
      <c r="DW54" s="46"/>
      <c r="DX54" s="46"/>
      <c r="DY54" s="46"/>
      <c r="DZ54" s="46"/>
      <c r="EA54" s="46"/>
      <c r="EB54" s="46"/>
      <c r="EC54" s="46"/>
      <c r="ED54" s="47"/>
      <c r="EE54" s="48"/>
      <c r="EF54" s="49"/>
      <c r="EG54" s="49"/>
      <c r="EH54" s="49"/>
      <c r="EI54" s="50"/>
      <c r="EJ54" s="37" t="s">
        <v>33</v>
      </c>
      <c r="EK54" s="38"/>
      <c r="EL54" s="38"/>
      <c r="EM54" s="38"/>
      <c r="EN54" s="39"/>
      <c r="EO54" s="37"/>
      <c r="EP54" s="38"/>
      <c r="EQ54" s="38"/>
      <c r="ER54" s="38"/>
      <c r="ES54" s="38"/>
      <c r="ET54" s="38"/>
      <c r="EU54" s="38"/>
      <c r="EV54" s="38"/>
      <c r="EW54" s="38"/>
      <c r="EX54" s="39"/>
      <c r="EY54" s="13"/>
      <c r="EZ54" s="40"/>
      <c r="FA54" s="41"/>
      <c r="FB54" s="41"/>
      <c r="FC54" s="41"/>
      <c r="FD54" s="41"/>
      <c r="FE54" s="41"/>
      <c r="FF54" s="41"/>
      <c r="FG54" s="41"/>
      <c r="FH54" s="41"/>
      <c r="FI54" s="41"/>
      <c r="FJ54" s="41"/>
      <c r="FK54" s="41"/>
      <c r="FL54" s="41"/>
      <c r="FM54" s="41"/>
      <c r="FN54" s="41"/>
      <c r="FO54" s="41"/>
      <c r="FP54" s="41"/>
      <c r="FQ54" s="41"/>
      <c r="FR54" s="41"/>
      <c r="FS54" s="41"/>
      <c r="FT54" s="41"/>
      <c r="FU54" s="41"/>
      <c r="FV54" s="41"/>
      <c r="FW54" s="42"/>
    </row>
    <row r="55" spans="2:179" ht="16" customHeight="1">
      <c r="B55" s="43">
        <f t="shared" si="2"/>
        <v>43</v>
      </c>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5"/>
      <c r="AN55" s="46"/>
      <c r="AO55" s="46"/>
      <c r="AP55" s="46"/>
      <c r="AQ55" s="46"/>
      <c r="AR55" s="46"/>
      <c r="AS55" s="46"/>
      <c r="AT55" s="46"/>
      <c r="AU55" s="46"/>
      <c r="AV55" s="46"/>
      <c r="AW55" s="46"/>
      <c r="AX55" s="46"/>
      <c r="AY55" s="46"/>
      <c r="AZ55" s="46"/>
      <c r="BA55" s="46"/>
      <c r="BB55" s="46"/>
      <c r="BC55" s="46"/>
      <c r="BD55" s="46"/>
      <c r="BE55" s="46"/>
      <c r="BF55" s="46"/>
      <c r="BG55" s="46"/>
      <c r="BH55" s="46"/>
      <c r="BI55" s="46"/>
      <c r="BJ55" s="47"/>
      <c r="BK55" s="45"/>
      <c r="BL55" s="46"/>
      <c r="BM55" s="46"/>
      <c r="BN55" s="46"/>
      <c r="BO55" s="46"/>
      <c r="BP55" s="46"/>
      <c r="BQ55" s="46"/>
      <c r="BR55" s="46"/>
      <c r="BS55" s="46"/>
      <c r="BT55" s="46"/>
      <c r="BU55" s="46"/>
      <c r="BV55" s="46"/>
      <c r="BW55" s="46"/>
      <c r="BX55" s="46"/>
      <c r="BY55" s="46"/>
      <c r="BZ55" s="46"/>
      <c r="CA55" s="46"/>
      <c r="CB55" s="46"/>
      <c r="CC55" s="46"/>
      <c r="CD55" s="46"/>
      <c r="CE55" s="46"/>
      <c r="CF55" s="46"/>
      <c r="CG55" s="46"/>
      <c r="CH55" s="47"/>
      <c r="CI55" s="45"/>
      <c r="CJ55" s="46"/>
      <c r="CK55" s="46"/>
      <c r="CL55" s="46"/>
      <c r="CM55" s="46"/>
      <c r="CN55" s="46"/>
      <c r="CO55" s="46"/>
      <c r="CP55" s="46"/>
      <c r="CQ55" s="46"/>
      <c r="CR55" s="46"/>
      <c r="CS55" s="46"/>
      <c r="CT55" s="46"/>
      <c r="CU55" s="46"/>
      <c r="CV55" s="46"/>
      <c r="CW55" s="46"/>
      <c r="CX55" s="46"/>
      <c r="CY55" s="46"/>
      <c r="CZ55" s="46"/>
      <c r="DA55" s="46"/>
      <c r="DB55" s="46"/>
      <c r="DC55" s="46"/>
      <c r="DD55" s="46"/>
      <c r="DE55" s="46"/>
      <c r="DF55" s="47"/>
      <c r="DG55" s="45"/>
      <c r="DH55" s="46"/>
      <c r="DI55" s="46"/>
      <c r="DJ55" s="46"/>
      <c r="DK55" s="46"/>
      <c r="DL55" s="46"/>
      <c r="DM55" s="46"/>
      <c r="DN55" s="46"/>
      <c r="DO55" s="46"/>
      <c r="DP55" s="46"/>
      <c r="DQ55" s="46"/>
      <c r="DR55" s="46"/>
      <c r="DS55" s="46"/>
      <c r="DT55" s="46"/>
      <c r="DU55" s="46"/>
      <c r="DV55" s="46"/>
      <c r="DW55" s="46"/>
      <c r="DX55" s="46"/>
      <c r="DY55" s="46"/>
      <c r="DZ55" s="46"/>
      <c r="EA55" s="46"/>
      <c r="EB55" s="46"/>
      <c r="EC55" s="46"/>
      <c r="ED55" s="47"/>
      <c r="EE55" s="48"/>
      <c r="EF55" s="49"/>
      <c r="EG55" s="49"/>
      <c r="EH55" s="49"/>
      <c r="EI55" s="50"/>
      <c r="EJ55" s="37" t="s">
        <v>33</v>
      </c>
      <c r="EK55" s="38"/>
      <c r="EL55" s="38"/>
      <c r="EM55" s="38"/>
      <c r="EN55" s="39"/>
      <c r="EO55" s="37"/>
      <c r="EP55" s="38"/>
      <c r="EQ55" s="38"/>
      <c r="ER55" s="38"/>
      <c r="ES55" s="38"/>
      <c r="ET55" s="38"/>
      <c r="EU55" s="38"/>
      <c r="EV55" s="38"/>
      <c r="EW55" s="38"/>
      <c r="EX55" s="39"/>
      <c r="EY55" s="13"/>
      <c r="EZ55" s="40"/>
      <c r="FA55" s="41"/>
      <c r="FB55" s="41"/>
      <c r="FC55" s="41"/>
      <c r="FD55" s="41"/>
      <c r="FE55" s="41"/>
      <c r="FF55" s="41"/>
      <c r="FG55" s="41"/>
      <c r="FH55" s="41"/>
      <c r="FI55" s="41"/>
      <c r="FJ55" s="41"/>
      <c r="FK55" s="41"/>
      <c r="FL55" s="41"/>
      <c r="FM55" s="41"/>
      <c r="FN55" s="41"/>
      <c r="FO55" s="41"/>
      <c r="FP55" s="41"/>
      <c r="FQ55" s="41"/>
      <c r="FR55" s="41"/>
      <c r="FS55" s="41"/>
      <c r="FT55" s="41"/>
      <c r="FU55" s="41"/>
      <c r="FV55" s="41"/>
      <c r="FW55" s="42"/>
    </row>
    <row r="56" spans="2:179" ht="16" customHeight="1">
      <c r="B56" s="43">
        <f t="shared" si="2"/>
        <v>44</v>
      </c>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5"/>
      <c r="AN56" s="46"/>
      <c r="AO56" s="46"/>
      <c r="AP56" s="46"/>
      <c r="AQ56" s="46"/>
      <c r="AR56" s="46"/>
      <c r="AS56" s="46"/>
      <c r="AT56" s="46"/>
      <c r="AU56" s="46"/>
      <c r="AV56" s="46"/>
      <c r="AW56" s="46"/>
      <c r="AX56" s="46"/>
      <c r="AY56" s="46"/>
      <c r="AZ56" s="46"/>
      <c r="BA56" s="46"/>
      <c r="BB56" s="46"/>
      <c r="BC56" s="46"/>
      <c r="BD56" s="46"/>
      <c r="BE56" s="46"/>
      <c r="BF56" s="46"/>
      <c r="BG56" s="46"/>
      <c r="BH56" s="46"/>
      <c r="BI56" s="46"/>
      <c r="BJ56" s="47"/>
      <c r="BK56" s="45"/>
      <c r="BL56" s="46"/>
      <c r="BM56" s="46"/>
      <c r="BN56" s="46"/>
      <c r="BO56" s="46"/>
      <c r="BP56" s="46"/>
      <c r="BQ56" s="46"/>
      <c r="BR56" s="46"/>
      <c r="BS56" s="46"/>
      <c r="BT56" s="46"/>
      <c r="BU56" s="46"/>
      <c r="BV56" s="46"/>
      <c r="BW56" s="46"/>
      <c r="BX56" s="46"/>
      <c r="BY56" s="46"/>
      <c r="BZ56" s="46"/>
      <c r="CA56" s="46"/>
      <c r="CB56" s="46"/>
      <c r="CC56" s="46"/>
      <c r="CD56" s="46"/>
      <c r="CE56" s="46"/>
      <c r="CF56" s="46"/>
      <c r="CG56" s="46"/>
      <c r="CH56" s="47"/>
      <c r="CI56" s="45"/>
      <c r="CJ56" s="46"/>
      <c r="CK56" s="46"/>
      <c r="CL56" s="46"/>
      <c r="CM56" s="46"/>
      <c r="CN56" s="46"/>
      <c r="CO56" s="46"/>
      <c r="CP56" s="46"/>
      <c r="CQ56" s="46"/>
      <c r="CR56" s="46"/>
      <c r="CS56" s="46"/>
      <c r="CT56" s="46"/>
      <c r="CU56" s="46"/>
      <c r="CV56" s="46"/>
      <c r="CW56" s="46"/>
      <c r="CX56" s="46"/>
      <c r="CY56" s="46"/>
      <c r="CZ56" s="46"/>
      <c r="DA56" s="46"/>
      <c r="DB56" s="46"/>
      <c r="DC56" s="46"/>
      <c r="DD56" s="46"/>
      <c r="DE56" s="46"/>
      <c r="DF56" s="47"/>
      <c r="DG56" s="45"/>
      <c r="DH56" s="46"/>
      <c r="DI56" s="46"/>
      <c r="DJ56" s="46"/>
      <c r="DK56" s="46"/>
      <c r="DL56" s="46"/>
      <c r="DM56" s="46"/>
      <c r="DN56" s="46"/>
      <c r="DO56" s="46"/>
      <c r="DP56" s="46"/>
      <c r="DQ56" s="46"/>
      <c r="DR56" s="46"/>
      <c r="DS56" s="46"/>
      <c r="DT56" s="46"/>
      <c r="DU56" s="46"/>
      <c r="DV56" s="46"/>
      <c r="DW56" s="46"/>
      <c r="DX56" s="46"/>
      <c r="DY56" s="46"/>
      <c r="DZ56" s="46"/>
      <c r="EA56" s="46"/>
      <c r="EB56" s="46"/>
      <c r="EC56" s="46"/>
      <c r="ED56" s="47"/>
      <c r="EE56" s="48"/>
      <c r="EF56" s="49"/>
      <c r="EG56" s="49"/>
      <c r="EH56" s="49"/>
      <c r="EI56" s="50"/>
      <c r="EJ56" s="37" t="s">
        <v>33</v>
      </c>
      <c r="EK56" s="38"/>
      <c r="EL56" s="38"/>
      <c r="EM56" s="38"/>
      <c r="EN56" s="39"/>
      <c r="EO56" s="37"/>
      <c r="EP56" s="38"/>
      <c r="EQ56" s="38"/>
      <c r="ER56" s="38"/>
      <c r="ES56" s="38"/>
      <c r="ET56" s="38"/>
      <c r="EU56" s="38"/>
      <c r="EV56" s="38"/>
      <c r="EW56" s="38"/>
      <c r="EX56" s="39"/>
      <c r="EY56" s="13"/>
      <c r="EZ56" s="40"/>
      <c r="FA56" s="41"/>
      <c r="FB56" s="41"/>
      <c r="FC56" s="41"/>
      <c r="FD56" s="41"/>
      <c r="FE56" s="41"/>
      <c r="FF56" s="41"/>
      <c r="FG56" s="41"/>
      <c r="FH56" s="41"/>
      <c r="FI56" s="41"/>
      <c r="FJ56" s="41"/>
      <c r="FK56" s="41"/>
      <c r="FL56" s="41"/>
      <c r="FM56" s="41"/>
      <c r="FN56" s="41"/>
      <c r="FO56" s="41"/>
      <c r="FP56" s="41"/>
      <c r="FQ56" s="41"/>
      <c r="FR56" s="41"/>
      <c r="FS56" s="41"/>
      <c r="FT56" s="41"/>
      <c r="FU56" s="41"/>
      <c r="FV56" s="41"/>
      <c r="FW56" s="42"/>
    </row>
    <row r="57" spans="2:179" ht="16" customHeight="1">
      <c r="B57" s="43">
        <f t="shared" si="2"/>
        <v>45</v>
      </c>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5"/>
      <c r="AN57" s="46"/>
      <c r="AO57" s="46"/>
      <c r="AP57" s="46"/>
      <c r="AQ57" s="46"/>
      <c r="AR57" s="46"/>
      <c r="AS57" s="46"/>
      <c r="AT57" s="46"/>
      <c r="AU57" s="46"/>
      <c r="AV57" s="46"/>
      <c r="AW57" s="46"/>
      <c r="AX57" s="46"/>
      <c r="AY57" s="46"/>
      <c r="AZ57" s="46"/>
      <c r="BA57" s="46"/>
      <c r="BB57" s="46"/>
      <c r="BC57" s="46"/>
      <c r="BD57" s="46"/>
      <c r="BE57" s="46"/>
      <c r="BF57" s="46"/>
      <c r="BG57" s="46"/>
      <c r="BH57" s="46"/>
      <c r="BI57" s="46"/>
      <c r="BJ57" s="47"/>
      <c r="BK57" s="45"/>
      <c r="BL57" s="46"/>
      <c r="BM57" s="46"/>
      <c r="BN57" s="46"/>
      <c r="BO57" s="46"/>
      <c r="BP57" s="46"/>
      <c r="BQ57" s="46"/>
      <c r="BR57" s="46"/>
      <c r="BS57" s="46"/>
      <c r="BT57" s="46"/>
      <c r="BU57" s="46"/>
      <c r="BV57" s="46"/>
      <c r="BW57" s="46"/>
      <c r="BX57" s="46"/>
      <c r="BY57" s="46"/>
      <c r="BZ57" s="46"/>
      <c r="CA57" s="46"/>
      <c r="CB57" s="46"/>
      <c r="CC57" s="46"/>
      <c r="CD57" s="46"/>
      <c r="CE57" s="46"/>
      <c r="CF57" s="46"/>
      <c r="CG57" s="46"/>
      <c r="CH57" s="47"/>
      <c r="CI57" s="45"/>
      <c r="CJ57" s="46"/>
      <c r="CK57" s="46"/>
      <c r="CL57" s="46"/>
      <c r="CM57" s="46"/>
      <c r="CN57" s="46"/>
      <c r="CO57" s="46"/>
      <c r="CP57" s="46"/>
      <c r="CQ57" s="46"/>
      <c r="CR57" s="46"/>
      <c r="CS57" s="46"/>
      <c r="CT57" s="46"/>
      <c r="CU57" s="46"/>
      <c r="CV57" s="46"/>
      <c r="CW57" s="46"/>
      <c r="CX57" s="46"/>
      <c r="CY57" s="46"/>
      <c r="CZ57" s="46"/>
      <c r="DA57" s="46"/>
      <c r="DB57" s="46"/>
      <c r="DC57" s="46"/>
      <c r="DD57" s="46"/>
      <c r="DE57" s="46"/>
      <c r="DF57" s="47"/>
      <c r="DG57" s="45"/>
      <c r="DH57" s="46"/>
      <c r="DI57" s="46"/>
      <c r="DJ57" s="46"/>
      <c r="DK57" s="46"/>
      <c r="DL57" s="46"/>
      <c r="DM57" s="46"/>
      <c r="DN57" s="46"/>
      <c r="DO57" s="46"/>
      <c r="DP57" s="46"/>
      <c r="DQ57" s="46"/>
      <c r="DR57" s="46"/>
      <c r="DS57" s="46"/>
      <c r="DT57" s="46"/>
      <c r="DU57" s="46"/>
      <c r="DV57" s="46"/>
      <c r="DW57" s="46"/>
      <c r="DX57" s="46"/>
      <c r="DY57" s="46"/>
      <c r="DZ57" s="46"/>
      <c r="EA57" s="46"/>
      <c r="EB57" s="46"/>
      <c r="EC57" s="46"/>
      <c r="ED57" s="47"/>
      <c r="EE57" s="48"/>
      <c r="EF57" s="49"/>
      <c r="EG57" s="49"/>
      <c r="EH57" s="49"/>
      <c r="EI57" s="50"/>
      <c r="EJ57" s="37" t="s">
        <v>33</v>
      </c>
      <c r="EK57" s="38"/>
      <c r="EL57" s="38"/>
      <c r="EM57" s="38"/>
      <c r="EN57" s="39"/>
      <c r="EO57" s="37"/>
      <c r="EP57" s="38"/>
      <c r="EQ57" s="38"/>
      <c r="ER57" s="38"/>
      <c r="ES57" s="38"/>
      <c r="ET57" s="38"/>
      <c r="EU57" s="38"/>
      <c r="EV57" s="38"/>
      <c r="EW57" s="38"/>
      <c r="EX57" s="39"/>
      <c r="EY57" s="13"/>
      <c r="EZ57" s="40"/>
      <c r="FA57" s="41"/>
      <c r="FB57" s="41"/>
      <c r="FC57" s="41"/>
      <c r="FD57" s="41"/>
      <c r="FE57" s="41"/>
      <c r="FF57" s="41"/>
      <c r="FG57" s="41"/>
      <c r="FH57" s="41"/>
      <c r="FI57" s="41"/>
      <c r="FJ57" s="41"/>
      <c r="FK57" s="41"/>
      <c r="FL57" s="41"/>
      <c r="FM57" s="41"/>
      <c r="FN57" s="41"/>
      <c r="FO57" s="41"/>
      <c r="FP57" s="41"/>
      <c r="FQ57" s="41"/>
      <c r="FR57" s="41"/>
      <c r="FS57" s="41"/>
      <c r="FT57" s="41"/>
      <c r="FU57" s="41"/>
      <c r="FV57" s="41"/>
      <c r="FW57" s="42"/>
    </row>
    <row r="58" spans="2:179" ht="16" customHeight="1">
      <c r="B58" s="43">
        <f t="shared" si="2"/>
        <v>46</v>
      </c>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5"/>
      <c r="AN58" s="46"/>
      <c r="AO58" s="46"/>
      <c r="AP58" s="46"/>
      <c r="AQ58" s="46"/>
      <c r="AR58" s="46"/>
      <c r="AS58" s="46"/>
      <c r="AT58" s="46"/>
      <c r="AU58" s="46"/>
      <c r="AV58" s="46"/>
      <c r="AW58" s="46"/>
      <c r="AX58" s="46"/>
      <c r="AY58" s="46"/>
      <c r="AZ58" s="46"/>
      <c r="BA58" s="46"/>
      <c r="BB58" s="46"/>
      <c r="BC58" s="46"/>
      <c r="BD58" s="46"/>
      <c r="BE58" s="46"/>
      <c r="BF58" s="46"/>
      <c r="BG58" s="46"/>
      <c r="BH58" s="46"/>
      <c r="BI58" s="46"/>
      <c r="BJ58" s="47"/>
      <c r="BK58" s="45"/>
      <c r="BL58" s="46"/>
      <c r="BM58" s="46"/>
      <c r="BN58" s="46"/>
      <c r="BO58" s="46"/>
      <c r="BP58" s="46"/>
      <c r="BQ58" s="46"/>
      <c r="BR58" s="46"/>
      <c r="BS58" s="46"/>
      <c r="BT58" s="46"/>
      <c r="BU58" s="46"/>
      <c r="BV58" s="46"/>
      <c r="BW58" s="46"/>
      <c r="BX58" s="46"/>
      <c r="BY58" s="46"/>
      <c r="BZ58" s="46"/>
      <c r="CA58" s="46"/>
      <c r="CB58" s="46"/>
      <c r="CC58" s="46"/>
      <c r="CD58" s="46"/>
      <c r="CE58" s="46"/>
      <c r="CF58" s="46"/>
      <c r="CG58" s="46"/>
      <c r="CH58" s="47"/>
      <c r="CI58" s="45"/>
      <c r="CJ58" s="46"/>
      <c r="CK58" s="46"/>
      <c r="CL58" s="46"/>
      <c r="CM58" s="46"/>
      <c r="CN58" s="46"/>
      <c r="CO58" s="46"/>
      <c r="CP58" s="46"/>
      <c r="CQ58" s="46"/>
      <c r="CR58" s="46"/>
      <c r="CS58" s="46"/>
      <c r="CT58" s="46"/>
      <c r="CU58" s="46"/>
      <c r="CV58" s="46"/>
      <c r="CW58" s="46"/>
      <c r="CX58" s="46"/>
      <c r="CY58" s="46"/>
      <c r="CZ58" s="46"/>
      <c r="DA58" s="46"/>
      <c r="DB58" s="46"/>
      <c r="DC58" s="46"/>
      <c r="DD58" s="46"/>
      <c r="DE58" s="46"/>
      <c r="DF58" s="47"/>
      <c r="DG58" s="45"/>
      <c r="DH58" s="46"/>
      <c r="DI58" s="46"/>
      <c r="DJ58" s="46"/>
      <c r="DK58" s="46"/>
      <c r="DL58" s="46"/>
      <c r="DM58" s="46"/>
      <c r="DN58" s="46"/>
      <c r="DO58" s="46"/>
      <c r="DP58" s="46"/>
      <c r="DQ58" s="46"/>
      <c r="DR58" s="46"/>
      <c r="DS58" s="46"/>
      <c r="DT58" s="46"/>
      <c r="DU58" s="46"/>
      <c r="DV58" s="46"/>
      <c r="DW58" s="46"/>
      <c r="DX58" s="46"/>
      <c r="DY58" s="46"/>
      <c r="DZ58" s="46"/>
      <c r="EA58" s="46"/>
      <c r="EB58" s="46"/>
      <c r="EC58" s="46"/>
      <c r="ED58" s="47"/>
      <c r="EE58" s="48"/>
      <c r="EF58" s="49"/>
      <c r="EG58" s="49"/>
      <c r="EH58" s="49"/>
      <c r="EI58" s="50"/>
      <c r="EJ58" s="37" t="s">
        <v>33</v>
      </c>
      <c r="EK58" s="38"/>
      <c r="EL58" s="38"/>
      <c r="EM58" s="38"/>
      <c r="EN58" s="39"/>
      <c r="EO58" s="37"/>
      <c r="EP58" s="38"/>
      <c r="EQ58" s="38"/>
      <c r="ER58" s="38"/>
      <c r="ES58" s="38"/>
      <c r="ET58" s="38"/>
      <c r="EU58" s="38"/>
      <c r="EV58" s="38"/>
      <c r="EW58" s="38"/>
      <c r="EX58" s="39"/>
      <c r="EY58" s="13"/>
      <c r="EZ58" s="40"/>
      <c r="FA58" s="41"/>
      <c r="FB58" s="41"/>
      <c r="FC58" s="41"/>
      <c r="FD58" s="41"/>
      <c r="FE58" s="41"/>
      <c r="FF58" s="41"/>
      <c r="FG58" s="41"/>
      <c r="FH58" s="41"/>
      <c r="FI58" s="41"/>
      <c r="FJ58" s="41"/>
      <c r="FK58" s="41"/>
      <c r="FL58" s="41"/>
      <c r="FM58" s="41"/>
      <c r="FN58" s="41"/>
      <c r="FO58" s="41"/>
      <c r="FP58" s="41"/>
      <c r="FQ58" s="41"/>
      <c r="FR58" s="41"/>
      <c r="FS58" s="41"/>
      <c r="FT58" s="41"/>
      <c r="FU58" s="41"/>
      <c r="FV58" s="41"/>
      <c r="FW58" s="42"/>
    </row>
    <row r="59" spans="2:179" ht="16" customHeight="1">
      <c r="B59" s="43">
        <f t="shared" si="2"/>
        <v>47</v>
      </c>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5"/>
      <c r="AN59" s="46"/>
      <c r="AO59" s="46"/>
      <c r="AP59" s="46"/>
      <c r="AQ59" s="46"/>
      <c r="AR59" s="46"/>
      <c r="AS59" s="46"/>
      <c r="AT59" s="46"/>
      <c r="AU59" s="46"/>
      <c r="AV59" s="46"/>
      <c r="AW59" s="46"/>
      <c r="AX59" s="46"/>
      <c r="AY59" s="46"/>
      <c r="AZ59" s="46"/>
      <c r="BA59" s="46"/>
      <c r="BB59" s="46"/>
      <c r="BC59" s="46"/>
      <c r="BD59" s="46"/>
      <c r="BE59" s="46"/>
      <c r="BF59" s="46"/>
      <c r="BG59" s="46"/>
      <c r="BH59" s="46"/>
      <c r="BI59" s="46"/>
      <c r="BJ59" s="47"/>
      <c r="BK59" s="45"/>
      <c r="BL59" s="46"/>
      <c r="BM59" s="46"/>
      <c r="BN59" s="46"/>
      <c r="BO59" s="46"/>
      <c r="BP59" s="46"/>
      <c r="BQ59" s="46"/>
      <c r="BR59" s="46"/>
      <c r="BS59" s="46"/>
      <c r="BT59" s="46"/>
      <c r="BU59" s="46"/>
      <c r="BV59" s="46"/>
      <c r="BW59" s="46"/>
      <c r="BX59" s="46"/>
      <c r="BY59" s="46"/>
      <c r="BZ59" s="46"/>
      <c r="CA59" s="46"/>
      <c r="CB59" s="46"/>
      <c r="CC59" s="46"/>
      <c r="CD59" s="46"/>
      <c r="CE59" s="46"/>
      <c r="CF59" s="46"/>
      <c r="CG59" s="46"/>
      <c r="CH59" s="47"/>
      <c r="CI59" s="45"/>
      <c r="CJ59" s="46"/>
      <c r="CK59" s="46"/>
      <c r="CL59" s="46"/>
      <c r="CM59" s="46"/>
      <c r="CN59" s="46"/>
      <c r="CO59" s="46"/>
      <c r="CP59" s="46"/>
      <c r="CQ59" s="46"/>
      <c r="CR59" s="46"/>
      <c r="CS59" s="46"/>
      <c r="CT59" s="46"/>
      <c r="CU59" s="46"/>
      <c r="CV59" s="46"/>
      <c r="CW59" s="46"/>
      <c r="CX59" s="46"/>
      <c r="CY59" s="46"/>
      <c r="CZ59" s="46"/>
      <c r="DA59" s="46"/>
      <c r="DB59" s="46"/>
      <c r="DC59" s="46"/>
      <c r="DD59" s="46"/>
      <c r="DE59" s="46"/>
      <c r="DF59" s="47"/>
      <c r="DG59" s="45"/>
      <c r="DH59" s="46"/>
      <c r="DI59" s="46"/>
      <c r="DJ59" s="46"/>
      <c r="DK59" s="46"/>
      <c r="DL59" s="46"/>
      <c r="DM59" s="46"/>
      <c r="DN59" s="46"/>
      <c r="DO59" s="46"/>
      <c r="DP59" s="46"/>
      <c r="DQ59" s="46"/>
      <c r="DR59" s="46"/>
      <c r="DS59" s="46"/>
      <c r="DT59" s="46"/>
      <c r="DU59" s="46"/>
      <c r="DV59" s="46"/>
      <c r="DW59" s="46"/>
      <c r="DX59" s="46"/>
      <c r="DY59" s="46"/>
      <c r="DZ59" s="46"/>
      <c r="EA59" s="46"/>
      <c r="EB59" s="46"/>
      <c r="EC59" s="46"/>
      <c r="ED59" s="47"/>
      <c r="EE59" s="48"/>
      <c r="EF59" s="49"/>
      <c r="EG59" s="49"/>
      <c r="EH59" s="49"/>
      <c r="EI59" s="50"/>
      <c r="EJ59" s="37" t="s">
        <v>33</v>
      </c>
      <c r="EK59" s="38"/>
      <c r="EL59" s="38"/>
      <c r="EM59" s="38"/>
      <c r="EN59" s="39"/>
      <c r="EO59" s="37"/>
      <c r="EP59" s="38"/>
      <c r="EQ59" s="38"/>
      <c r="ER59" s="38"/>
      <c r="ES59" s="38"/>
      <c r="ET59" s="38"/>
      <c r="EU59" s="38"/>
      <c r="EV59" s="38"/>
      <c r="EW59" s="38"/>
      <c r="EX59" s="39"/>
      <c r="EY59" s="13"/>
      <c r="EZ59" s="40"/>
      <c r="FA59" s="41"/>
      <c r="FB59" s="41"/>
      <c r="FC59" s="41"/>
      <c r="FD59" s="41"/>
      <c r="FE59" s="41"/>
      <c r="FF59" s="41"/>
      <c r="FG59" s="41"/>
      <c r="FH59" s="41"/>
      <c r="FI59" s="41"/>
      <c r="FJ59" s="41"/>
      <c r="FK59" s="41"/>
      <c r="FL59" s="41"/>
      <c r="FM59" s="41"/>
      <c r="FN59" s="41"/>
      <c r="FO59" s="41"/>
      <c r="FP59" s="41"/>
      <c r="FQ59" s="41"/>
      <c r="FR59" s="41"/>
      <c r="FS59" s="41"/>
      <c r="FT59" s="41"/>
      <c r="FU59" s="41"/>
      <c r="FV59" s="41"/>
      <c r="FW59" s="42"/>
    </row>
    <row r="60" spans="2:179" ht="16" customHeight="1">
      <c r="B60" s="43">
        <f t="shared" si="2"/>
        <v>48</v>
      </c>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5"/>
      <c r="AN60" s="46"/>
      <c r="AO60" s="46"/>
      <c r="AP60" s="46"/>
      <c r="AQ60" s="46"/>
      <c r="AR60" s="46"/>
      <c r="AS60" s="46"/>
      <c r="AT60" s="46"/>
      <c r="AU60" s="46"/>
      <c r="AV60" s="46"/>
      <c r="AW60" s="46"/>
      <c r="AX60" s="46"/>
      <c r="AY60" s="46"/>
      <c r="AZ60" s="46"/>
      <c r="BA60" s="46"/>
      <c r="BB60" s="46"/>
      <c r="BC60" s="46"/>
      <c r="BD60" s="46"/>
      <c r="BE60" s="46"/>
      <c r="BF60" s="46"/>
      <c r="BG60" s="46"/>
      <c r="BH60" s="46"/>
      <c r="BI60" s="46"/>
      <c r="BJ60" s="47"/>
      <c r="BK60" s="45"/>
      <c r="BL60" s="46"/>
      <c r="BM60" s="46"/>
      <c r="BN60" s="46"/>
      <c r="BO60" s="46"/>
      <c r="BP60" s="46"/>
      <c r="BQ60" s="46"/>
      <c r="BR60" s="46"/>
      <c r="BS60" s="46"/>
      <c r="BT60" s="46"/>
      <c r="BU60" s="46"/>
      <c r="BV60" s="46"/>
      <c r="BW60" s="46"/>
      <c r="BX60" s="46"/>
      <c r="BY60" s="46"/>
      <c r="BZ60" s="46"/>
      <c r="CA60" s="46"/>
      <c r="CB60" s="46"/>
      <c r="CC60" s="46"/>
      <c r="CD60" s="46"/>
      <c r="CE60" s="46"/>
      <c r="CF60" s="46"/>
      <c r="CG60" s="46"/>
      <c r="CH60" s="47"/>
      <c r="CI60" s="45"/>
      <c r="CJ60" s="46"/>
      <c r="CK60" s="46"/>
      <c r="CL60" s="46"/>
      <c r="CM60" s="46"/>
      <c r="CN60" s="46"/>
      <c r="CO60" s="46"/>
      <c r="CP60" s="46"/>
      <c r="CQ60" s="46"/>
      <c r="CR60" s="46"/>
      <c r="CS60" s="46"/>
      <c r="CT60" s="46"/>
      <c r="CU60" s="46"/>
      <c r="CV60" s="46"/>
      <c r="CW60" s="46"/>
      <c r="CX60" s="46"/>
      <c r="CY60" s="46"/>
      <c r="CZ60" s="46"/>
      <c r="DA60" s="46"/>
      <c r="DB60" s="46"/>
      <c r="DC60" s="46"/>
      <c r="DD60" s="46"/>
      <c r="DE60" s="46"/>
      <c r="DF60" s="47"/>
      <c r="DG60" s="45"/>
      <c r="DH60" s="46"/>
      <c r="DI60" s="46"/>
      <c r="DJ60" s="46"/>
      <c r="DK60" s="46"/>
      <c r="DL60" s="46"/>
      <c r="DM60" s="46"/>
      <c r="DN60" s="46"/>
      <c r="DO60" s="46"/>
      <c r="DP60" s="46"/>
      <c r="DQ60" s="46"/>
      <c r="DR60" s="46"/>
      <c r="DS60" s="46"/>
      <c r="DT60" s="46"/>
      <c r="DU60" s="46"/>
      <c r="DV60" s="46"/>
      <c r="DW60" s="46"/>
      <c r="DX60" s="46"/>
      <c r="DY60" s="46"/>
      <c r="DZ60" s="46"/>
      <c r="EA60" s="46"/>
      <c r="EB60" s="46"/>
      <c r="EC60" s="46"/>
      <c r="ED60" s="47"/>
      <c r="EE60" s="48"/>
      <c r="EF60" s="49"/>
      <c r="EG60" s="49"/>
      <c r="EH60" s="49"/>
      <c r="EI60" s="50"/>
      <c r="EJ60" s="37" t="s">
        <v>33</v>
      </c>
      <c r="EK60" s="38"/>
      <c r="EL60" s="38"/>
      <c r="EM60" s="38"/>
      <c r="EN60" s="39"/>
      <c r="EO60" s="37"/>
      <c r="EP60" s="38"/>
      <c r="EQ60" s="38"/>
      <c r="ER60" s="38"/>
      <c r="ES60" s="38"/>
      <c r="ET60" s="38"/>
      <c r="EU60" s="38"/>
      <c r="EV60" s="38"/>
      <c r="EW60" s="38"/>
      <c r="EX60" s="39"/>
      <c r="EY60" s="13"/>
      <c r="EZ60" s="40"/>
      <c r="FA60" s="41"/>
      <c r="FB60" s="41"/>
      <c r="FC60" s="41"/>
      <c r="FD60" s="41"/>
      <c r="FE60" s="41"/>
      <c r="FF60" s="41"/>
      <c r="FG60" s="41"/>
      <c r="FH60" s="41"/>
      <c r="FI60" s="41"/>
      <c r="FJ60" s="41"/>
      <c r="FK60" s="41"/>
      <c r="FL60" s="41"/>
      <c r="FM60" s="41"/>
      <c r="FN60" s="41"/>
      <c r="FO60" s="41"/>
      <c r="FP60" s="41"/>
      <c r="FQ60" s="41"/>
      <c r="FR60" s="41"/>
      <c r="FS60" s="41"/>
      <c r="FT60" s="41"/>
      <c r="FU60" s="41"/>
      <c r="FV60" s="41"/>
      <c r="FW60" s="42"/>
    </row>
    <row r="61" spans="2:179" ht="16" customHeight="1">
      <c r="B61" s="43">
        <f t="shared" si="2"/>
        <v>49</v>
      </c>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5"/>
      <c r="AN61" s="46"/>
      <c r="AO61" s="46"/>
      <c r="AP61" s="46"/>
      <c r="AQ61" s="46"/>
      <c r="AR61" s="46"/>
      <c r="AS61" s="46"/>
      <c r="AT61" s="46"/>
      <c r="AU61" s="46"/>
      <c r="AV61" s="46"/>
      <c r="AW61" s="46"/>
      <c r="AX61" s="46"/>
      <c r="AY61" s="46"/>
      <c r="AZ61" s="46"/>
      <c r="BA61" s="46"/>
      <c r="BB61" s="46"/>
      <c r="BC61" s="46"/>
      <c r="BD61" s="46"/>
      <c r="BE61" s="46"/>
      <c r="BF61" s="46"/>
      <c r="BG61" s="46"/>
      <c r="BH61" s="46"/>
      <c r="BI61" s="46"/>
      <c r="BJ61" s="47"/>
      <c r="BK61" s="45"/>
      <c r="BL61" s="46"/>
      <c r="BM61" s="46"/>
      <c r="BN61" s="46"/>
      <c r="BO61" s="46"/>
      <c r="BP61" s="46"/>
      <c r="BQ61" s="46"/>
      <c r="BR61" s="46"/>
      <c r="BS61" s="46"/>
      <c r="BT61" s="46"/>
      <c r="BU61" s="46"/>
      <c r="BV61" s="46"/>
      <c r="BW61" s="46"/>
      <c r="BX61" s="46"/>
      <c r="BY61" s="46"/>
      <c r="BZ61" s="46"/>
      <c r="CA61" s="46"/>
      <c r="CB61" s="46"/>
      <c r="CC61" s="46"/>
      <c r="CD61" s="46"/>
      <c r="CE61" s="46"/>
      <c r="CF61" s="46"/>
      <c r="CG61" s="46"/>
      <c r="CH61" s="47"/>
      <c r="CI61" s="45"/>
      <c r="CJ61" s="46"/>
      <c r="CK61" s="46"/>
      <c r="CL61" s="46"/>
      <c r="CM61" s="46"/>
      <c r="CN61" s="46"/>
      <c r="CO61" s="46"/>
      <c r="CP61" s="46"/>
      <c r="CQ61" s="46"/>
      <c r="CR61" s="46"/>
      <c r="CS61" s="46"/>
      <c r="CT61" s="46"/>
      <c r="CU61" s="46"/>
      <c r="CV61" s="46"/>
      <c r="CW61" s="46"/>
      <c r="CX61" s="46"/>
      <c r="CY61" s="46"/>
      <c r="CZ61" s="46"/>
      <c r="DA61" s="46"/>
      <c r="DB61" s="46"/>
      <c r="DC61" s="46"/>
      <c r="DD61" s="46"/>
      <c r="DE61" s="46"/>
      <c r="DF61" s="47"/>
      <c r="DG61" s="45"/>
      <c r="DH61" s="46"/>
      <c r="DI61" s="46"/>
      <c r="DJ61" s="46"/>
      <c r="DK61" s="46"/>
      <c r="DL61" s="46"/>
      <c r="DM61" s="46"/>
      <c r="DN61" s="46"/>
      <c r="DO61" s="46"/>
      <c r="DP61" s="46"/>
      <c r="DQ61" s="46"/>
      <c r="DR61" s="46"/>
      <c r="DS61" s="46"/>
      <c r="DT61" s="46"/>
      <c r="DU61" s="46"/>
      <c r="DV61" s="46"/>
      <c r="DW61" s="46"/>
      <c r="DX61" s="46"/>
      <c r="DY61" s="46"/>
      <c r="DZ61" s="46"/>
      <c r="EA61" s="46"/>
      <c r="EB61" s="46"/>
      <c r="EC61" s="46"/>
      <c r="ED61" s="47"/>
      <c r="EE61" s="48"/>
      <c r="EF61" s="49"/>
      <c r="EG61" s="49"/>
      <c r="EH61" s="49"/>
      <c r="EI61" s="50"/>
      <c r="EJ61" s="37" t="s">
        <v>33</v>
      </c>
      <c r="EK61" s="38"/>
      <c r="EL61" s="38"/>
      <c r="EM61" s="38"/>
      <c r="EN61" s="39"/>
      <c r="EO61" s="37"/>
      <c r="EP61" s="38"/>
      <c r="EQ61" s="38"/>
      <c r="ER61" s="38"/>
      <c r="ES61" s="38"/>
      <c r="ET61" s="38"/>
      <c r="EU61" s="38"/>
      <c r="EV61" s="38"/>
      <c r="EW61" s="38"/>
      <c r="EX61" s="39"/>
      <c r="EY61" s="13"/>
      <c r="EZ61" s="40"/>
      <c r="FA61" s="41"/>
      <c r="FB61" s="41"/>
      <c r="FC61" s="41"/>
      <c r="FD61" s="41"/>
      <c r="FE61" s="41"/>
      <c r="FF61" s="41"/>
      <c r="FG61" s="41"/>
      <c r="FH61" s="41"/>
      <c r="FI61" s="41"/>
      <c r="FJ61" s="41"/>
      <c r="FK61" s="41"/>
      <c r="FL61" s="41"/>
      <c r="FM61" s="41"/>
      <c r="FN61" s="41"/>
      <c r="FO61" s="41"/>
      <c r="FP61" s="41"/>
      <c r="FQ61" s="41"/>
      <c r="FR61" s="41"/>
      <c r="FS61" s="41"/>
      <c r="FT61" s="41"/>
      <c r="FU61" s="41"/>
      <c r="FV61" s="41"/>
      <c r="FW61" s="42"/>
    </row>
    <row r="62" spans="2:179" ht="16" customHeight="1">
      <c r="B62" s="43">
        <f t="shared" si="2"/>
        <v>50</v>
      </c>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5"/>
      <c r="AN62" s="46"/>
      <c r="AO62" s="46"/>
      <c r="AP62" s="46"/>
      <c r="AQ62" s="46"/>
      <c r="AR62" s="46"/>
      <c r="AS62" s="46"/>
      <c r="AT62" s="46"/>
      <c r="AU62" s="46"/>
      <c r="AV62" s="46"/>
      <c r="AW62" s="46"/>
      <c r="AX62" s="46"/>
      <c r="AY62" s="46"/>
      <c r="AZ62" s="46"/>
      <c r="BA62" s="46"/>
      <c r="BB62" s="46"/>
      <c r="BC62" s="46"/>
      <c r="BD62" s="46"/>
      <c r="BE62" s="46"/>
      <c r="BF62" s="46"/>
      <c r="BG62" s="46"/>
      <c r="BH62" s="46"/>
      <c r="BI62" s="46"/>
      <c r="BJ62" s="47"/>
      <c r="BK62" s="45"/>
      <c r="BL62" s="46"/>
      <c r="BM62" s="46"/>
      <c r="BN62" s="46"/>
      <c r="BO62" s="46"/>
      <c r="BP62" s="46"/>
      <c r="BQ62" s="46"/>
      <c r="BR62" s="46"/>
      <c r="BS62" s="46"/>
      <c r="BT62" s="46"/>
      <c r="BU62" s="46"/>
      <c r="BV62" s="46"/>
      <c r="BW62" s="46"/>
      <c r="BX62" s="46"/>
      <c r="BY62" s="46"/>
      <c r="BZ62" s="46"/>
      <c r="CA62" s="46"/>
      <c r="CB62" s="46"/>
      <c r="CC62" s="46"/>
      <c r="CD62" s="46"/>
      <c r="CE62" s="46"/>
      <c r="CF62" s="46"/>
      <c r="CG62" s="46"/>
      <c r="CH62" s="47"/>
      <c r="CI62" s="45"/>
      <c r="CJ62" s="46"/>
      <c r="CK62" s="46"/>
      <c r="CL62" s="46"/>
      <c r="CM62" s="46"/>
      <c r="CN62" s="46"/>
      <c r="CO62" s="46"/>
      <c r="CP62" s="46"/>
      <c r="CQ62" s="46"/>
      <c r="CR62" s="46"/>
      <c r="CS62" s="46"/>
      <c r="CT62" s="46"/>
      <c r="CU62" s="46"/>
      <c r="CV62" s="46"/>
      <c r="CW62" s="46"/>
      <c r="CX62" s="46"/>
      <c r="CY62" s="46"/>
      <c r="CZ62" s="46"/>
      <c r="DA62" s="46"/>
      <c r="DB62" s="46"/>
      <c r="DC62" s="46"/>
      <c r="DD62" s="46"/>
      <c r="DE62" s="46"/>
      <c r="DF62" s="47"/>
      <c r="DG62" s="45"/>
      <c r="DH62" s="46"/>
      <c r="DI62" s="46"/>
      <c r="DJ62" s="46"/>
      <c r="DK62" s="46"/>
      <c r="DL62" s="46"/>
      <c r="DM62" s="46"/>
      <c r="DN62" s="46"/>
      <c r="DO62" s="46"/>
      <c r="DP62" s="46"/>
      <c r="DQ62" s="46"/>
      <c r="DR62" s="46"/>
      <c r="DS62" s="46"/>
      <c r="DT62" s="46"/>
      <c r="DU62" s="46"/>
      <c r="DV62" s="46"/>
      <c r="DW62" s="46"/>
      <c r="DX62" s="46"/>
      <c r="DY62" s="46"/>
      <c r="DZ62" s="46"/>
      <c r="EA62" s="46"/>
      <c r="EB62" s="46"/>
      <c r="EC62" s="46"/>
      <c r="ED62" s="47"/>
      <c r="EE62" s="48"/>
      <c r="EF62" s="49"/>
      <c r="EG62" s="49"/>
      <c r="EH62" s="49"/>
      <c r="EI62" s="50"/>
      <c r="EJ62" s="37" t="s">
        <v>33</v>
      </c>
      <c r="EK62" s="38"/>
      <c r="EL62" s="38"/>
      <c r="EM62" s="38"/>
      <c r="EN62" s="39"/>
      <c r="EO62" s="37"/>
      <c r="EP62" s="38"/>
      <c r="EQ62" s="38"/>
      <c r="ER62" s="38"/>
      <c r="ES62" s="38"/>
      <c r="ET62" s="38"/>
      <c r="EU62" s="38"/>
      <c r="EV62" s="38"/>
      <c r="EW62" s="38"/>
      <c r="EX62" s="39"/>
      <c r="EY62" s="13"/>
      <c r="EZ62" s="40"/>
      <c r="FA62" s="41"/>
      <c r="FB62" s="41"/>
      <c r="FC62" s="41"/>
      <c r="FD62" s="41"/>
      <c r="FE62" s="41"/>
      <c r="FF62" s="41"/>
      <c r="FG62" s="41"/>
      <c r="FH62" s="41"/>
      <c r="FI62" s="41"/>
      <c r="FJ62" s="41"/>
      <c r="FK62" s="41"/>
      <c r="FL62" s="41"/>
      <c r="FM62" s="41"/>
      <c r="FN62" s="41"/>
      <c r="FO62" s="41"/>
      <c r="FP62" s="41"/>
      <c r="FQ62" s="41"/>
      <c r="FR62" s="41"/>
      <c r="FS62" s="41"/>
      <c r="FT62" s="41"/>
      <c r="FU62" s="41"/>
      <c r="FV62" s="41"/>
      <c r="FW62" s="42"/>
    </row>
    <row r="63" spans="2:179" ht="16" customHeight="1">
      <c r="B63" s="43">
        <f t="shared" si="2"/>
        <v>51</v>
      </c>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5"/>
      <c r="AN63" s="46"/>
      <c r="AO63" s="46"/>
      <c r="AP63" s="46"/>
      <c r="AQ63" s="46"/>
      <c r="AR63" s="46"/>
      <c r="AS63" s="46"/>
      <c r="AT63" s="46"/>
      <c r="AU63" s="46"/>
      <c r="AV63" s="46"/>
      <c r="AW63" s="46"/>
      <c r="AX63" s="46"/>
      <c r="AY63" s="46"/>
      <c r="AZ63" s="46"/>
      <c r="BA63" s="46"/>
      <c r="BB63" s="46"/>
      <c r="BC63" s="46"/>
      <c r="BD63" s="46"/>
      <c r="BE63" s="46"/>
      <c r="BF63" s="46"/>
      <c r="BG63" s="46"/>
      <c r="BH63" s="46"/>
      <c r="BI63" s="46"/>
      <c r="BJ63" s="47"/>
      <c r="BK63" s="45"/>
      <c r="BL63" s="46"/>
      <c r="BM63" s="46"/>
      <c r="BN63" s="46"/>
      <c r="BO63" s="46"/>
      <c r="BP63" s="46"/>
      <c r="BQ63" s="46"/>
      <c r="BR63" s="46"/>
      <c r="BS63" s="46"/>
      <c r="BT63" s="46"/>
      <c r="BU63" s="46"/>
      <c r="BV63" s="46"/>
      <c r="BW63" s="46"/>
      <c r="BX63" s="46"/>
      <c r="BY63" s="46"/>
      <c r="BZ63" s="46"/>
      <c r="CA63" s="46"/>
      <c r="CB63" s="46"/>
      <c r="CC63" s="46"/>
      <c r="CD63" s="46"/>
      <c r="CE63" s="46"/>
      <c r="CF63" s="46"/>
      <c r="CG63" s="46"/>
      <c r="CH63" s="47"/>
      <c r="CI63" s="45"/>
      <c r="CJ63" s="46"/>
      <c r="CK63" s="46"/>
      <c r="CL63" s="46"/>
      <c r="CM63" s="46"/>
      <c r="CN63" s="46"/>
      <c r="CO63" s="46"/>
      <c r="CP63" s="46"/>
      <c r="CQ63" s="46"/>
      <c r="CR63" s="46"/>
      <c r="CS63" s="46"/>
      <c r="CT63" s="46"/>
      <c r="CU63" s="46"/>
      <c r="CV63" s="46"/>
      <c r="CW63" s="46"/>
      <c r="CX63" s="46"/>
      <c r="CY63" s="46"/>
      <c r="CZ63" s="46"/>
      <c r="DA63" s="46"/>
      <c r="DB63" s="46"/>
      <c r="DC63" s="46"/>
      <c r="DD63" s="46"/>
      <c r="DE63" s="46"/>
      <c r="DF63" s="47"/>
      <c r="DG63" s="45"/>
      <c r="DH63" s="46"/>
      <c r="DI63" s="46"/>
      <c r="DJ63" s="46"/>
      <c r="DK63" s="46"/>
      <c r="DL63" s="46"/>
      <c r="DM63" s="46"/>
      <c r="DN63" s="46"/>
      <c r="DO63" s="46"/>
      <c r="DP63" s="46"/>
      <c r="DQ63" s="46"/>
      <c r="DR63" s="46"/>
      <c r="DS63" s="46"/>
      <c r="DT63" s="46"/>
      <c r="DU63" s="46"/>
      <c r="DV63" s="46"/>
      <c r="DW63" s="46"/>
      <c r="DX63" s="46"/>
      <c r="DY63" s="46"/>
      <c r="DZ63" s="46"/>
      <c r="EA63" s="46"/>
      <c r="EB63" s="46"/>
      <c r="EC63" s="46"/>
      <c r="ED63" s="47"/>
      <c r="EE63" s="48"/>
      <c r="EF63" s="49"/>
      <c r="EG63" s="49"/>
      <c r="EH63" s="49"/>
      <c r="EI63" s="50"/>
      <c r="EJ63" s="37" t="s">
        <v>33</v>
      </c>
      <c r="EK63" s="38"/>
      <c r="EL63" s="38"/>
      <c r="EM63" s="38"/>
      <c r="EN63" s="39"/>
      <c r="EO63" s="37"/>
      <c r="EP63" s="38"/>
      <c r="EQ63" s="38"/>
      <c r="ER63" s="38"/>
      <c r="ES63" s="38"/>
      <c r="ET63" s="38"/>
      <c r="EU63" s="38"/>
      <c r="EV63" s="38"/>
      <c r="EW63" s="38"/>
      <c r="EX63" s="39"/>
      <c r="EY63" s="13"/>
      <c r="EZ63" s="40"/>
      <c r="FA63" s="41"/>
      <c r="FB63" s="41"/>
      <c r="FC63" s="41"/>
      <c r="FD63" s="41"/>
      <c r="FE63" s="41"/>
      <c r="FF63" s="41"/>
      <c r="FG63" s="41"/>
      <c r="FH63" s="41"/>
      <c r="FI63" s="41"/>
      <c r="FJ63" s="41"/>
      <c r="FK63" s="41"/>
      <c r="FL63" s="41"/>
      <c r="FM63" s="41"/>
      <c r="FN63" s="41"/>
      <c r="FO63" s="41"/>
      <c r="FP63" s="41"/>
      <c r="FQ63" s="41"/>
      <c r="FR63" s="41"/>
      <c r="FS63" s="41"/>
      <c r="FT63" s="41"/>
      <c r="FU63" s="41"/>
      <c r="FV63" s="41"/>
      <c r="FW63" s="42"/>
    </row>
    <row r="64" spans="2:179" ht="16" customHeight="1">
      <c r="B64" s="43">
        <f t="shared" si="2"/>
        <v>52</v>
      </c>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5"/>
      <c r="AN64" s="46"/>
      <c r="AO64" s="46"/>
      <c r="AP64" s="46"/>
      <c r="AQ64" s="46"/>
      <c r="AR64" s="46"/>
      <c r="AS64" s="46"/>
      <c r="AT64" s="46"/>
      <c r="AU64" s="46"/>
      <c r="AV64" s="46"/>
      <c r="AW64" s="46"/>
      <c r="AX64" s="46"/>
      <c r="AY64" s="46"/>
      <c r="AZ64" s="46"/>
      <c r="BA64" s="46"/>
      <c r="BB64" s="46"/>
      <c r="BC64" s="46"/>
      <c r="BD64" s="46"/>
      <c r="BE64" s="46"/>
      <c r="BF64" s="46"/>
      <c r="BG64" s="46"/>
      <c r="BH64" s="46"/>
      <c r="BI64" s="46"/>
      <c r="BJ64" s="47"/>
      <c r="BK64" s="45"/>
      <c r="BL64" s="46"/>
      <c r="BM64" s="46"/>
      <c r="BN64" s="46"/>
      <c r="BO64" s="46"/>
      <c r="BP64" s="46"/>
      <c r="BQ64" s="46"/>
      <c r="BR64" s="46"/>
      <c r="BS64" s="46"/>
      <c r="BT64" s="46"/>
      <c r="BU64" s="46"/>
      <c r="BV64" s="46"/>
      <c r="BW64" s="46"/>
      <c r="BX64" s="46"/>
      <c r="BY64" s="46"/>
      <c r="BZ64" s="46"/>
      <c r="CA64" s="46"/>
      <c r="CB64" s="46"/>
      <c r="CC64" s="46"/>
      <c r="CD64" s="46"/>
      <c r="CE64" s="46"/>
      <c r="CF64" s="46"/>
      <c r="CG64" s="46"/>
      <c r="CH64" s="47"/>
      <c r="CI64" s="45"/>
      <c r="CJ64" s="46"/>
      <c r="CK64" s="46"/>
      <c r="CL64" s="46"/>
      <c r="CM64" s="46"/>
      <c r="CN64" s="46"/>
      <c r="CO64" s="46"/>
      <c r="CP64" s="46"/>
      <c r="CQ64" s="46"/>
      <c r="CR64" s="46"/>
      <c r="CS64" s="46"/>
      <c r="CT64" s="46"/>
      <c r="CU64" s="46"/>
      <c r="CV64" s="46"/>
      <c r="CW64" s="46"/>
      <c r="CX64" s="46"/>
      <c r="CY64" s="46"/>
      <c r="CZ64" s="46"/>
      <c r="DA64" s="46"/>
      <c r="DB64" s="46"/>
      <c r="DC64" s="46"/>
      <c r="DD64" s="46"/>
      <c r="DE64" s="46"/>
      <c r="DF64" s="47"/>
      <c r="DG64" s="45"/>
      <c r="DH64" s="46"/>
      <c r="DI64" s="46"/>
      <c r="DJ64" s="46"/>
      <c r="DK64" s="46"/>
      <c r="DL64" s="46"/>
      <c r="DM64" s="46"/>
      <c r="DN64" s="46"/>
      <c r="DO64" s="46"/>
      <c r="DP64" s="46"/>
      <c r="DQ64" s="46"/>
      <c r="DR64" s="46"/>
      <c r="DS64" s="46"/>
      <c r="DT64" s="46"/>
      <c r="DU64" s="46"/>
      <c r="DV64" s="46"/>
      <c r="DW64" s="46"/>
      <c r="DX64" s="46"/>
      <c r="DY64" s="46"/>
      <c r="DZ64" s="46"/>
      <c r="EA64" s="46"/>
      <c r="EB64" s="46"/>
      <c r="EC64" s="46"/>
      <c r="ED64" s="47"/>
      <c r="EE64" s="48"/>
      <c r="EF64" s="49"/>
      <c r="EG64" s="49"/>
      <c r="EH64" s="49"/>
      <c r="EI64" s="50"/>
      <c r="EJ64" s="37" t="s">
        <v>33</v>
      </c>
      <c r="EK64" s="38"/>
      <c r="EL64" s="38"/>
      <c r="EM64" s="38"/>
      <c r="EN64" s="39"/>
      <c r="EO64" s="37"/>
      <c r="EP64" s="38"/>
      <c r="EQ64" s="38"/>
      <c r="ER64" s="38"/>
      <c r="ES64" s="38"/>
      <c r="ET64" s="38"/>
      <c r="EU64" s="38"/>
      <c r="EV64" s="38"/>
      <c r="EW64" s="38"/>
      <c r="EX64" s="39"/>
      <c r="EY64" s="13"/>
      <c r="EZ64" s="40"/>
      <c r="FA64" s="41"/>
      <c r="FB64" s="41"/>
      <c r="FC64" s="41"/>
      <c r="FD64" s="41"/>
      <c r="FE64" s="41"/>
      <c r="FF64" s="41"/>
      <c r="FG64" s="41"/>
      <c r="FH64" s="41"/>
      <c r="FI64" s="41"/>
      <c r="FJ64" s="41"/>
      <c r="FK64" s="41"/>
      <c r="FL64" s="41"/>
      <c r="FM64" s="41"/>
      <c r="FN64" s="41"/>
      <c r="FO64" s="41"/>
      <c r="FP64" s="41"/>
      <c r="FQ64" s="41"/>
      <c r="FR64" s="41"/>
      <c r="FS64" s="41"/>
      <c r="FT64" s="41"/>
      <c r="FU64" s="41"/>
      <c r="FV64" s="41"/>
      <c r="FW64" s="42"/>
    </row>
    <row r="65" spans="2:179" ht="16" customHeight="1">
      <c r="B65" s="43">
        <f t="shared" si="2"/>
        <v>53</v>
      </c>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5"/>
      <c r="AN65" s="46"/>
      <c r="AO65" s="46"/>
      <c r="AP65" s="46"/>
      <c r="AQ65" s="46"/>
      <c r="AR65" s="46"/>
      <c r="AS65" s="46"/>
      <c r="AT65" s="46"/>
      <c r="AU65" s="46"/>
      <c r="AV65" s="46"/>
      <c r="AW65" s="46"/>
      <c r="AX65" s="46"/>
      <c r="AY65" s="46"/>
      <c r="AZ65" s="46"/>
      <c r="BA65" s="46"/>
      <c r="BB65" s="46"/>
      <c r="BC65" s="46"/>
      <c r="BD65" s="46"/>
      <c r="BE65" s="46"/>
      <c r="BF65" s="46"/>
      <c r="BG65" s="46"/>
      <c r="BH65" s="46"/>
      <c r="BI65" s="46"/>
      <c r="BJ65" s="47"/>
      <c r="BK65" s="45"/>
      <c r="BL65" s="46"/>
      <c r="BM65" s="46"/>
      <c r="BN65" s="46"/>
      <c r="BO65" s="46"/>
      <c r="BP65" s="46"/>
      <c r="BQ65" s="46"/>
      <c r="BR65" s="46"/>
      <c r="BS65" s="46"/>
      <c r="BT65" s="46"/>
      <c r="BU65" s="46"/>
      <c r="BV65" s="46"/>
      <c r="BW65" s="46"/>
      <c r="BX65" s="46"/>
      <c r="BY65" s="46"/>
      <c r="BZ65" s="46"/>
      <c r="CA65" s="46"/>
      <c r="CB65" s="46"/>
      <c r="CC65" s="46"/>
      <c r="CD65" s="46"/>
      <c r="CE65" s="46"/>
      <c r="CF65" s="46"/>
      <c r="CG65" s="46"/>
      <c r="CH65" s="47"/>
      <c r="CI65" s="45"/>
      <c r="CJ65" s="46"/>
      <c r="CK65" s="46"/>
      <c r="CL65" s="46"/>
      <c r="CM65" s="46"/>
      <c r="CN65" s="46"/>
      <c r="CO65" s="46"/>
      <c r="CP65" s="46"/>
      <c r="CQ65" s="46"/>
      <c r="CR65" s="46"/>
      <c r="CS65" s="46"/>
      <c r="CT65" s="46"/>
      <c r="CU65" s="46"/>
      <c r="CV65" s="46"/>
      <c r="CW65" s="46"/>
      <c r="CX65" s="46"/>
      <c r="CY65" s="46"/>
      <c r="CZ65" s="46"/>
      <c r="DA65" s="46"/>
      <c r="DB65" s="46"/>
      <c r="DC65" s="46"/>
      <c r="DD65" s="46"/>
      <c r="DE65" s="46"/>
      <c r="DF65" s="47"/>
      <c r="DG65" s="45"/>
      <c r="DH65" s="46"/>
      <c r="DI65" s="46"/>
      <c r="DJ65" s="46"/>
      <c r="DK65" s="46"/>
      <c r="DL65" s="46"/>
      <c r="DM65" s="46"/>
      <c r="DN65" s="46"/>
      <c r="DO65" s="46"/>
      <c r="DP65" s="46"/>
      <c r="DQ65" s="46"/>
      <c r="DR65" s="46"/>
      <c r="DS65" s="46"/>
      <c r="DT65" s="46"/>
      <c r="DU65" s="46"/>
      <c r="DV65" s="46"/>
      <c r="DW65" s="46"/>
      <c r="DX65" s="46"/>
      <c r="DY65" s="46"/>
      <c r="DZ65" s="46"/>
      <c r="EA65" s="46"/>
      <c r="EB65" s="46"/>
      <c r="EC65" s="46"/>
      <c r="ED65" s="47"/>
      <c r="EE65" s="48"/>
      <c r="EF65" s="49"/>
      <c r="EG65" s="49"/>
      <c r="EH65" s="49"/>
      <c r="EI65" s="50"/>
      <c r="EJ65" s="37" t="s">
        <v>33</v>
      </c>
      <c r="EK65" s="38"/>
      <c r="EL65" s="38"/>
      <c r="EM65" s="38"/>
      <c r="EN65" s="39"/>
      <c r="EO65" s="37"/>
      <c r="EP65" s="38"/>
      <c r="EQ65" s="38"/>
      <c r="ER65" s="38"/>
      <c r="ES65" s="38"/>
      <c r="ET65" s="38"/>
      <c r="EU65" s="38"/>
      <c r="EV65" s="38"/>
      <c r="EW65" s="38"/>
      <c r="EX65" s="39"/>
      <c r="EY65" s="13"/>
      <c r="EZ65" s="40"/>
      <c r="FA65" s="41"/>
      <c r="FB65" s="41"/>
      <c r="FC65" s="41"/>
      <c r="FD65" s="41"/>
      <c r="FE65" s="41"/>
      <c r="FF65" s="41"/>
      <c r="FG65" s="41"/>
      <c r="FH65" s="41"/>
      <c r="FI65" s="41"/>
      <c r="FJ65" s="41"/>
      <c r="FK65" s="41"/>
      <c r="FL65" s="41"/>
      <c r="FM65" s="41"/>
      <c r="FN65" s="41"/>
      <c r="FO65" s="41"/>
      <c r="FP65" s="41"/>
      <c r="FQ65" s="41"/>
      <c r="FR65" s="41"/>
      <c r="FS65" s="41"/>
      <c r="FT65" s="41"/>
      <c r="FU65" s="41"/>
      <c r="FV65" s="41"/>
      <c r="FW65" s="42"/>
    </row>
    <row r="66" spans="2:179" ht="16" customHeight="1">
      <c r="B66" s="43">
        <f t="shared" si="2"/>
        <v>54</v>
      </c>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5"/>
      <c r="AN66" s="46"/>
      <c r="AO66" s="46"/>
      <c r="AP66" s="46"/>
      <c r="AQ66" s="46"/>
      <c r="AR66" s="46"/>
      <c r="AS66" s="46"/>
      <c r="AT66" s="46"/>
      <c r="AU66" s="46"/>
      <c r="AV66" s="46"/>
      <c r="AW66" s="46"/>
      <c r="AX66" s="46"/>
      <c r="AY66" s="46"/>
      <c r="AZ66" s="46"/>
      <c r="BA66" s="46"/>
      <c r="BB66" s="46"/>
      <c r="BC66" s="46"/>
      <c r="BD66" s="46"/>
      <c r="BE66" s="46"/>
      <c r="BF66" s="46"/>
      <c r="BG66" s="46"/>
      <c r="BH66" s="46"/>
      <c r="BI66" s="46"/>
      <c r="BJ66" s="47"/>
      <c r="BK66" s="45"/>
      <c r="BL66" s="46"/>
      <c r="BM66" s="46"/>
      <c r="BN66" s="46"/>
      <c r="BO66" s="46"/>
      <c r="BP66" s="46"/>
      <c r="BQ66" s="46"/>
      <c r="BR66" s="46"/>
      <c r="BS66" s="46"/>
      <c r="BT66" s="46"/>
      <c r="BU66" s="46"/>
      <c r="BV66" s="46"/>
      <c r="BW66" s="46"/>
      <c r="BX66" s="46"/>
      <c r="BY66" s="46"/>
      <c r="BZ66" s="46"/>
      <c r="CA66" s="46"/>
      <c r="CB66" s="46"/>
      <c r="CC66" s="46"/>
      <c r="CD66" s="46"/>
      <c r="CE66" s="46"/>
      <c r="CF66" s="46"/>
      <c r="CG66" s="46"/>
      <c r="CH66" s="47"/>
      <c r="CI66" s="45"/>
      <c r="CJ66" s="46"/>
      <c r="CK66" s="46"/>
      <c r="CL66" s="46"/>
      <c r="CM66" s="46"/>
      <c r="CN66" s="46"/>
      <c r="CO66" s="46"/>
      <c r="CP66" s="46"/>
      <c r="CQ66" s="46"/>
      <c r="CR66" s="46"/>
      <c r="CS66" s="46"/>
      <c r="CT66" s="46"/>
      <c r="CU66" s="46"/>
      <c r="CV66" s="46"/>
      <c r="CW66" s="46"/>
      <c r="CX66" s="46"/>
      <c r="CY66" s="46"/>
      <c r="CZ66" s="46"/>
      <c r="DA66" s="46"/>
      <c r="DB66" s="46"/>
      <c r="DC66" s="46"/>
      <c r="DD66" s="46"/>
      <c r="DE66" s="46"/>
      <c r="DF66" s="47"/>
      <c r="DG66" s="45"/>
      <c r="DH66" s="46"/>
      <c r="DI66" s="46"/>
      <c r="DJ66" s="46"/>
      <c r="DK66" s="46"/>
      <c r="DL66" s="46"/>
      <c r="DM66" s="46"/>
      <c r="DN66" s="46"/>
      <c r="DO66" s="46"/>
      <c r="DP66" s="46"/>
      <c r="DQ66" s="46"/>
      <c r="DR66" s="46"/>
      <c r="DS66" s="46"/>
      <c r="DT66" s="46"/>
      <c r="DU66" s="46"/>
      <c r="DV66" s="46"/>
      <c r="DW66" s="46"/>
      <c r="DX66" s="46"/>
      <c r="DY66" s="46"/>
      <c r="DZ66" s="46"/>
      <c r="EA66" s="46"/>
      <c r="EB66" s="46"/>
      <c r="EC66" s="46"/>
      <c r="ED66" s="47"/>
      <c r="EE66" s="48"/>
      <c r="EF66" s="49"/>
      <c r="EG66" s="49"/>
      <c r="EH66" s="49"/>
      <c r="EI66" s="50"/>
      <c r="EJ66" s="37" t="s">
        <v>33</v>
      </c>
      <c r="EK66" s="38"/>
      <c r="EL66" s="38"/>
      <c r="EM66" s="38"/>
      <c r="EN66" s="39"/>
      <c r="EO66" s="37"/>
      <c r="EP66" s="38"/>
      <c r="EQ66" s="38"/>
      <c r="ER66" s="38"/>
      <c r="ES66" s="38"/>
      <c r="ET66" s="38"/>
      <c r="EU66" s="38"/>
      <c r="EV66" s="38"/>
      <c r="EW66" s="38"/>
      <c r="EX66" s="39"/>
      <c r="EY66" s="13"/>
      <c r="EZ66" s="40"/>
      <c r="FA66" s="41"/>
      <c r="FB66" s="41"/>
      <c r="FC66" s="41"/>
      <c r="FD66" s="41"/>
      <c r="FE66" s="41"/>
      <c r="FF66" s="41"/>
      <c r="FG66" s="41"/>
      <c r="FH66" s="41"/>
      <c r="FI66" s="41"/>
      <c r="FJ66" s="41"/>
      <c r="FK66" s="41"/>
      <c r="FL66" s="41"/>
      <c r="FM66" s="41"/>
      <c r="FN66" s="41"/>
      <c r="FO66" s="41"/>
      <c r="FP66" s="41"/>
      <c r="FQ66" s="41"/>
      <c r="FR66" s="41"/>
      <c r="FS66" s="41"/>
      <c r="FT66" s="41"/>
      <c r="FU66" s="41"/>
      <c r="FV66" s="41"/>
      <c r="FW66" s="42"/>
    </row>
    <row r="67" spans="2:179" ht="16" customHeight="1">
      <c r="B67" s="43">
        <f t="shared" si="2"/>
        <v>55</v>
      </c>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5"/>
      <c r="AN67" s="46"/>
      <c r="AO67" s="46"/>
      <c r="AP67" s="46"/>
      <c r="AQ67" s="46"/>
      <c r="AR67" s="46"/>
      <c r="AS67" s="46"/>
      <c r="AT67" s="46"/>
      <c r="AU67" s="46"/>
      <c r="AV67" s="46"/>
      <c r="AW67" s="46"/>
      <c r="AX67" s="46"/>
      <c r="AY67" s="46"/>
      <c r="AZ67" s="46"/>
      <c r="BA67" s="46"/>
      <c r="BB67" s="46"/>
      <c r="BC67" s="46"/>
      <c r="BD67" s="46"/>
      <c r="BE67" s="46"/>
      <c r="BF67" s="46"/>
      <c r="BG67" s="46"/>
      <c r="BH67" s="46"/>
      <c r="BI67" s="46"/>
      <c r="BJ67" s="47"/>
      <c r="BK67" s="45"/>
      <c r="BL67" s="46"/>
      <c r="BM67" s="46"/>
      <c r="BN67" s="46"/>
      <c r="BO67" s="46"/>
      <c r="BP67" s="46"/>
      <c r="BQ67" s="46"/>
      <c r="BR67" s="46"/>
      <c r="BS67" s="46"/>
      <c r="BT67" s="46"/>
      <c r="BU67" s="46"/>
      <c r="BV67" s="46"/>
      <c r="BW67" s="46"/>
      <c r="BX67" s="46"/>
      <c r="BY67" s="46"/>
      <c r="BZ67" s="46"/>
      <c r="CA67" s="46"/>
      <c r="CB67" s="46"/>
      <c r="CC67" s="46"/>
      <c r="CD67" s="46"/>
      <c r="CE67" s="46"/>
      <c r="CF67" s="46"/>
      <c r="CG67" s="46"/>
      <c r="CH67" s="47"/>
      <c r="CI67" s="45"/>
      <c r="CJ67" s="46"/>
      <c r="CK67" s="46"/>
      <c r="CL67" s="46"/>
      <c r="CM67" s="46"/>
      <c r="CN67" s="46"/>
      <c r="CO67" s="46"/>
      <c r="CP67" s="46"/>
      <c r="CQ67" s="46"/>
      <c r="CR67" s="46"/>
      <c r="CS67" s="46"/>
      <c r="CT67" s="46"/>
      <c r="CU67" s="46"/>
      <c r="CV67" s="46"/>
      <c r="CW67" s="46"/>
      <c r="CX67" s="46"/>
      <c r="CY67" s="46"/>
      <c r="CZ67" s="46"/>
      <c r="DA67" s="46"/>
      <c r="DB67" s="46"/>
      <c r="DC67" s="46"/>
      <c r="DD67" s="46"/>
      <c r="DE67" s="46"/>
      <c r="DF67" s="47"/>
      <c r="DG67" s="45"/>
      <c r="DH67" s="46"/>
      <c r="DI67" s="46"/>
      <c r="DJ67" s="46"/>
      <c r="DK67" s="46"/>
      <c r="DL67" s="46"/>
      <c r="DM67" s="46"/>
      <c r="DN67" s="46"/>
      <c r="DO67" s="46"/>
      <c r="DP67" s="46"/>
      <c r="DQ67" s="46"/>
      <c r="DR67" s="46"/>
      <c r="DS67" s="46"/>
      <c r="DT67" s="46"/>
      <c r="DU67" s="46"/>
      <c r="DV67" s="46"/>
      <c r="DW67" s="46"/>
      <c r="DX67" s="46"/>
      <c r="DY67" s="46"/>
      <c r="DZ67" s="46"/>
      <c r="EA67" s="46"/>
      <c r="EB67" s="46"/>
      <c r="EC67" s="46"/>
      <c r="ED67" s="47"/>
      <c r="EE67" s="48"/>
      <c r="EF67" s="49"/>
      <c r="EG67" s="49"/>
      <c r="EH67" s="49"/>
      <c r="EI67" s="50"/>
      <c r="EJ67" s="37" t="s">
        <v>33</v>
      </c>
      <c r="EK67" s="38"/>
      <c r="EL67" s="38"/>
      <c r="EM67" s="38"/>
      <c r="EN67" s="39"/>
      <c r="EO67" s="37"/>
      <c r="EP67" s="38"/>
      <c r="EQ67" s="38"/>
      <c r="ER67" s="38"/>
      <c r="ES67" s="38"/>
      <c r="ET67" s="38"/>
      <c r="EU67" s="38"/>
      <c r="EV67" s="38"/>
      <c r="EW67" s="38"/>
      <c r="EX67" s="39"/>
      <c r="EY67" s="13"/>
      <c r="EZ67" s="40"/>
      <c r="FA67" s="41"/>
      <c r="FB67" s="41"/>
      <c r="FC67" s="41"/>
      <c r="FD67" s="41"/>
      <c r="FE67" s="41"/>
      <c r="FF67" s="41"/>
      <c r="FG67" s="41"/>
      <c r="FH67" s="41"/>
      <c r="FI67" s="41"/>
      <c r="FJ67" s="41"/>
      <c r="FK67" s="41"/>
      <c r="FL67" s="41"/>
      <c r="FM67" s="41"/>
      <c r="FN67" s="41"/>
      <c r="FO67" s="41"/>
      <c r="FP67" s="41"/>
      <c r="FQ67" s="41"/>
      <c r="FR67" s="41"/>
      <c r="FS67" s="41"/>
      <c r="FT67" s="41"/>
      <c r="FU67" s="41"/>
      <c r="FV67" s="41"/>
      <c r="FW67" s="42"/>
    </row>
    <row r="68" spans="2:179" ht="16" customHeight="1">
      <c r="B68" s="43">
        <f t="shared" si="2"/>
        <v>56</v>
      </c>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5"/>
      <c r="AN68" s="46"/>
      <c r="AO68" s="46"/>
      <c r="AP68" s="46"/>
      <c r="AQ68" s="46"/>
      <c r="AR68" s="46"/>
      <c r="AS68" s="46"/>
      <c r="AT68" s="46"/>
      <c r="AU68" s="46"/>
      <c r="AV68" s="46"/>
      <c r="AW68" s="46"/>
      <c r="AX68" s="46"/>
      <c r="AY68" s="46"/>
      <c r="AZ68" s="46"/>
      <c r="BA68" s="46"/>
      <c r="BB68" s="46"/>
      <c r="BC68" s="46"/>
      <c r="BD68" s="46"/>
      <c r="BE68" s="46"/>
      <c r="BF68" s="46"/>
      <c r="BG68" s="46"/>
      <c r="BH68" s="46"/>
      <c r="BI68" s="46"/>
      <c r="BJ68" s="47"/>
      <c r="BK68" s="45"/>
      <c r="BL68" s="46"/>
      <c r="BM68" s="46"/>
      <c r="BN68" s="46"/>
      <c r="BO68" s="46"/>
      <c r="BP68" s="46"/>
      <c r="BQ68" s="46"/>
      <c r="BR68" s="46"/>
      <c r="BS68" s="46"/>
      <c r="BT68" s="46"/>
      <c r="BU68" s="46"/>
      <c r="BV68" s="46"/>
      <c r="BW68" s="46"/>
      <c r="BX68" s="46"/>
      <c r="BY68" s="46"/>
      <c r="BZ68" s="46"/>
      <c r="CA68" s="46"/>
      <c r="CB68" s="46"/>
      <c r="CC68" s="46"/>
      <c r="CD68" s="46"/>
      <c r="CE68" s="46"/>
      <c r="CF68" s="46"/>
      <c r="CG68" s="46"/>
      <c r="CH68" s="47"/>
      <c r="CI68" s="45"/>
      <c r="CJ68" s="46"/>
      <c r="CK68" s="46"/>
      <c r="CL68" s="46"/>
      <c r="CM68" s="46"/>
      <c r="CN68" s="46"/>
      <c r="CO68" s="46"/>
      <c r="CP68" s="46"/>
      <c r="CQ68" s="46"/>
      <c r="CR68" s="46"/>
      <c r="CS68" s="46"/>
      <c r="CT68" s="46"/>
      <c r="CU68" s="46"/>
      <c r="CV68" s="46"/>
      <c r="CW68" s="46"/>
      <c r="CX68" s="46"/>
      <c r="CY68" s="46"/>
      <c r="CZ68" s="46"/>
      <c r="DA68" s="46"/>
      <c r="DB68" s="46"/>
      <c r="DC68" s="46"/>
      <c r="DD68" s="46"/>
      <c r="DE68" s="46"/>
      <c r="DF68" s="47"/>
      <c r="DG68" s="45"/>
      <c r="DH68" s="46"/>
      <c r="DI68" s="46"/>
      <c r="DJ68" s="46"/>
      <c r="DK68" s="46"/>
      <c r="DL68" s="46"/>
      <c r="DM68" s="46"/>
      <c r="DN68" s="46"/>
      <c r="DO68" s="46"/>
      <c r="DP68" s="46"/>
      <c r="DQ68" s="46"/>
      <c r="DR68" s="46"/>
      <c r="DS68" s="46"/>
      <c r="DT68" s="46"/>
      <c r="DU68" s="46"/>
      <c r="DV68" s="46"/>
      <c r="DW68" s="46"/>
      <c r="DX68" s="46"/>
      <c r="DY68" s="46"/>
      <c r="DZ68" s="46"/>
      <c r="EA68" s="46"/>
      <c r="EB68" s="46"/>
      <c r="EC68" s="46"/>
      <c r="ED68" s="47"/>
      <c r="EE68" s="48"/>
      <c r="EF68" s="49"/>
      <c r="EG68" s="49"/>
      <c r="EH68" s="49"/>
      <c r="EI68" s="50"/>
      <c r="EJ68" s="37" t="s">
        <v>33</v>
      </c>
      <c r="EK68" s="38"/>
      <c r="EL68" s="38"/>
      <c r="EM68" s="38"/>
      <c r="EN68" s="39"/>
      <c r="EO68" s="37"/>
      <c r="EP68" s="38"/>
      <c r="EQ68" s="38"/>
      <c r="ER68" s="38"/>
      <c r="ES68" s="38"/>
      <c r="ET68" s="38"/>
      <c r="EU68" s="38"/>
      <c r="EV68" s="38"/>
      <c r="EW68" s="38"/>
      <c r="EX68" s="39"/>
      <c r="EY68" s="13"/>
      <c r="EZ68" s="40"/>
      <c r="FA68" s="41"/>
      <c r="FB68" s="41"/>
      <c r="FC68" s="41"/>
      <c r="FD68" s="41"/>
      <c r="FE68" s="41"/>
      <c r="FF68" s="41"/>
      <c r="FG68" s="41"/>
      <c r="FH68" s="41"/>
      <c r="FI68" s="41"/>
      <c r="FJ68" s="41"/>
      <c r="FK68" s="41"/>
      <c r="FL68" s="41"/>
      <c r="FM68" s="41"/>
      <c r="FN68" s="41"/>
      <c r="FO68" s="41"/>
      <c r="FP68" s="41"/>
      <c r="FQ68" s="41"/>
      <c r="FR68" s="41"/>
      <c r="FS68" s="41"/>
      <c r="FT68" s="41"/>
      <c r="FU68" s="41"/>
      <c r="FV68" s="41"/>
      <c r="FW68" s="42"/>
    </row>
    <row r="69" spans="2:179" ht="16" customHeight="1">
      <c r="B69" s="43">
        <f t="shared" si="2"/>
        <v>57</v>
      </c>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5"/>
      <c r="AN69" s="46"/>
      <c r="AO69" s="46"/>
      <c r="AP69" s="46"/>
      <c r="AQ69" s="46"/>
      <c r="AR69" s="46"/>
      <c r="AS69" s="46"/>
      <c r="AT69" s="46"/>
      <c r="AU69" s="46"/>
      <c r="AV69" s="46"/>
      <c r="AW69" s="46"/>
      <c r="AX69" s="46"/>
      <c r="AY69" s="46"/>
      <c r="AZ69" s="46"/>
      <c r="BA69" s="46"/>
      <c r="BB69" s="46"/>
      <c r="BC69" s="46"/>
      <c r="BD69" s="46"/>
      <c r="BE69" s="46"/>
      <c r="BF69" s="46"/>
      <c r="BG69" s="46"/>
      <c r="BH69" s="46"/>
      <c r="BI69" s="46"/>
      <c r="BJ69" s="47"/>
      <c r="BK69" s="45"/>
      <c r="BL69" s="46"/>
      <c r="BM69" s="46"/>
      <c r="BN69" s="46"/>
      <c r="BO69" s="46"/>
      <c r="BP69" s="46"/>
      <c r="BQ69" s="46"/>
      <c r="BR69" s="46"/>
      <c r="BS69" s="46"/>
      <c r="BT69" s="46"/>
      <c r="BU69" s="46"/>
      <c r="BV69" s="46"/>
      <c r="BW69" s="46"/>
      <c r="BX69" s="46"/>
      <c r="BY69" s="46"/>
      <c r="BZ69" s="46"/>
      <c r="CA69" s="46"/>
      <c r="CB69" s="46"/>
      <c r="CC69" s="46"/>
      <c r="CD69" s="46"/>
      <c r="CE69" s="46"/>
      <c r="CF69" s="46"/>
      <c r="CG69" s="46"/>
      <c r="CH69" s="47"/>
      <c r="CI69" s="45"/>
      <c r="CJ69" s="46"/>
      <c r="CK69" s="46"/>
      <c r="CL69" s="46"/>
      <c r="CM69" s="46"/>
      <c r="CN69" s="46"/>
      <c r="CO69" s="46"/>
      <c r="CP69" s="46"/>
      <c r="CQ69" s="46"/>
      <c r="CR69" s="46"/>
      <c r="CS69" s="46"/>
      <c r="CT69" s="46"/>
      <c r="CU69" s="46"/>
      <c r="CV69" s="46"/>
      <c r="CW69" s="46"/>
      <c r="CX69" s="46"/>
      <c r="CY69" s="46"/>
      <c r="CZ69" s="46"/>
      <c r="DA69" s="46"/>
      <c r="DB69" s="46"/>
      <c r="DC69" s="46"/>
      <c r="DD69" s="46"/>
      <c r="DE69" s="46"/>
      <c r="DF69" s="47"/>
      <c r="DG69" s="45"/>
      <c r="DH69" s="46"/>
      <c r="DI69" s="46"/>
      <c r="DJ69" s="46"/>
      <c r="DK69" s="46"/>
      <c r="DL69" s="46"/>
      <c r="DM69" s="46"/>
      <c r="DN69" s="46"/>
      <c r="DO69" s="46"/>
      <c r="DP69" s="46"/>
      <c r="DQ69" s="46"/>
      <c r="DR69" s="46"/>
      <c r="DS69" s="46"/>
      <c r="DT69" s="46"/>
      <c r="DU69" s="46"/>
      <c r="DV69" s="46"/>
      <c r="DW69" s="46"/>
      <c r="DX69" s="46"/>
      <c r="DY69" s="46"/>
      <c r="DZ69" s="46"/>
      <c r="EA69" s="46"/>
      <c r="EB69" s="46"/>
      <c r="EC69" s="46"/>
      <c r="ED69" s="47"/>
      <c r="EE69" s="48"/>
      <c r="EF69" s="49"/>
      <c r="EG69" s="49"/>
      <c r="EH69" s="49"/>
      <c r="EI69" s="50"/>
      <c r="EJ69" s="37" t="s">
        <v>33</v>
      </c>
      <c r="EK69" s="38"/>
      <c r="EL69" s="38"/>
      <c r="EM69" s="38"/>
      <c r="EN69" s="39"/>
      <c r="EO69" s="37"/>
      <c r="EP69" s="38"/>
      <c r="EQ69" s="38"/>
      <c r="ER69" s="38"/>
      <c r="ES69" s="38"/>
      <c r="ET69" s="38"/>
      <c r="EU69" s="38"/>
      <c r="EV69" s="38"/>
      <c r="EW69" s="38"/>
      <c r="EX69" s="39"/>
      <c r="EY69" s="13"/>
      <c r="EZ69" s="40"/>
      <c r="FA69" s="41"/>
      <c r="FB69" s="41"/>
      <c r="FC69" s="41"/>
      <c r="FD69" s="41"/>
      <c r="FE69" s="41"/>
      <c r="FF69" s="41"/>
      <c r="FG69" s="41"/>
      <c r="FH69" s="41"/>
      <c r="FI69" s="41"/>
      <c r="FJ69" s="41"/>
      <c r="FK69" s="41"/>
      <c r="FL69" s="41"/>
      <c r="FM69" s="41"/>
      <c r="FN69" s="41"/>
      <c r="FO69" s="41"/>
      <c r="FP69" s="41"/>
      <c r="FQ69" s="41"/>
      <c r="FR69" s="41"/>
      <c r="FS69" s="41"/>
      <c r="FT69" s="41"/>
      <c r="FU69" s="41"/>
      <c r="FV69" s="41"/>
      <c r="FW69" s="42"/>
    </row>
    <row r="70" spans="2:179" ht="16" customHeight="1">
      <c r="B70" s="43">
        <f t="shared" si="2"/>
        <v>58</v>
      </c>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5"/>
      <c r="AN70" s="46"/>
      <c r="AO70" s="46"/>
      <c r="AP70" s="46"/>
      <c r="AQ70" s="46"/>
      <c r="AR70" s="46"/>
      <c r="AS70" s="46"/>
      <c r="AT70" s="46"/>
      <c r="AU70" s="46"/>
      <c r="AV70" s="46"/>
      <c r="AW70" s="46"/>
      <c r="AX70" s="46"/>
      <c r="AY70" s="46"/>
      <c r="AZ70" s="46"/>
      <c r="BA70" s="46"/>
      <c r="BB70" s="46"/>
      <c r="BC70" s="46"/>
      <c r="BD70" s="46"/>
      <c r="BE70" s="46"/>
      <c r="BF70" s="46"/>
      <c r="BG70" s="46"/>
      <c r="BH70" s="46"/>
      <c r="BI70" s="46"/>
      <c r="BJ70" s="47"/>
      <c r="BK70" s="45"/>
      <c r="BL70" s="46"/>
      <c r="BM70" s="46"/>
      <c r="BN70" s="46"/>
      <c r="BO70" s="46"/>
      <c r="BP70" s="46"/>
      <c r="BQ70" s="46"/>
      <c r="BR70" s="46"/>
      <c r="BS70" s="46"/>
      <c r="BT70" s="46"/>
      <c r="BU70" s="46"/>
      <c r="BV70" s="46"/>
      <c r="BW70" s="46"/>
      <c r="BX70" s="46"/>
      <c r="BY70" s="46"/>
      <c r="BZ70" s="46"/>
      <c r="CA70" s="46"/>
      <c r="CB70" s="46"/>
      <c r="CC70" s="46"/>
      <c r="CD70" s="46"/>
      <c r="CE70" s="46"/>
      <c r="CF70" s="46"/>
      <c r="CG70" s="46"/>
      <c r="CH70" s="47"/>
      <c r="CI70" s="45"/>
      <c r="CJ70" s="46"/>
      <c r="CK70" s="46"/>
      <c r="CL70" s="46"/>
      <c r="CM70" s="46"/>
      <c r="CN70" s="46"/>
      <c r="CO70" s="46"/>
      <c r="CP70" s="46"/>
      <c r="CQ70" s="46"/>
      <c r="CR70" s="46"/>
      <c r="CS70" s="46"/>
      <c r="CT70" s="46"/>
      <c r="CU70" s="46"/>
      <c r="CV70" s="46"/>
      <c r="CW70" s="46"/>
      <c r="CX70" s="46"/>
      <c r="CY70" s="46"/>
      <c r="CZ70" s="46"/>
      <c r="DA70" s="46"/>
      <c r="DB70" s="46"/>
      <c r="DC70" s="46"/>
      <c r="DD70" s="46"/>
      <c r="DE70" s="46"/>
      <c r="DF70" s="47"/>
      <c r="DG70" s="45"/>
      <c r="DH70" s="46"/>
      <c r="DI70" s="46"/>
      <c r="DJ70" s="46"/>
      <c r="DK70" s="46"/>
      <c r="DL70" s="46"/>
      <c r="DM70" s="46"/>
      <c r="DN70" s="46"/>
      <c r="DO70" s="46"/>
      <c r="DP70" s="46"/>
      <c r="DQ70" s="46"/>
      <c r="DR70" s="46"/>
      <c r="DS70" s="46"/>
      <c r="DT70" s="46"/>
      <c r="DU70" s="46"/>
      <c r="DV70" s="46"/>
      <c r="DW70" s="46"/>
      <c r="DX70" s="46"/>
      <c r="DY70" s="46"/>
      <c r="DZ70" s="46"/>
      <c r="EA70" s="46"/>
      <c r="EB70" s="46"/>
      <c r="EC70" s="46"/>
      <c r="ED70" s="47"/>
      <c r="EE70" s="48"/>
      <c r="EF70" s="49"/>
      <c r="EG70" s="49"/>
      <c r="EH70" s="49"/>
      <c r="EI70" s="50"/>
      <c r="EJ70" s="37" t="s">
        <v>33</v>
      </c>
      <c r="EK70" s="38"/>
      <c r="EL70" s="38"/>
      <c r="EM70" s="38"/>
      <c r="EN70" s="39"/>
      <c r="EO70" s="37"/>
      <c r="EP70" s="38"/>
      <c r="EQ70" s="38"/>
      <c r="ER70" s="38"/>
      <c r="ES70" s="38"/>
      <c r="ET70" s="38"/>
      <c r="EU70" s="38"/>
      <c r="EV70" s="38"/>
      <c r="EW70" s="38"/>
      <c r="EX70" s="39"/>
      <c r="EY70" s="13"/>
      <c r="EZ70" s="40"/>
      <c r="FA70" s="41"/>
      <c r="FB70" s="41"/>
      <c r="FC70" s="41"/>
      <c r="FD70" s="41"/>
      <c r="FE70" s="41"/>
      <c r="FF70" s="41"/>
      <c r="FG70" s="41"/>
      <c r="FH70" s="41"/>
      <c r="FI70" s="41"/>
      <c r="FJ70" s="41"/>
      <c r="FK70" s="41"/>
      <c r="FL70" s="41"/>
      <c r="FM70" s="41"/>
      <c r="FN70" s="41"/>
      <c r="FO70" s="41"/>
      <c r="FP70" s="41"/>
      <c r="FQ70" s="41"/>
      <c r="FR70" s="41"/>
      <c r="FS70" s="41"/>
      <c r="FT70" s="41"/>
      <c r="FU70" s="41"/>
      <c r="FV70" s="41"/>
      <c r="FW70" s="42"/>
    </row>
    <row r="71" spans="2:179" ht="16" customHeight="1">
      <c r="B71" s="43">
        <f t="shared" si="2"/>
        <v>59</v>
      </c>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5"/>
      <c r="AN71" s="46"/>
      <c r="AO71" s="46"/>
      <c r="AP71" s="46"/>
      <c r="AQ71" s="46"/>
      <c r="AR71" s="46"/>
      <c r="AS71" s="46"/>
      <c r="AT71" s="46"/>
      <c r="AU71" s="46"/>
      <c r="AV71" s="46"/>
      <c r="AW71" s="46"/>
      <c r="AX71" s="46"/>
      <c r="AY71" s="46"/>
      <c r="AZ71" s="46"/>
      <c r="BA71" s="46"/>
      <c r="BB71" s="46"/>
      <c r="BC71" s="46"/>
      <c r="BD71" s="46"/>
      <c r="BE71" s="46"/>
      <c r="BF71" s="46"/>
      <c r="BG71" s="46"/>
      <c r="BH71" s="46"/>
      <c r="BI71" s="46"/>
      <c r="BJ71" s="47"/>
      <c r="BK71" s="45"/>
      <c r="BL71" s="46"/>
      <c r="BM71" s="46"/>
      <c r="BN71" s="46"/>
      <c r="BO71" s="46"/>
      <c r="BP71" s="46"/>
      <c r="BQ71" s="46"/>
      <c r="BR71" s="46"/>
      <c r="BS71" s="46"/>
      <c r="BT71" s="46"/>
      <c r="BU71" s="46"/>
      <c r="BV71" s="46"/>
      <c r="BW71" s="46"/>
      <c r="BX71" s="46"/>
      <c r="BY71" s="46"/>
      <c r="BZ71" s="46"/>
      <c r="CA71" s="46"/>
      <c r="CB71" s="46"/>
      <c r="CC71" s="46"/>
      <c r="CD71" s="46"/>
      <c r="CE71" s="46"/>
      <c r="CF71" s="46"/>
      <c r="CG71" s="46"/>
      <c r="CH71" s="47"/>
      <c r="CI71" s="45"/>
      <c r="CJ71" s="46"/>
      <c r="CK71" s="46"/>
      <c r="CL71" s="46"/>
      <c r="CM71" s="46"/>
      <c r="CN71" s="46"/>
      <c r="CO71" s="46"/>
      <c r="CP71" s="46"/>
      <c r="CQ71" s="46"/>
      <c r="CR71" s="46"/>
      <c r="CS71" s="46"/>
      <c r="CT71" s="46"/>
      <c r="CU71" s="46"/>
      <c r="CV71" s="46"/>
      <c r="CW71" s="46"/>
      <c r="CX71" s="46"/>
      <c r="CY71" s="46"/>
      <c r="CZ71" s="46"/>
      <c r="DA71" s="46"/>
      <c r="DB71" s="46"/>
      <c r="DC71" s="46"/>
      <c r="DD71" s="46"/>
      <c r="DE71" s="46"/>
      <c r="DF71" s="47"/>
      <c r="DG71" s="45"/>
      <c r="DH71" s="46"/>
      <c r="DI71" s="46"/>
      <c r="DJ71" s="46"/>
      <c r="DK71" s="46"/>
      <c r="DL71" s="46"/>
      <c r="DM71" s="46"/>
      <c r="DN71" s="46"/>
      <c r="DO71" s="46"/>
      <c r="DP71" s="46"/>
      <c r="DQ71" s="46"/>
      <c r="DR71" s="46"/>
      <c r="DS71" s="46"/>
      <c r="DT71" s="46"/>
      <c r="DU71" s="46"/>
      <c r="DV71" s="46"/>
      <c r="DW71" s="46"/>
      <c r="DX71" s="46"/>
      <c r="DY71" s="46"/>
      <c r="DZ71" s="46"/>
      <c r="EA71" s="46"/>
      <c r="EB71" s="46"/>
      <c r="EC71" s="46"/>
      <c r="ED71" s="47"/>
      <c r="EE71" s="48"/>
      <c r="EF71" s="49"/>
      <c r="EG71" s="49"/>
      <c r="EH71" s="49"/>
      <c r="EI71" s="50"/>
      <c r="EJ71" s="37" t="s">
        <v>33</v>
      </c>
      <c r="EK71" s="38"/>
      <c r="EL71" s="38"/>
      <c r="EM71" s="38"/>
      <c r="EN71" s="39"/>
      <c r="EO71" s="37"/>
      <c r="EP71" s="38"/>
      <c r="EQ71" s="38"/>
      <c r="ER71" s="38"/>
      <c r="ES71" s="38"/>
      <c r="ET71" s="38"/>
      <c r="EU71" s="38"/>
      <c r="EV71" s="38"/>
      <c r="EW71" s="38"/>
      <c r="EX71" s="39"/>
      <c r="EY71" s="13"/>
      <c r="EZ71" s="40"/>
      <c r="FA71" s="41"/>
      <c r="FB71" s="41"/>
      <c r="FC71" s="41"/>
      <c r="FD71" s="41"/>
      <c r="FE71" s="41"/>
      <c r="FF71" s="41"/>
      <c r="FG71" s="41"/>
      <c r="FH71" s="41"/>
      <c r="FI71" s="41"/>
      <c r="FJ71" s="41"/>
      <c r="FK71" s="41"/>
      <c r="FL71" s="41"/>
      <c r="FM71" s="41"/>
      <c r="FN71" s="41"/>
      <c r="FO71" s="41"/>
      <c r="FP71" s="41"/>
      <c r="FQ71" s="41"/>
      <c r="FR71" s="41"/>
      <c r="FS71" s="41"/>
      <c r="FT71" s="41"/>
      <c r="FU71" s="41"/>
      <c r="FV71" s="41"/>
      <c r="FW71" s="42"/>
    </row>
    <row r="72" spans="2:179" ht="16" customHeight="1">
      <c r="B72" s="43">
        <f t="shared" si="2"/>
        <v>60</v>
      </c>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5"/>
      <c r="AN72" s="46"/>
      <c r="AO72" s="46"/>
      <c r="AP72" s="46"/>
      <c r="AQ72" s="46"/>
      <c r="AR72" s="46"/>
      <c r="AS72" s="46"/>
      <c r="AT72" s="46"/>
      <c r="AU72" s="46"/>
      <c r="AV72" s="46"/>
      <c r="AW72" s="46"/>
      <c r="AX72" s="46"/>
      <c r="AY72" s="46"/>
      <c r="AZ72" s="46"/>
      <c r="BA72" s="46"/>
      <c r="BB72" s="46"/>
      <c r="BC72" s="46"/>
      <c r="BD72" s="46"/>
      <c r="BE72" s="46"/>
      <c r="BF72" s="46"/>
      <c r="BG72" s="46"/>
      <c r="BH72" s="46"/>
      <c r="BI72" s="46"/>
      <c r="BJ72" s="47"/>
      <c r="BK72" s="45"/>
      <c r="BL72" s="46"/>
      <c r="BM72" s="46"/>
      <c r="BN72" s="46"/>
      <c r="BO72" s="46"/>
      <c r="BP72" s="46"/>
      <c r="BQ72" s="46"/>
      <c r="BR72" s="46"/>
      <c r="BS72" s="46"/>
      <c r="BT72" s="46"/>
      <c r="BU72" s="46"/>
      <c r="BV72" s="46"/>
      <c r="BW72" s="46"/>
      <c r="BX72" s="46"/>
      <c r="BY72" s="46"/>
      <c r="BZ72" s="46"/>
      <c r="CA72" s="46"/>
      <c r="CB72" s="46"/>
      <c r="CC72" s="46"/>
      <c r="CD72" s="46"/>
      <c r="CE72" s="46"/>
      <c r="CF72" s="46"/>
      <c r="CG72" s="46"/>
      <c r="CH72" s="47"/>
      <c r="CI72" s="45"/>
      <c r="CJ72" s="46"/>
      <c r="CK72" s="46"/>
      <c r="CL72" s="46"/>
      <c r="CM72" s="46"/>
      <c r="CN72" s="46"/>
      <c r="CO72" s="46"/>
      <c r="CP72" s="46"/>
      <c r="CQ72" s="46"/>
      <c r="CR72" s="46"/>
      <c r="CS72" s="46"/>
      <c r="CT72" s="46"/>
      <c r="CU72" s="46"/>
      <c r="CV72" s="46"/>
      <c r="CW72" s="46"/>
      <c r="CX72" s="46"/>
      <c r="CY72" s="46"/>
      <c r="CZ72" s="46"/>
      <c r="DA72" s="46"/>
      <c r="DB72" s="46"/>
      <c r="DC72" s="46"/>
      <c r="DD72" s="46"/>
      <c r="DE72" s="46"/>
      <c r="DF72" s="47"/>
      <c r="DG72" s="45"/>
      <c r="DH72" s="46"/>
      <c r="DI72" s="46"/>
      <c r="DJ72" s="46"/>
      <c r="DK72" s="46"/>
      <c r="DL72" s="46"/>
      <c r="DM72" s="46"/>
      <c r="DN72" s="46"/>
      <c r="DO72" s="46"/>
      <c r="DP72" s="46"/>
      <c r="DQ72" s="46"/>
      <c r="DR72" s="46"/>
      <c r="DS72" s="46"/>
      <c r="DT72" s="46"/>
      <c r="DU72" s="46"/>
      <c r="DV72" s="46"/>
      <c r="DW72" s="46"/>
      <c r="DX72" s="46"/>
      <c r="DY72" s="46"/>
      <c r="DZ72" s="46"/>
      <c r="EA72" s="46"/>
      <c r="EB72" s="46"/>
      <c r="EC72" s="46"/>
      <c r="ED72" s="47"/>
      <c r="EE72" s="48"/>
      <c r="EF72" s="49"/>
      <c r="EG72" s="49"/>
      <c r="EH72" s="49"/>
      <c r="EI72" s="50"/>
      <c r="EJ72" s="37" t="s">
        <v>33</v>
      </c>
      <c r="EK72" s="38"/>
      <c r="EL72" s="38"/>
      <c r="EM72" s="38"/>
      <c r="EN72" s="39"/>
      <c r="EO72" s="37"/>
      <c r="EP72" s="38"/>
      <c r="EQ72" s="38"/>
      <c r="ER72" s="38"/>
      <c r="ES72" s="38"/>
      <c r="ET72" s="38"/>
      <c r="EU72" s="38"/>
      <c r="EV72" s="38"/>
      <c r="EW72" s="38"/>
      <c r="EX72" s="39"/>
      <c r="EY72" s="13"/>
      <c r="EZ72" s="40"/>
      <c r="FA72" s="41"/>
      <c r="FB72" s="41"/>
      <c r="FC72" s="41"/>
      <c r="FD72" s="41"/>
      <c r="FE72" s="41"/>
      <c r="FF72" s="41"/>
      <c r="FG72" s="41"/>
      <c r="FH72" s="41"/>
      <c r="FI72" s="41"/>
      <c r="FJ72" s="41"/>
      <c r="FK72" s="41"/>
      <c r="FL72" s="41"/>
      <c r="FM72" s="41"/>
      <c r="FN72" s="41"/>
      <c r="FO72" s="41"/>
      <c r="FP72" s="41"/>
      <c r="FQ72" s="41"/>
      <c r="FR72" s="41"/>
      <c r="FS72" s="41"/>
      <c r="FT72" s="41"/>
      <c r="FU72" s="41"/>
      <c r="FV72" s="41"/>
      <c r="FW72" s="42"/>
    </row>
    <row r="73" spans="2:179" ht="16" customHeight="1">
      <c r="B73" s="43">
        <f t="shared" si="2"/>
        <v>61</v>
      </c>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5"/>
      <c r="AN73" s="46"/>
      <c r="AO73" s="46"/>
      <c r="AP73" s="46"/>
      <c r="AQ73" s="46"/>
      <c r="AR73" s="46"/>
      <c r="AS73" s="46"/>
      <c r="AT73" s="46"/>
      <c r="AU73" s="46"/>
      <c r="AV73" s="46"/>
      <c r="AW73" s="46"/>
      <c r="AX73" s="46"/>
      <c r="AY73" s="46"/>
      <c r="AZ73" s="46"/>
      <c r="BA73" s="46"/>
      <c r="BB73" s="46"/>
      <c r="BC73" s="46"/>
      <c r="BD73" s="46"/>
      <c r="BE73" s="46"/>
      <c r="BF73" s="46"/>
      <c r="BG73" s="46"/>
      <c r="BH73" s="46"/>
      <c r="BI73" s="46"/>
      <c r="BJ73" s="47"/>
      <c r="BK73" s="45"/>
      <c r="BL73" s="46"/>
      <c r="BM73" s="46"/>
      <c r="BN73" s="46"/>
      <c r="BO73" s="46"/>
      <c r="BP73" s="46"/>
      <c r="BQ73" s="46"/>
      <c r="BR73" s="46"/>
      <c r="BS73" s="46"/>
      <c r="BT73" s="46"/>
      <c r="BU73" s="46"/>
      <c r="BV73" s="46"/>
      <c r="BW73" s="46"/>
      <c r="BX73" s="46"/>
      <c r="BY73" s="46"/>
      <c r="BZ73" s="46"/>
      <c r="CA73" s="46"/>
      <c r="CB73" s="46"/>
      <c r="CC73" s="46"/>
      <c r="CD73" s="46"/>
      <c r="CE73" s="46"/>
      <c r="CF73" s="46"/>
      <c r="CG73" s="46"/>
      <c r="CH73" s="47"/>
      <c r="CI73" s="45"/>
      <c r="CJ73" s="46"/>
      <c r="CK73" s="46"/>
      <c r="CL73" s="46"/>
      <c r="CM73" s="46"/>
      <c r="CN73" s="46"/>
      <c r="CO73" s="46"/>
      <c r="CP73" s="46"/>
      <c r="CQ73" s="46"/>
      <c r="CR73" s="46"/>
      <c r="CS73" s="46"/>
      <c r="CT73" s="46"/>
      <c r="CU73" s="46"/>
      <c r="CV73" s="46"/>
      <c r="CW73" s="46"/>
      <c r="CX73" s="46"/>
      <c r="CY73" s="46"/>
      <c r="CZ73" s="46"/>
      <c r="DA73" s="46"/>
      <c r="DB73" s="46"/>
      <c r="DC73" s="46"/>
      <c r="DD73" s="46"/>
      <c r="DE73" s="46"/>
      <c r="DF73" s="47"/>
      <c r="DG73" s="45"/>
      <c r="DH73" s="46"/>
      <c r="DI73" s="46"/>
      <c r="DJ73" s="46"/>
      <c r="DK73" s="46"/>
      <c r="DL73" s="46"/>
      <c r="DM73" s="46"/>
      <c r="DN73" s="46"/>
      <c r="DO73" s="46"/>
      <c r="DP73" s="46"/>
      <c r="DQ73" s="46"/>
      <c r="DR73" s="46"/>
      <c r="DS73" s="46"/>
      <c r="DT73" s="46"/>
      <c r="DU73" s="46"/>
      <c r="DV73" s="46"/>
      <c r="DW73" s="46"/>
      <c r="DX73" s="46"/>
      <c r="DY73" s="46"/>
      <c r="DZ73" s="46"/>
      <c r="EA73" s="46"/>
      <c r="EB73" s="46"/>
      <c r="EC73" s="46"/>
      <c r="ED73" s="47"/>
      <c r="EE73" s="48"/>
      <c r="EF73" s="49"/>
      <c r="EG73" s="49"/>
      <c r="EH73" s="49"/>
      <c r="EI73" s="50"/>
      <c r="EJ73" s="37" t="s">
        <v>33</v>
      </c>
      <c r="EK73" s="38"/>
      <c r="EL73" s="38"/>
      <c r="EM73" s="38"/>
      <c r="EN73" s="39"/>
      <c r="EO73" s="37"/>
      <c r="EP73" s="38"/>
      <c r="EQ73" s="38"/>
      <c r="ER73" s="38"/>
      <c r="ES73" s="38"/>
      <c r="ET73" s="38"/>
      <c r="EU73" s="38"/>
      <c r="EV73" s="38"/>
      <c r="EW73" s="38"/>
      <c r="EX73" s="39"/>
      <c r="EY73" s="13"/>
      <c r="EZ73" s="40"/>
      <c r="FA73" s="41"/>
      <c r="FB73" s="41"/>
      <c r="FC73" s="41"/>
      <c r="FD73" s="41"/>
      <c r="FE73" s="41"/>
      <c r="FF73" s="41"/>
      <c r="FG73" s="41"/>
      <c r="FH73" s="41"/>
      <c r="FI73" s="41"/>
      <c r="FJ73" s="41"/>
      <c r="FK73" s="41"/>
      <c r="FL73" s="41"/>
      <c r="FM73" s="41"/>
      <c r="FN73" s="41"/>
      <c r="FO73" s="41"/>
      <c r="FP73" s="41"/>
      <c r="FQ73" s="41"/>
      <c r="FR73" s="41"/>
      <c r="FS73" s="41"/>
      <c r="FT73" s="41"/>
      <c r="FU73" s="41"/>
      <c r="FV73" s="41"/>
      <c r="FW73" s="42"/>
    </row>
    <row r="74" spans="2:179" ht="16" customHeight="1">
      <c r="B74" s="43">
        <f t="shared" si="2"/>
        <v>62</v>
      </c>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5"/>
      <c r="AN74" s="46"/>
      <c r="AO74" s="46"/>
      <c r="AP74" s="46"/>
      <c r="AQ74" s="46"/>
      <c r="AR74" s="46"/>
      <c r="AS74" s="46"/>
      <c r="AT74" s="46"/>
      <c r="AU74" s="46"/>
      <c r="AV74" s="46"/>
      <c r="AW74" s="46"/>
      <c r="AX74" s="46"/>
      <c r="AY74" s="46"/>
      <c r="AZ74" s="46"/>
      <c r="BA74" s="46"/>
      <c r="BB74" s="46"/>
      <c r="BC74" s="46"/>
      <c r="BD74" s="46"/>
      <c r="BE74" s="46"/>
      <c r="BF74" s="46"/>
      <c r="BG74" s="46"/>
      <c r="BH74" s="46"/>
      <c r="BI74" s="46"/>
      <c r="BJ74" s="47"/>
      <c r="BK74" s="45"/>
      <c r="BL74" s="46"/>
      <c r="BM74" s="46"/>
      <c r="BN74" s="46"/>
      <c r="BO74" s="46"/>
      <c r="BP74" s="46"/>
      <c r="BQ74" s="46"/>
      <c r="BR74" s="46"/>
      <c r="BS74" s="46"/>
      <c r="BT74" s="46"/>
      <c r="BU74" s="46"/>
      <c r="BV74" s="46"/>
      <c r="BW74" s="46"/>
      <c r="BX74" s="46"/>
      <c r="BY74" s="46"/>
      <c r="BZ74" s="46"/>
      <c r="CA74" s="46"/>
      <c r="CB74" s="46"/>
      <c r="CC74" s="46"/>
      <c r="CD74" s="46"/>
      <c r="CE74" s="46"/>
      <c r="CF74" s="46"/>
      <c r="CG74" s="46"/>
      <c r="CH74" s="47"/>
      <c r="CI74" s="45"/>
      <c r="CJ74" s="46"/>
      <c r="CK74" s="46"/>
      <c r="CL74" s="46"/>
      <c r="CM74" s="46"/>
      <c r="CN74" s="46"/>
      <c r="CO74" s="46"/>
      <c r="CP74" s="46"/>
      <c r="CQ74" s="46"/>
      <c r="CR74" s="46"/>
      <c r="CS74" s="46"/>
      <c r="CT74" s="46"/>
      <c r="CU74" s="46"/>
      <c r="CV74" s="46"/>
      <c r="CW74" s="46"/>
      <c r="CX74" s="46"/>
      <c r="CY74" s="46"/>
      <c r="CZ74" s="46"/>
      <c r="DA74" s="46"/>
      <c r="DB74" s="46"/>
      <c r="DC74" s="46"/>
      <c r="DD74" s="46"/>
      <c r="DE74" s="46"/>
      <c r="DF74" s="47"/>
      <c r="DG74" s="45"/>
      <c r="DH74" s="46"/>
      <c r="DI74" s="46"/>
      <c r="DJ74" s="46"/>
      <c r="DK74" s="46"/>
      <c r="DL74" s="46"/>
      <c r="DM74" s="46"/>
      <c r="DN74" s="46"/>
      <c r="DO74" s="46"/>
      <c r="DP74" s="46"/>
      <c r="DQ74" s="46"/>
      <c r="DR74" s="46"/>
      <c r="DS74" s="46"/>
      <c r="DT74" s="46"/>
      <c r="DU74" s="46"/>
      <c r="DV74" s="46"/>
      <c r="DW74" s="46"/>
      <c r="DX74" s="46"/>
      <c r="DY74" s="46"/>
      <c r="DZ74" s="46"/>
      <c r="EA74" s="46"/>
      <c r="EB74" s="46"/>
      <c r="EC74" s="46"/>
      <c r="ED74" s="47"/>
      <c r="EE74" s="48"/>
      <c r="EF74" s="49"/>
      <c r="EG74" s="49"/>
      <c r="EH74" s="49"/>
      <c r="EI74" s="50"/>
      <c r="EJ74" s="37" t="s">
        <v>33</v>
      </c>
      <c r="EK74" s="38"/>
      <c r="EL74" s="38"/>
      <c r="EM74" s="38"/>
      <c r="EN74" s="39"/>
      <c r="EO74" s="37"/>
      <c r="EP74" s="38"/>
      <c r="EQ74" s="38"/>
      <c r="ER74" s="38"/>
      <c r="ES74" s="38"/>
      <c r="ET74" s="38"/>
      <c r="EU74" s="38"/>
      <c r="EV74" s="38"/>
      <c r="EW74" s="38"/>
      <c r="EX74" s="39"/>
      <c r="EY74" s="13"/>
      <c r="EZ74" s="40"/>
      <c r="FA74" s="41"/>
      <c r="FB74" s="41"/>
      <c r="FC74" s="41"/>
      <c r="FD74" s="41"/>
      <c r="FE74" s="41"/>
      <c r="FF74" s="41"/>
      <c r="FG74" s="41"/>
      <c r="FH74" s="41"/>
      <c r="FI74" s="41"/>
      <c r="FJ74" s="41"/>
      <c r="FK74" s="41"/>
      <c r="FL74" s="41"/>
      <c r="FM74" s="41"/>
      <c r="FN74" s="41"/>
      <c r="FO74" s="41"/>
      <c r="FP74" s="41"/>
      <c r="FQ74" s="41"/>
      <c r="FR74" s="41"/>
      <c r="FS74" s="41"/>
      <c r="FT74" s="41"/>
      <c r="FU74" s="41"/>
      <c r="FV74" s="41"/>
      <c r="FW74" s="42"/>
    </row>
  </sheetData>
  <mergeCells count="794">
    <mergeCell ref="CI72:DF72"/>
    <mergeCell ref="DG72:ED72"/>
    <mergeCell ref="EE72:EI72"/>
    <mergeCell ref="EJ72:EN72"/>
    <mergeCell ref="EO72:EX72"/>
    <mergeCell ref="EJ74:EN74"/>
    <mergeCell ref="EO74:EX74"/>
    <mergeCell ref="EZ74:FW74"/>
    <mergeCell ref="EZ72:FW72"/>
    <mergeCell ref="CI73:DF73"/>
    <mergeCell ref="DG73:ED73"/>
    <mergeCell ref="EE73:EI73"/>
    <mergeCell ref="EJ73:EN73"/>
    <mergeCell ref="EO73:EX73"/>
    <mergeCell ref="EZ73:FW73"/>
    <mergeCell ref="DG74:ED74"/>
    <mergeCell ref="EE74:EI74"/>
    <mergeCell ref="EZ68:FW68"/>
    <mergeCell ref="AM69:BJ69"/>
    <mergeCell ref="CI69:DF69"/>
    <mergeCell ref="DG69:ED69"/>
    <mergeCell ref="EE69:EI69"/>
    <mergeCell ref="EJ69:EN69"/>
    <mergeCell ref="EO69:EX69"/>
    <mergeCell ref="EZ69:FW69"/>
    <mergeCell ref="EE67:EI67"/>
    <mergeCell ref="EJ67:EN67"/>
    <mergeCell ref="EO67:EX67"/>
    <mergeCell ref="EZ67:FW67"/>
    <mergeCell ref="AM68:BJ68"/>
    <mergeCell ref="CI68:DF68"/>
    <mergeCell ref="DG68:ED68"/>
    <mergeCell ref="EE68:EI68"/>
    <mergeCell ref="EJ68:EN68"/>
    <mergeCell ref="EO68:EX68"/>
    <mergeCell ref="AM67:BJ67"/>
    <mergeCell ref="CI67:DF67"/>
    <mergeCell ref="DG67:ED67"/>
    <mergeCell ref="BK67:CH67"/>
    <mergeCell ref="BK68:CH68"/>
    <mergeCell ref="BK69:CH69"/>
    <mergeCell ref="EZ65:FW65"/>
    <mergeCell ref="AM66:BJ66"/>
    <mergeCell ref="CI66:DF66"/>
    <mergeCell ref="DG66:ED66"/>
    <mergeCell ref="EE66:EI66"/>
    <mergeCell ref="EJ66:EN66"/>
    <mergeCell ref="EO66:EX66"/>
    <mergeCell ref="EZ66:FW66"/>
    <mergeCell ref="EE64:EI64"/>
    <mergeCell ref="EJ64:EN64"/>
    <mergeCell ref="EO64:EX64"/>
    <mergeCell ref="EZ64:FW64"/>
    <mergeCell ref="AM65:BJ65"/>
    <mergeCell ref="CI65:DF65"/>
    <mergeCell ref="DG65:ED65"/>
    <mergeCell ref="EE65:EI65"/>
    <mergeCell ref="EJ65:EN65"/>
    <mergeCell ref="EO65:EX65"/>
    <mergeCell ref="AM64:BJ64"/>
    <mergeCell ref="CI64:DF64"/>
    <mergeCell ref="DG64:ED64"/>
    <mergeCell ref="BK64:CH64"/>
    <mergeCell ref="BK65:CH65"/>
    <mergeCell ref="BK66:CH66"/>
    <mergeCell ref="EZ62:FW62"/>
    <mergeCell ref="AM63:BJ63"/>
    <mergeCell ref="CI63:DF63"/>
    <mergeCell ref="DG63:ED63"/>
    <mergeCell ref="EE63:EI63"/>
    <mergeCell ref="EJ63:EN63"/>
    <mergeCell ref="EO63:EX63"/>
    <mergeCell ref="EZ63:FW63"/>
    <mergeCell ref="EZ60:FW60"/>
    <mergeCell ref="AM61:BJ61"/>
    <mergeCell ref="CI61:DF61"/>
    <mergeCell ref="DG61:ED61"/>
    <mergeCell ref="EE61:EI61"/>
    <mergeCell ref="EJ61:EN61"/>
    <mergeCell ref="EO61:EX61"/>
    <mergeCell ref="EZ61:FW61"/>
    <mergeCell ref="EE62:EI62"/>
    <mergeCell ref="EJ62:EN62"/>
    <mergeCell ref="EO62:EX62"/>
    <mergeCell ref="BK61:CH61"/>
    <mergeCell ref="EE59:EI59"/>
    <mergeCell ref="EJ59:EN59"/>
    <mergeCell ref="EO59:EX59"/>
    <mergeCell ref="EZ59:FW59"/>
    <mergeCell ref="AM60:BJ60"/>
    <mergeCell ref="CI60:DF60"/>
    <mergeCell ref="DG60:ED60"/>
    <mergeCell ref="EE60:EI60"/>
    <mergeCell ref="EJ60:EN60"/>
    <mergeCell ref="EO60:EX60"/>
    <mergeCell ref="AM59:BJ59"/>
    <mergeCell ref="CI59:DF59"/>
    <mergeCell ref="DG59:ED59"/>
    <mergeCell ref="BK59:CH59"/>
    <mergeCell ref="BK60:CH60"/>
    <mergeCell ref="EZ56:FW56"/>
    <mergeCell ref="AM57:BJ57"/>
    <mergeCell ref="CI57:DF57"/>
    <mergeCell ref="DG57:ED57"/>
    <mergeCell ref="EE57:EI57"/>
    <mergeCell ref="EJ57:EN57"/>
    <mergeCell ref="EO57:EX57"/>
    <mergeCell ref="EZ57:FW57"/>
    <mergeCell ref="EE55:EI55"/>
    <mergeCell ref="EJ55:EN55"/>
    <mergeCell ref="EO55:EX55"/>
    <mergeCell ref="EZ55:FW55"/>
    <mergeCell ref="AM56:BJ56"/>
    <mergeCell ref="CI56:DF56"/>
    <mergeCell ref="DG56:ED56"/>
    <mergeCell ref="EE56:EI56"/>
    <mergeCell ref="EJ56:EN56"/>
    <mergeCell ref="EO56:EX56"/>
    <mergeCell ref="CI55:DF55"/>
    <mergeCell ref="DG55:ED55"/>
    <mergeCell ref="AM55:BJ55"/>
    <mergeCell ref="BK55:CH55"/>
    <mergeCell ref="BK56:CH56"/>
    <mergeCell ref="EZ53:FW53"/>
    <mergeCell ref="AM54:BJ54"/>
    <mergeCell ref="CI54:DF54"/>
    <mergeCell ref="DG54:ED54"/>
    <mergeCell ref="EE54:EI54"/>
    <mergeCell ref="EJ54:EN54"/>
    <mergeCell ref="EO54:EX54"/>
    <mergeCell ref="EZ54:FW54"/>
    <mergeCell ref="EE52:EI52"/>
    <mergeCell ref="EJ52:EN52"/>
    <mergeCell ref="EO52:EX52"/>
    <mergeCell ref="EZ52:FW52"/>
    <mergeCell ref="AM53:BJ53"/>
    <mergeCell ref="CI53:DF53"/>
    <mergeCell ref="DG53:ED53"/>
    <mergeCell ref="EE53:EI53"/>
    <mergeCell ref="EJ53:EN53"/>
    <mergeCell ref="EO53:EX53"/>
    <mergeCell ref="CI52:DF52"/>
    <mergeCell ref="DG52:ED52"/>
    <mergeCell ref="AM52:BJ52"/>
    <mergeCell ref="BK54:CH54"/>
    <mergeCell ref="EZ50:FW50"/>
    <mergeCell ref="AM51:BJ51"/>
    <mergeCell ref="CI51:DF51"/>
    <mergeCell ref="DG51:ED51"/>
    <mergeCell ref="EE51:EI51"/>
    <mergeCell ref="EJ51:EN51"/>
    <mergeCell ref="EO51:EX51"/>
    <mergeCell ref="EZ51:FW51"/>
    <mergeCell ref="EZ48:FW48"/>
    <mergeCell ref="AM49:BJ49"/>
    <mergeCell ref="CI49:DF49"/>
    <mergeCell ref="DG49:ED49"/>
    <mergeCell ref="EE49:EI49"/>
    <mergeCell ref="EJ49:EN49"/>
    <mergeCell ref="EO49:EX49"/>
    <mergeCell ref="EZ49:FW49"/>
    <mergeCell ref="AM50:BJ50"/>
    <mergeCell ref="CI50:DF50"/>
    <mergeCell ref="EE47:EI47"/>
    <mergeCell ref="EJ47:EN47"/>
    <mergeCell ref="EO47:EX47"/>
    <mergeCell ref="EZ47:FW47"/>
    <mergeCell ref="AM48:BJ48"/>
    <mergeCell ref="CI48:DF48"/>
    <mergeCell ref="DG48:ED48"/>
    <mergeCell ref="EE48:EI48"/>
    <mergeCell ref="EJ48:EN48"/>
    <mergeCell ref="EO48:EX48"/>
    <mergeCell ref="CI47:DF47"/>
    <mergeCell ref="DG47:ED47"/>
    <mergeCell ref="AM47:BJ47"/>
    <mergeCell ref="EE43:EI43"/>
    <mergeCell ref="EJ43:EN43"/>
    <mergeCell ref="EO43:EX43"/>
    <mergeCell ref="EZ43:FW43"/>
    <mergeCell ref="AM44:BJ44"/>
    <mergeCell ref="CI44:DF44"/>
    <mergeCell ref="DG44:ED44"/>
    <mergeCell ref="EE44:EI44"/>
    <mergeCell ref="EJ44:EN44"/>
    <mergeCell ref="EO44:EX44"/>
    <mergeCell ref="AM43:BJ43"/>
    <mergeCell ref="CI43:DF43"/>
    <mergeCell ref="DG43:ED43"/>
    <mergeCell ref="BK43:CH43"/>
    <mergeCell ref="BK44:CH44"/>
    <mergeCell ref="EZ41:FW41"/>
    <mergeCell ref="AM42:BJ42"/>
    <mergeCell ref="CI42:DF42"/>
    <mergeCell ref="DG42:ED42"/>
    <mergeCell ref="EE42:EI42"/>
    <mergeCell ref="EJ42:EN42"/>
    <mergeCell ref="EO42:EX42"/>
    <mergeCell ref="EZ42:FW42"/>
    <mergeCell ref="EE40:EI40"/>
    <mergeCell ref="EJ40:EN40"/>
    <mergeCell ref="EO40:EX40"/>
    <mergeCell ref="EZ40:FW40"/>
    <mergeCell ref="AM41:BJ41"/>
    <mergeCell ref="CI41:DF41"/>
    <mergeCell ref="DG41:ED41"/>
    <mergeCell ref="EE41:EI41"/>
    <mergeCell ref="EJ41:EN41"/>
    <mergeCell ref="EO41:EX41"/>
    <mergeCell ref="AM40:BJ40"/>
    <mergeCell ref="CI40:DF40"/>
    <mergeCell ref="DG40:ED40"/>
    <mergeCell ref="BK40:CH40"/>
    <mergeCell ref="BK41:CH41"/>
    <mergeCell ref="BK42:CH42"/>
    <mergeCell ref="EO38:EX38"/>
    <mergeCell ref="EZ38:FW38"/>
    <mergeCell ref="AM39:BJ39"/>
    <mergeCell ref="CI39:DF39"/>
    <mergeCell ref="DG39:ED39"/>
    <mergeCell ref="EE39:EI39"/>
    <mergeCell ref="EJ39:EN39"/>
    <mergeCell ref="EO39:EX39"/>
    <mergeCell ref="EZ39:FW39"/>
    <mergeCell ref="EE38:EI38"/>
    <mergeCell ref="EJ38:EN38"/>
    <mergeCell ref="DG38:ED38"/>
    <mergeCell ref="AM38:BJ38"/>
    <mergeCell ref="CI38:DF38"/>
    <mergeCell ref="BK38:CH38"/>
    <mergeCell ref="BK39:CH39"/>
    <mergeCell ref="EZ36:FW36"/>
    <mergeCell ref="AM37:BJ37"/>
    <mergeCell ref="CI37:DF37"/>
    <mergeCell ref="DG37:ED37"/>
    <mergeCell ref="EE37:EI37"/>
    <mergeCell ref="EJ37:EN37"/>
    <mergeCell ref="EO37:EX37"/>
    <mergeCell ref="EZ37:FW37"/>
    <mergeCell ref="EE35:EI35"/>
    <mergeCell ref="EJ35:EN35"/>
    <mergeCell ref="EO35:EX35"/>
    <mergeCell ref="EZ35:FW35"/>
    <mergeCell ref="AM36:BJ36"/>
    <mergeCell ref="CI36:DF36"/>
    <mergeCell ref="DG36:ED36"/>
    <mergeCell ref="EE36:EI36"/>
    <mergeCell ref="EJ36:EN36"/>
    <mergeCell ref="EO36:EX36"/>
    <mergeCell ref="CI35:DF35"/>
    <mergeCell ref="DG35:ED35"/>
    <mergeCell ref="AM35:BJ35"/>
    <mergeCell ref="BK35:CH35"/>
    <mergeCell ref="BK36:CH36"/>
    <mergeCell ref="BK37:CH37"/>
    <mergeCell ref="EZ33:FW33"/>
    <mergeCell ref="AM34:BJ34"/>
    <mergeCell ref="CI34:DF34"/>
    <mergeCell ref="DG34:ED34"/>
    <mergeCell ref="EE34:EI34"/>
    <mergeCell ref="EJ34:EN34"/>
    <mergeCell ref="EO34:EX34"/>
    <mergeCell ref="EZ34:FW34"/>
    <mergeCell ref="EE32:EI32"/>
    <mergeCell ref="EJ32:EN32"/>
    <mergeCell ref="EO32:EX32"/>
    <mergeCell ref="EZ32:FW32"/>
    <mergeCell ref="AM33:BJ33"/>
    <mergeCell ref="CI33:DF33"/>
    <mergeCell ref="DG33:ED33"/>
    <mergeCell ref="EE33:EI33"/>
    <mergeCell ref="EJ33:EN33"/>
    <mergeCell ref="EO33:EX33"/>
    <mergeCell ref="CI32:DF32"/>
    <mergeCell ref="DG32:ED32"/>
    <mergeCell ref="AM32:BJ32"/>
    <mergeCell ref="BK33:CH33"/>
    <mergeCell ref="BK34:CH34"/>
    <mergeCell ref="EO30:EX30"/>
    <mergeCell ref="EZ30:FW30"/>
    <mergeCell ref="AM31:BJ31"/>
    <mergeCell ref="CI31:DF31"/>
    <mergeCell ref="DG31:ED31"/>
    <mergeCell ref="EE31:EI31"/>
    <mergeCell ref="EJ31:EN31"/>
    <mergeCell ref="EO31:EX31"/>
    <mergeCell ref="EZ31:FW31"/>
    <mergeCell ref="CI30:DF30"/>
    <mergeCell ref="DG30:ED30"/>
    <mergeCell ref="EE30:EI30"/>
    <mergeCell ref="EJ30:EN30"/>
    <mergeCell ref="CI29:DF29"/>
    <mergeCell ref="DG29:ED29"/>
    <mergeCell ref="EE29:EI29"/>
    <mergeCell ref="EJ29:EN29"/>
    <mergeCell ref="EO29:EX29"/>
    <mergeCell ref="EZ29:FW29"/>
    <mergeCell ref="AM28:BJ28"/>
    <mergeCell ref="CI28:DF28"/>
    <mergeCell ref="DG28:ED28"/>
    <mergeCell ref="EE28:EI28"/>
    <mergeCell ref="EJ28:EN28"/>
    <mergeCell ref="EO28:EX28"/>
    <mergeCell ref="B11:E12"/>
    <mergeCell ref="F11:AL11"/>
    <mergeCell ref="EE11:EI12"/>
    <mergeCell ref="EJ11:EN12"/>
    <mergeCell ref="EO11:EX12"/>
    <mergeCell ref="F12:P12"/>
    <mergeCell ref="Q12:AA12"/>
    <mergeCell ref="EZ27:FW27"/>
    <mergeCell ref="EZ28:FW28"/>
    <mergeCell ref="AM27:BJ27"/>
    <mergeCell ref="CI27:DF27"/>
    <mergeCell ref="DG27:ED27"/>
    <mergeCell ref="EE27:EI27"/>
    <mergeCell ref="EJ27:EN27"/>
    <mergeCell ref="EO27:EX27"/>
    <mergeCell ref="EZ11:FW12"/>
    <mergeCell ref="EZ13:FW13"/>
    <mergeCell ref="AM26:BJ26"/>
    <mergeCell ref="CI26:DF26"/>
    <mergeCell ref="DG26:ED26"/>
    <mergeCell ref="EE26:EI26"/>
    <mergeCell ref="DG11:ED12"/>
    <mergeCell ref="DG13:ED13"/>
    <mergeCell ref="CI11:DF12"/>
    <mergeCell ref="CI13:DF13"/>
    <mergeCell ref="AM11:BJ12"/>
    <mergeCell ref="AM13:BJ13"/>
    <mergeCell ref="EE13:EI13"/>
    <mergeCell ref="EJ13:EN13"/>
    <mergeCell ref="EZ26:FW26"/>
    <mergeCell ref="EY11:EY12"/>
    <mergeCell ref="EO13:EX13"/>
    <mergeCell ref="EE46:EI46"/>
    <mergeCell ref="EJ46:EN46"/>
    <mergeCell ref="EO46:EX46"/>
    <mergeCell ref="EJ26:EN26"/>
    <mergeCell ref="EO26:EX26"/>
    <mergeCell ref="EZ46:FW46"/>
    <mergeCell ref="EZ44:FW44"/>
    <mergeCell ref="CI45:DF45"/>
    <mergeCell ref="DG45:ED45"/>
    <mergeCell ref="EE45:EI45"/>
    <mergeCell ref="EJ45:EN45"/>
    <mergeCell ref="EO45:EX45"/>
    <mergeCell ref="EZ45:FW45"/>
    <mergeCell ref="CI46:DF46"/>
    <mergeCell ref="DG46:ED46"/>
    <mergeCell ref="AM29:BJ29"/>
    <mergeCell ref="B74:E74"/>
    <mergeCell ref="F74:P74"/>
    <mergeCell ref="Q74:AA74"/>
    <mergeCell ref="AB74:AL74"/>
    <mergeCell ref="AM74:BJ74"/>
    <mergeCell ref="CI74:DF74"/>
    <mergeCell ref="B73:E73"/>
    <mergeCell ref="F73:P73"/>
    <mergeCell ref="Q73:AA73"/>
    <mergeCell ref="AB73:AL73"/>
    <mergeCell ref="AM73:BJ73"/>
    <mergeCell ref="B72:E72"/>
    <mergeCell ref="F72:P72"/>
    <mergeCell ref="Q72:AA72"/>
    <mergeCell ref="AB72:AL72"/>
    <mergeCell ref="B71:E71"/>
    <mergeCell ref="F71:P71"/>
    <mergeCell ref="Q71:AA71"/>
    <mergeCell ref="AM70:BJ70"/>
    <mergeCell ref="AB71:AL71"/>
    <mergeCell ref="B70:E70"/>
    <mergeCell ref="F70:P70"/>
    <mergeCell ref="Q70:AA70"/>
    <mergeCell ref="AB70:AL70"/>
    <mergeCell ref="AM72:BJ72"/>
    <mergeCell ref="EE70:EI70"/>
    <mergeCell ref="EJ70:EN70"/>
    <mergeCell ref="EO70:EX70"/>
    <mergeCell ref="EZ70:FW70"/>
    <mergeCell ref="AM71:BJ71"/>
    <mergeCell ref="CI70:DF70"/>
    <mergeCell ref="DG70:ED70"/>
    <mergeCell ref="CI71:DF71"/>
    <mergeCell ref="DG71:ED71"/>
    <mergeCell ref="EE71:EI71"/>
    <mergeCell ref="EJ71:EN71"/>
    <mergeCell ref="EO71:EX71"/>
    <mergeCell ref="EZ71:FW71"/>
    <mergeCell ref="BK70:CH70"/>
    <mergeCell ref="BK71:CH71"/>
    <mergeCell ref="B69:E69"/>
    <mergeCell ref="F69:P69"/>
    <mergeCell ref="Q69:AA69"/>
    <mergeCell ref="AB69:AL69"/>
    <mergeCell ref="B68:E68"/>
    <mergeCell ref="F68:P68"/>
    <mergeCell ref="Q68:AA68"/>
    <mergeCell ref="AB68:AL68"/>
    <mergeCell ref="B67:E67"/>
    <mergeCell ref="F67:P67"/>
    <mergeCell ref="Q67:AA67"/>
    <mergeCell ref="AB67:AL67"/>
    <mergeCell ref="B66:E66"/>
    <mergeCell ref="F66:P66"/>
    <mergeCell ref="Q66:AA66"/>
    <mergeCell ref="AB66:AL66"/>
    <mergeCell ref="B65:E65"/>
    <mergeCell ref="F65:P65"/>
    <mergeCell ref="Q65:AA65"/>
    <mergeCell ref="AB65:AL65"/>
    <mergeCell ref="B64:E64"/>
    <mergeCell ref="F64:P64"/>
    <mergeCell ref="Q64:AA64"/>
    <mergeCell ref="AB64:AL64"/>
    <mergeCell ref="B63:E63"/>
    <mergeCell ref="F63:P63"/>
    <mergeCell ref="Q63:AA63"/>
    <mergeCell ref="AB63:AL63"/>
    <mergeCell ref="B62:E62"/>
    <mergeCell ref="F62:P62"/>
    <mergeCell ref="Q62:AA62"/>
    <mergeCell ref="AB62:AL62"/>
    <mergeCell ref="DG62:ED62"/>
    <mergeCell ref="AM62:BJ62"/>
    <mergeCell ref="CI62:DF62"/>
    <mergeCell ref="BK62:CH62"/>
    <mergeCell ref="BK63:CH63"/>
    <mergeCell ref="B61:E61"/>
    <mergeCell ref="F61:P61"/>
    <mergeCell ref="Q61:AA61"/>
    <mergeCell ref="AB61:AL61"/>
    <mergeCell ref="B60:E60"/>
    <mergeCell ref="F60:P60"/>
    <mergeCell ref="Q60:AA60"/>
    <mergeCell ref="AB60:AL60"/>
    <mergeCell ref="B59:E59"/>
    <mergeCell ref="F59:P59"/>
    <mergeCell ref="Q59:AA59"/>
    <mergeCell ref="AB59:AL59"/>
    <mergeCell ref="B58:E58"/>
    <mergeCell ref="F58:P58"/>
    <mergeCell ref="Q58:AA58"/>
    <mergeCell ref="AB58:AL58"/>
    <mergeCell ref="EE58:EI58"/>
    <mergeCell ref="EJ58:EN58"/>
    <mergeCell ref="EO58:EX58"/>
    <mergeCell ref="EZ58:FW58"/>
    <mergeCell ref="B57:E57"/>
    <mergeCell ref="F57:P57"/>
    <mergeCell ref="Q57:AA57"/>
    <mergeCell ref="AB57:AL57"/>
    <mergeCell ref="AM58:BJ58"/>
    <mergeCell ref="CI58:DF58"/>
    <mergeCell ref="DG58:ED58"/>
    <mergeCell ref="BK57:CH57"/>
    <mergeCell ref="BK58:CH58"/>
    <mergeCell ref="B56:E56"/>
    <mergeCell ref="F56:P56"/>
    <mergeCell ref="Q56:AA56"/>
    <mergeCell ref="AB56:AL56"/>
    <mergeCell ref="B55:E55"/>
    <mergeCell ref="F55:P55"/>
    <mergeCell ref="Q55:AA55"/>
    <mergeCell ref="AB55:AL55"/>
    <mergeCell ref="B54:E54"/>
    <mergeCell ref="F54:P54"/>
    <mergeCell ref="Q54:AA54"/>
    <mergeCell ref="AB54:AL54"/>
    <mergeCell ref="B53:E53"/>
    <mergeCell ref="F53:P53"/>
    <mergeCell ref="Q53:AA53"/>
    <mergeCell ref="AB53:AL53"/>
    <mergeCell ref="B52:E52"/>
    <mergeCell ref="F52:P52"/>
    <mergeCell ref="Q52:AA52"/>
    <mergeCell ref="AB52:AL52"/>
    <mergeCell ref="B51:E51"/>
    <mergeCell ref="F51:P51"/>
    <mergeCell ref="Q51:AA51"/>
    <mergeCell ref="AB51:AL51"/>
    <mergeCell ref="B50:E50"/>
    <mergeCell ref="F50:P50"/>
    <mergeCell ref="Q50:AA50"/>
    <mergeCell ref="AB50:AL50"/>
    <mergeCell ref="DG50:ED50"/>
    <mergeCell ref="EE50:EI50"/>
    <mergeCell ref="EJ50:EN50"/>
    <mergeCell ref="EO50:EX50"/>
    <mergeCell ref="B49:E49"/>
    <mergeCell ref="F49:P49"/>
    <mergeCell ref="Q49:AA49"/>
    <mergeCell ref="AB49:AL49"/>
    <mergeCell ref="B48:E48"/>
    <mergeCell ref="F48:P48"/>
    <mergeCell ref="Q48:AA48"/>
    <mergeCell ref="AB48:AL48"/>
    <mergeCell ref="B47:E47"/>
    <mergeCell ref="F47:P47"/>
    <mergeCell ref="Q47:AA47"/>
    <mergeCell ref="AB47:AL47"/>
    <mergeCell ref="B46:E46"/>
    <mergeCell ref="F46:P46"/>
    <mergeCell ref="Q46:AA46"/>
    <mergeCell ref="AB46:AL46"/>
    <mergeCell ref="B45:E45"/>
    <mergeCell ref="F45:P45"/>
    <mergeCell ref="Q45:AA45"/>
    <mergeCell ref="AB45:AL45"/>
    <mergeCell ref="B44:E44"/>
    <mergeCell ref="F44:P44"/>
    <mergeCell ref="Q44:AA44"/>
    <mergeCell ref="AB44:AL44"/>
    <mergeCell ref="AM46:BJ46"/>
    <mergeCell ref="AM45:BJ45"/>
    <mergeCell ref="B43:E43"/>
    <mergeCell ref="F43:P43"/>
    <mergeCell ref="Q43:AA43"/>
    <mergeCell ref="AB43:AL43"/>
    <mergeCell ref="B42:E42"/>
    <mergeCell ref="F42:P42"/>
    <mergeCell ref="Q42:AA42"/>
    <mergeCell ref="AB42:AL42"/>
    <mergeCell ref="B41:E41"/>
    <mergeCell ref="F41:P41"/>
    <mergeCell ref="Q41:AA41"/>
    <mergeCell ref="AB41:AL41"/>
    <mergeCell ref="B40:E40"/>
    <mergeCell ref="F40:P40"/>
    <mergeCell ref="Q40:AA40"/>
    <mergeCell ref="AB40:AL40"/>
    <mergeCell ref="B39:E39"/>
    <mergeCell ref="F39:P39"/>
    <mergeCell ref="Q39:AA39"/>
    <mergeCell ref="AB39:AL39"/>
    <mergeCell ref="B38:E38"/>
    <mergeCell ref="F38:P38"/>
    <mergeCell ref="Q38:AA38"/>
    <mergeCell ref="AB38:AL38"/>
    <mergeCell ref="B37:E37"/>
    <mergeCell ref="F37:P37"/>
    <mergeCell ref="Q37:AA37"/>
    <mergeCell ref="AB37:AL37"/>
    <mergeCell ref="B36:E36"/>
    <mergeCell ref="F36:P36"/>
    <mergeCell ref="Q36:AA36"/>
    <mergeCell ref="AB36:AL36"/>
    <mergeCell ref="B35:E35"/>
    <mergeCell ref="F35:P35"/>
    <mergeCell ref="Q35:AA35"/>
    <mergeCell ref="AB35:AL35"/>
    <mergeCell ref="B34:E34"/>
    <mergeCell ref="F34:P34"/>
    <mergeCell ref="Q34:AA34"/>
    <mergeCell ref="AB34:AL34"/>
    <mergeCell ref="B33:E33"/>
    <mergeCell ref="F33:P33"/>
    <mergeCell ref="Q33:AA33"/>
    <mergeCell ref="AB33:AL33"/>
    <mergeCell ref="B32:E32"/>
    <mergeCell ref="F32:P32"/>
    <mergeCell ref="Q32:AA32"/>
    <mergeCell ref="AB32:AL32"/>
    <mergeCell ref="B31:E31"/>
    <mergeCell ref="F31:P31"/>
    <mergeCell ref="Q31:AA31"/>
    <mergeCell ref="AB31:AL31"/>
    <mergeCell ref="B30:E30"/>
    <mergeCell ref="F30:P30"/>
    <mergeCell ref="Q30:AA30"/>
    <mergeCell ref="AB30:AL30"/>
    <mergeCell ref="AM30:BJ30"/>
    <mergeCell ref="CX8:DD8"/>
    <mergeCell ref="CJ9:CQ9"/>
    <mergeCell ref="CR9:CW9"/>
    <mergeCell ref="B29:E29"/>
    <mergeCell ref="F29:P29"/>
    <mergeCell ref="Q29:AA29"/>
    <mergeCell ref="AB29:AL29"/>
    <mergeCell ref="B28:E28"/>
    <mergeCell ref="F28:P28"/>
    <mergeCell ref="Q28:AA28"/>
    <mergeCell ref="AB28:AL28"/>
    <mergeCell ref="B27:E27"/>
    <mergeCell ref="F27:P27"/>
    <mergeCell ref="Q27:AA27"/>
    <mergeCell ref="AB27:AL27"/>
    <mergeCell ref="B26:E26"/>
    <mergeCell ref="F26:P26"/>
    <mergeCell ref="Q26:AA26"/>
    <mergeCell ref="AB26:AL26"/>
    <mergeCell ref="AB12:AL12"/>
    <mergeCell ref="B13:E13"/>
    <mergeCell ref="F13:P13"/>
    <mergeCell ref="Q13:AA13"/>
    <mergeCell ref="AB13:AL13"/>
    <mergeCell ref="CX5:DD5"/>
    <mergeCell ref="DE5:DI5"/>
    <mergeCell ref="B6:K7"/>
    <mergeCell ref="L6:BC7"/>
    <mergeCell ref="CJ6:CQ6"/>
    <mergeCell ref="CR6:CW6"/>
    <mergeCell ref="CX6:DD6"/>
    <mergeCell ref="DE6:DI9"/>
    <mergeCell ref="BE7:BS9"/>
    <mergeCell ref="BT7:CH9"/>
    <mergeCell ref="B5:K5"/>
    <mergeCell ref="L5:BC5"/>
    <mergeCell ref="BE5:BS6"/>
    <mergeCell ref="BT5:CH6"/>
    <mergeCell ref="CJ5:CQ5"/>
    <mergeCell ref="CR5:CW5"/>
    <mergeCell ref="CX9:DD9"/>
    <mergeCell ref="CJ7:CQ7"/>
    <mergeCell ref="CR7:CW7"/>
    <mergeCell ref="CX7:DD7"/>
    <mergeCell ref="B8:K9"/>
    <mergeCell ref="L8:BC9"/>
    <mergeCell ref="CJ8:CQ8"/>
    <mergeCell ref="CR8:CW8"/>
    <mergeCell ref="B1:S3"/>
    <mergeCell ref="T1:AT1"/>
    <mergeCell ref="AU1:CG1"/>
    <mergeCell ref="CH1:CT1"/>
    <mergeCell ref="CU1:DI1"/>
    <mergeCell ref="T2:AT3"/>
    <mergeCell ref="AU2:CG3"/>
    <mergeCell ref="CH2:CT3"/>
    <mergeCell ref="CU2:DI3"/>
    <mergeCell ref="BK11:CH12"/>
    <mergeCell ref="BK13:CH13"/>
    <mergeCell ref="BK26:CH26"/>
    <mergeCell ref="BK27:CH27"/>
    <mergeCell ref="BK28:CH28"/>
    <mergeCell ref="BK29:CH29"/>
    <mergeCell ref="BK30:CH30"/>
    <mergeCell ref="BK31:CH31"/>
    <mergeCell ref="BK32:CH32"/>
    <mergeCell ref="BK72:CH72"/>
    <mergeCell ref="BK73:CH73"/>
    <mergeCell ref="BK74:CH74"/>
    <mergeCell ref="BK45:CH45"/>
    <mergeCell ref="BK46:CH46"/>
    <mergeCell ref="BK47:CH47"/>
    <mergeCell ref="BK48:CH48"/>
    <mergeCell ref="BK49:CH49"/>
    <mergeCell ref="BK50:CH50"/>
    <mergeCell ref="BK51:CH51"/>
    <mergeCell ref="BK52:CH52"/>
    <mergeCell ref="BK53:CH53"/>
    <mergeCell ref="EJ14:EN14"/>
    <mergeCell ref="EO14:EX14"/>
    <mergeCell ref="EZ14:FW14"/>
    <mergeCell ref="B15:E15"/>
    <mergeCell ref="F15:P15"/>
    <mergeCell ref="Q15:AA15"/>
    <mergeCell ref="AB15:AL15"/>
    <mergeCell ref="AM15:BJ15"/>
    <mergeCell ref="BK15:CH15"/>
    <mergeCell ref="CI15:DF15"/>
    <mergeCell ref="DG15:ED15"/>
    <mergeCell ref="EE15:EI15"/>
    <mergeCell ref="EJ15:EN15"/>
    <mergeCell ref="EO15:EX15"/>
    <mergeCell ref="EZ15:FW15"/>
    <mergeCell ref="B14:E14"/>
    <mergeCell ref="F14:P14"/>
    <mergeCell ref="Q14:AA14"/>
    <mergeCell ref="AB14:AL14"/>
    <mergeCell ref="AM14:BJ14"/>
    <mergeCell ref="BK14:CH14"/>
    <mergeCell ref="CI14:DF14"/>
    <mergeCell ref="DG14:ED14"/>
    <mergeCell ref="EE14:EI14"/>
    <mergeCell ref="B16:E16"/>
    <mergeCell ref="F16:P16"/>
    <mergeCell ref="Q16:AA16"/>
    <mergeCell ref="AB16:AL16"/>
    <mergeCell ref="AM16:BJ16"/>
    <mergeCell ref="BK16:CH16"/>
    <mergeCell ref="CI16:DF16"/>
    <mergeCell ref="DG16:ED16"/>
    <mergeCell ref="EE16:EI16"/>
    <mergeCell ref="EJ16:EN16"/>
    <mergeCell ref="EO16:EX16"/>
    <mergeCell ref="EZ16:FW16"/>
    <mergeCell ref="B18:E18"/>
    <mergeCell ref="F18:P18"/>
    <mergeCell ref="Q18:AA18"/>
    <mergeCell ref="AB18:AL18"/>
    <mergeCell ref="AM18:BJ18"/>
    <mergeCell ref="BK18:CH18"/>
    <mergeCell ref="CI18:DF18"/>
    <mergeCell ref="DG18:ED18"/>
    <mergeCell ref="EE18:EI18"/>
    <mergeCell ref="EJ18:EN18"/>
    <mergeCell ref="EO18:EX18"/>
    <mergeCell ref="EZ18:FW18"/>
    <mergeCell ref="B17:E17"/>
    <mergeCell ref="F17:P17"/>
    <mergeCell ref="Q17:AA17"/>
    <mergeCell ref="AB17:AL17"/>
    <mergeCell ref="AM17:BJ17"/>
    <mergeCell ref="BK17:CH17"/>
    <mergeCell ref="CI17:DF17"/>
    <mergeCell ref="DG17:ED17"/>
    <mergeCell ref="EE17:EI17"/>
    <mergeCell ref="EJ19:EN19"/>
    <mergeCell ref="EO19:EX19"/>
    <mergeCell ref="EZ19:FW19"/>
    <mergeCell ref="B20:E20"/>
    <mergeCell ref="F20:P20"/>
    <mergeCell ref="Q20:AA20"/>
    <mergeCell ref="AB20:AL20"/>
    <mergeCell ref="AM20:BJ20"/>
    <mergeCell ref="BK20:CH20"/>
    <mergeCell ref="CI20:DF20"/>
    <mergeCell ref="DG20:ED20"/>
    <mergeCell ref="EE20:EI20"/>
    <mergeCell ref="EJ20:EN20"/>
    <mergeCell ref="EO20:EX20"/>
    <mergeCell ref="EZ20:FW20"/>
    <mergeCell ref="B19:E19"/>
    <mergeCell ref="F19:P19"/>
    <mergeCell ref="Q19:AA19"/>
    <mergeCell ref="AB19:AL19"/>
    <mergeCell ref="AM19:BJ19"/>
    <mergeCell ref="BK19:CH19"/>
    <mergeCell ref="CI19:DF19"/>
    <mergeCell ref="DG19:ED19"/>
    <mergeCell ref="EE19:EI19"/>
    <mergeCell ref="CI22:DF22"/>
    <mergeCell ref="DG22:ED22"/>
    <mergeCell ref="EE22:EI22"/>
    <mergeCell ref="EJ22:EN22"/>
    <mergeCell ref="EO22:EX22"/>
    <mergeCell ref="EZ22:FW22"/>
    <mergeCell ref="B21:E21"/>
    <mergeCell ref="F21:P21"/>
    <mergeCell ref="Q21:AA21"/>
    <mergeCell ref="AB21:AL21"/>
    <mergeCell ref="AM21:BJ21"/>
    <mergeCell ref="BK21:CH21"/>
    <mergeCell ref="CI21:DF21"/>
    <mergeCell ref="DG21:ED21"/>
    <mergeCell ref="EE21:EI21"/>
    <mergeCell ref="EJ17:EN17"/>
    <mergeCell ref="EO17:EX17"/>
    <mergeCell ref="EZ17:FW17"/>
    <mergeCell ref="B23:E23"/>
    <mergeCell ref="F23:P23"/>
    <mergeCell ref="Q23:AA23"/>
    <mergeCell ref="AB23:AL23"/>
    <mergeCell ref="AM23:BJ23"/>
    <mergeCell ref="BK23:CH23"/>
    <mergeCell ref="CI23:DF23"/>
    <mergeCell ref="DG23:ED23"/>
    <mergeCell ref="EE23:EI23"/>
    <mergeCell ref="EJ23:EN23"/>
    <mergeCell ref="EO23:EX23"/>
    <mergeCell ref="EZ23:FW23"/>
    <mergeCell ref="EJ21:EN21"/>
    <mergeCell ref="EO21:EX21"/>
    <mergeCell ref="EZ21:FW21"/>
    <mergeCell ref="B22:E22"/>
    <mergeCell ref="F22:P22"/>
    <mergeCell ref="Q22:AA22"/>
    <mergeCell ref="AB22:AL22"/>
    <mergeCell ref="AM22:BJ22"/>
    <mergeCell ref="BK22:CH22"/>
    <mergeCell ref="EJ24:EN24"/>
    <mergeCell ref="EO24:EX24"/>
    <mergeCell ref="EZ24:FW24"/>
    <mergeCell ref="B25:E25"/>
    <mergeCell ref="F25:P25"/>
    <mergeCell ref="Q25:AA25"/>
    <mergeCell ref="AB25:AL25"/>
    <mergeCell ref="AM25:BJ25"/>
    <mergeCell ref="BK25:CH25"/>
    <mergeCell ref="CI25:DF25"/>
    <mergeCell ref="DG25:ED25"/>
    <mergeCell ref="EE25:EI25"/>
    <mergeCell ref="EJ25:EN25"/>
    <mergeCell ref="EO25:EX25"/>
    <mergeCell ref="EZ25:FW25"/>
    <mergeCell ref="B24:E24"/>
    <mergeCell ref="F24:P24"/>
    <mergeCell ref="Q24:AA24"/>
    <mergeCell ref="AB24:AL24"/>
    <mergeCell ref="AM24:BJ24"/>
    <mergeCell ref="BK24:CH24"/>
    <mergeCell ref="CI24:DF24"/>
    <mergeCell ref="DG24:ED24"/>
    <mergeCell ref="EE24:EI24"/>
  </mergeCells>
  <phoneticPr fontId="16"/>
  <conditionalFormatting sqref="L5:BC5">
    <cfRule type="containsBlanks" dxfId="3" priority="2">
      <formula>LEN(TRIM(L5))=0</formula>
    </cfRule>
  </conditionalFormatting>
  <conditionalFormatting sqref="T2:DI3">
    <cfRule type="containsBlanks" dxfId="2" priority="1">
      <formula>LEN(TRIM(T2))=0</formula>
    </cfRule>
  </conditionalFormatting>
  <conditionalFormatting sqref="BT5:CH6">
    <cfRule type="containsBlanks" dxfId="1" priority="3">
      <formula>LEN(TRIM(BT5))=0</formula>
    </cfRule>
  </conditionalFormatting>
  <conditionalFormatting sqref="EY13:EY15 EY23:EY74">
    <cfRule type="expression" priority="4">
      <formula>$EJ13 = "OK"</formula>
    </cfRule>
    <cfRule type="notContainsBlanks" priority="6" stopIfTrue="1">
      <formula>LEN(TRIM(EY13))&gt;0</formula>
    </cfRule>
    <cfRule type="expression" dxfId="0" priority="7">
      <formula>$EJ13 = "NG"</formula>
    </cfRule>
  </conditionalFormatting>
  <dataValidations count="2">
    <dataValidation type="list" allowBlank="1" showInputMessage="1" showErrorMessage="1" sqref="EJ13:EN15 EJ23:EN74" xr:uid="{09463E28-90DF-4F54-9087-2DD82701D5B4}">
      <formula1>"-,OK,NG,NT"</formula1>
    </dataValidation>
    <dataValidation type="list" allowBlank="1" showInputMessage="1" showErrorMessage="1" sqref="L5:BC5" xr:uid="{142CCA04-B8DA-6D4E-B96A-38C86344D481}">
      <formula1>"単体試験,結合試験,総合試験"</formula1>
    </dataValidation>
  </dataValidations>
  <pageMargins left="0.75" right="0.75" top="1" bottom="1" header="0.3" footer="0.3"/>
  <pageSetup paperSize="9" orientation="portrait" horizontalDpi="4294967293" verticalDpi="1200"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78514DCE-4AEA-41CF-9061-F937B3286F08}">
          <x14:formula1>
            <xm:f>IF(ISBLANK($F13),マスタ!$B$1:$B$69,IF(COUNTIF($F13,"*データベース*"),INDIRECT(IF(COUNTIF($F13,"*検索・取得*"),"検索取得","登録更新削除")),IF(MID($F13,FIND(" ",$F13)+1,1000) &lt;&gt; "",INDIRECT(MID($F13,FIND(" ",$F13)+1,1000)),"")))</xm:f>
          </x14:formula1>
          <xm:sqref>Q13:AA74</xm:sqref>
        </x14:dataValidation>
        <x14:dataValidation type="list" allowBlank="1" showInputMessage="1" showErrorMessage="1" xr:uid="{7CB25985-4F27-4FD0-902C-360C7A90B469}">
          <x14:formula1>
            <xm:f>マスタ!$A$1:$A$37</xm:f>
          </x14:formula1>
          <xm:sqref>F13:P15 F20:P74</xm:sqref>
        </x14:dataValidation>
        <x14:dataValidation type="list" allowBlank="1" showInputMessage="1" showErrorMessage="1" xr:uid="{6338DF64-9220-419E-8F62-D5117EBE1E16}">
          <x14:formula1>
            <xm:f>IF(ISBLANK($F13),マスタ!$C$1:$C$97,INDIRECT(MID($F13,FIND(" ",$F13)+1,1000) &amp; "_" &amp; $Q13))</xm:f>
          </x14:formula1>
          <xm:sqref>AB13:AL74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7F8ED-456E-A74D-BEE0-1A8BDADE6FF0}">
  <sheetPr codeName="Sheet1"/>
  <dimension ref="A1:H48"/>
  <sheetViews>
    <sheetView workbookViewId="0">
      <selection activeCell="B14" sqref="B14"/>
    </sheetView>
  </sheetViews>
  <sheetFormatPr baseColWidth="10" defaultColWidth="11" defaultRowHeight="14"/>
  <cols>
    <col min="1" max="1" width="9" customWidth="1"/>
    <col min="2" max="2" width="3.1640625" customWidth="1"/>
    <col min="3" max="3" width="26.83203125" customWidth="1"/>
    <col min="4" max="4" width="3.1640625" bestFit="1" customWidth="1"/>
    <col min="5" max="5" width="18.5" customWidth="1"/>
    <col min="6" max="6" width="3.1640625" bestFit="1" customWidth="1"/>
    <col min="7" max="7" width="18.5" customWidth="1"/>
    <col min="8" max="8" width="25.5" customWidth="1"/>
  </cols>
  <sheetData>
    <row r="1" spans="1:2" ht="22">
      <c r="A1" s="7" t="s">
        <v>35</v>
      </c>
    </row>
    <row r="2" spans="1:2">
      <c r="A2" t="s">
        <v>36</v>
      </c>
      <c r="B2" t="s">
        <v>26</v>
      </c>
    </row>
    <row r="3" spans="1:2">
      <c r="B3" t="s">
        <v>37</v>
      </c>
    </row>
    <row r="4" spans="1:2">
      <c r="B4" t="s">
        <v>38</v>
      </c>
    </row>
    <row r="7" spans="1:2">
      <c r="A7" t="s">
        <v>36</v>
      </c>
      <c r="B7" t="s">
        <v>39</v>
      </c>
    </row>
    <row r="8" spans="1:2">
      <c r="B8" t="s">
        <v>40</v>
      </c>
    </row>
    <row r="9" spans="1:2">
      <c r="B9" t="s">
        <v>41</v>
      </c>
    </row>
    <row r="10" spans="1:2">
      <c r="B10" t="s">
        <v>42</v>
      </c>
    </row>
    <row r="11" spans="1:2">
      <c r="B11" t="s">
        <v>43</v>
      </c>
    </row>
    <row r="12" spans="1:2">
      <c r="B12" t="s">
        <v>44</v>
      </c>
    </row>
    <row r="13" spans="1:2">
      <c r="B13" t="s">
        <v>45</v>
      </c>
    </row>
    <row r="14" spans="1:2">
      <c r="B14" t="s">
        <v>46</v>
      </c>
    </row>
    <row r="17" spans="1:8">
      <c r="A17" t="s">
        <v>36</v>
      </c>
      <c r="B17" t="s">
        <v>47</v>
      </c>
    </row>
    <row r="18" spans="1:8">
      <c r="B18" t="s">
        <v>48</v>
      </c>
    </row>
    <row r="20" spans="1:8" ht="15">
      <c r="B20" s="118" t="s">
        <v>49</v>
      </c>
      <c r="C20" s="119"/>
      <c r="D20" s="119"/>
      <c r="E20" s="120"/>
      <c r="F20" s="118" t="s">
        <v>50</v>
      </c>
      <c r="G20" s="119"/>
      <c r="H20" s="120"/>
    </row>
    <row r="21" spans="1:8" ht="15">
      <c r="B21" s="115" t="s">
        <v>51</v>
      </c>
      <c r="C21" s="116"/>
      <c r="D21" s="116"/>
      <c r="E21" s="117"/>
      <c r="F21" s="115"/>
      <c r="G21" s="116"/>
      <c r="H21" s="117"/>
    </row>
    <row r="22" spans="1:8" ht="16">
      <c r="B22" s="8" t="s">
        <v>52</v>
      </c>
      <c r="C22" s="112" t="s">
        <v>53</v>
      </c>
      <c r="D22" s="113"/>
      <c r="E22" s="114"/>
      <c r="F22" s="115"/>
      <c r="G22" s="116"/>
      <c r="H22" s="117"/>
    </row>
    <row r="23" spans="1:8" ht="16">
      <c r="B23" s="8" t="s">
        <v>52</v>
      </c>
      <c r="C23" s="112" t="s">
        <v>54</v>
      </c>
      <c r="D23" s="113"/>
      <c r="E23" s="114"/>
      <c r="F23" s="115"/>
      <c r="G23" s="116"/>
      <c r="H23" s="117"/>
    </row>
    <row r="24" spans="1:8" ht="16">
      <c r="B24" s="8" t="s">
        <v>52</v>
      </c>
      <c r="C24" s="122" t="s">
        <v>55</v>
      </c>
      <c r="D24" s="123"/>
      <c r="E24" s="124"/>
      <c r="F24" s="121"/>
      <c r="G24" s="121"/>
      <c r="H24" s="121"/>
    </row>
    <row r="25" spans="1:8" ht="16">
      <c r="B25" s="8" t="s">
        <v>52</v>
      </c>
      <c r="C25" s="122" t="s">
        <v>56</v>
      </c>
      <c r="D25" s="123"/>
      <c r="E25" s="124"/>
      <c r="F25" s="121" t="s">
        <v>57</v>
      </c>
      <c r="G25" s="121"/>
      <c r="H25" s="121"/>
    </row>
    <row r="26" spans="1:8" ht="15">
      <c r="B26" s="115" t="s">
        <v>58</v>
      </c>
      <c r="C26" s="116"/>
      <c r="D26" s="116"/>
      <c r="E26" s="117"/>
      <c r="F26" s="115"/>
      <c r="G26" s="116"/>
      <c r="H26" s="117"/>
    </row>
    <row r="27" spans="1:8" ht="16">
      <c r="B27" s="8" t="s">
        <v>52</v>
      </c>
      <c r="C27" s="112" t="s">
        <v>59</v>
      </c>
      <c r="D27" s="113"/>
      <c r="E27" s="114"/>
      <c r="F27" s="115"/>
      <c r="G27" s="116"/>
      <c r="H27" s="117"/>
    </row>
    <row r="28" spans="1:8" ht="16">
      <c r="B28" s="8" t="s">
        <v>52</v>
      </c>
      <c r="C28" s="112" t="s">
        <v>60</v>
      </c>
      <c r="D28" s="113"/>
      <c r="E28" s="114"/>
      <c r="F28" s="115"/>
      <c r="G28" s="116"/>
      <c r="H28" s="117"/>
    </row>
    <row r="29" spans="1:8" ht="16">
      <c r="B29" s="8" t="s">
        <v>52</v>
      </c>
      <c r="C29" s="122" t="s">
        <v>61</v>
      </c>
      <c r="D29" s="123"/>
      <c r="E29" s="124"/>
      <c r="F29" s="121"/>
      <c r="G29" s="121"/>
      <c r="H29" s="121"/>
    </row>
    <row r="30" spans="1:8" ht="16">
      <c r="B30" s="8" t="s">
        <v>52</v>
      </c>
      <c r="C30" s="122" t="s">
        <v>56</v>
      </c>
      <c r="D30" s="123"/>
      <c r="E30" s="124"/>
      <c r="F30" s="121" t="s">
        <v>57</v>
      </c>
      <c r="G30" s="121"/>
      <c r="H30" s="121"/>
    </row>
    <row r="31" spans="1:8" ht="15">
      <c r="B31" s="115" t="s">
        <v>62</v>
      </c>
      <c r="C31" s="116"/>
      <c r="D31" s="116"/>
      <c r="E31" s="117"/>
      <c r="F31" s="115"/>
      <c r="G31" s="116"/>
      <c r="H31" s="117"/>
    </row>
    <row r="32" spans="1:8" ht="16">
      <c r="B32" s="8" t="s">
        <v>52</v>
      </c>
      <c r="C32" s="112" t="s">
        <v>53</v>
      </c>
      <c r="D32" s="113"/>
      <c r="E32" s="114"/>
      <c r="F32" s="115"/>
      <c r="G32" s="116"/>
      <c r="H32" s="117"/>
    </row>
    <row r="33" spans="1:8" ht="16">
      <c r="B33" s="8" t="s">
        <v>52</v>
      </c>
      <c r="C33" s="112" t="s">
        <v>63</v>
      </c>
      <c r="D33" s="113"/>
      <c r="E33" s="114"/>
      <c r="F33" s="115"/>
      <c r="G33" s="116"/>
      <c r="H33" s="117"/>
    </row>
    <row r="34" spans="1:8" ht="16">
      <c r="B34" s="8" t="s">
        <v>52</v>
      </c>
      <c r="C34" s="122" t="s">
        <v>64</v>
      </c>
      <c r="D34" s="123"/>
      <c r="E34" s="124"/>
      <c r="F34" s="121"/>
      <c r="G34" s="121"/>
      <c r="H34" s="121"/>
    </row>
    <row r="35" spans="1:8" ht="16">
      <c r="B35" s="8" t="s">
        <v>52</v>
      </c>
      <c r="C35" s="122" t="s">
        <v>56</v>
      </c>
      <c r="D35" s="123"/>
      <c r="E35" s="124"/>
      <c r="F35" s="121" t="s">
        <v>57</v>
      </c>
      <c r="G35" s="121"/>
      <c r="H35" s="121"/>
    </row>
    <row r="36" spans="1:8" ht="15">
      <c r="B36" s="9"/>
      <c r="C36" s="10"/>
      <c r="D36" s="10"/>
      <c r="E36" s="10"/>
      <c r="F36" s="10"/>
      <c r="G36" s="10"/>
      <c r="H36" s="10"/>
    </row>
    <row r="37" spans="1:8">
      <c r="C37" s="11"/>
    </row>
    <row r="38" spans="1:8">
      <c r="A38" t="s">
        <v>36</v>
      </c>
      <c r="B38" t="s">
        <v>65</v>
      </c>
      <c r="F38" s="12"/>
    </row>
    <row r="39" spans="1:8">
      <c r="B39" t="s">
        <v>66</v>
      </c>
      <c r="C39" s="11"/>
    </row>
    <row r="40" spans="1:8">
      <c r="B40" t="s">
        <v>67</v>
      </c>
      <c r="C40" s="11"/>
    </row>
    <row r="41" spans="1:8">
      <c r="B41" t="s">
        <v>68</v>
      </c>
      <c r="C41" s="11"/>
    </row>
    <row r="44" spans="1:8">
      <c r="A44" t="s">
        <v>36</v>
      </c>
      <c r="B44" t="s">
        <v>69</v>
      </c>
    </row>
    <row r="45" spans="1:8">
      <c r="B45" t="s">
        <v>70</v>
      </c>
    </row>
    <row r="46" spans="1:8">
      <c r="B46" t="s">
        <v>71</v>
      </c>
    </row>
    <row r="47" spans="1:8">
      <c r="B47" t="s">
        <v>72</v>
      </c>
    </row>
    <row r="48" spans="1:8">
      <c r="B48" t="s">
        <v>73</v>
      </c>
    </row>
  </sheetData>
  <mergeCells count="32">
    <mergeCell ref="C28:E28"/>
    <mergeCell ref="F28:H28"/>
    <mergeCell ref="C33:E33"/>
    <mergeCell ref="F33:H33"/>
    <mergeCell ref="C32:E32"/>
    <mergeCell ref="F32:H32"/>
    <mergeCell ref="C34:E34"/>
    <mergeCell ref="F34:H34"/>
    <mergeCell ref="C35:E35"/>
    <mergeCell ref="F35:H35"/>
    <mergeCell ref="C29:E29"/>
    <mergeCell ref="F29:H29"/>
    <mergeCell ref="C30:E30"/>
    <mergeCell ref="F30:H30"/>
    <mergeCell ref="B31:E31"/>
    <mergeCell ref="F31:H31"/>
    <mergeCell ref="F24:H24"/>
    <mergeCell ref="F25:H25"/>
    <mergeCell ref="F26:H26"/>
    <mergeCell ref="F27:H27"/>
    <mergeCell ref="C24:E24"/>
    <mergeCell ref="C25:E25"/>
    <mergeCell ref="B26:E26"/>
    <mergeCell ref="C27:E27"/>
    <mergeCell ref="C23:E23"/>
    <mergeCell ref="F23:H23"/>
    <mergeCell ref="B20:E20"/>
    <mergeCell ref="F20:H20"/>
    <mergeCell ref="B21:E21"/>
    <mergeCell ref="F21:H21"/>
    <mergeCell ref="F22:H22"/>
    <mergeCell ref="C22:E22"/>
  </mergeCells>
  <phoneticPr fontId="16"/>
  <pageMargins left="0.7" right="0.7" top="0.75" bottom="0.75" header="0.3" footer="0.3"/>
  <pageSetup paperSize="9" scale="8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0CC36-CAC2-784C-A374-F4C45AD8D761}">
  <sheetPr codeName="Sheet2"/>
  <dimension ref="A1:I150"/>
  <sheetViews>
    <sheetView topLeftCell="A112" zoomScale="140" workbookViewId="0">
      <selection activeCell="F23" sqref="F23"/>
    </sheetView>
  </sheetViews>
  <sheetFormatPr baseColWidth="10" defaultColWidth="11" defaultRowHeight="14"/>
  <sheetData>
    <row r="1" spans="1:9" ht="14" customHeight="1">
      <c r="A1" s="6" t="s">
        <v>74</v>
      </c>
      <c r="B1" s="6" t="s">
        <v>75</v>
      </c>
      <c r="C1" s="6" t="s">
        <v>76</v>
      </c>
      <c r="G1" s="26" t="s">
        <v>77</v>
      </c>
      <c r="H1" s="26" t="s">
        <v>75</v>
      </c>
      <c r="I1" s="27" t="s">
        <v>76</v>
      </c>
    </row>
    <row r="2" spans="1:9" ht="28">
      <c r="A2" t="s">
        <v>78</v>
      </c>
      <c r="B2" t="s">
        <v>79</v>
      </c>
      <c r="C2" t="s">
        <v>80</v>
      </c>
      <c r="G2" s="26" t="s">
        <v>77</v>
      </c>
      <c r="H2" s="26" t="s">
        <v>75</v>
      </c>
      <c r="I2" s="27" t="s">
        <v>80</v>
      </c>
    </row>
    <row r="3" spans="1:9" ht="28">
      <c r="A3" t="s">
        <v>81</v>
      </c>
      <c r="B3" t="s">
        <v>82</v>
      </c>
      <c r="C3" t="s">
        <v>83</v>
      </c>
      <c r="G3" s="26" t="s">
        <v>77</v>
      </c>
      <c r="H3" s="26" t="s">
        <v>75</v>
      </c>
      <c r="I3" s="27" t="s">
        <v>83</v>
      </c>
    </row>
    <row r="4" spans="1:9" ht="42">
      <c r="A4" t="s">
        <v>84</v>
      </c>
      <c r="B4" t="s">
        <v>75</v>
      </c>
      <c r="C4" t="s">
        <v>85</v>
      </c>
      <c r="G4" s="26" t="s">
        <v>77</v>
      </c>
      <c r="H4" s="26" t="s">
        <v>75</v>
      </c>
      <c r="I4" s="27" t="s">
        <v>85</v>
      </c>
    </row>
    <row r="5" spans="1:9" ht="28">
      <c r="A5" t="s">
        <v>86</v>
      </c>
      <c r="B5" t="s">
        <v>87</v>
      </c>
      <c r="C5" t="s">
        <v>88</v>
      </c>
      <c r="G5" s="26" t="s">
        <v>77</v>
      </c>
      <c r="H5" s="26" t="s">
        <v>75</v>
      </c>
      <c r="I5" s="27" t="s">
        <v>88</v>
      </c>
    </row>
    <row r="6" spans="1:9" ht="28">
      <c r="A6" t="s">
        <v>89</v>
      </c>
      <c r="B6" t="s">
        <v>90</v>
      </c>
      <c r="C6" t="s">
        <v>91</v>
      </c>
      <c r="G6" s="26" t="s">
        <v>77</v>
      </c>
      <c r="H6" s="26" t="s">
        <v>75</v>
      </c>
      <c r="I6" s="27" t="s">
        <v>91</v>
      </c>
    </row>
    <row r="7" spans="1:9" ht="28">
      <c r="A7" t="s">
        <v>92</v>
      </c>
      <c r="B7" t="s">
        <v>93</v>
      </c>
      <c r="C7" t="s">
        <v>94</v>
      </c>
      <c r="G7" s="26" t="s">
        <v>77</v>
      </c>
      <c r="H7" s="26" t="s">
        <v>75</v>
      </c>
      <c r="I7" s="27" t="s">
        <v>94</v>
      </c>
    </row>
    <row r="8" spans="1:9" ht="28">
      <c r="A8" t="s">
        <v>95</v>
      </c>
      <c r="B8" t="s">
        <v>96</v>
      </c>
      <c r="C8" t="s">
        <v>97</v>
      </c>
      <c r="G8" s="26" t="s">
        <v>77</v>
      </c>
      <c r="H8" s="26" t="s">
        <v>75</v>
      </c>
      <c r="I8" s="27" t="s">
        <v>97</v>
      </c>
    </row>
    <row r="9" spans="1:9" ht="42">
      <c r="A9" t="s">
        <v>31</v>
      </c>
      <c r="B9" t="s">
        <v>98</v>
      </c>
      <c r="C9" t="s">
        <v>99</v>
      </c>
      <c r="G9" s="26" t="s">
        <v>77</v>
      </c>
      <c r="H9" s="26" t="s">
        <v>75</v>
      </c>
      <c r="I9" s="27" t="s">
        <v>99</v>
      </c>
    </row>
    <row r="10" spans="1:9" ht="28">
      <c r="A10" t="s">
        <v>100</v>
      </c>
      <c r="B10" t="s">
        <v>101</v>
      </c>
      <c r="C10" t="s">
        <v>102</v>
      </c>
      <c r="G10" s="26" t="s">
        <v>77</v>
      </c>
      <c r="H10" s="26" t="s">
        <v>75</v>
      </c>
      <c r="I10" s="27" t="s">
        <v>102</v>
      </c>
    </row>
    <row r="11" spans="1:9" ht="28">
      <c r="A11" t="s">
        <v>103</v>
      </c>
      <c r="B11" t="s">
        <v>104</v>
      </c>
      <c r="C11" t="s">
        <v>105</v>
      </c>
      <c r="G11" s="26" t="s">
        <v>77</v>
      </c>
      <c r="H11" s="26" t="s">
        <v>75</v>
      </c>
      <c r="I11" s="27" t="s">
        <v>105</v>
      </c>
    </row>
    <row r="12" spans="1:9" ht="28">
      <c r="A12" t="s">
        <v>106</v>
      </c>
      <c r="B12" t="s">
        <v>107</v>
      </c>
      <c r="C12" t="s">
        <v>108</v>
      </c>
      <c r="G12" s="26" t="s">
        <v>77</v>
      </c>
      <c r="H12" s="26" t="s">
        <v>75</v>
      </c>
      <c r="I12" s="27" t="s">
        <v>108</v>
      </c>
    </row>
    <row r="13" spans="1:9" ht="28">
      <c r="A13" t="s">
        <v>109</v>
      </c>
      <c r="B13" t="s">
        <v>110</v>
      </c>
      <c r="C13" t="s">
        <v>111</v>
      </c>
      <c r="G13" s="26" t="s">
        <v>77</v>
      </c>
      <c r="H13" s="26" t="s">
        <v>75</v>
      </c>
      <c r="I13" s="27" t="s">
        <v>111</v>
      </c>
    </row>
    <row r="14" spans="1:9" ht="42">
      <c r="A14" t="s">
        <v>112</v>
      </c>
      <c r="B14" t="s">
        <v>113</v>
      </c>
      <c r="C14" t="s">
        <v>114</v>
      </c>
      <c r="G14" s="26" t="s">
        <v>77</v>
      </c>
      <c r="H14" s="26" t="s">
        <v>75</v>
      </c>
      <c r="I14" s="27" t="s">
        <v>114</v>
      </c>
    </row>
    <row r="15" spans="1:9" ht="28">
      <c r="A15" t="s">
        <v>115</v>
      </c>
      <c r="B15" t="s">
        <v>116</v>
      </c>
      <c r="C15" t="s">
        <v>117</v>
      </c>
      <c r="G15" s="26" t="s">
        <v>77</v>
      </c>
      <c r="H15" s="26" t="s">
        <v>75</v>
      </c>
      <c r="I15" s="27" t="s">
        <v>117</v>
      </c>
    </row>
    <row r="16" spans="1:9" ht="28">
      <c r="A16" t="s">
        <v>118</v>
      </c>
      <c r="B16" t="s">
        <v>119</v>
      </c>
      <c r="C16" t="s">
        <v>120</v>
      </c>
      <c r="G16" s="26" t="s">
        <v>77</v>
      </c>
      <c r="H16" s="26" t="s">
        <v>75</v>
      </c>
      <c r="I16" s="27" t="s">
        <v>120</v>
      </c>
    </row>
    <row r="17" spans="1:9" ht="28">
      <c r="A17" t="s">
        <v>121</v>
      </c>
      <c r="B17" t="s">
        <v>122</v>
      </c>
      <c r="C17" t="s">
        <v>123</v>
      </c>
      <c r="G17" s="26" t="s">
        <v>77</v>
      </c>
      <c r="H17" s="26" t="s">
        <v>75</v>
      </c>
      <c r="I17" s="27" t="s">
        <v>123</v>
      </c>
    </row>
    <row r="18" spans="1:9" ht="28">
      <c r="A18" t="s">
        <v>124</v>
      </c>
      <c r="B18" t="s">
        <v>125</v>
      </c>
      <c r="C18" t="s">
        <v>126</v>
      </c>
      <c r="G18" s="26" t="s">
        <v>77</v>
      </c>
      <c r="H18" s="26" t="s">
        <v>79</v>
      </c>
      <c r="I18" s="27" t="s">
        <v>126</v>
      </c>
    </row>
    <row r="19" spans="1:9" ht="28">
      <c r="A19" t="s">
        <v>127</v>
      </c>
      <c r="B19" t="s">
        <v>128</v>
      </c>
      <c r="C19" t="s">
        <v>129</v>
      </c>
      <c r="G19" s="26" t="s">
        <v>77</v>
      </c>
      <c r="H19" s="26" t="s">
        <v>79</v>
      </c>
      <c r="I19" s="27" t="s">
        <v>129</v>
      </c>
    </row>
    <row r="20" spans="1:9" ht="28">
      <c r="A20" t="s">
        <v>130</v>
      </c>
      <c r="B20" t="s">
        <v>131</v>
      </c>
      <c r="C20" t="s">
        <v>132</v>
      </c>
      <c r="G20" s="26" t="s">
        <v>77</v>
      </c>
      <c r="H20" s="26" t="s">
        <v>79</v>
      </c>
      <c r="I20" s="27" t="s">
        <v>132</v>
      </c>
    </row>
    <row r="21" spans="1:9" ht="28">
      <c r="A21" t="s">
        <v>133</v>
      </c>
      <c r="B21" t="s">
        <v>134</v>
      </c>
      <c r="C21" t="s">
        <v>135</v>
      </c>
      <c r="G21" s="26" t="s">
        <v>77</v>
      </c>
      <c r="H21" s="26" t="s">
        <v>82</v>
      </c>
      <c r="I21" s="27" t="s">
        <v>135</v>
      </c>
    </row>
    <row r="22" spans="1:9" ht="28">
      <c r="A22" t="s">
        <v>136</v>
      </c>
      <c r="B22" t="s">
        <v>32</v>
      </c>
      <c r="C22" t="s">
        <v>137</v>
      </c>
      <c r="G22" s="26" t="s">
        <v>77</v>
      </c>
      <c r="H22" s="26" t="s">
        <v>82</v>
      </c>
      <c r="I22" s="27" t="s">
        <v>137</v>
      </c>
    </row>
    <row r="23" spans="1:9" ht="28">
      <c r="A23" t="s">
        <v>138</v>
      </c>
      <c r="B23" t="s">
        <v>139</v>
      </c>
      <c r="C23" t="s">
        <v>140</v>
      </c>
      <c r="G23" s="26" t="s">
        <v>77</v>
      </c>
      <c r="H23" s="26" t="s">
        <v>82</v>
      </c>
      <c r="I23" s="27" t="s">
        <v>140</v>
      </c>
    </row>
    <row r="24" spans="1:9" ht="28">
      <c r="A24" t="s">
        <v>141</v>
      </c>
      <c r="B24" t="s">
        <v>34</v>
      </c>
      <c r="C24" t="s">
        <v>142</v>
      </c>
      <c r="G24" s="26" t="s">
        <v>77</v>
      </c>
      <c r="H24" s="26" t="s">
        <v>82</v>
      </c>
      <c r="I24" s="27" t="s">
        <v>142</v>
      </c>
    </row>
    <row r="25" spans="1:9" ht="28">
      <c r="A25" t="s">
        <v>143</v>
      </c>
      <c r="B25" t="s">
        <v>144</v>
      </c>
      <c r="C25" t="s">
        <v>145</v>
      </c>
      <c r="G25" s="26" t="s">
        <v>77</v>
      </c>
      <c r="H25" s="26" t="s">
        <v>82</v>
      </c>
      <c r="I25" s="27" t="s">
        <v>145</v>
      </c>
    </row>
    <row r="26" spans="1:9">
      <c r="A26" t="s">
        <v>146</v>
      </c>
      <c r="B26" t="s">
        <v>147</v>
      </c>
      <c r="C26" t="s">
        <v>148</v>
      </c>
      <c r="G26" s="26" t="s">
        <v>78</v>
      </c>
      <c r="H26" s="26" t="s">
        <v>75</v>
      </c>
      <c r="I26" s="27" t="s">
        <v>148</v>
      </c>
    </row>
    <row r="27" spans="1:9" ht="28">
      <c r="A27" t="s">
        <v>149</v>
      </c>
      <c r="B27" t="s">
        <v>150</v>
      </c>
      <c r="C27" t="s">
        <v>151</v>
      </c>
      <c r="G27" s="26" t="s">
        <v>78</v>
      </c>
      <c r="H27" s="26" t="s">
        <v>75</v>
      </c>
      <c r="I27" s="27" t="s">
        <v>151</v>
      </c>
    </row>
    <row r="28" spans="1:9">
      <c r="A28" t="s">
        <v>152</v>
      </c>
      <c r="B28" t="s">
        <v>153</v>
      </c>
      <c r="C28" t="s">
        <v>154</v>
      </c>
      <c r="G28" s="26" t="s">
        <v>78</v>
      </c>
      <c r="H28" s="26" t="s">
        <v>75</v>
      </c>
      <c r="I28" s="27" t="s">
        <v>154</v>
      </c>
    </row>
    <row r="29" spans="1:9">
      <c r="A29" t="s">
        <v>155</v>
      </c>
      <c r="B29" t="s">
        <v>156</v>
      </c>
      <c r="C29" t="s">
        <v>157</v>
      </c>
      <c r="G29" s="26" t="s">
        <v>78</v>
      </c>
      <c r="H29" s="26" t="s">
        <v>75</v>
      </c>
      <c r="I29" s="27" t="s">
        <v>157</v>
      </c>
    </row>
    <row r="30" spans="1:9">
      <c r="A30" t="s">
        <v>158</v>
      </c>
      <c r="B30" t="s">
        <v>159</v>
      </c>
      <c r="C30" t="s">
        <v>160</v>
      </c>
      <c r="G30" s="26" t="s">
        <v>78</v>
      </c>
      <c r="H30" s="26" t="s">
        <v>75</v>
      </c>
      <c r="I30" s="27" t="s">
        <v>160</v>
      </c>
    </row>
    <row r="31" spans="1:9" ht="28">
      <c r="A31" t="s">
        <v>161</v>
      </c>
      <c r="B31" t="s">
        <v>162</v>
      </c>
      <c r="C31" t="s">
        <v>163</v>
      </c>
      <c r="G31" s="26" t="s">
        <v>78</v>
      </c>
      <c r="H31" s="26" t="s">
        <v>75</v>
      </c>
      <c r="I31" s="27" t="s">
        <v>163</v>
      </c>
    </row>
    <row r="32" spans="1:9" ht="28">
      <c r="A32" t="s">
        <v>164</v>
      </c>
      <c r="B32" t="s">
        <v>165</v>
      </c>
      <c r="C32" t="s">
        <v>166</v>
      </c>
      <c r="G32" s="26" t="s">
        <v>78</v>
      </c>
      <c r="H32" s="26" t="s">
        <v>75</v>
      </c>
      <c r="I32" s="27" t="s">
        <v>166</v>
      </c>
    </row>
    <row r="33" spans="1:9" ht="28">
      <c r="A33" t="s">
        <v>167</v>
      </c>
      <c r="B33" t="s">
        <v>168</v>
      </c>
      <c r="C33" t="s">
        <v>169</v>
      </c>
      <c r="G33" s="26" t="s">
        <v>78</v>
      </c>
      <c r="H33" s="26" t="s">
        <v>75</v>
      </c>
      <c r="I33" s="27" t="s">
        <v>169</v>
      </c>
    </row>
    <row r="34" spans="1:9" ht="28">
      <c r="A34" t="s">
        <v>170</v>
      </c>
      <c r="B34" t="s">
        <v>171</v>
      </c>
      <c r="C34" t="s">
        <v>172</v>
      </c>
      <c r="G34" s="26" t="s">
        <v>78</v>
      </c>
      <c r="H34" s="26" t="s">
        <v>75</v>
      </c>
      <c r="I34" s="27" t="s">
        <v>172</v>
      </c>
    </row>
    <row r="35" spans="1:9" ht="28">
      <c r="A35" t="s">
        <v>173</v>
      </c>
      <c r="B35" t="s">
        <v>165</v>
      </c>
      <c r="C35" t="s">
        <v>174</v>
      </c>
      <c r="G35" s="26" t="s">
        <v>78</v>
      </c>
      <c r="H35" s="26" t="s">
        <v>75</v>
      </c>
      <c r="I35" s="27" t="s">
        <v>174</v>
      </c>
    </row>
    <row r="36" spans="1:9" ht="28">
      <c r="A36" t="s">
        <v>175</v>
      </c>
      <c r="B36" t="s">
        <v>176</v>
      </c>
      <c r="C36" t="s">
        <v>177</v>
      </c>
      <c r="G36" s="26" t="s">
        <v>78</v>
      </c>
      <c r="H36" s="26" t="s">
        <v>75</v>
      </c>
      <c r="I36" s="27" t="s">
        <v>177</v>
      </c>
    </row>
    <row r="37" spans="1:9">
      <c r="A37" t="s">
        <v>178</v>
      </c>
      <c r="B37" t="s">
        <v>168</v>
      </c>
      <c r="C37" t="s">
        <v>179</v>
      </c>
      <c r="G37" s="26" t="s">
        <v>78</v>
      </c>
      <c r="H37" s="26" t="s">
        <v>75</v>
      </c>
      <c r="I37" s="27" t="s">
        <v>179</v>
      </c>
    </row>
    <row r="38" spans="1:9">
      <c r="B38" t="s">
        <v>180</v>
      </c>
      <c r="C38" t="s">
        <v>181</v>
      </c>
      <c r="G38" s="26" t="s">
        <v>78</v>
      </c>
      <c r="H38" s="26" t="s">
        <v>87</v>
      </c>
      <c r="I38" s="27" t="s">
        <v>181</v>
      </c>
    </row>
    <row r="39" spans="1:9">
      <c r="B39" t="s">
        <v>182</v>
      </c>
      <c r="C39" t="s">
        <v>183</v>
      </c>
      <c r="G39" s="26" t="s">
        <v>78</v>
      </c>
      <c r="H39" s="26" t="s">
        <v>87</v>
      </c>
      <c r="I39" s="27" t="s">
        <v>183</v>
      </c>
    </row>
    <row r="40" spans="1:9">
      <c r="B40" t="s">
        <v>184</v>
      </c>
      <c r="C40" t="s">
        <v>185</v>
      </c>
      <c r="G40" s="26" t="s">
        <v>78</v>
      </c>
      <c r="H40" s="26" t="s">
        <v>87</v>
      </c>
      <c r="I40" s="27" t="s">
        <v>185</v>
      </c>
    </row>
    <row r="41" spans="1:9">
      <c r="B41" t="s">
        <v>186</v>
      </c>
      <c r="C41" t="s">
        <v>187</v>
      </c>
      <c r="G41" s="26" t="s">
        <v>78</v>
      </c>
      <c r="H41" s="26" t="s">
        <v>90</v>
      </c>
      <c r="I41" s="27" t="s">
        <v>187</v>
      </c>
    </row>
    <row r="42" spans="1:9">
      <c r="B42" t="s">
        <v>188</v>
      </c>
      <c r="C42" t="s">
        <v>189</v>
      </c>
      <c r="G42" s="26" t="s">
        <v>78</v>
      </c>
      <c r="H42" s="26" t="s">
        <v>90</v>
      </c>
      <c r="I42" s="27" t="s">
        <v>189</v>
      </c>
    </row>
    <row r="43" spans="1:9">
      <c r="B43" t="s">
        <v>190</v>
      </c>
      <c r="C43" t="s">
        <v>191</v>
      </c>
      <c r="G43" s="26" t="s">
        <v>78</v>
      </c>
      <c r="H43" s="26" t="s">
        <v>90</v>
      </c>
      <c r="I43" s="27" t="s">
        <v>191</v>
      </c>
    </row>
    <row r="44" spans="1:9">
      <c r="B44" t="s">
        <v>192</v>
      </c>
      <c r="C44" t="s">
        <v>193</v>
      </c>
      <c r="G44" s="26" t="s">
        <v>78</v>
      </c>
      <c r="H44" s="27" t="s">
        <v>93</v>
      </c>
      <c r="I44" s="27" t="s">
        <v>193</v>
      </c>
    </row>
    <row r="45" spans="1:9" ht="42">
      <c r="B45" t="s">
        <v>194</v>
      </c>
      <c r="C45" t="s">
        <v>195</v>
      </c>
      <c r="G45" s="26" t="s">
        <v>78</v>
      </c>
      <c r="H45" s="26" t="s">
        <v>96</v>
      </c>
      <c r="I45" s="27" t="s">
        <v>195</v>
      </c>
    </row>
    <row r="46" spans="1:9" ht="42">
      <c r="B46" t="s">
        <v>196</v>
      </c>
      <c r="C46" t="s">
        <v>197</v>
      </c>
      <c r="G46" s="26" t="s">
        <v>78</v>
      </c>
      <c r="H46" s="26" t="s">
        <v>96</v>
      </c>
      <c r="I46" s="27" t="s">
        <v>197</v>
      </c>
    </row>
    <row r="47" spans="1:9" ht="42">
      <c r="B47" t="s">
        <v>198</v>
      </c>
      <c r="C47" t="s">
        <v>199</v>
      </c>
      <c r="G47" s="26" t="s">
        <v>78</v>
      </c>
      <c r="H47" s="26" t="s">
        <v>96</v>
      </c>
      <c r="I47" s="27" t="s">
        <v>199</v>
      </c>
    </row>
    <row r="48" spans="1:9" ht="42">
      <c r="B48" t="s">
        <v>200</v>
      </c>
      <c r="C48" t="s">
        <v>201</v>
      </c>
      <c r="G48" s="26" t="s">
        <v>78</v>
      </c>
      <c r="H48" s="26" t="s">
        <v>96</v>
      </c>
      <c r="I48" s="27" t="s">
        <v>201</v>
      </c>
    </row>
    <row r="49" spans="2:9" ht="14" customHeight="1">
      <c r="B49" t="s">
        <v>202</v>
      </c>
      <c r="C49" t="s">
        <v>203</v>
      </c>
      <c r="G49" s="26" t="s">
        <v>81</v>
      </c>
      <c r="H49" s="26" t="s">
        <v>98</v>
      </c>
      <c r="I49" s="27" t="s">
        <v>203</v>
      </c>
    </row>
    <row r="50" spans="2:9" ht="28">
      <c r="B50" t="s">
        <v>204</v>
      </c>
      <c r="C50" t="s">
        <v>205</v>
      </c>
      <c r="G50" s="26" t="s">
        <v>81</v>
      </c>
      <c r="H50" s="26" t="s">
        <v>98</v>
      </c>
      <c r="I50" s="27" t="s">
        <v>205</v>
      </c>
    </row>
    <row r="51" spans="2:9" ht="28">
      <c r="B51" t="s">
        <v>206</v>
      </c>
      <c r="C51" t="s">
        <v>207</v>
      </c>
      <c r="G51" s="26" t="s">
        <v>81</v>
      </c>
      <c r="H51" s="26" t="s">
        <v>98</v>
      </c>
      <c r="I51" s="27" t="s">
        <v>207</v>
      </c>
    </row>
    <row r="52" spans="2:9" ht="42">
      <c r="B52" t="s">
        <v>208</v>
      </c>
      <c r="C52" t="s">
        <v>209</v>
      </c>
      <c r="G52" s="26" t="s">
        <v>81</v>
      </c>
      <c r="H52" s="26" t="s">
        <v>98</v>
      </c>
      <c r="I52" s="27" t="s">
        <v>209</v>
      </c>
    </row>
    <row r="53" spans="2:9" ht="28">
      <c r="B53" t="s">
        <v>210</v>
      </c>
      <c r="C53" t="s">
        <v>211</v>
      </c>
      <c r="G53" s="26" t="s">
        <v>81</v>
      </c>
      <c r="H53" s="26" t="s">
        <v>98</v>
      </c>
      <c r="I53" s="27" t="s">
        <v>211</v>
      </c>
    </row>
    <row r="54" spans="2:9" ht="28">
      <c r="B54" t="s">
        <v>212</v>
      </c>
      <c r="C54" t="s">
        <v>213</v>
      </c>
      <c r="G54" s="26" t="s">
        <v>81</v>
      </c>
      <c r="H54" s="26" t="s">
        <v>101</v>
      </c>
      <c r="I54" s="27" t="s">
        <v>213</v>
      </c>
    </row>
    <row r="55" spans="2:9" ht="28">
      <c r="B55" t="s">
        <v>214</v>
      </c>
      <c r="C55" t="s">
        <v>215</v>
      </c>
      <c r="G55" s="26" t="s">
        <v>81</v>
      </c>
      <c r="H55" s="26" t="s">
        <v>101</v>
      </c>
      <c r="I55" s="27" t="s">
        <v>215</v>
      </c>
    </row>
    <row r="56" spans="2:9" ht="28">
      <c r="B56" t="s">
        <v>212</v>
      </c>
      <c r="C56" t="s">
        <v>207</v>
      </c>
      <c r="G56" s="26" t="s">
        <v>81</v>
      </c>
      <c r="H56" s="26" t="s">
        <v>101</v>
      </c>
      <c r="I56" s="27" t="s">
        <v>207</v>
      </c>
    </row>
    <row r="57" spans="2:9" ht="42">
      <c r="B57" t="s">
        <v>214</v>
      </c>
      <c r="C57" t="s">
        <v>209</v>
      </c>
      <c r="G57" s="26" t="s">
        <v>81</v>
      </c>
      <c r="H57" s="26" t="s">
        <v>101</v>
      </c>
      <c r="I57" s="27" t="s">
        <v>209</v>
      </c>
    </row>
    <row r="58" spans="2:9" ht="28">
      <c r="B58" t="s">
        <v>216</v>
      </c>
      <c r="C58" t="s">
        <v>211</v>
      </c>
      <c r="G58" s="26" t="s">
        <v>81</v>
      </c>
      <c r="H58" s="26" t="s">
        <v>101</v>
      </c>
      <c r="I58" s="27" t="s">
        <v>211</v>
      </c>
    </row>
    <row r="59" spans="2:9">
      <c r="B59" t="s">
        <v>217</v>
      </c>
      <c r="C59" t="s">
        <v>218</v>
      </c>
      <c r="G59" s="26" t="s">
        <v>219</v>
      </c>
      <c r="H59" s="26"/>
      <c r="I59" s="27" t="s">
        <v>218</v>
      </c>
    </row>
    <row r="60" spans="2:9">
      <c r="B60" t="s">
        <v>220</v>
      </c>
      <c r="C60" t="s">
        <v>221</v>
      </c>
      <c r="G60" s="26" t="s">
        <v>219</v>
      </c>
      <c r="H60" s="33"/>
      <c r="I60" s="27" t="s">
        <v>221</v>
      </c>
    </row>
    <row r="61" spans="2:9">
      <c r="B61" t="s">
        <v>222</v>
      </c>
      <c r="C61" t="s">
        <v>223</v>
      </c>
      <c r="G61" s="26" t="s">
        <v>86</v>
      </c>
      <c r="H61" s="26"/>
      <c r="I61" s="27" t="s">
        <v>223</v>
      </c>
    </row>
    <row r="62" spans="2:9">
      <c r="B62" t="s">
        <v>224</v>
      </c>
      <c r="C62" t="s">
        <v>225</v>
      </c>
      <c r="G62" s="26" t="s">
        <v>86</v>
      </c>
      <c r="H62" s="32"/>
      <c r="I62" s="27" t="s">
        <v>225</v>
      </c>
    </row>
    <row r="63" spans="2:9">
      <c r="B63" t="s">
        <v>226</v>
      </c>
      <c r="C63" t="s">
        <v>227</v>
      </c>
      <c r="G63" s="26" t="s">
        <v>86</v>
      </c>
      <c r="H63" s="33"/>
      <c r="I63" s="27" t="s">
        <v>227</v>
      </c>
    </row>
    <row r="64" spans="2:9">
      <c r="B64" t="s">
        <v>228</v>
      </c>
      <c r="C64" t="s">
        <v>229</v>
      </c>
      <c r="G64" s="26" t="s">
        <v>89</v>
      </c>
      <c r="H64" s="26"/>
      <c r="I64" s="27" t="s">
        <v>230</v>
      </c>
    </row>
    <row r="65" spans="2:9" ht="28">
      <c r="B65" t="s">
        <v>231</v>
      </c>
      <c r="C65" t="s">
        <v>232</v>
      </c>
      <c r="G65" s="26" t="s">
        <v>89</v>
      </c>
      <c r="H65" s="32"/>
      <c r="I65" s="27" t="s">
        <v>232</v>
      </c>
    </row>
    <row r="66" spans="2:9">
      <c r="B66" t="s">
        <v>233</v>
      </c>
      <c r="C66" t="s">
        <v>234</v>
      </c>
      <c r="G66" s="26" t="s">
        <v>89</v>
      </c>
      <c r="H66" s="33"/>
      <c r="I66" s="27" t="s">
        <v>234</v>
      </c>
    </row>
    <row r="67" spans="2:9" ht="28">
      <c r="B67" t="s">
        <v>235</v>
      </c>
      <c r="C67" t="s">
        <v>236</v>
      </c>
      <c r="G67" s="26" t="s">
        <v>92</v>
      </c>
      <c r="H67" s="26"/>
      <c r="I67" s="27" t="s">
        <v>236</v>
      </c>
    </row>
    <row r="68" spans="2:9" ht="28">
      <c r="B68" t="s">
        <v>237</v>
      </c>
      <c r="C68" t="s">
        <v>238</v>
      </c>
      <c r="G68" s="26" t="s">
        <v>92</v>
      </c>
      <c r="H68" s="32"/>
      <c r="I68" s="28" t="s">
        <v>238</v>
      </c>
    </row>
    <row r="69" spans="2:9" ht="14" customHeight="1">
      <c r="B69" t="s">
        <v>239</v>
      </c>
      <c r="C69" t="s">
        <v>240</v>
      </c>
      <c r="G69" s="26" t="s">
        <v>95</v>
      </c>
      <c r="H69" s="26" t="s">
        <v>104</v>
      </c>
      <c r="I69" s="27" t="s">
        <v>240</v>
      </c>
    </row>
    <row r="70" spans="2:9" ht="28">
      <c r="C70" t="s">
        <v>241</v>
      </c>
      <c r="G70" s="26" t="s">
        <v>95</v>
      </c>
      <c r="H70" s="26" t="s">
        <v>104</v>
      </c>
      <c r="I70" s="27" t="s">
        <v>241</v>
      </c>
    </row>
    <row r="71" spans="2:9" ht="42">
      <c r="C71" t="s">
        <v>242</v>
      </c>
      <c r="G71" s="26" t="s">
        <v>95</v>
      </c>
      <c r="H71" s="27" t="s">
        <v>107</v>
      </c>
      <c r="I71" s="27" t="s">
        <v>242</v>
      </c>
    </row>
    <row r="72" spans="2:9" ht="28">
      <c r="C72" t="s">
        <v>113</v>
      </c>
      <c r="G72" s="26" t="s">
        <v>95</v>
      </c>
      <c r="H72" s="27" t="s">
        <v>110</v>
      </c>
      <c r="I72" s="29"/>
    </row>
    <row r="73" spans="2:9" ht="28">
      <c r="C73" t="s">
        <v>243</v>
      </c>
      <c r="G73" s="26" t="s">
        <v>95</v>
      </c>
      <c r="H73" s="27" t="s">
        <v>113</v>
      </c>
      <c r="I73" s="27" t="s">
        <v>113</v>
      </c>
    </row>
    <row r="74" spans="2:9" ht="28">
      <c r="C74" t="s">
        <v>244</v>
      </c>
      <c r="G74" s="26" t="s">
        <v>95</v>
      </c>
      <c r="H74" s="26" t="s">
        <v>116</v>
      </c>
      <c r="I74" s="27" t="s">
        <v>243</v>
      </c>
    </row>
    <row r="75" spans="2:9" ht="28">
      <c r="C75" t="s">
        <v>245</v>
      </c>
      <c r="G75" s="26" t="s">
        <v>95</v>
      </c>
      <c r="H75" s="26" t="s">
        <v>116</v>
      </c>
      <c r="I75" s="27" t="s">
        <v>244</v>
      </c>
    </row>
    <row r="76" spans="2:9" ht="28">
      <c r="C76" t="s">
        <v>246</v>
      </c>
      <c r="G76" s="26" t="s">
        <v>95</v>
      </c>
      <c r="H76" s="26" t="s">
        <v>116</v>
      </c>
      <c r="I76" s="27" t="s">
        <v>245</v>
      </c>
    </row>
    <row r="77" spans="2:9" ht="28">
      <c r="C77" t="s">
        <v>247</v>
      </c>
      <c r="G77" s="26" t="s">
        <v>95</v>
      </c>
      <c r="H77" s="27" t="s">
        <v>119</v>
      </c>
      <c r="I77" s="29"/>
    </row>
    <row r="78" spans="2:9" ht="28">
      <c r="C78" t="s">
        <v>248</v>
      </c>
      <c r="G78" s="26" t="s">
        <v>95</v>
      </c>
      <c r="H78" s="27" t="s">
        <v>122</v>
      </c>
      <c r="I78" s="29"/>
    </row>
    <row r="79" spans="2:9" ht="28">
      <c r="C79" t="s">
        <v>246</v>
      </c>
      <c r="G79" s="26" t="s">
        <v>95</v>
      </c>
      <c r="H79" s="27" t="s">
        <v>125</v>
      </c>
      <c r="I79" s="29"/>
    </row>
    <row r="80" spans="2:9" ht="28">
      <c r="C80" t="s">
        <v>249</v>
      </c>
      <c r="G80" s="26" t="s">
        <v>31</v>
      </c>
      <c r="H80" s="27" t="s">
        <v>128</v>
      </c>
      <c r="I80" s="29"/>
    </row>
    <row r="81" spans="3:9">
      <c r="C81" t="s">
        <v>250</v>
      </c>
      <c r="G81" s="26" t="s">
        <v>31</v>
      </c>
      <c r="H81" s="27" t="s">
        <v>131</v>
      </c>
      <c r="I81" s="29"/>
    </row>
    <row r="82" spans="3:9" ht="28">
      <c r="C82" t="s">
        <v>251</v>
      </c>
      <c r="G82" s="26" t="s">
        <v>31</v>
      </c>
      <c r="H82" s="27" t="s">
        <v>134</v>
      </c>
      <c r="I82" s="29"/>
    </row>
    <row r="83" spans="3:9" ht="28">
      <c r="C83" t="s">
        <v>252</v>
      </c>
      <c r="G83" s="26" t="s">
        <v>31</v>
      </c>
      <c r="H83" s="27" t="s">
        <v>32</v>
      </c>
      <c r="I83" s="29"/>
    </row>
    <row r="84" spans="3:9" ht="28">
      <c r="C84" t="s">
        <v>253</v>
      </c>
      <c r="G84" s="26" t="s">
        <v>31</v>
      </c>
      <c r="H84" s="27" t="s">
        <v>139</v>
      </c>
      <c r="I84" s="29"/>
    </row>
    <row r="85" spans="3:9" ht="28">
      <c r="C85" t="s">
        <v>254</v>
      </c>
      <c r="G85" s="26" t="s">
        <v>31</v>
      </c>
      <c r="H85" s="27" t="s">
        <v>34</v>
      </c>
      <c r="I85" s="30"/>
    </row>
    <row r="86" spans="3:9">
      <c r="C86" t="s">
        <v>255</v>
      </c>
      <c r="G86" s="26" t="s">
        <v>31</v>
      </c>
      <c r="H86" s="27" t="s">
        <v>144</v>
      </c>
      <c r="I86" s="29"/>
    </row>
    <row r="87" spans="3:9" ht="28">
      <c r="C87" t="s">
        <v>256</v>
      </c>
      <c r="G87" s="27" t="s">
        <v>100</v>
      </c>
      <c r="H87" s="27" t="s">
        <v>147</v>
      </c>
      <c r="I87" s="30"/>
    </row>
    <row r="88" spans="3:9" ht="14" customHeight="1">
      <c r="C88" t="s">
        <v>257</v>
      </c>
      <c r="G88" s="26" t="s">
        <v>103</v>
      </c>
      <c r="H88" s="27" t="s">
        <v>150</v>
      </c>
      <c r="I88" s="28"/>
    </row>
    <row r="89" spans="3:9" ht="28">
      <c r="C89" t="s">
        <v>254</v>
      </c>
      <c r="G89" s="26" t="s">
        <v>103</v>
      </c>
      <c r="H89" s="27" t="s">
        <v>153</v>
      </c>
      <c r="I89" s="28"/>
    </row>
    <row r="90" spans="3:9" ht="14" customHeight="1">
      <c r="C90" t="s">
        <v>258</v>
      </c>
      <c r="G90" s="26" t="s">
        <v>106</v>
      </c>
      <c r="H90" s="28" t="s">
        <v>156</v>
      </c>
      <c r="I90" s="28"/>
    </row>
    <row r="91" spans="3:9" ht="28">
      <c r="C91" t="s">
        <v>259</v>
      </c>
      <c r="G91" s="26" t="s">
        <v>106</v>
      </c>
      <c r="H91" s="28" t="s">
        <v>159</v>
      </c>
      <c r="I91" s="28"/>
    </row>
    <row r="92" spans="3:9" ht="28">
      <c r="C92" t="s">
        <v>260</v>
      </c>
      <c r="G92" s="26" t="s">
        <v>106</v>
      </c>
      <c r="H92" s="28" t="s">
        <v>162</v>
      </c>
      <c r="I92" s="28"/>
    </row>
    <row r="93" spans="3:9" ht="14" customHeight="1">
      <c r="C93" t="s">
        <v>261</v>
      </c>
      <c r="G93" s="26" t="s">
        <v>109</v>
      </c>
      <c r="H93" s="28" t="s">
        <v>165</v>
      </c>
      <c r="I93" s="28" t="s">
        <v>246</v>
      </c>
    </row>
    <row r="94" spans="3:9" ht="28">
      <c r="C94" t="s">
        <v>262</v>
      </c>
      <c r="G94" s="26" t="s">
        <v>109</v>
      </c>
      <c r="H94" s="28" t="s">
        <v>168</v>
      </c>
      <c r="I94" s="28" t="s">
        <v>247</v>
      </c>
    </row>
    <row r="95" spans="3:9" ht="28">
      <c r="C95" t="s">
        <v>263</v>
      </c>
      <c r="G95" s="26" t="s">
        <v>109</v>
      </c>
      <c r="H95" s="28" t="s">
        <v>171</v>
      </c>
      <c r="I95" s="28" t="s">
        <v>248</v>
      </c>
    </row>
    <row r="96" spans="3:9" ht="14" customHeight="1">
      <c r="C96" t="s">
        <v>264</v>
      </c>
      <c r="G96" s="26" t="s">
        <v>112</v>
      </c>
      <c r="H96" s="28" t="s">
        <v>165</v>
      </c>
      <c r="I96" s="28" t="s">
        <v>246</v>
      </c>
    </row>
    <row r="97" spans="3:9" ht="42">
      <c r="C97" t="s">
        <v>265</v>
      </c>
      <c r="G97" s="26" t="s">
        <v>112</v>
      </c>
      <c r="H97" s="28" t="s">
        <v>176</v>
      </c>
      <c r="I97" s="28" t="s">
        <v>249</v>
      </c>
    </row>
    <row r="98" spans="3:9" ht="28">
      <c r="G98" s="26" t="s">
        <v>112</v>
      </c>
      <c r="H98" s="28" t="s">
        <v>168</v>
      </c>
      <c r="I98" s="28" t="s">
        <v>250</v>
      </c>
    </row>
    <row r="99" spans="3:9" ht="14" customHeight="1">
      <c r="G99" s="26" t="s">
        <v>115</v>
      </c>
      <c r="H99" s="27" t="s">
        <v>180</v>
      </c>
      <c r="I99" s="29"/>
    </row>
    <row r="100" spans="3:9" ht="42">
      <c r="G100" s="26" t="s">
        <v>115</v>
      </c>
      <c r="H100" s="27" t="s">
        <v>182</v>
      </c>
      <c r="I100" s="29"/>
    </row>
    <row r="101" spans="3:9" ht="42">
      <c r="G101" s="26" t="s">
        <v>115</v>
      </c>
      <c r="H101" s="27" t="s">
        <v>184</v>
      </c>
      <c r="I101" s="30"/>
    </row>
    <row r="102" spans="3:9" ht="38" customHeight="1">
      <c r="G102" s="26" t="s">
        <v>118</v>
      </c>
      <c r="H102" s="27" t="s">
        <v>186</v>
      </c>
      <c r="I102" s="29"/>
    </row>
    <row r="103" spans="3:9" ht="56">
      <c r="G103" s="26" t="s">
        <v>118</v>
      </c>
      <c r="H103" s="27" t="s">
        <v>188</v>
      </c>
      <c r="I103" s="29"/>
    </row>
    <row r="104" spans="3:9" ht="14" customHeight="1">
      <c r="G104" s="26" t="s">
        <v>121</v>
      </c>
      <c r="H104" s="27" t="s">
        <v>190</v>
      </c>
      <c r="I104" s="29"/>
    </row>
    <row r="105" spans="3:9" ht="28">
      <c r="G105" s="26" t="s">
        <v>121</v>
      </c>
      <c r="H105" s="27" t="s">
        <v>192</v>
      </c>
      <c r="I105" s="29"/>
    </row>
    <row r="106" spans="3:9" ht="28">
      <c r="G106" s="26" t="s">
        <v>121</v>
      </c>
      <c r="H106" s="27" t="s">
        <v>194</v>
      </c>
      <c r="I106" s="29"/>
    </row>
    <row r="107" spans="3:9" ht="28">
      <c r="G107" s="26" t="s">
        <v>121</v>
      </c>
      <c r="H107" s="27" t="s">
        <v>196</v>
      </c>
      <c r="I107" s="29"/>
    </row>
    <row r="108" spans="3:9" ht="28">
      <c r="G108" s="26" t="s">
        <v>121</v>
      </c>
      <c r="H108" s="27" t="s">
        <v>198</v>
      </c>
      <c r="I108" s="29"/>
    </row>
    <row r="109" spans="3:9" ht="14" customHeight="1">
      <c r="G109" s="26" t="s">
        <v>124</v>
      </c>
      <c r="H109" s="27" t="s">
        <v>200</v>
      </c>
      <c r="I109" s="29"/>
    </row>
    <row r="110" spans="3:9" ht="28">
      <c r="G110" s="26" t="s">
        <v>124</v>
      </c>
      <c r="H110" s="27" t="s">
        <v>202</v>
      </c>
      <c r="I110" s="30"/>
    </row>
    <row r="111" spans="3:9">
      <c r="G111" s="26" t="s">
        <v>266</v>
      </c>
      <c r="H111" s="27" t="s">
        <v>204</v>
      </c>
      <c r="I111" s="29"/>
    </row>
    <row r="112" spans="3:9">
      <c r="G112" s="26" t="s">
        <v>266</v>
      </c>
      <c r="H112" s="27" t="s">
        <v>206</v>
      </c>
      <c r="I112" s="29"/>
    </row>
    <row r="113" spans="7:9">
      <c r="G113" s="26" t="s">
        <v>266</v>
      </c>
      <c r="H113" s="27" t="s">
        <v>208</v>
      </c>
      <c r="I113" s="29"/>
    </row>
    <row r="114" spans="7:9">
      <c r="G114" s="26" t="s">
        <v>266</v>
      </c>
      <c r="H114" s="27" t="s">
        <v>210</v>
      </c>
      <c r="I114" s="29"/>
    </row>
    <row r="115" spans="7:9">
      <c r="G115" s="28" t="s">
        <v>267</v>
      </c>
      <c r="H115" s="29"/>
      <c r="I115" s="29"/>
    </row>
    <row r="116" spans="7:9" ht="28">
      <c r="G116" s="26" t="s">
        <v>268</v>
      </c>
      <c r="H116" s="26" t="s">
        <v>212</v>
      </c>
      <c r="I116" s="27" t="s">
        <v>251</v>
      </c>
    </row>
    <row r="117" spans="7:9" ht="28">
      <c r="G117" s="26" t="s">
        <v>268</v>
      </c>
      <c r="H117" s="26" t="s">
        <v>212</v>
      </c>
      <c r="I117" s="27" t="s">
        <v>252</v>
      </c>
    </row>
    <row r="118" spans="7:9">
      <c r="G118" s="26" t="s">
        <v>268</v>
      </c>
      <c r="H118" s="26" t="s">
        <v>212</v>
      </c>
      <c r="I118" s="27" t="s">
        <v>253</v>
      </c>
    </row>
    <row r="119" spans="7:9">
      <c r="G119" s="26" t="s">
        <v>268</v>
      </c>
      <c r="H119" s="26" t="s">
        <v>212</v>
      </c>
      <c r="I119" s="27" t="s">
        <v>254</v>
      </c>
    </row>
    <row r="120" spans="7:9" ht="28">
      <c r="G120" s="26" t="s">
        <v>268</v>
      </c>
      <c r="H120" s="26" t="s">
        <v>214</v>
      </c>
      <c r="I120" s="27" t="s">
        <v>255</v>
      </c>
    </row>
    <row r="121" spans="7:9">
      <c r="G121" s="26" t="s">
        <v>268</v>
      </c>
      <c r="H121" s="26" t="s">
        <v>214</v>
      </c>
      <c r="I121" s="27" t="s">
        <v>256</v>
      </c>
    </row>
    <row r="122" spans="7:9">
      <c r="G122" s="26" t="s">
        <v>268</v>
      </c>
      <c r="H122" s="26" t="s">
        <v>214</v>
      </c>
      <c r="I122" s="27" t="s">
        <v>257</v>
      </c>
    </row>
    <row r="123" spans="7:9">
      <c r="G123" s="26" t="s">
        <v>269</v>
      </c>
      <c r="H123" s="27" t="s">
        <v>212</v>
      </c>
      <c r="I123" s="27" t="s">
        <v>254</v>
      </c>
    </row>
    <row r="124" spans="7:9">
      <c r="G124" s="26" t="s">
        <v>269</v>
      </c>
      <c r="H124" s="27" t="s">
        <v>214</v>
      </c>
      <c r="I124" s="27" t="s">
        <v>258</v>
      </c>
    </row>
    <row r="125" spans="7:9" ht="28">
      <c r="G125" s="26" t="s">
        <v>269</v>
      </c>
      <c r="H125" s="27" t="s">
        <v>216</v>
      </c>
      <c r="I125" s="27" t="s">
        <v>259</v>
      </c>
    </row>
    <row r="126" spans="7:9">
      <c r="G126" s="26" t="s">
        <v>270</v>
      </c>
      <c r="H126" s="26" t="s">
        <v>217</v>
      </c>
      <c r="I126" s="27" t="s">
        <v>260</v>
      </c>
    </row>
    <row r="127" spans="7:9" ht="28">
      <c r="G127" s="26" t="s">
        <v>270</v>
      </c>
      <c r="H127" s="26" t="s">
        <v>217</v>
      </c>
      <c r="I127" s="27" t="s">
        <v>261</v>
      </c>
    </row>
    <row r="128" spans="7:9" ht="28">
      <c r="G128" s="26" t="s">
        <v>270</v>
      </c>
      <c r="H128" s="26" t="s">
        <v>217</v>
      </c>
      <c r="I128" s="27" t="s">
        <v>262</v>
      </c>
    </row>
    <row r="129" spans="7:9">
      <c r="G129" s="26" t="s">
        <v>270</v>
      </c>
      <c r="H129" s="26" t="s">
        <v>217</v>
      </c>
      <c r="I129" s="27" t="s">
        <v>263</v>
      </c>
    </row>
    <row r="130" spans="7:9" ht="28">
      <c r="G130" s="27" t="s">
        <v>271</v>
      </c>
      <c r="H130" s="27" t="s">
        <v>220</v>
      </c>
      <c r="I130" s="27" t="s">
        <v>264</v>
      </c>
    </row>
    <row r="131" spans="7:9" ht="28">
      <c r="G131" s="27" t="s">
        <v>272</v>
      </c>
      <c r="H131" s="27"/>
      <c r="I131" s="27" t="s">
        <v>273</v>
      </c>
    </row>
    <row r="132" spans="7:9" ht="28">
      <c r="G132" s="26" t="s">
        <v>146</v>
      </c>
      <c r="H132" s="27" t="s">
        <v>222</v>
      </c>
      <c r="I132" s="29"/>
    </row>
    <row r="133" spans="7:9" ht="42">
      <c r="G133" s="26" t="s">
        <v>146</v>
      </c>
      <c r="H133" s="27" t="s">
        <v>224</v>
      </c>
      <c r="I133" s="30"/>
    </row>
    <row r="134" spans="7:9" ht="28">
      <c r="G134" s="26" t="s">
        <v>146</v>
      </c>
      <c r="H134" s="27" t="s">
        <v>226</v>
      </c>
      <c r="I134" s="30"/>
    </row>
    <row r="135" spans="7:9" ht="28">
      <c r="G135" s="26" t="s">
        <v>146</v>
      </c>
      <c r="H135" s="27" t="s">
        <v>228</v>
      </c>
      <c r="I135" s="29"/>
    </row>
    <row r="136" spans="7:9" ht="28">
      <c r="G136" s="26" t="s">
        <v>146</v>
      </c>
      <c r="H136" s="27" t="s">
        <v>231</v>
      </c>
      <c r="I136" s="29"/>
    </row>
    <row r="137" spans="7:9" ht="42">
      <c r="G137" s="26" t="s">
        <v>149</v>
      </c>
      <c r="H137" s="27" t="s">
        <v>233</v>
      </c>
      <c r="I137" s="29"/>
    </row>
    <row r="138" spans="7:9" ht="28">
      <c r="G138" s="26" t="s">
        <v>149</v>
      </c>
      <c r="H138" s="27" t="s">
        <v>235</v>
      </c>
      <c r="I138" s="29"/>
    </row>
    <row r="139" spans="7:9" ht="28">
      <c r="G139" s="28" t="s">
        <v>152</v>
      </c>
      <c r="H139" s="30"/>
      <c r="I139" s="30"/>
    </row>
    <row r="140" spans="7:9" ht="28">
      <c r="G140" s="26" t="s">
        <v>155</v>
      </c>
      <c r="H140" s="27" t="s">
        <v>237</v>
      </c>
      <c r="I140" s="30"/>
    </row>
    <row r="141" spans="7:9" ht="28">
      <c r="G141" s="26" t="s">
        <v>155</v>
      </c>
      <c r="H141" s="27" t="s">
        <v>239</v>
      </c>
      <c r="I141" s="30"/>
    </row>
    <row r="142" spans="7:9" ht="42">
      <c r="G142" s="28" t="s">
        <v>158</v>
      </c>
      <c r="H142" s="30"/>
      <c r="I142" s="30"/>
    </row>
    <row r="143" spans="7:9" ht="28">
      <c r="G143" s="28" t="s">
        <v>161</v>
      </c>
    </row>
    <row r="144" spans="7:9">
      <c r="G144" s="28" t="s">
        <v>164</v>
      </c>
    </row>
    <row r="145" spans="7:7" ht="28">
      <c r="G145" s="28" t="s">
        <v>167</v>
      </c>
    </row>
    <row r="146" spans="7:7" ht="28">
      <c r="G146" s="28" t="s">
        <v>170</v>
      </c>
    </row>
    <row r="147" spans="7:7" ht="28">
      <c r="G147" s="28" t="s">
        <v>173</v>
      </c>
    </row>
    <row r="148" spans="7:7" ht="28">
      <c r="G148" s="28" t="s">
        <v>175</v>
      </c>
    </row>
    <row r="149" spans="7:7" ht="28">
      <c r="G149" s="31" t="s">
        <v>178</v>
      </c>
    </row>
    <row r="150" spans="7:7">
      <c r="G150" s="28" t="s">
        <v>274</v>
      </c>
    </row>
  </sheetData>
  <phoneticPr fontId="1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6405-B5B5-4267-91C5-9D44497FEB31}">
  <dimension ref="B2:I87"/>
  <sheetViews>
    <sheetView workbookViewId="0">
      <pane ySplit="2" topLeftCell="A42" activePane="bottomLeft" state="frozen"/>
      <selection pane="bottomLeft" activeCell="H42" sqref="H42"/>
    </sheetView>
  </sheetViews>
  <sheetFormatPr baseColWidth="10" defaultColWidth="8.83203125" defaultRowHeight="14"/>
  <cols>
    <col min="1" max="1" width="1.83203125" customWidth="1"/>
    <col min="2" max="3" width="25" customWidth="1"/>
    <col min="4" max="4" width="30" customWidth="1"/>
    <col min="5" max="8" width="53.5" customWidth="1"/>
    <col min="9" max="10" width="33.5" customWidth="1"/>
  </cols>
  <sheetData>
    <row r="2" spans="2:8">
      <c r="B2" s="16" t="s">
        <v>275</v>
      </c>
      <c r="C2" s="16" t="s">
        <v>276</v>
      </c>
      <c r="D2" s="16" t="s">
        <v>277</v>
      </c>
      <c r="E2" s="16" t="s">
        <v>278</v>
      </c>
      <c r="F2" s="16" t="s">
        <v>279</v>
      </c>
      <c r="G2" s="16" t="s">
        <v>280</v>
      </c>
      <c r="H2" s="16" t="s">
        <v>281</v>
      </c>
    </row>
    <row r="3" spans="2:8" ht="78.75" customHeight="1">
      <c r="B3" s="17" t="s">
        <v>77</v>
      </c>
      <c r="C3" s="17" t="s">
        <v>75</v>
      </c>
      <c r="D3" s="17" t="s">
        <v>76</v>
      </c>
      <c r="E3" s="18" t="s">
        <v>282</v>
      </c>
      <c r="F3" s="18"/>
      <c r="G3" s="18" t="s">
        <v>283</v>
      </c>
      <c r="H3" s="18" t="s">
        <v>284</v>
      </c>
    </row>
    <row r="4" spans="2:8" ht="60.75" customHeight="1">
      <c r="B4" s="17" t="s">
        <v>77</v>
      </c>
      <c r="C4" s="17" t="s">
        <v>75</v>
      </c>
      <c r="D4" s="17" t="s">
        <v>80</v>
      </c>
      <c r="E4" s="18" t="s">
        <v>285</v>
      </c>
      <c r="F4" s="18"/>
      <c r="G4" s="18" t="s">
        <v>286</v>
      </c>
      <c r="H4" s="18" t="s">
        <v>287</v>
      </c>
    </row>
    <row r="5" spans="2:8" ht="42.75" customHeight="1">
      <c r="B5" s="17" t="s">
        <v>77</v>
      </c>
      <c r="C5" s="17" t="s">
        <v>75</v>
      </c>
      <c r="D5" s="17" t="s">
        <v>83</v>
      </c>
      <c r="E5" s="18" t="s">
        <v>288</v>
      </c>
      <c r="F5" s="18"/>
      <c r="G5" s="18" t="s">
        <v>289</v>
      </c>
      <c r="H5" s="18" t="s">
        <v>287</v>
      </c>
    </row>
    <row r="6" spans="2:8" ht="61.5" customHeight="1">
      <c r="B6" s="17" t="s">
        <v>77</v>
      </c>
      <c r="C6" s="17" t="s">
        <v>75</v>
      </c>
      <c r="D6" s="17" t="s">
        <v>85</v>
      </c>
      <c r="E6" s="18" t="s">
        <v>290</v>
      </c>
      <c r="F6" s="18"/>
      <c r="G6" s="18" t="s">
        <v>291</v>
      </c>
      <c r="H6" s="18" t="s">
        <v>292</v>
      </c>
    </row>
    <row r="7" spans="2:8" ht="57" customHeight="1">
      <c r="B7" s="17" t="s">
        <v>77</v>
      </c>
      <c r="C7" s="17" t="s">
        <v>79</v>
      </c>
      <c r="D7" s="17" t="s">
        <v>126</v>
      </c>
      <c r="E7" s="18" t="s">
        <v>293</v>
      </c>
      <c r="F7" s="18"/>
      <c r="G7" s="18" t="s">
        <v>294</v>
      </c>
      <c r="H7" s="18" t="s">
        <v>295</v>
      </c>
    </row>
    <row r="8" spans="2:8" ht="53.25" customHeight="1">
      <c r="B8" s="17" t="s">
        <v>77</v>
      </c>
      <c r="C8" s="17" t="s">
        <v>79</v>
      </c>
      <c r="D8" s="17" t="s">
        <v>132</v>
      </c>
      <c r="E8" s="18" t="s">
        <v>296</v>
      </c>
      <c r="F8" s="18"/>
      <c r="G8" s="18" t="s">
        <v>297</v>
      </c>
      <c r="H8" s="18" t="s">
        <v>298</v>
      </c>
    </row>
    <row r="9" spans="2:8" ht="62.25" customHeight="1">
      <c r="B9" s="17" t="s">
        <v>77</v>
      </c>
      <c r="C9" s="17" t="s">
        <v>82</v>
      </c>
      <c r="D9" s="17" t="s">
        <v>135</v>
      </c>
      <c r="E9" s="18" t="s">
        <v>299</v>
      </c>
      <c r="F9" s="18"/>
      <c r="G9" s="18" t="s">
        <v>300</v>
      </c>
      <c r="H9" s="18" t="s">
        <v>301</v>
      </c>
    </row>
    <row r="10" spans="2:8" ht="38.25" customHeight="1">
      <c r="B10" s="17" t="s">
        <v>78</v>
      </c>
      <c r="C10" s="17" t="s">
        <v>75</v>
      </c>
      <c r="D10" s="17" t="s">
        <v>148</v>
      </c>
      <c r="E10" s="18" t="s">
        <v>302</v>
      </c>
      <c r="F10" s="18"/>
      <c r="G10" s="18" t="s">
        <v>303</v>
      </c>
      <c r="H10" s="18" t="s">
        <v>304</v>
      </c>
    </row>
    <row r="11" spans="2:8" ht="48.75" customHeight="1">
      <c r="B11" s="17" t="s">
        <v>81</v>
      </c>
      <c r="C11" s="17" t="s">
        <v>98</v>
      </c>
      <c r="D11" s="17" t="s">
        <v>203</v>
      </c>
      <c r="E11" s="18" t="s">
        <v>305</v>
      </c>
      <c r="F11" s="18"/>
      <c r="G11" s="18" t="s">
        <v>306</v>
      </c>
      <c r="H11" s="18" t="s">
        <v>307</v>
      </c>
    </row>
    <row r="12" spans="2:8" ht="38.25" customHeight="1">
      <c r="B12" s="17" t="s">
        <v>81</v>
      </c>
      <c r="C12" s="17" t="s">
        <v>98</v>
      </c>
      <c r="D12" s="17" t="s">
        <v>207</v>
      </c>
      <c r="E12" s="18" t="s">
        <v>308</v>
      </c>
      <c r="F12" s="18"/>
      <c r="G12" s="18" t="s">
        <v>309</v>
      </c>
      <c r="H12" s="18" t="s">
        <v>307</v>
      </c>
    </row>
    <row r="13" spans="2:8" ht="117.75" customHeight="1">
      <c r="B13" s="17" t="s">
        <v>219</v>
      </c>
      <c r="C13" s="17"/>
      <c r="D13" s="17" t="s">
        <v>218</v>
      </c>
      <c r="E13" s="18" t="s">
        <v>310</v>
      </c>
      <c r="F13" s="18"/>
      <c r="G13" s="18" t="s">
        <v>311</v>
      </c>
      <c r="H13" s="18" t="s">
        <v>312</v>
      </c>
    </row>
    <row r="14" spans="2:8" ht="43.5" customHeight="1">
      <c r="B14" s="17" t="s">
        <v>86</v>
      </c>
      <c r="C14" s="17"/>
      <c r="D14" s="17" t="s">
        <v>223</v>
      </c>
      <c r="E14" s="18" t="s">
        <v>313</v>
      </c>
      <c r="F14" s="18"/>
      <c r="G14" s="18" t="s">
        <v>314</v>
      </c>
      <c r="H14" s="18" t="s">
        <v>315</v>
      </c>
    </row>
    <row r="15" spans="2:8" ht="46.5" customHeight="1">
      <c r="B15" s="17" t="s">
        <v>89</v>
      </c>
      <c r="C15" s="17"/>
      <c r="D15" s="17" t="s">
        <v>230</v>
      </c>
      <c r="E15" s="18" t="s">
        <v>316</v>
      </c>
      <c r="F15" s="18" t="s">
        <v>317</v>
      </c>
      <c r="G15" s="18" t="s">
        <v>318</v>
      </c>
      <c r="H15" s="18" t="s">
        <v>319</v>
      </c>
    </row>
    <row r="16" spans="2:8" ht="46.5" customHeight="1">
      <c r="B16" s="17" t="s">
        <v>92</v>
      </c>
      <c r="C16" s="17"/>
      <c r="D16" s="17" t="s">
        <v>236</v>
      </c>
      <c r="E16" s="18" t="s">
        <v>320</v>
      </c>
      <c r="F16" s="18" t="s">
        <v>317</v>
      </c>
      <c r="G16" s="18" t="s">
        <v>321</v>
      </c>
      <c r="H16" s="18" t="s">
        <v>322</v>
      </c>
    </row>
    <row r="17" spans="2:8" ht="37.5" customHeight="1">
      <c r="B17" s="17" t="s">
        <v>95</v>
      </c>
      <c r="C17" s="17" t="s">
        <v>104</v>
      </c>
      <c r="D17" s="17" t="s">
        <v>240</v>
      </c>
      <c r="E17" s="18" t="s">
        <v>323</v>
      </c>
      <c r="F17" s="18"/>
      <c r="G17" s="18" t="s">
        <v>324</v>
      </c>
      <c r="H17" s="18" t="s">
        <v>325</v>
      </c>
    </row>
    <row r="18" spans="2:8" ht="40.5" customHeight="1">
      <c r="B18" s="17" t="s">
        <v>95</v>
      </c>
      <c r="C18" s="17" t="s">
        <v>107</v>
      </c>
      <c r="D18" s="17" t="s">
        <v>242</v>
      </c>
      <c r="E18" s="18" t="s">
        <v>326</v>
      </c>
      <c r="F18" s="18" t="s">
        <v>317</v>
      </c>
      <c r="G18" s="18" t="s">
        <v>327</v>
      </c>
      <c r="H18" s="18" t="s">
        <v>328</v>
      </c>
    </row>
    <row r="19" spans="2:8" ht="33.75" customHeight="1">
      <c r="B19" s="17" t="s">
        <v>95</v>
      </c>
      <c r="C19" s="17" t="s">
        <v>122</v>
      </c>
      <c r="D19" s="17"/>
      <c r="E19" s="18" t="s">
        <v>329</v>
      </c>
      <c r="F19" s="18"/>
      <c r="G19" s="18" t="s">
        <v>330</v>
      </c>
      <c r="H19" s="18" t="s">
        <v>331</v>
      </c>
    </row>
    <row r="20" spans="2:8" ht="51" customHeight="1">
      <c r="B20" s="17" t="s">
        <v>95</v>
      </c>
      <c r="C20" s="17" t="s">
        <v>125</v>
      </c>
      <c r="D20" s="17"/>
      <c r="E20" s="18" t="s">
        <v>332</v>
      </c>
      <c r="F20" s="18" t="s">
        <v>333</v>
      </c>
      <c r="G20" s="18" t="s">
        <v>330</v>
      </c>
      <c r="H20" s="18" t="s">
        <v>334</v>
      </c>
    </row>
    <row r="21" spans="2:8" ht="75" customHeight="1">
      <c r="B21" s="17" t="s">
        <v>31</v>
      </c>
      <c r="C21" s="17" t="s">
        <v>128</v>
      </c>
      <c r="D21" s="17"/>
      <c r="E21" s="18" t="s">
        <v>335</v>
      </c>
      <c r="F21" s="18" t="s">
        <v>336</v>
      </c>
      <c r="G21" s="18" t="s">
        <v>330</v>
      </c>
      <c r="H21" s="18" t="s">
        <v>337</v>
      </c>
    </row>
    <row r="22" spans="2:8" ht="47.25" customHeight="1">
      <c r="B22" s="17" t="s">
        <v>31</v>
      </c>
      <c r="C22" s="17" t="s">
        <v>131</v>
      </c>
      <c r="D22" s="17"/>
      <c r="E22" s="18" t="s">
        <v>338</v>
      </c>
      <c r="F22" s="18" t="s">
        <v>339</v>
      </c>
      <c r="G22" s="18" t="s">
        <v>340</v>
      </c>
      <c r="H22" s="18" t="s">
        <v>341</v>
      </c>
    </row>
    <row r="23" spans="2:8" ht="47.25" customHeight="1">
      <c r="B23" s="17" t="s">
        <v>31</v>
      </c>
      <c r="C23" s="17" t="s">
        <v>131</v>
      </c>
      <c r="D23" s="17"/>
      <c r="E23" s="18" t="s">
        <v>342</v>
      </c>
      <c r="F23" s="18" t="s">
        <v>339</v>
      </c>
      <c r="G23" s="18" t="s">
        <v>343</v>
      </c>
      <c r="H23" s="18" t="s">
        <v>344</v>
      </c>
    </row>
    <row r="24" spans="2:8" ht="222.75" customHeight="1">
      <c r="B24" s="17" t="s">
        <v>31</v>
      </c>
      <c r="C24" s="17" t="s">
        <v>131</v>
      </c>
      <c r="D24" s="17"/>
      <c r="E24" s="18" t="s">
        <v>345</v>
      </c>
      <c r="F24" s="18"/>
      <c r="G24" s="18" t="s">
        <v>346</v>
      </c>
      <c r="H24" s="18" t="s">
        <v>347</v>
      </c>
    </row>
    <row r="25" spans="2:8" ht="108" customHeight="1">
      <c r="B25" s="17" t="s">
        <v>31</v>
      </c>
      <c r="C25" s="17" t="s">
        <v>134</v>
      </c>
      <c r="D25" s="17"/>
      <c r="E25" s="18" t="s">
        <v>348</v>
      </c>
      <c r="F25" s="18" t="s">
        <v>349</v>
      </c>
      <c r="G25" s="18" t="s">
        <v>350</v>
      </c>
      <c r="H25" s="18" t="s">
        <v>351</v>
      </c>
    </row>
    <row r="26" spans="2:8" ht="46.5" customHeight="1">
      <c r="B26" s="17" t="s">
        <v>31</v>
      </c>
      <c r="C26" s="17" t="s">
        <v>32</v>
      </c>
      <c r="D26" s="17"/>
      <c r="E26" s="18" t="s">
        <v>352</v>
      </c>
      <c r="F26" s="18"/>
      <c r="G26" s="18" t="s">
        <v>353</v>
      </c>
      <c r="H26" s="18" t="s">
        <v>354</v>
      </c>
    </row>
    <row r="27" spans="2:8" ht="46.5" customHeight="1">
      <c r="B27" s="17" t="s">
        <v>31</v>
      </c>
      <c r="C27" s="17" t="s">
        <v>32</v>
      </c>
      <c r="D27" s="17"/>
      <c r="E27" s="18" t="s">
        <v>355</v>
      </c>
      <c r="F27" s="18"/>
      <c r="G27" s="18" t="s">
        <v>356</v>
      </c>
      <c r="H27" s="18" t="s">
        <v>357</v>
      </c>
    </row>
    <row r="28" spans="2:8" ht="60">
      <c r="B28" s="17" t="s">
        <v>103</v>
      </c>
      <c r="C28" s="17" t="s">
        <v>150</v>
      </c>
      <c r="D28" s="17"/>
      <c r="E28" s="18" t="s">
        <v>358</v>
      </c>
      <c r="F28" s="18" t="s">
        <v>359</v>
      </c>
      <c r="G28" s="18" t="s">
        <v>360</v>
      </c>
      <c r="H28" s="18" t="s">
        <v>361</v>
      </c>
    </row>
    <row r="29" spans="2:8" ht="61.5" customHeight="1">
      <c r="B29" s="17" t="s">
        <v>362</v>
      </c>
      <c r="C29" s="17" t="s">
        <v>165</v>
      </c>
      <c r="D29" s="17" t="s">
        <v>246</v>
      </c>
      <c r="E29" s="18" t="s">
        <v>363</v>
      </c>
      <c r="F29" s="18" t="s">
        <v>364</v>
      </c>
      <c r="G29" s="18" t="s">
        <v>365</v>
      </c>
      <c r="H29" s="18" t="s">
        <v>366</v>
      </c>
    </row>
    <row r="30" spans="2:8" ht="45">
      <c r="B30" s="17" t="s">
        <v>362</v>
      </c>
      <c r="C30" s="17" t="s">
        <v>171</v>
      </c>
      <c r="D30" s="17" t="s">
        <v>248</v>
      </c>
      <c r="E30" s="18" t="s">
        <v>367</v>
      </c>
      <c r="F30" s="18" t="s">
        <v>368</v>
      </c>
      <c r="G30" s="18" t="s">
        <v>369</v>
      </c>
      <c r="H30" s="18" t="s">
        <v>370</v>
      </c>
    </row>
    <row r="31" spans="2:8" ht="54" customHeight="1">
      <c r="B31" s="17" t="s">
        <v>371</v>
      </c>
      <c r="C31" s="17" t="s">
        <v>165</v>
      </c>
      <c r="D31" s="17" t="s">
        <v>246</v>
      </c>
      <c r="E31" s="18" t="s">
        <v>372</v>
      </c>
      <c r="F31" s="18" t="s">
        <v>368</v>
      </c>
      <c r="G31" s="18" t="s">
        <v>365</v>
      </c>
      <c r="H31" s="18" t="s">
        <v>373</v>
      </c>
    </row>
    <row r="32" spans="2:8" ht="58.5" customHeight="1">
      <c r="B32" s="17" t="s">
        <v>371</v>
      </c>
      <c r="C32" s="17" t="s">
        <v>165</v>
      </c>
      <c r="D32" s="17" t="s">
        <v>246</v>
      </c>
      <c r="E32" s="18" t="s">
        <v>374</v>
      </c>
      <c r="F32" s="18" t="s">
        <v>368</v>
      </c>
      <c r="G32" s="18" t="s">
        <v>365</v>
      </c>
      <c r="H32" s="18" t="s">
        <v>375</v>
      </c>
    </row>
    <row r="33" spans="2:9" ht="38.25" customHeight="1">
      <c r="B33" s="17" t="s">
        <v>376</v>
      </c>
      <c r="C33" s="17" t="s">
        <v>180</v>
      </c>
      <c r="D33" s="17"/>
      <c r="E33" s="18" t="s">
        <v>377</v>
      </c>
      <c r="F33" s="18" t="s">
        <v>378</v>
      </c>
      <c r="G33" s="17" t="s">
        <v>379</v>
      </c>
      <c r="H33" s="17" t="s">
        <v>380</v>
      </c>
    </row>
    <row r="34" spans="2:9" ht="38.25" customHeight="1">
      <c r="B34" s="17" t="s">
        <v>376</v>
      </c>
      <c r="C34" s="17" t="s">
        <v>182</v>
      </c>
      <c r="D34" s="17"/>
      <c r="E34" s="18" t="s">
        <v>381</v>
      </c>
      <c r="F34" s="18" t="s">
        <v>382</v>
      </c>
      <c r="G34" s="17" t="s">
        <v>379</v>
      </c>
      <c r="H34" s="17" t="s">
        <v>383</v>
      </c>
    </row>
    <row r="35" spans="2:9" ht="85.5" customHeight="1">
      <c r="B35" s="17" t="s">
        <v>376</v>
      </c>
      <c r="C35" s="17" t="s">
        <v>184</v>
      </c>
      <c r="D35" s="17"/>
      <c r="E35" s="18" t="s">
        <v>384</v>
      </c>
      <c r="F35" s="18" t="s">
        <v>385</v>
      </c>
      <c r="G35" s="18" t="s">
        <v>386</v>
      </c>
      <c r="H35" s="18" t="s">
        <v>387</v>
      </c>
    </row>
    <row r="36" spans="2:9" ht="166.5" customHeight="1">
      <c r="B36" s="17" t="s">
        <v>388</v>
      </c>
      <c r="C36" s="17" t="s">
        <v>186</v>
      </c>
      <c r="D36" s="17"/>
      <c r="E36" s="18" t="s">
        <v>389</v>
      </c>
      <c r="F36" s="17"/>
      <c r="G36" s="18" t="s">
        <v>390</v>
      </c>
      <c r="H36" s="18" t="s">
        <v>391</v>
      </c>
    </row>
    <row r="37" spans="2:9" ht="166.5" customHeight="1">
      <c r="B37" s="17" t="s">
        <v>388</v>
      </c>
      <c r="C37" s="17" t="s">
        <v>188</v>
      </c>
      <c r="D37" s="17"/>
      <c r="E37" s="18" t="s">
        <v>392</v>
      </c>
      <c r="F37" s="17"/>
      <c r="G37" s="18" t="s">
        <v>393</v>
      </c>
      <c r="H37" s="18" t="s">
        <v>394</v>
      </c>
    </row>
    <row r="38" spans="2:9" ht="73.5" customHeight="1">
      <c r="B38" s="17" t="s">
        <v>395</v>
      </c>
      <c r="C38" s="17" t="s">
        <v>190</v>
      </c>
      <c r="D38" s="17"/>
      <c r="E38" s="18" t="s">
        <v>396</v>
      </c>
      <c r="F38" s="18" t="s">
        <v>397</v>
      </c>
      <c r="G38" s="18" t="s">
        <v>398</v>
      </c>
      <c r="H38" s="18" t="s">
        <v>399</v>
      </c>
    </row>
    <row r="39" spans="2:9" ht="73.5" customHeight="1">
      <c r="B39" s="17" t="s">
        <v>395</v>
      </c>
      <c r="C39" s="17" t="s">
        <v>192</v>
      </c>
      <c r="D39" s="17"/>
      <c r="E39" s="18" t="s">
        <v>400</v>
      </c>
      <c r="F39" s="18" t="s">
        <v>401</v>
      </c>
      <c r="G39" s="18" t="s">
        <v>402</v>
      </c>
      <c r="H39" s="18" t="s">
        <v>403</v>
      </c>
    </row>
    <row r="40" spans="2:9" ht="88.5" customHeight="1">
      <c r="B40" s="17" t="s">
        <v>395</v>
      </c>
      <c r="C40" s="17" t="s">
        <v>194</v>
      </c>
      <c r="D40" s="17"/>
      <c r="E40" s="18" t="s">
        <v>404</v>
      </c>
      <c r="F40" s="17" t="s">
        <v>405</v>
      </c>
      <c r="G40" s="18" t="s">
        <v>406</v>
      </c>
      <c r="H40" s="17" t="s">
        <v>407</v>
      </c>
    </row>
    <row r="41" spans="2:9" ht="120.75" customHeight="1">
      <c r="B41" s="17" t="s">
        <v>408</v>
      </c>
      <c r="C41" s="17" t="s">
        <v>200</v>
      </c>
      <c r="D41" s="17"/>
      <c r="E41" s="18" t="s">
        <v>409</v>
      </c>
      <c r="F41" s="17" t="s">
        <v>410</v>
      </c>
      <c r="G41" s="18" t="s">
        <v>411</v>
      </c>
      <c r="H41" s="18" t="s">
        <v>412</v>
      </c>
    </row>
    <row r="42" spans="2:9" ht="43.5" customHeight="1">
      <c r="B42" s="17" t="s">
        <v>408</v>
      </c>
      <c r="C42" s="17" t="s">
        <v>202</v>
      </c>
      <c r="D42" s="17"/>
      <c r="E42" s="18" t="s">
        <v>413</v>
      </c>
      <c r="F42" s="17" t="s">
        <v>410</v>
      </c>
      <c r="G42" s="18" t="s">
        <v>414</v>
      </c>
      <c r="H42" s="18" t="s">
        <v>415</v>
      </c>
    </row>
    <row r="43" spans="2:9">
      <c r="E43" s="14"/>
    </row>
    <row r="44" spans="2:9">
      <c r="E44" s="14"/>
    </row>
    <row r="45" spans="2:9">
      <c r="E45" s="14"/>
    </row>
    <row r="46" spans="2:9">
      <c r="E46" s="14"/>
    </row>
    <row r="47" spans="2:9">
      <c r="E47" s="14"/>
      <c r="I47" s="15"/>
    </row>
    <row r="48" spans="2:9">
      <c r="E48" s="14"/>
    </row>
    <row r="49" spans="5:5">
      <c r="E49" s="14"/>
    </row>
    <row r="50" spans="5:5">
      <c r="E50" s="14"/>
    </row>
    <row r="51" spans="5:5">
      <c r="E51" s="14"/>
    </row>
    <row r="52" spans="5:5">
      <c r="E52" s="14"/>
    </row>
    <row r="53" spans="5:5">
      <c r="E53" s="14"/>
    </row>
    <row r="54" spans="5:5">
      <c r="E54" s="14"/>
    </row>
    <row r="55" spans="5:5">
      <c r="E55" s="14"/>
    </row>
    <row r="56" spans="5:5">
      <c r="E56" s="14"/>
    </row>
    <row r="57" spans="5:5">
      <c r="E57" s="14"/>
    </row>
    <row r="58" spans="5:5">
      <c r="E58" s="14"/>
    </row>
    <row r="59" spans="5:5">
      <c r="E59" s="14"/>
    </row>
    <row r="60" spans="5:5">
      <c r="E60" s="14"/>
    </row>
    <row r="61" spans="5:5">
      <c r="E61" s="14"/>
    </row>
    <row r="62" spans="5:5">
      <c r="E62" s="14"/>
    </row>
    <row r="63" spans="5:5">
      <c r="E63" s="14"/>
    </row>
    <row r="64" spans="5:5">
      <c r="E64" s="14"/>
    </row>
    <row r="65" spans="5:5">
      <c r="E65" s="14"/>
    </row>
    <row r="66" spans="5:5">
      <c r="E66" s="14"/>
    </row>
    <row r="67" spans="5:5">
      <c r="E67" s="14"/>
    </row>
    <row r="68" spans="5:5">
      <c r="E68" s="14"/>
    </row>
    <row r="69" spans="5:5">
      <c r="E69" s="14"/>
    </row>
    <row r="70" spans="5:5">
      <c r="E70" s="14"/>
    </row>
    <row r="71" spans="5:5">
      <c r="E71" s="14"/>
    </row>
    <row r="72" spans="5:5">
      <c r="E72" s="14"/>
    </row>
    <row r="73" spans="5:5">
      <c r="E73" s="14"/>
    </row>
    <row r="74" spans="5:5">
      <c r="E74" s="14"/>
    </row>
    <row r="75" spans="5:5">
      <c r="E75" s="14"/>
    </row>
    <row r="76" spans="5:5">
      <c r="E76" s="14"/>
    </row>
    <row r="77" spans="5:5">
      <c r="E77" s="14"/>
    </row>
    <row r="78" spans="5:5">
      <c r="E78" s="14"/>
    </row>
    <row r="79" spans="5:5">
      <c r="E79" s="14"/>
    </row>
    <row r="80" spans="5:5">
      <c r="E80" s="14"/>
    </row>
    <row r="81" spans="5:5">
      <c r="E81" s="14"/>
    </row>
    <row r="82" spans="5:5">
      <c r="E82" s="14"/>
    </row>
    <row r="83" spans="5:5">
      <c r="E83" s="14"/>
    </row>
    <row r="84" spans="5:5">
      <c r="E84" s="14"/>
    </row>
    <row r="85" spans="5:5">
      <c r="E85" s="14"/>
    </row>
    <row r="86" spans="5:5">
      <c r="E86" s="14"/>
    </row>
    <row r="87" spans="5:5">
      <c r="E87" s="14"/>
    </row>
  </sheetData>
  <phoneticPr fontId="16"/>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E61F312-0B9E-4488-801E-E4A63C255EEC}">
          <x14:formula1>
            <xm:f>マスタ!A:A</xm:f>
          </x14:formula1>
          <xm:sqref>B3:D33 B34:C42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21F54-20A3-4945-933A-CF04CDD643E8}">
  <dimension ref="B1:G22"/>
  <sheetViews>
    <sheetView workbookViewId="0">
      <selection activeCell="E5" sqref="E5:G5"/>
    </sheetView>
  </sheetViews>
  <sheetFormatPr baseColWidth="10" defaultColWidth="8.83203125" defaultRowHeight="14"/>
  <cols>
    <col min="1" max="1" width="3.83203125" customWidth="1"/>
    <col min="2" max="2" width="5.5" customWidth="1"/>
    <col min="5" max="7" width="18.5" customWidth="1"/>
  </cols>
  <sheetData>
    <row r="1" spans="2:7" ht="20">
      <c r="B1" s="19" t="s">
        <v>416</v>
      </c>
      <c r="C1" s="19"/>
      <c r="D1" s="19"/>
      <c r="E1" s="20"/>
      <c r="F1" s="20"/>
      <c r="G1" s="20"/>
    </row>
    <row r="2" spans="2:7">
      <c r="B2" s="21" t="s">
        <v>417</v>
      </c>
      <c r="C2" s="22" t="s">
        <v>79</v>
      </c>
      <c r="D2" s="22" t="s">
        <v>418</v>
      </c>
      <c r="E2" s="126" t="s">
        <v>419</v>
      </c>
      <c r="F2" s="126"/>
      <c r="G2" s="126"/>
    </row>
    <row r="3" spans="2:7">
      <c r="B3" s="23">
        <v>1</v>
      </c>
      <c r="C3" s="24"/>
      <c r="D3" s="25"/>
      <c r="E3" s="125" t="s">
        <v>420</v>
      </c>
      <c r="F3" s="125"/>
      <c r="G3" s="125"/>
    </row>
    <row r="4" spans="2:7" ht="132.75" customHeight="1">
      <c r="B4" s="23">
        <v>2</v>
      </c>
      <c r="C4" s="24">
        <v>45106</v>
      </c>
      <c r="D4" s="25" t="s">
        <v>421</v>
      </c>
      <c r="E4" s="127" t="s">
        <v>422</v>
      </c>
      <c r="F4" s="125"/>
      <c r="G4" s="125"/>
    </row>
    <row r="5" spans="2:7" ht="60.75" customHeight="1">
      <c r="B5" s="23">
        <v>3</v>
      </c>
      <c r="C5" s="24">
        <v>45169</v>
      </c>
      <c r="D5" s="25" t="s">
        <v>421</v>
      </c>
      <c r="E5" s="127" t="s">
        <v>423</v>
      </c>
      <c r="F5" s="125"/>
      <c r="G5" s="125"/>
    </row>
    <row r="6" spans="2:7" ht="38.25" customHeight="1">
      <c r="B6" s="23">
        <v>4</v>
      </c>
      <c r="C6" s="24">
        <v>45176</v>
      </c>
      <c r="D6" s="25" t="s">
        <v>421</v>
      </c>
      <c r="E6" s="127" t="s">
        <v>424</v>
      </c>
      <c r="F6" s="125"/>
      <c r="G6" s="125"/>
    </row>
    <row r="7" spans="2:7">
      <c r="B7" s="23">
        <v>5</v>
      </c>
      <c r="C7" s="25" t="s">
        <v>425</v>
      </c>
      <c r="D7" s="25" t="s">
        <v>425</v>
      </c>
      <c r="E7" s="125" t="s">
        <v>425</v>
      </c>
      <c r="F7" s="125"/>
      <c r="G7" s="125"/>
    </row>
    <row r="8" spans="2:7">
      <c r="B8" s="23">
        <v>6</v>
      </c>
      <c r="C8" s="25" t="s">
        <v>425</v>
      </c>
      <c r="D8" s="25" t="s">
        <v>425</v>
      </c>
      <c r="E8" s="125" t="s">
        <v>425</v>
      </c>
      <c r="F8" s="125"/>
      <c r="G8" s="125"/>
    </row>
    <row r="9" spans="2:7">
      <c r="B9" s="23">
        <v>7</v>
      </c>
      <c r="C9" s="25" t="s">
        <v>425</v>
      </c>
      <c r="D9" s="25" t="s">
        <v>425</v>
      </c>
      <c r="E9" s="125" t="s">
        <v>425</v>
      </c>
      <c r="F9" s="125"/>
      <c r="G9" s="125"/>
    </row>
    <row r="10" spans="2:7">
      <c r="B10" s="23">
        <v>8</v>
      </c>
      <c r="C10" s="25" t="s">
        <v>425</v>
      </c>
      <c r="D10" s="25" t="s">
        <v>425</v>
      </c>
      <c r="E10" s="125" t="s">
        <v>425</v>
      </c>
      <c r="F10" s="125"/>
      <c r="G10" s="125"/>
    </row>
    <row r="11" spans="2:7">
      <c r="B11" s="23">
        <v>9</v>
      </c>
      <c r="C11" s="25" t="s">
        <v>425</v>
      </c>
      <c r="D11" s="25" t="s">
        <v>425</v>
      </c>
      <c r="E11" s="125" t="s">
        <v>425</v>
      </c>
      <c r="F11" s="125"/>
      <c r="G11" s="125"/>
    </row>
    <row r="12" spans="2:7">
      <c r="B12" s="23">
        <v>10</v>
      </c>
      <c r="C12" s="25" t="s">
        <v>425</v>
      </c>
      <c r="D12" s="25" t="s">
        <v>425</v>
      </c>
      <c r="E12" s="125" t="s">
        <v>425</v>
      </c>
      <c r="F12" s="125"/>
      <c r="G12" s="125"/>
    </row>
    <row r="13" spans="2:7">
      <c r="B13" s="23">
        <v>11</v>
      </c>
      <c r="C13" s="25" t="s">
        <v>425</v>
      </c>
      <c r="D13" s="25" t="s">
        <v>425</v>
      </c>
      <c r="E13" s="125" t="s">
        <v>425</v>
      </c>
      <c r="F13" s="125"/>
      <c r="G13" s="125"/>
    </row>
    <row r="14" spans="2:7">
      <c r="B14" s="23">
        <v>12</v>
      </c>
      <c r="C14" s="25" t="s">
        <v>425</v>
      </c>
      <c r="D14" s="25" t="s">
        <v>425</v>
      </c>
      <c r="E14" s="125" t="s">
        <v>425</v>
      </c>
      <c r="F14" s="125"/>
      <c r="G14" s="125"/>
    </row>
    <row r="15" spans="2:7">
      <c r="B15" s="23">
        <v>13</v>
      </c>
      <c r="C15" s="25" t="s">
        <v>425</v>
      </c>
      <c r="D15" s="25" t="s">
        <v>425</v>
      </c>
      <c r="E15" s="125" t="s">
        <v>425</v>
      </c>
      <c r="F15" s="125"/>
      <c r="G15" s="125"/>
    </row>
    <row r="16" spans="2:7">
      <c r="B16" s="23">
        <v>14</v>
      </c>
      <c r="C16" s="25" t="s">
        <v>425</v>
      </c>
      <c r="D16" s="25" t="s">
        <v>425</v>
      </c>
      <c r="E16" s="125" t="s">
        <v>425</v>
      </c>
      <c r="F16" s="125"/>
      <c r="G16" s="125"/>
    </row>
    <row r="17" spans="2:7">
      <c r="B17" s="23">
        <v>15</v>
      </c>
      <c r="C17" s="25" t="s">
        <v>425</v>
      </c>
      <c r="D17" s="25" t="s">
        <v>425</v>
      </c>
      <c r="E17" s="125" t="s">
        <v>425</v>
      </c>
      <c r="F17" s="125"/>
      <c r="G17" s="125"/>
    </row>
    <row r="18" spans="2:7">
      <c r="B18" s="23">
        <v>16</v>
      </c>
      <c r="C18" s="25" t="s">
        <v>425</v>
      </c>
      <c r="D18" s="25" t="s">
        <v>425</v>
      </c>
      <c r="E18" s="125" t="s">
        <v>425</v>
      </c>
      <c r="F18" s="125"/>
      <c r="G18" s="125"/>
    </row>
    <row r="19" spans="2:7">
      <c r="B19" s="23">
        <v>17</v>
      </c>
      <c r="C19" s="25" t="s">
        <v>425</v>
      </c>
      <c r="D19" s="25" t="s">
        <v>425</v>
      </c>
      <c r="E19" s="125" t="s">
        <v>425</v>
      </c>
      <c r="F19" s="125"/>
      <c r="G19" s="125"/>
    </row>
    <row r="20" spans="2:7">
      <c r="B20" s="23">
        <v>18</v>
      </c>
      <c r="C20" s="25" t="s">
        <v>425</v>
      </c>
      <c r="D20" s="25" t="s">
        <v>425</v>
      </c>
      <c r="E20" s="125" t="s">
        <v>425</v>
      </c>
      <c r="F20" s="125"/>
      <c r="G20" s="125"/>
    </row>
    <row r="21" spans="2:7">
      <c r="B21" s="23">
        <v>19</v>
      </c>
      <c r="C21" s="25" t="s">
        <v>425</v>
      </c>
      <c r="D21" s="25" t="s">
        <v>425</v>
      </c>
      <c r="E21" s="125" t="s">
        <v>425</v>
      </c>
      <c r="F21" s="125"/>
      <c r="G21" s="125"/>
    </row>
    <row r="22" spans="2:7">
      <c r="B22" s="23">
        <v>20</v>
      </c>
      <c r="C22" s="25" t="s">
        <v>425</v>
      </c>
      <c r="D22" s="25" t="s">
        <v>425</v>
      </c>
      <c r="E22" s="125" t="s">
        <v>425</v>
      </c>
      <c r="F22" s="125"/>
      <c r="G22" s="125"/>
    </row>
  </sheetData>
  <mergeCells count="21">
    <mergeCell ref="E20:G20"/>
    <mergeCell ref="E21:G21"/>
    <mergeCell ref="E22:G22"/>
    <mergeCell ref="E14:G14"/>
    <mergeCell ref="E15:G15"/>
    <mergeCell ref="E16:G16"/>
    <mergeCell ref="E17:G17"/>
    <mergeCell ref="E18:G18"/>
    <mergeCell ref="E19:G19"/>
    <mergeCell ref="E13:G13"/>
    <mergeCell ref="E2:G2"/>
    <mergeCell ref="E3:G3"/>
    <mergeCell ref="E4:G4"/>
    <mergeCell ref="E5:G5"/>
    <mergeCell ref="E6:G6"/>
    <mergeCell ref="E7:G7"/>
    <mergeCell ref="E8:G8"/>
    <mergeCell ref="E9:G9"/>
    <mergeCell ref="E10:G10"/>
    <mergeCell ref="E11:G11"/>
    <mergeCell ref="E12:G12"/>
  </mergeCells>
  <phoneticPr fontId="1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7cef741-1bde-4835-b89a-59f17e282724">
      <Terms xmlns="http://schemas.microsoft.com/office/infopath/2007/PartnerControls"/>
    </lcf76f155ced4ddcb4097134ff3c332f>
    <TaxCatchAll xmlns="c3a2bdd3-8a57-42ba-aad5-94b0351b9b6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C114540C6B394D84B61BE7D923D22D" ma:contentTypeVersion="11" ma:contentTypeDescription="Create a new document." ma:contentTypeScope="" ma:versionID="c9e368f8510119dfa9f4319c177bdcc7">
  <xsd:schema xmlns:xsd="http://www.w3.org/2001/XMLSchema" xmlns:xs="http://www.w3.org/2001/XMLSchema" xmlns:p="http://schemas.microsoft.com/office/2006/metadata/properties" xmlns:ns2="17cef741-1bde-4835-b89a-59f17e282724" xmlns:ns3="c3a2bdd3-8a57-42ba-aad5-94b0351b9b68" targetNamespace="http://schemas.microsoft.com/office/2006/metadata/properties" ma:root="true" ma:fieldsID="31e42ed6fd594f916b7c9256993bbf65" ns2:_="" ns3:_="">
    <xsd:import namespace="17cef741-1bde-4835-b89a-59f17e282724"/>
    <xsd:import namespace="c3a2bdd3-8a57-42ba-aad5-94b0351b9b68"/>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cef741-1bde-4835-b89a-59f17e282724"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cd888812-267d-4c98-a39c-f4231c5cf21e"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a2bdd3-8a57-42ba-aad5-94b0351b9b68"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80a288a6-5e81-427c-a709-f6fb14b58ad7}" ma:internalName="TaxCatchAll" ma:showField="CatchAllData" ma:web="c3a2bdd3-8a57-42ba-aad5-94b0351b9b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857966-568C-44CE-B2A6-2E4957380DD1}">
  <ds:schemaRefs>
    <ds:schemaRef ds:uri="http://schemas.microsoft.com/office/2006/metadata/properties"/>
    <ds:schemaRef ds:uri="http://schemas.microsoft.com/office/infopath/2007/PartnerControls"/>
    <ds:schemaRef ds:uri="17cef741-1bde-4835-b89a-59f17e282724"/>
    <ds:schemaRef ds:uri="c3a2bdd3-8a57-42ba-aad5-94b0351b9b68"/>
  </ds:schemaRefs>
</ds:datastoreItem>
</file>

<file path=customXml/itemProps2.xml><?xml version="1.0" encoding="utf-8"?>
<ds:datastoreItem xmlns:ds="http://schemas.openxmlformats.org/officeDocument/2006/customXml" ds:itemID="{460C8062-8882-4310-B808-5207937B02CA}">
  <ds:schemaRefs>
    <ds:schemaRef ds:uri="http://schemas.microsoft.com/sharepoint/v3/contenttype/forms"/>
  </ds:schemaRefs>
</ds:datastoreItem>
</file>

<file path=customXml/itemProps3.xml><?xml version="1.0" encoding="utf-8"?>
<ds:datastoreItem xmlns:ds="http://schemas.openxmlformats.org/officeDocument/2006/customXml" ds:itemID="{CA348B12-2B8D-4336-9DDA-6BFBEBAFF9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cef741-1bde-4835-b89a-59f17e282724"/>
    <ds:schemaRef ds:uri="c3a2bdd3-8a57-42ba-aad5-94b0351b9b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57</vt:i4>
      </vt:variant>
    </vt:vector>
  </HeadingPairs>
  <TitlesOfParts>
    <vt:vector size="62" baseType="lpstr">
      <vt:lpstr>試験仕様書</vt:lpstr>
      <vt:lpstr>試験実施ルール</vt:lpstr>
      <vt:lpstr>マスタ</vt:lpstr>
      <vt:lpstr>記入例</vt:lpstr>
      <vt:lpstr>変更履歴</vt:lpstr>
      <vt:lpstr>DB</vt:lpstr>
      <vt:lpstr>DB_トリガ</vt:lpstr>
      <vt:lpstr>DB_出力</vt:lpstr>
      <vt:lpstr>DB_入力</vt:lpstr>
      <vt:lpstr>試験仕様書!Print_Area</vt:lpstr>
      <vt:lpstr>試験実施ルール!Print_Area</vt:lpstr>
      <vt:lpstr>エラー処理</vt:lpstr>
      <vt:lpstr>クロスブラウザ</vt:lpstr>
      <vt:lpstr>その他_</vt:lpstr>
      <vt:lpstr>ダイレクトパス</vt:lpstr>
      <vt:lpstr>データ長_</vt:lpstr>
      <vt:lpstr>トランザクション_</vt:lpstr>
      <vt:lpstr>ファイル</vt:lpstr>
      <vt:lpstr>ファイル_出力</vt:lpstr>
      <vt:lpstr>ファイル_入力</vt:lpstr>
      <vt:lpstr>ファイル形式チェック</vt:lpstr>
      <vt:lpstr>ファイル形式チェック_CSV</vt:lpstr>
      <vt:lpstr>ファイル形式チェック_マルチフォーマット</vt:lpstr>
      <vt:lpstr>ブラウザ操作</vt:lpstr>
      <vt:lpstr>メール送信</vt:lpstr>
      <vt:lpstr>リクエストチェック</vt:lpstr>
      <vt:lpstr>リクエストチェック_バリデーション</vt:lpstr>
      <vt:lpstr>リクエストチェック_形式</vt:lpstr>
      <vt:lpstr>リクエストチェック_値</vt:lpstr>
      <vt:lpstr>レスポンスチェック</vt:lpstr>
      <vt:lpstr>レスポンスチェック_レスポンスコード</vt:lpstr>
      <vt:lpstr>レスポンスチェック_形式</vt:lpstr>
      <vt:lpstr>レスポンスチェック_値</vt:lpstr>
      <vt:lpstr>ログ</vt:lpstr>
      <vt:lpstr>ログ_バッチ</vt:lpstr>
      <vt:lpstr>画面制御</vt:lpstr>
      <vt:lpstr>画面遷移</vt:lpstr>
      <vt:lpstr>境界値_</vt:lpstr>
      <vt:lpstr>検索取得</vt:lpstr>
      <vt:lpstr>権限別チェック</vt:lpstr>
      <vt:lpstr>最小長_</vt:lpstr>
      <vt:lpstr>実行制御</vt:lpstr>
      <vt:lpstr>実行制御_結果コード</vt:lpstr>
      <vt:lpstr>他機能同時更新</vt:lpstr>
      <vt:lpstr>登録更新削除</vt:lpstr>
      <vt:lpstr>特殊文字_</vt:lpstr>
      <vt:lpstr>入力チェック</vt:lpstr>
      <vt:lpstr>入力チェック_その他</vt:lpstr>
      <vt:lpstr>入力チェック_共通</vt:lpstr>
      <vt:lpstr>入力チェック_日付</vt:lpstr>
      <vt:lpstr>排他制御</vt:lpstr>
      <vt:lpstr>表示チェック</vt:lpstr>
      <vt:lpstr>表示チェック_表示画像</vt:lpstr>
      <vt:lpstr>表示チェック_表示形式</vt:lpstr>
      <vt:lpstr>表示チェック_表示文言</vt:lpstr>
      <vt:lpstr>表示チェック_約款</vt:lpstr>
      <vt:lpstr>変換</vt:lpstr>
      <vt:lpstr>変換_共通</vt:lpstr>
      <vt:lpstr>変換_氏名</vt:lpstr>
      <vt:lpstr>変換_住所</vt:lpstr>
      <vt:lpstr>変換_性別</vt:lpstr>
      <vt:lpstr>変換_郵便番号</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saijyudou</dc:creator>
  <cp:keywords/>
  <dc:description/>
  <cp:lastModifiedBy>奈良 達也</cp:lastModifiedBy>
  <cp:revision/>
  <dcterms:created xsi:type="dcterms:W3CDTF">2006-09-16T00:00:00Z</dcterms:created>
  <dcterms:modified xsi:type="dcterms:W3CDTF">2024-08-09T04:31:48Z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2052-9.1.0.4468</vt:lpwstr>
  </property>
  <property fmtid="{D5CDD505-2E9C-101B-9397-08002B2CF9AE}" pid="3" name="WorkbookGuid">
    <vt:lpwstr>6f083ea7-fc3f-408b-a9cb-d2254f79429f</vt:lpwstr>
  </property>
  <property fmtid="{D5CDD505-2E9C-101B-9397-08002B2CF9AE}" pid="4" name="ContentTypeId">
    <vt:lpwstr>0x01010019C114540C6B394D84B61BE7D923D22D</vt:lpwstr>
  </property>
  <property fmtid="{D5CDD505-2E9C-101B-9397-08002B2CF9AE}" pid="5" name="MediaServiceImageTags">
    <vt:lpwstr/>
  </property>
  <property fmtid="{D5CDD505-2E9C-101B-9397-08002B2CF9AE}" pid="6" name="Order">
    <vt:r8>3700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_SourceUrl">
    <vt:lpwstr/>
  </property>
  <property fmtid="{D5CDD505-2E9C-101B-9397-08002B2CF9AE}" pid="11" name="_SharedFileIndex">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ies>
</file>