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otaeisaki0530/Library/Mobile Documents/com~apple~CloudDocs/coins/機械学習/"/>
    </mc:Choice>
  </mc:AlternateContent>
  <xr:revisionPtr revIDLastSave="0" documentId="13_ncr:1_{1EF0330B-2B54-344D-B278-628DC9BB6C7D}" xr6:coauthVersionLast="36" xr6:coauthVersionMax="36" xr10:uidLastSave="{00000000-0000-0000-0000-000000000000}"/>
  <bookViews>
    <workbookView xWindow="0" yWindow="480" windowWidth="30160" windowHeight="21140" xr2:uid="{9B12FE89-A05F-4B02-A324-A4FB431073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20" i="1"/>
  <c r="E20" i="1"/>
  <c r="F20" i="1"/>
  <c r="G20" i="1"/>
  <c r="H20" i="1"/>
  <c r="I20" i="1"/>
  <c r="J20" i="1"/>
  <c r="K20" i="1"/>
  <c r="L20" i="1"/>
  <c r="L19" i="1"/>
  <c r="D19" i="1"/>
  <c r="E19" i="1"/>
  <c r="F19" i="1"/>
  <c r="G19" i="1"/>
  <c r="H19" i="1"/>
  <c r="I19" i="1"/>
  <c r="J19" i="1"/>
  <c r="K19" i="1"/>
  <c r="D18" i="1"/>
  <c r="E18" i="1"/>
  <c r="F18" i="1"/>
  <c r="G18" i="1"/>
  <c r="H18" i="1"/>
  <c r="I18" i="1"/>
  <c r="J18" i="1"/>
  <c r="K18" i="1"/>
  <c r="L18" i="1"/>
  <c r="C19" i="1"/>
  <c r="C20" i="1"/>
  <c r="C18" i="1"/>
  <c r="E14" i="1"/>
  <c r="F14" i="1"/>
  <c r="G14" i="1"/>
  <c r="H14" i="1"/>
  <c r="I14" i="1"/>
  <c r="J14" i="1"/>
  <c r="K14" i="1"/>
  <c r="L14" i="1"/>
  <c r="E13" i="1"/>
  <c r="F13" i="1"/>
  <c r="G13" i="1"/>
  <c r="H13" i="1"/>
  <c r="I13" i="1"/>
  <c r="J13" i="1"/>
  <c r="K13" i="1"/>
  <c r="L13" i="1"/>
  <c r="D13" i="1"/>
  <c r="D14" i="1"/>
  <c r="D12" i="1"/>
  <c r="E12" i="1"/>
  <c r="F12" i="1"/>
  <c r="G12" i="1"/>
  <c r="H12" i="1"/>
  <c r="I12" i="1"/>
  <c r="J12" i="1"/>
  <c r="K12" i="1"/>
  <c r="L12" i="1"/>
  <c r="C13" i="1"/>
  <c r="C14" i="1"/>
  <c r="C12" i="1"/>
  <c r="K8" i="1"/>
  <c r="I6" i="1"/>
  <c r="J6" i="1"/>
  <c r="D8" i="1"/>
  <c r="E8" i="1"/>
  <c r="F8" i="1"/>
  <c r="G8" i="1"/>
  <c r="H8" i="1"/>
  <c r="I8" i="1"/>
  <c r="J8" i="1"/>
  <c r="L8" i="1"/>
  <c r="C8" i="1"/>
  <c r="D7" i="1"/>
  <c r="L7" i="1"/>
  <c r="E7" i="1"/>
  <c r="F7" i="1"/>
  <c r="G7" i="1"/>
  <c r="H7" i="1"/>
  <c r="I7" i="1"/>
  <c r="J7" i="1"/>
  <c r="K7" i="1"/>
  <c r="C7" i="1"/>
  <c r="C6" i="1"/>
  <c r="E6" i="1"/>
  <c r="F6" i="1"/>
  <c r="G6" i="1"/>
  <c r="H6" i="1"/>
  <c r="K6" i="1"/>
  <c r="L6" i="1"/>
</calcChain>
</file>

<file path=xl/sharedStrings.xml><?xml version="1.0" encoding="utf-8"?>
<sst xmlns="http://schemas.openxmlformats.org/spreadsheetml/2006/main" count="59" uniqueCount="28">
  <si>
    <t>6.4 ロジスティック回帰による予測</t>
    <rPh sb="11" eb="13">
      <t>カイキ</t>
    </rPh>
    <rPh sb="16" eb="18">
      <t>ヨソク</t>
    </rPh>
    <phoneticPr fontId="4"/>
  </si>
  <si>
    <t>i＼j</t>
    <phoneticPr fontId="4"/>
  </si>
  <si>
    <t>1.                                           を求めよ</t>
    <rPh sb="46" eb="47">
      <t>モト</t>
    </rPh>
    <phoneticPr fontId="4"/>
  </si>
  <si>
    <t>2.                                                を求めよ</t>
    <phoneticPr fontId="4"/>
  </si>
  <si>
    <t>3. モデル              による    の分類結果(確率ではなく分類結果)を求めよ</t>
    <rPh sb="0" eb="48">
      <t>ブンルイケッカカクリツブンルイケッカモト</t>
    </rPh>
    <phoneticPr fontId="4"/>
  </si>
  <si>
    <t>x1</t>
    <phoneticPr fontId="4"/>
  </si>
  <si>
    <t>x2</t>
    <phoneticPr fontId="4"/>
  </si>
  <si>
    <t>x3</t>
    <phoneticPr fontId="4"/>
  </si>
  <si>
    <t>x4</t>
    <phoneticPr fontId="4"/>
  </si>
  <si>
    <t>x5</t>
    <phoneticPr fontId="4"/>
  </si>
  <si>
    <t>x6</t>
    <phoneticPr fontId="4"/>
  </si>
  <si>
    <t>x7</t>
    <phoneticPr fontId="4"/>
  </si>
  <si>
    <t>x8</t>
    <phoneticPr fontId="4"/>
  </si>
  <si>
    <t>x9</t>
    <phoneticPr fontId="4"/>
  </si>
  <si>
    <t>x10</t>
    <phoneticPr fontId="4"/>
  </si>
  <si>
    <t>w1</t>
    <phoneticPr fontId="4"/>
  </si>
  <si>
    <t>w2</t>
    <phoneticPr fontId="4"/>
  </si>
  <si>
    <t>w3</t>
    <phoneticPr fontId="4"/>
  </si>
  <si>
    <t>4.                 で実現されるロジスティック回帰モデルの、観測値                  に対する正解率を求めよ</t>
    <rPh sb="20" eb="22">
      <t>ジツゲン</t>
    </rPh>
    <rPh sb="39" eb="42">
      <t>カンソクチ</t>
    </rPh>
    <rPh sb="61" eb="62">
      <t>タイ</t>
    </rPh>
    <rPh sb="64" eb="67">
      <t>セイカイ</t>
    </rPh>
    <rPh sb="68" eb="69">
      <t>モト</t>
    </rPh>
    <phoneticPr fontId="4"/>
  </si>
  <si>
    <t>正解率</t>
    <rPh sb="0" eb="3">
      <t>セイカイリツ</t>
    </rPh>
    <phoneticPr fontId="4"/>
  </si>
  <si>
    <t>モデル</t>
    <phoneticPr fontId="4"/>
  </si>
  <si>
    <t>特徴x1</t>
    <rPh sb="0" eb="2">
      <t>トクチョ</t>
    </rPh>
    <phoneticPr fontId="4"/>
  </si>
  <si>
    <t>特徴x2</t>
    <rPh sb="0" eb="1">
      <t>トクチョ</t>
    </rPh>
    <phoneticPr fontId="4"/>
  </si>
  <si>
    <t>ラベルt</t>
    <phoneticPr fontId="4"/>
  </si>
  <si>
    <t>w1t</t>
    <phoneticPr fontId="4"/>
  </si>
  <si>
    <t>w2t</t>
    <phoneticPr fontId="4"/>
  </si>
  <si>
    <t>w3t</t>
    <phoneticPr fontId="4"/>
  </si>
  <si>
    <t>正解</t>
    <rPh sb="0" eb="2">
      <t>セイk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</si>
</sst>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3" borderId="1" xfId="3" applyBorder="1">
      <alignment vertical="center"/>
    </xf>
    <xf numFmtId="0" fontId="1" fillId="3" borderId="6" xfId="3" applyBorder="1">
      <alignment vertical="center"/>
    </xf>
    <xf numFmtId="0" fontId="1" fillId="3" borderId="8" xfId="3" applyBorder="1">
      <alignment vertical="center"/>
    </xf>
    <xf numFmtId="0" fontId="1" fillId="3" borderId="9" xfId="3" applyBorder="1">
      <alignment vertical="center"/>
    </xf>
    <xf numFmtId="0" fontId="1" fillId="4" borderId="2" xfId="4" applyBorder="1" applyAlignment="1">
      <alignment horizontal="center" vertical="center"/>
    </xf>
    <xf numFmtId="11" fontId="1" fillId="3" borderId="1" xfId="3" applyNumberFormat="1" applyBorder="1">
      <alignment vertical="center"/>
    </xf>
    <xf numFmtId="0" fontId="3" fillId="2" borderId="3" xfId="2" applyBorder="1" applyAlignment="1">
      <alignment horizontal="center" vertical="center"/>
    </xf>
    <xf numFmtId="0" fontId="3" fillId="2" borderId="4" xfId="2" applyBorder="1" applyAlignment="1">
      <alignment horizontal="center" vertical="center"/>
    </xf>
    <xf numFmtId="0" fontId="3" fillId="2" borderId="5" xfId="2" applyBorder="1" applyAlignment="1">
      <alignment horizontal="center" vertical="center"/>
    </xf>
    <xf numFmtId="0" fontId="3" fillId="2" borderId="7" xfId="2" applyBorder="1" applyAlignment="1">
      <alignment horizontal="center" vertical="center"/>
    </xf>
    <xf numFmtId="0" fontId="0" fillId="0" borderId="0" xfId="0">
      <alignment vertical="center"/>
    </xf>
    <xf numFmtId="0" fontId="1" fillId="4" borderId="5" xfId="4" applyBorder="1" applyAlignment="1">
      <alignment horizontal="center" vertical="center"/>
    </xf>
    <xf numFmtId="0" fontId="1" fillId="4" borderId="7" xfId="4" applyBorder="1" applyAlignment="1">
      <alignment horizontal="center" vertical="center"/>
    </xf>
    <xf numFmtId="0" fontId="3" fillId="2" borderId="2" xfId="2" applyBorder="1" applyAlignment="1">
      <alignment horizontal="center" vertical="center"/>
    </xf>
    <xf numFmtId="0" fontId="3" fillId="2" borderId="4" xfId="2" applyBorder="1">
      <alignment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1" xfId="0" applyBorder="1">
      <alignment vertical="center"/>
    </xf>
  </cellXfs>
  <cellStyles count="5">
    <cellStyle name="20% - アクセント 1" xfId="3" builtinId="30"/>
    <cellStyle name="40% - アクセント 1" xfId="4" builtinId="31"/>
    <cellStyle name="アクセント 1" xfId="2" builtinId="29"/>
    <cellStyle name="タイトル" xfId="1" builtinId="1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191368</xdr:colOff>
      <xdr:row>3</xdr:row>
      <xdr:rowOff>13161</xdr:rowOff>
    </xdr:from>
    <xdr:ext cx="1621292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D8A57C49-6D15-4A76-8318-C56F01D3D713}"/>
                </a:ext>
              </a:extLst>
            </xdr:cNvPr>
            <xdr:cNvSpPr txBox="1"/>
          </xdr:nvSpPr>
          <xdr:spPr>
            <a:xfrm>
              <a:off x="874540" y="722609"/>
              <a:ext cx="1621292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kumimoji="1" lang="en-US" altLang="ja-JP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kumimoji="1" lang="en-US" altLang="ja-JP" sz="1100" b="1" i="1">
                          <a:latin typeface="Cambria Math" panose="02040503050406030204" pitchFamily="18" charset="0"/>
                        </a:rPr>
                        <m:t>𝒘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𝑇</m:t>
                      </m:r>
                    </m:sup>
                  </m:sSubSup>
                  <m:sSub>
                    <m:sSubPr>
                      <m:ctrlPr>
                        <a:rPr kumimoji="1" lang="en-US" altLang="ja-JP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1" lang="en-US" altLang="ja-JP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𝑗</m:t>
                      </m:r>
                    </m:sub>
                  </m:sSub>
                </m:oMath>
              </a14:m>
              <a:r>
                <a:rPr kumimoji="1" lang="ja-JP" altLang="en-US" sz="1100" b="0"/>
                <a:t> </a:t>
              </a:r>
              <a:r>
                <a:rPr kumimoji="1" lang="en-US" altLang="ja-JP" sz="11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(i</a:t>
              </a:r>
              <a:r>
                <a:rPr kumimoji="1" lang="en-US" altLang="ja-JP" sz="11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= 1,2,3, j = 1,...,10)</a:t>
              </a:r>
              <a:endParaRPr kumimoji="1" lang="ja-JP" altLang="en-US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D8A57C49-6D15-4A76-8318-C56F01D3D713}"/>
                </a:ext>
              </a:extLst>
            </xdr:cNvPr>
            <xdr:cNvSpPr txBox="1"/>
          </xdr:nvSpPr>
          <xdr:spPr>
            <a:xfrm>
              <a:off x="874540" y="722609"/>
              <a:ext cx="1621292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b="1" i="0">
                  <a:latin typeface="Cambria Math" panose="02040503050406030204" pitchFamily="18" charset="0"/>
                </a:rPr>
                <a:t>𝒘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_𝑖^𝑇 </a:t>
              </a:r>
              <a:r>
                <a:rPr kumimoji="1" lang="en-US" altLang="ja-JP" sz="1100" b="1" i="0">
                  <a:latin typeface="Cambria Math" panose="02040503050406030204" pitchFamily="18" charset="0"/>
                </a:rPr>
                <a:t>𝒙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_𝑗</a:t>
              </a:r>
              <a:r>
                <a:rPr kumimoji="1" lang="ja-JP" altLang="en-US" sz="1100" b="0"/>
                <a:t> </a:t>
              </a:r>
              <a:r>
                <a:rPr kumimoji="1" lang="en-US" altLang="ja-JP" sz="11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(i</a:t>
              </a:r>
              <a:r>
                <a:rPr kumimoji="1" lang="en-US" altLang="ja-JP" sz="11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= 1,2,3, j = 1,...,10)</a:t>
              </a:r>
              <a:endParaRPr kumimoji="1" lang="ja-JP" altLang="en-US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183930</xdr:colOff>
      <xdr:row>9</xdr:row>
      <xdr:rowOff>26276</xdr:rowOff>
    </xdr:from>
    <xdr:ext cx="1964121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4E8F8839-E0FC-44BE-891A-1B5B18A59FCC}"/>
                </a:ext>
              </a:extLst>
            </xdr:cNvPr>
            <xdr:cNvSpPr txBox="1"/>
          </xdr:nvSpPr>
          <xdr:spPr>
            <a:xfrm>
              <a:off x="867102" y="2180897"/>
              <a:ext cx="1964121" cy="19204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1" lang="en-US" altLang="ja-JP" sz="11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cs typeface="+mn-cs"/>
                    </a:rPr>
                    <m:t>𝜎</m:t>
                  </m:r>
                  <m:r>
                    <a:rPr kumimoji="1" lang="en-US" altLang="ja-JP" sz="11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cs typeface="+mn-cs"/>
                    </a:rPr>
                    <m:t>(</m:t>
                  </m:r>
                  <m:sSubSup>
                    <m:sSubSupPr>
                      <m:ctrlPr>
                        <a:rPr kumimoji="1" lang="en-US" altLang="ja-JP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1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cs typeface="+mn-cs"/>
                        </a:rPr>
                        <m:t>𝒘</m:t>
                      </m:r>
                    </m:e>
                    <m:sub>
                      <m:r>
                        <a:rPr kumimoji="1" lang="en-US" altLang="ja-JP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cs typeface="+mn-cs"/>
                        </a:rPr>
                        <m:t>𝑖</m:t>
                      </m:r>
                    </m:sub>
                    <m:sup>
                      <m:r>
                        <a:rPr kumimoji="1" lang="en-US" altLang="ja-JP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cs typeface="+mn-cs"/>
                        </a:rPr>
                        <m:t>𝑇</m:t>
                      </m:r>
                    </m:sup>
                  </m:sSubSup>
                  <m:sSub>
                    <m:sSubPr>
                      <m:ctrlPr>
                        <a:rPr kumimoji="1" lang="en-US" altLang="ja-JP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1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cs typeface="+mn-cs"/>
                        </a:rPr>
                        <m:t>𝒙</m:t>
                      </m:r>
                    </m:e>
                    <m:sub>
                      <m:r>
                        <a:rPr kumimoji="1" lang="en-US" altLang="ja-JP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cs typeface="+mn-cs"/>
                        </a:rPr>
                        <m:t>𝑗</m:t>
                      </m:r>
                    </m:sub>
                  </m:sSub>
                  <m:r>
                    <a:rPr kumimoji="1" lang="en-US" altLang="ja-JP" sz="11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cs typeface="+mn-cs"/>
                    </a:rPr>
                    <m:t>)</m:t>
                  </m:r>
                </m:oMath>
              </a14:m>
              <a:r>
                <a:rPr kumimoji="1" lang="ja-JP" alt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游ゴシック" panose="020B0400000000000000" pitchFamily="50" charset="-128"/>
                  <a:cs typeface="+mn-cs"/>
                </a:rPr>
                <a:t> </a:t>
              </a:r>
              <a:r>
                <a:rPr kumimoji="1" lang="en-US" altLang="ja-JP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(i = 1,2,3, j = 1,...,10)</a:t>
              </a:r>
              <a:endParaRPr kumimoji="1" lang="ja-JP" altLang="en-US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 Math" panose="02040503050406030204" pitchFamily="18" charset="0"/>
                <a:ea typeface="游ゴシック" panose="020B0400000000000000" pitchFamily="50" charset="-128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4E8F8839-E0FC-44BE-891A-1B5B18A59FCC}"/>
                </a:ext>
              </a:extLst>
            </xdr:cNvPr>
            <xdr:cNvSpPr txBox="1"/>
          </xdr:nvSpPr>
          <xdr:spPr>
            <a:xfrm>
              <a:off x="867102" y="2180897"/>
              <a:ext cx="1964121" cy="19204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𝜎(</a:t>
              </a:r>
              <a:r>
                <a:rPr kumimoji="1" lang="en-US" altLang="ja-JP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𝒘</a:t>
              </a:r>
              <a:r>
                <a:rPr kumimoji="1" lang="en-US" altLang="ja-JP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_𝑖^𝑇 </a:t>
              </a:r>
              <a:r>
                <a:rPr kumimoji="1" lang="en-US" altLang="ja-JP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𝒙</a:t>
              </a:r>
              <a:r>
                <a:rPr kumimoji="1" lang="en-US" altLang="ja-JP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_𝑗)</a:t>
              </a:r>
              <a:r>
                <a:rPr kumimoji="1" lang="ja-JP" alt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游ゴシック" panose="020B0400000000000000" pitchFamily="50" charset="-128"/>
                  <a:cs typeface="+mn-cs"/>
                </a:rPr>
                <a:t> </a:t>
              </a:r>
              <a:r>
                <a:rPr kumimoji="1" lang="en-US" altLang="ja-JP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(i = 1,2,3, j = 1,...,10)</a:t>
              </a:r>
              <a:endParaRPr kumimoji="1" lang="ja-JP" altLang="en-US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 Math" panose="02040503050406030204" pitchFamily="18" charset="0"/>
                <a:ea typeface="游ゴシック" panose="020B0400000000000000" pitchFamily="50" charset="-128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624053</xdr:colOff>
      <xdr:row>15</xdr:row>
      <xdr:rowOff>6569</xdr:rowOff>
    </xdr:from>
    <xdr:ext cx="650328" cy="181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F0638628-5FDD-44F9-9310-9001332C88FC}"/>
                </a:ext>
              </a:extLst>
            </xdr:cNvPr>
            <xdr:cNvSpPr txBox="1"/>
          </xdr:nvSpPr>
          <xdr:spPr>
            <a:xfrm>
              <a:off x="1307225" y="3606362"/>
              <a:ext cx="650328" cy="18107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1" lang="en-US" altLang="ja-JP" sz="11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cs typeface="+mn-cs"/>
                    </a:rPr>
                    <m:t>𝜎</m:t>
                  </m:r>
                  <m:r>
                    <a:rPr kumimoji="1" lang="en-US" altLang="ja-JP" sz="11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cs typeface="+mn-cs"/>
                    </a:rPr>
                    <m:t>(</m:t>
                  </m:r>
                  <m:sSubSup>
                    <m:sSubSupPr>
                      <m:ctrlPr>
                        <a:rPr kumimoji="1" lang="en-US" altLang="ja-JP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1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cs typeface="+mn-cs"/>
                        </a:rPr>
                        <m:t>𝒘</m:t>
                      </m:r>
                    </m:e>
                    <m:sub>
                      <m:r>
                        <a:rPr kumimoji="1" lang="en-US" altLang="ja-JP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cs typeface="+mn-cs"/>
                        </a:rPr>
                        <m:t>𝑖</m:t>
                      </m:r>
                    </m:sub>
                    <m:sup>
                      <m:r>
                        <a:rPr kumimoji="1" lang="en-US" altLang="ja-JP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cs typeface="+mn-cs"/>
                        </a:rPr>
                        <m:t>𝑇</m:t>
                      </m:r>
                    </m:sup>
                  </m:sSubSup>
                  <m:r>
                    <a:rPr kumimoji="1" lang="en-US" altLang="ja-JP" sz="1100" b="1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cs typeface="+mn-cs"/>
                    </a:rPr>
                    <m:t>𝒙</m:t>
                  </m:r>
                  <m:r>
                    <a:rPr kumimoji="1" lang="en-US" altLang="ja-JP" sz="11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cs typeface="+mn-cs"/>
                    </a:rPr>
                    <m:t>)</m:t>
                  </m:r>
                </m:oMath>
              </a14:m>
              <a:r>
                <a:rPr kumimoji="1" lang="ja-JP" alt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游ゴシック" panose="020B0400000000000000" pitchFamily="50" charset="-128"/>
                  <a:cs typeface="+mn-cs"/>
                </a:rPr>
                <a:t> </a:t>
              </a:r>
              <a:endParaRPr kumimoji="1" lang="ja-JP" altLang="en-US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 Math" panose="02040503050406030204" pitchFamily="18" charset="0"/>
                <a:ea typeface="游ゴシック" panose="020B0400000000000000" pitchFamily="50" charset="-128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F0638628-5FDD-44F9-9310-9001332C88FC}"/>
                </a:ext>
              </a:extLst>
            </xdr:cNvPr>
            <xdr:cNvSpPr txBox="1"/>
          </xdr:nvSpPr>
          <xdr:spPr>
            <a:xfrm>
              <a:off x="1307225" y="3606362"/>
              <a:ext cx="650328" cy="18107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𝜎(</a:t>
              </a:r>
              <a:r>
                <a:rPr kumimoji="1" lang="en-US" altLang="ja-JP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𝒘</a:t>
              </a:r>
              <a:r>
                <a:rPr kumimoji="1" lang="en-US" altLang="ja-JP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_𝑖^𝑇</a:t>
              </a:r>
              <a:r>
                <a:rPr kumimoji="1" lang="en-US" altLang="ja-JP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 𝒙</a:t>
              </a:r>
              <a:r>
                <a:rPr kumimoji="1" lang="en-US" altLang="ja-JP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)</a:t>
              </a:r>
              <a:r>
                <a:rPr kumimoji="1" lang="ja-JP" alt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游ゴシック" panose="020B0400000000000000" pitchFamily="50" charset="-128"/>
                  <a:cs typeface="+mn-cs"/>
                </a:rPr>
                <a:t> </a:t>
              </a:r>
              <a:endParaRPr kumimoji="1" lang="ja-JP" altLang="en-US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 Math" panose="02040503050406030204" pitchFamily="18" charset="0"/>
                <a:ea typeface="游ゴシック" panose="020B0400000000000000" pitchFamily="50" charset="-128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196413</xdr:colOff>
      <xdr:row>15</xdr:row>
      <xdr:rowOff>22334</xdr:rowOff>
    </xdr:from>
    <xdr:ext cx="15844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E263D0B7-F12B-4B0F-A2D7-9071F36C32D9}"/>
                </a:ext>
              </a:extLst>
            </xdr:cNvPr>
            <xdr:cNvSpPr txBox="1"/>
          </xdr:nvSpPr>
          <xdr:spPr>
            <a:xfrm>
              <a:off x="2245930" y="3622127"/>
              <a:ext cx="15844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E263D0B7-F12B-4B0F-A2D7-9071F36C32D9}"/>
                </a:ext>
              </a:extLst>
            </xdr:cNvPr>
            <xdr:cNvSpPr txBox="1"/>
          </xdr:nvSpPr>
          <xdr:spPr>
            <a:xfrm>
              <a:off x="2245930" y="3622127"/>
              <a:ext cx="15844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1" i="0">
                  <a:latin typeface="Cambria Math" panose="02040503050406030204" pitchFamily="18" charset="0"/>
                </a:rPr>
                <a:t>𝒙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_𝑗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</xdr:col>
      <xdr:colOff>170137</xdr:colOff>
      <xdr:row>21</xdr:row>
      <xdr:rowOff>22333</xdr:rowOff>
    </xdr:from>
    <xdr:ext cx="6632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5E19D64A-B80C-400D-BC1A-2963C93042A5}"/>
                </a:ext>
              </a:extLst>
            </xdr:cNvPr>
            <xdr:cNvSpPr txBox="1"/>
          </xdr:nvSpPr>
          <xdr:spPr>
            <a:xfrm>
              <a:off x="853309" y="5067299"/>
              <a:ext cx="6632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5E19D64A-B80C-400D-BC1A-2963C93042A5}"/>
                </a:ext>
              </a:extLst>
            </xdr:cNvPr>
            <xdr:cNvSpPr txBox="1"/>
          </xdr:nvSpPr>
          <xdr:spPr>
            <a:xfrm>
              <a:off x="853309" y="5067299"/>
              <a:ext cx="6632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1" i="0">
                  <a:latin typeface="Cambria Math" panose="02040503050406030204" pitchFamily="18" charset="0"/>
                </a:rPr>
                <a:t>𝒘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_1,</a:t>
              </a:r>
              <a:r>
                <a:rPr kumimoji="1" lang="en-US" altLang="ja-JP" sz="1100" b="1" i="0">
                  <a:latin typeface="Cambria Math" panose="02040503050406030204" pitchFamily="18" charset="0"/>
                </a:rPr>
                <a:t>𝒘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_2,</a:t>
              </a:r>
              <a:r>
                <a:rPr kumimoji="1" lang="en-US" altLang="ja-JP" sz="1100" b="1" i="0">
                  <a:latin typeface="Cambria Math" panose="02040503050406030204" pitchFamily="18" charset="0"/>
                </a:rPr>
                <a:t>𝒘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_3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6</xdr:col>
      <xdr:colOff>641626</xdr:colOff>
      <xdr:row>21</xdr:row>
      <xdr:rowOff>23192</xdr:rowOff>
    </xdr:from>
    <xdr:ext cx="7147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37989649-BDCE-4643-8B07-E68E69A0D599}"/>
                </a:ext>
              </a:extLst>
            </xdr:cNvPr>
            <xdr:cNvSpPr txBox="1"/>
          </xdr:nvSpPr>
          <xdr:spPr>
            <a:xfrm>
              <a:off x="4617278" y="4987235"/>
              <a:ext cx="7147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,…,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37989649-BDCE-4643-8B07-E68E69A0D599}"/>
                </a:ext>
              </a:extLst>
            </xdr:cNvPr>
            <xdr:cNvSpPr txBox="1"/>
          </xdr:nvSpPr>
          <xdr:spPr>
            <a:xfrm>
              <a:off x="4617278" y="4987235"/>
              <a:ext cx="7147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(𝑥_1,…,𝑥_10)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 editAs="oneCell">
    <xdr:from>
      <xdr:col>13</xdr:col>
      <xdr:colOff>87306</xdr:colOff>
      <xdr:row>3</xdr:row>
      <xdr:rowOff>66744</xdr:rowOff>
    </xdr:from>
    <xdr:to>
      <xdr:col>22</xdr:col>
      <xdr:colOff>107737</xdr:colOff>
      <xdr:row>8</xdr:row>
      <xdr:rowOff>97183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924ACE-E44C-0049-B8AF-48F18FC13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8406" y="917644"/>
          <a:ext cx="6078331" cy="1198839"/>
        </a:xfrm>
        <a:prstGeom prst="rect">
          <a:avLst/>
        </a:prstGeom>
      </xdr:spPr>
    </xdr:pic>
    <xdr:clientData/>
  </xdr:twoCellAnchor>
  <xdr:twoCellAnchor editAs="oneCell">
    <xdr:from>
      <xdr:col>13</xdr:col>
      <xdr:colOff>74544</xdr:colOff>
      <xdr:row>9</xdr:row>
      <xdr:rowOff>11595</xdr:rowOff>
    </xdr:from>
    <xdr:to>
      <xdr:col>25</xdr:col>
      <xdr:colOff>156817</xdr:colOff>
      <xdr:row>14</xdr:row>
      <xdr:rowOff>223630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E5B8259-FC87-7A48-9327-36CC0A6ED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644" y="2259495"/>
          <a:ext cx="8159473" cy="1380435"/>
        </a:xfrm>
        <a:prstGeom prst="rect">
          <a:avLst/>
        </a:prstGeom>
      </xdr:spPr>
    </xdr:pic>
    <xdr:clientData/>
  </xdr:twoCellAnchor>
  <xdr:twoCellAnchor editAs="oneCell">
    <xdr:from>
      <xdr:col>13</xdr:col>
      <xdr:colOff>87797</xdr:colOff>
      <xdr:row>15</xdr:row>
      <xdr:rowOff>134730</xdr:rowOff>
    </xdr:from>
    <xdr:to>
      <xdr:col>22</xdr:col>
      <xdr:colOff>171727</xdr:colOff>
      <xdr:row>21</xdr:row>
      <xdr:rowOff>30921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F6026649-DF38-5D4B-B2F7-561B876B2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8897" y="3779630"/>
          <a:ext cx="6141830" cy="1293191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127000</xdr:colOff>
      <xdr:row>21</xdr:row>
      <xdr:rowOff>152400</xdr:rowOff>
    </xdr:from>
    <xdr:to>
      <xdr:col>16</xdr:col>
      <xdr:colOff>114300</xdr:colOff>
      <xdr:row>27</xdr:row>
      <xdr:rowOff>88900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AFE10EE-9BBF-6941-BB0F-085289795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28100" y="5194300"/>
          <a:ext cx="2006600" cy="133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3D7-A689-4CEC-A24E-D567D237D86F}">
  <dimension ref="B2:N37"/>
  <sheetViews>
    <sheetView tabSelected="1" zoomScaleNormal="87" workbookViewId="0">
      <selection activeCell="N4" sqref="N4"/>
    </sheetView>
  </sheetViews>
  <sheetFormatPr baseColWidth="10" defaultColWidth="8.83203125" defaultRowHeight="18"/>
  <cols>
    <col min="3" max="3" width="9.5" bestFit="1" customWidth="1"/>
  </cols>
  <sheetData>
    <row r="2" spans="2:14" ht="31">
      <c r="B2" s="16" t="s">
        <v>0</v>
      </c>
      <c r="C2" s="16"/>
      <c r="D2" s="16"/>
      <c r="E2" s="16"/>
      <c r="F2" s="16"/>
      <c r="G2" s="16"/>
    </row>
    <row r="3" spans="2:14">
      <c r="N3" t="s">
        <v>27</v>
      </c>
    </row>
    <row r="4" spans="2:14" ht="19" thickBot="1">
      <c r="B4" s="17" t="s">
        <v>2</v>
      </c>
      <c r="C4" s="17"/>
      <c r="D4" s="17"/>
      <c r="E4" s="17"/>
    </row>
    <row r="5" spans="2:14">
      <c r="B5" s="5" t="s">
        <v>1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8" t="s">
        <v>14</v>
      </c>
    </row>
    <row r="6" spans="2:14">
      <c r="B6" s="9" t="s">
        <v>15</v>
      </c>
      <c r="C6" s="1">
        <f>C$31*$C$35+C$32*$D$35+C$33*$E$35</f>
        <v>5.5</v>
      </c>
      <c r="D6" s="1">
        <f>D$31*$C$35+D$32*$D$35+D$33*$E$35</f>
        <v>-6</v>
      </c>
      <c r="E6" s="1">
        <f>E$31*$C$35+E$32*$D$35+E$33*$E$35</f>
        <v>-1.5</v>
      </c>
      <c r="F6" s="1">
        <f t="shared" ref="D6:L6" si="0">F$31*$C$35+F$32*$D$35+F$33*$E$35</f>
        <v>4</v>
      </c>
      <c r="G6" s="1">
        <f t="shared" si="0"/>
        <v>1</v>
      </c>
      <c r="H6" s="1">
        <f t="shared" si="0"/>
        <v>1</v>
      </c>
      <c r="I6" s="1">
        <f>I$31*$C$35+I$32*$D$35+I$33*$E$35</f>
        <v>-4.5</v>
      </c>
      <c r="J6" s="1">
        <f>J$31*$C$35+J$32*$D$35+J$33*$E$35</f>
        <v>1</v>
      </c>
      <c r="K6" s="1">
        <f t="shared" si="0"/>
        <v>-3</v>
      </c>
      <c r="L6" s="1">
        <f t="shared" si="0"/>
        <v>1.5</v>
      </c>
    </row>
    <row r="7" spans="2:14">
      <c r="B7" s="9" t="s">
        <v>16</v>
      </c>
      <c r="C7" s="1">
        <f>C$31*$C$36+C$32*$D$36+C$33*$E$36</f>
        <v>4.1999999999999993</v>
      </c>
      <c r="D7" s="1">
        <f>D$31*$C$36+D$32*$D$36+D$33*$E$36</f>
        <v>-3.3</v>
      </c>
      <c r="E7" s="1">
        <f t="shared" ref="D7:L7" si="1">E$31*$C$36+E$32*$D$36+E$33*$E$36</f>
        <v>2.0999999999999996</v>
      </c>
      <c r="F7" s="1">
        <f t="shared" si="1"/>
        <v>3.6999999999999993</v>
      </c>
      <c r="G7" s="1">
        <f t="shared" si="1"/>
        <v>9.9999999999999645E-2</v>
      </c>
      <c r="H7" s="1">
        <f t="shared" si="1"/>
        <v>2.6999999999999993</v>
      </c>
      <c r="I7" s="1">
        <f t="shared" si="1"/>
        <v>-2.8</v>
      </c>
      <c r="J7" s="1">
        <f t="shared" si="1"/>
        <v>1.3999999999999995</v>
      </c>
      <c r="K7" s="1">
        <f t="shared" si="1"/>
        <v>-1</v>
      </c>
      <c r="L7" s="1">
        <f>L$31*$C$36+L$32*$D$36+L$33*$E$36</f>
        <v>0.5</v>
      </c>
    </row>
    <row r="8" spans="2:14" ht="19" thickBot="1">
      <c r="B8" s="10" t="s">
        <v>17</v>
      </c>
      <c r="C8" s="3">
        <f>C$31*$C$37+C$32*$D$37+C$33*$E$37</f>
        <v>0</v>
      </c>
      <c r="D8" s="3">
        <f t="shared" ref="D8:L8" si="2">D$31*$C$37+D$32*$D$37+D$33*$E$37</f>
        <v>0.5</v>
      </c>
      <c r="E8" s="3">
        <f t="shared" si="2"/>
        <v>3.5</v>
      </c>
      <c r="F8" s="3">
        <f t="shared" si="2"/>
        <v>0.5</v>
      </c>
      <c r="G8" s="3">
        <f t="shared" si="2"/>
        <v>-1.5</v>
      </c>
      <c r="H8" s="3">
        <f t="shared" si="2"/>
        <v>1.5</v>
      </c>
      <c r="I8" s="3">
        <f t="shared" si="2"/>
        <v>0</v>
      </c>
      <c r="J8" s="3">
        <f t="shared" si="2"/>
        <v>0</v>
      </c>
      <c r="K8" s="3">
        <f>K$31*$C$37+K$32*$D$37+K$33*$E$37</f>
        <v>1</v>
      </c>
      <c r="L8" s="3">
        <f t="shared" si="2"/>
        <v>-0.5</v>
      </c>
    </row>
    <row r="10" spans="2:14" ht="19" thickBot="1">
      <c r="B10" s="18" t="s">
        <v>3</v>
      </c>
      <c r="C10" s="18"/>
      <c r="D10" s="18"/>
      <c r="E10" s="18"/>
    </row>
    <row r="11" spans="2:14">
      <c r="B11" s="5" t="s">
        <v>1</v>
      </c>
      <c r="C11" s="7" t="s">
        <v>5</v>
      </c>
      <c r="D11" s="7" t="s">
        <v>6</v>
      </c>
      <c r="E11" s="7" t="s">
        <v>7</v>
      </c>
      <c r="F11" s="7" t="s">
        <v>8</v>
      </c>
      <c r="G11" s="7" t="s">
        <v>9</v>
      </c>
      <c r="H11" s="7" t="s">
        <v>10</v>
      </c>
      <c r="I11" s="7" t="s">
        <v>11</v>
      </c>
      <c r="J11" s="7" t="s">
        <v>12</v>
      </c>
      <c r="K11" s="7" t="s">
        <v>13</v>
      </c>
      <c r="L11" s="8" t="s">
        <v>14</v>
      </c>
    </row>
    <row r="12" spans="2:14">
      <c r="B12" s="9" t="s">
        <v>15</v>
      </c>
      <c r="C12" s="6">
        <f>1/(1+EXP(-C6))</f>
        <v>0.99592986228410396</v>
      </c>
      <c r="D12" s="6">
        <f t="shared" ref="D12:L12" si="3">1/(1+EXP(-D6))</f>
        <v>2.4726231566347743E-3</v>
      </c>
      <c r="E12" s="6">
        <f t="shared" si="3"/>
        <v>0.18242552380635635</v>
      </c>
      <c r="F12" s="6">
        <f t="shared" si="3"/>
        <v>0.98201379003790845</v>
      </c>
      <c r="G12" s="6">
        <f t="shared" si="3"/>
        <v>0.7310585786300049</v>
      </c>
      <c r="H12" s="6">
        <f t="shared" si="3"/>
        <v>0.7310585786300049</v>
      </c>
      <c r="I12" s="6">
        <f t="shared" si="3"/>
        <v>1.098694263059318E-2</v>
      </c>
      <c r="J12" s="6">
        <f t="shared" si="3"/>
        <v>0.7310585786300049</v>
      </c>
      <c r="K12" s="6">
        <f t="shared" si="3"/>
        <v>4.7425873177566781E-2</v>
      </c>
      <c r="L12" s="6">
        <f t="shared" si="3"/>
        <v>0.81757447619364365</v>
      </c>
    </row>
    <row r="13" spans="2:14">
      <c r="B13" s="9" t="s">
        <v>16</v>
      </c>
      <c r="C13" s="6">
        <f t="shared" ref="C13:L14" si="4">1/(1+EXP(-C7))</f>
        <v>0.98522596830672693</v>
      </c>
      <c r="D13" s="6">
        <f t="shared" si="4"/>
        <v>3.5571189272636181E-2</v>
      </c>
      <c r="E13" s="6">
        <f t="shared" si="4"/>
        <v>0.89090317880438707</v>
      </c>
      <c r="F13" s="6">
        <f t="shared" si="4"/>
        <v>0.9758729785823308</v>
      </c>
      <c r="G13" s="6">
        <f t="shared" si="4"/>
        <v>0.5249791874789399</v>
      </c>
      <c r="H13" s="6">
        <f t="shared" si="4"/>
        <v>0.9370266439430035</v>
      </c>
      <c r="I13" s="6">
        <f t="shared" si="4"/>
        <v>5.7324175898868755E-2</v>
      </c>
      <c r="J13" s="6">
        <f t="shared" si="4"/>
        <v>0.80218388855858169</v>
      </c>
      <c r="K13" s="6">
        <f t="shared" si="4"/>
        <v>0.2689414213699951</v>
      </c>
      <c r="L13" s="6">
        <f t="shared" si="4"/>
        <v>0.62245933120185459</v>
      </c>
    </row>
    <row r="14" spans="2:14" ht="19" thickBot="1">
      <c r="B14" s="10" t="s">
        <v>17</v>
      </c>
      <c r="C14" s="6">
        <f t="shared" si="4"/>
        <v>0.5</v>
      </c>
      <c r="D14" s="6">
        <f t="shared" si="4"/>
        <v>0.62245933120185459</v>
      </c>
      <c r="E14" s="6">
        <f t="shared" si="4"/>
        <v>0.97068776924864364</v>
      </c>
      <c r="F14" s="6">
        <f t="shared" si="4"/>
        <v>0.62245933120185459</v>
      </c>
      <c r="G14" s="6">
        <f t="shared" si="4"/>
        <v>0.18242552380635635</v>
      </c>
      <c r="H14" s="6">
        <f t="shared" si="4"/>
        <v>0.81757447619364365</v>
      </c>
      <c r="I14" s="6">
        <f t="shared" si="4"/>
        <v>0.5</v>
      </c>
      <c r="J14" s="6">
        <f t="shared" si="4"/>
        <v>0.5</v>
      </c>
      <c r="K14" s="6">
        <f t="shared" si="4"/>
        <v>0.7310585786300049</v>
      </c>
      <c r="L14" s="6">
        <f t="shared" si="4"/>
        <v>0.37754066879814541</v>
      </c>
    </row>
    <row r="16" spans="2:14" ht="19" thickBot="1">
      <c r="B16" s="18" t="s">
        <v>4</v>
      </c>
      <c r="C16" s="18"/>
      <c r="D16" s="18"/>
      <c r="E16" s="18"/>
      <c r="F16" s="18"/>
      <c r="G16" s="18"/>
      <c r="H16" s="18"/>
    </row>
    <row r="17" spans="2:12">
      <c r="B17" s="5" t="s">
        <v>1</v>
      </c>
      <c r="C17" s="7" t="s">
        <v>5</v>
      </c>
      <c r="D17" s="7" t="s">
        <v>6</v>
      </c>
      <c r="E17" s="7" t="s">
        <v>7</v>
      </c>
      <c r="F17" s="7" t="s">
        <v>8</v>
      </c>
      <c r="G17" s="7" t="s">
        <v>9</v>
      </c>
      <c r="H17" s="7" t="s">
        <v>10</v>
      </c>
      <c r="I17" s="7" t="s">
        <v>11</v>
      </c>
      <c r="J17" s="7" t="s">
        <v>12</v>
      </c>
      <c r="K17" s="7" t="s">
        <v>13</v>
      </c>
      <c r="L17" s="8" t="s">
        <v>14</v>
      </c>
    </row>
    <row r="18" spans="2:12">
      <c r="B18" s="9" t="s">
        <v>15</v>
      </c>
      <c r="C18" s="1">
        <f>IF(C12&gt;0.5,1,0)</f>
        <v>1</v>
      </c>
      <c r="D18" s="1">
        <f t="shared" ref="D18:L18" si="5">IF(D12&gt;0.5,1,0)</f>
        <v>0</v>
      </c>
      <c r="E18" s="1">
        <f t="shared" si="5"/>
        <v>0</v>
      </c>
      <c r="F18" s="1">
        <f t="shared" si="5"/>
        <v>1</v>
      </c>
      <c r="G18" s="1">
        <f t="shared" si="5"/>
        <v>1</v>
      </c>
      <c r="H18" s="1">
        <f t="shared" si="5"/>
        <v>1</v>
      </c>
      <c r="I18" s="1">
        <f t="shared" si="5"/>
        <v>0</v>
      </c>
      <c r="J18" s="1">
        <f t="shared" si="5"/>
        <v>1</v>
      </c>
      <c r="K18" s="1">
        <f t="shared" si="5"/>
        <v>0</v>
      </c>
      <c r="L18" s="1">
        <f t="shared" si="5"/>
        <v>1</v>
      </c>
    </row>
    <row r="19" spans="2:12">
      <c r="B19" s="9" t="s">
        <v>16</v>
      </c>
      <c r="C19" s="1">
        <f t="shared" ref="C19:L20" si="6">IF(C13&gt;0.5,1,0)</f>
        <v>1</v>
      </c>
      <c r="D19" s="1">
        <f t="shared" si="6"/>
        <v>0</v>
      </c>
      <c r="E19" s="1">
        <f t="shared" si="6"/>
        <v>1</v>
      </c>
      <c r="F19" s="1">
        <f t="shared" si="6"/>
        <v>1</v>
      </c>
      <c r="G19" s="1">
        <f t="shared" si="6"/>
        <v>1</v>
      </c>
      <c r="H19" s="1">
        <f t="shared" si="6"/>
        <v>1</v>
      </c>
      <c r="I19" s="1">
        <f t="shared" si="6"/>
        <v>0</v>
      </c>
      <c r="J19" s="1">
        <f t="shared" si="6"/>
        <v>1</v>
      </c>
      <c r="K19" s="1">
        <f t="shared" si="6"/>
        <v>0</v>
      </c>
      <c r="L19" s="1">
        <f t="shared" si="6"/>
        <v>1</v>
      </c>
    </row>
    <row r="20" spans="2:12" ht="19" thickBot="1">
      <c r="B20" s="10" t="s">
        <v>17</v>
      </c>
      <c r="C20" s="1">
        <f t="shared" si="6"/>
        <v>0</v>
      </c>
      <c r="D20" s="1">
        <f t="shared" si="6"/>
        <v>1</v>
      </c>
      <c r="E20" s="1">
        <f t="shared" si="6"/>
        <v>1</v>
      </c>
      <c r="F20" s="1">
        <f t="shared" si="6"/>
        <v>1</v>
      </c>
      <c r="G20" s="1">
        <f t="shared" si="6"/>
        <v>0</v>
      </c>
      <c r="H20" s="1">
        <f t="shared" si="6"/>
        <v>1</v>
      </c>
      <c r="I20" s="1">
        <f t="shared" si="6"/>
        <v>0</v>
      </c>
      <c r="J20" s="1">
        <f t="shared" si="6"/>
        <v>0</v>
      </c>
      <c r="K20" s="1">
        <f t="shared" si="6"/>
        <v>1</v>
      </c>
      <c r="L20" s="1">
        <f t="shared" si="6"/>
        <v>0</v>
      </c>
    </row>
    <row r="22" spans="2:12" ht="19" thickBot="1">
      <c r="B22" s="18" t="s">
        <v>18</v>
      </c>
      <c r="C22" s="18"/>
      <c r="D22" s="18"/>
      <c r="E22" s="18"/>
      <c r="F22" s="18"/>
      <c r="G22" s="18"/>
      <c r="H22" s="18"/>
      <c r="I22" s="18"/>
      <c r="J22" s="18"/>
      <c r="K22" s="18"/>
    </row>
    <row r="23" spans="2:12">
      <c r="B23" s="14" t="s">
        <v>20</v>
      </c>
      <c r="C23" s="15" t="s">
        <v>19</v>
      </c>
      <c r="D23" s="11"/>
      <c r="E23" s="11"/>
      <c r="F23" s="11"/>
      <c r="G23" s="11"/>
      <c r="H23" s="11"/>
      <c r="I23" s="11"/>
      <c r="J23" s="11"/>
      <c r="K23" s="11"/>
      <c r="L23" s="11"/>
    </row>
    <row r="24" spans="2:12">
      <c r="B24" s="12" t="s">
        <v>15</v>
      </c>
      <c r="C24" s="2">
        <v>90</v>
      </c>
      <c r="D24" s="11"/>
      <c r="E24" s="11"/>
      <c r="F24" s="11"/>
      <c r="G24" s="11"/>
      <c r="H24" s="11"/>
      <c r="I24" s="11"/>
      <c r="J24" s="11"/>
      <c r="K24" s="11"/>
      <c r="L24" s="11"/>
    </row>
    <row r="25" spans="2:12">
      <c r="B25" s="12" t="s">
        <v>16</v>
      </c>
      <c r="C25" s="2">
        <v>80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2:12" ht="19" thickBot="1">
      <c r="B26" s="13" t="s">
        <v>17</v>
      </c>
      <c r="C26" s="4">
        <v>40</v>
      </c>
    </row>
    <row r="30" spans="2:12">
      <c r="B30" s="19"/>
      <c r="C30" s="19">
        <v>1</v>
      </c>
      <c r="D30" s="19">
        <v>2</v>
      </c>
      <c r="E30" s="19">
        <v>3</v>
      </c>
      <c r="F30" s="19">
        <v>4</v>
      </c>
      <c r="G30" s="19">
        <v>5</v>
      </c>
      <c r="H30" s="19">
        <v>6</v>
      </c>
      <c r="I30" s="19">
        <v>7</v>
      </c>
      <c r="J30" s="19">
        <v>8</v>
      </c>
      <c r="K30" s="19">
        <v>9</v>
      </c>
      <c r="L30" s="19">
        <v>10</v>
      </c>
    </row>
    <row r="31" spans="2:12">
      <c r="B31" s="19" t="s">
        <v>21</v>
      </c>
      <c r="C31" s="19">
        <v>1.5</v>
      </c>
      <c r="D31" s="19">
        <v>-0.5</v>
      </c>
      <c r="E31" s="19">
        <v>1</v>
      </c>
      <c r="F31" s="19">
        <v>1.5</v>
      </c>
      <c r="G31" s="19">
        <v>0.5</v>
      </c>
      <c r="H31" s="19">
        <v>1.5</v>
      </c>
      <c r="I31" s="19">
        <v>-0.5</v>
      </c>
      <c r="J31" s="19">
        <v>1</v>
      </c>
      <c r="K31" s="19">
        <v>0</v>
      </c>
      <c r="L31" s="19">
        <v>0</v>
      </c>
    </row>
    <row r="32" spans="2:12">
      <c r="B32" s="19" t="s">
        <v>22</v>
      </c>
      <c r="C32" s="19">
        <v>-0.5</v>
      </c>
      <c r="D32" s="19">
        <v>-1</v>
      </c>
      <c r="E32" s="19">
        <v>-2.5</v>
      </c>
      <c r="F32" s="19">
        <v>-1</v>
      </c>
      <c r="G32" s="19">
        <v>0</v>
      </c>
      <c r="H32" s="19">
        <v>-2</v>
      </c>
      <c r="I32" s="19">
        <v>-0.5</v>
      </c>
      <c r="J32" s="19">
        <v>-1</v>
      </c>
      <c r="K32" s="19">
        <v>-1</v>
      </c>
      <c r="L32" s="19">
        <v>0.5</v>
      </c>
    </row>
    <row r="33" spans="2:12">
      <c r="B33" s="19" t="s">
        <v>23</v>
      </c>
      <c r="C33" s="19">
        <v>1</v>
      </c>
      <c r="D33" s="19">
        <v>0</v>
      </c>
      <c r="E33" s="19">
        <v>0</v>
      </c>
      <c r="F33" s="19">
        <v>1</v>
      </c>
      <c r="G33" s="19">
        <v>1</v>
      </c>
      <c r="H33" s="19">
        <v>1</v>
      </c>
      <c r="I33" s="19">
        <v>0</v>
      </c>
      <c r="J33" s="19">
        <v>1</v>
      </c>
      <c r="K33" s="19">
        <v>0</v>
      </c>
      <c r="L33" s="19">
        <v>0</v>
      </c>
    </row>
    <row r="35" spans="2:12">
      <c r="B35" s="19" t="s">
        <v>24</v>
      </c>
      <c r="C35" s="19">
        <v>6</v>
      </c>
      <c r="D35" s="19">
        <v>3</v>
      </c>
      <c r="E35" s="19">
        <v>-2</v>
      </c>
    </row>
    <row r="36" spans="2:12">
      <c r="B36" s="19" t="s">
        <v>25</v>
      </c>
      <c r="C36" s="19">
        <v>4.5999999999999996</v>
      </c>
      <c r="D36" s="19">
        <v>1</v>
      </c>
      <c r="E36" s="19">
        <v>-2.2000000000000002</v>
      </c>
    </row>
    <row r="37" spans="2:12">
      <c r="B37" s="19" t="s">
        <v>26</v>
      </c>
      <c r="C37" s="19">
        <v>1</v>
      </c>
      <c r="D37" s="19">
        <v>-1</v>
      </c>
      <c r="E37" s="19">
        <v>-2</v>
      </c>
    </row>
  </sheetData>
  <mergeCells count="5">
    <mergeCell ref="B2:G2"/>
    <mergeCell ref="B4:E4"/>
    <mergeCell ref="B10:E10"/>
    <mergeCell ref="B16:H16"/>
    <mergeCell ref="B22:K22"/>
  </mergeCells>
  <phoneticPr fontId="4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Yoshimasa Akimoto</dc:creator>
  <cp:lastModifiedBy>Microsoft Office ユーザー</cp:lastModifiedBy>
  <dcterms:created xsi:type="dcterms:W3CDTF">2019-05-18T08:03:23Z</dcterms:created>
  <dcterms:modified xsi:type="dcterms:W3CDTF">2020-06-11T06:31:05Z</dcterms:modified>
</cp:coreProperties>
</file>