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Sheet1!$A$6:$E$18</definedName>
  </definedNames>
  <calcPr calcId="152511"/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G7" i="1"/>
  <c r="G6" i="1"/>
  <c r="B4" i="1"/>
  <c r="C4" i="1" s="1"/>
</calcChain>
</file>

<file path=xl/sharedStrings.xml><?xml version="1.0" encoding="utf-8"?>
<sst xmlns="http://schemas.openxmlformats.org/spreadsheetml/2006/main" count="25" uniqueCount="21">
  <si>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</si>
  <si>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</si>
  <si>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2">
      <t>シシュツ</t>
    </rPh>
    <rPh sb="2" eb="4">
      <t>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</si>
  <si>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</si>
  <si>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</si>
  <si>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</si>
  <si>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</si>
  <si>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</si>
  <si>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</si>
  <si>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</si>
  <si>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</si>
  <si>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</si>
  <si>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</si>
  <si>
    <t>交通費</t>
    <rPh sb="0" eb="3">
      <t>コウツウヒ</t>
    </rPh>
    <phoneticPr fontId="2"/>
  </si>
  <si>
    <t>趣味・娯楽</t>
    <rPh sb="0" eb="2">
      <t>シュミ</t>
    </rPh>
    <rPh sb="3" eb="5">
      <t>ゴラク</t>
    </rPh>
    <phoneticPr fontId="2"/>
  </si>
  <si>
    <t>健康・医療</t>
    <rPh sb="0" eb="2">
      <t>ケンコウ</t>
    </rPh>
    <rPh sb="3" eb="5">
      <t>イリョウ</t>
    </rPh>
    <phoneticPr fontId="2"/>
  </si>
  <si>
    <t>日用品</t>
    <rPh sb="0" eb="3">
      <t>ニチヨウヒン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</si>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</sst>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0"/>
      <name val="ＭＳ Ｐゴシック"/>
      <family val="3"/>
      <charset val="128"/>
      <scheme val="minor"/>
    </font>
    <font>
      <sz val="16"/>
      <color theme="8"/>
      <name val="HGP創英角ｺﾞｼｯｸUB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38" fontId="0" fillId="0" borderId="1" xfId="1" applyFont="1" applyBorder="1" applyAlignment="1">
      <alignment vertical="center"/>
    </xf>
    <xf numFmtId="38" fontId="0" fillId="0" borderId="1" xfId="0" applyNumberForma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8" fontId="5" fillId="0" borderId="3" xfId="1" applyFont="1" applyBorder="1" applyAlignment="1">
      <alignment horizontal="right" vertical="center"/>
    </xf>
    <xf numFmtId="38" fontId="5" fillId="0" borderId="3" xfId="1" applyFont="1" applyBorder="1" applyAlignment="1">
      <alignment vertical="center"/>
    </xf>
    <xf numFmtId="38" fontId="5" fillId="0" borderId="1" xfId="1" applyFont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56" fontId="0" fillId="5" borderId="3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sqref="A1:E1"/>
    </sheetView>
  </sheetViews>
  <sheetFormatPr defaultRowHeight="13.2" x14ac:dyDescent="0.2"/>
  <cols>
    <col min="1" max="5" width="12.77734375" customWidth="1"/>
  </cols>
  <sheetData>
    <row r="1" spans="1:7" ht="19.95" customHeight="1" x14ac:dyDescent="0.2">
      <c r="A1" s="12" t="s">
        <v>0</v>
      </c>
      <c r="B1" s="12"/>
      <c r="C1" s="12"/>
      <c r="D1" s="12"/>
      <c r="E1" s="12"/>
    </row>
    <row r="3" spans="1:7" ht="16.95" customHeight="1" x14ac:dyDescent="0.2">
      <c r="A3" s="3" t="s">
        <v>1</v>
      </c>
      <c r="B3" s="4" t="s">
        <v>2</v>
      </c>
      <c r="C3" s="4" t="s">
        <v>3</v>
      </c>
    </row>
    <row r="4" spans="1:7" ht="16.95" customHeight="1" x14ac:dyDescent="0.2">
      <c r="A4" s="1">
        <v>200000</v>
      </c>
      <c r="B4" s="2">
        <f>SUM(C7:C18)</f>
        <v>165910</v>
      </c>
      <c r="C4" s="2">
        <f>A4-B4</f>
        <v>34090</v>
      </c>
    </row>
    <row r="6" spans="1:7" ht="16.95" customHeight="1" thickBot="1" x14ac:dyDescent="0.25">
      <c r="A6" s="14" t="s">
        <v>4</v>
      </c>
      <c r="B6" s="15" t="s">
        <v>5</v>
      </c>
      <c r="C6" s="15" t="s">
        <v>6</v>
      </c>
      <c r="D6" s="15" t="s">
        <v>7</v>
      </c>
      <c r="E6" s="15" t="s">
        <v>8</v>
      </c>
      <c r="G6">
        <f>TYPE(C6)</f>
        <v>2</v>
      </c>
    </row>
    <row r="7" spans="1:7" ht="16.95" customHeight="1" thickTop="1" x14ac:dyDescent="0.2">
      <c r="A7" s="13">
        <v>44927</v>
      </c>
      <c r="B7" s="5" t="s">
        <v>9</v>
      </c>
      <c r="C7" s="9">
        <v>35000</v>
      </c>
      <c r="D7" s="10">
        <f t="shared" ref="D7:D18" si="0">IF(D6="","",IF(TYPE(D6)=2,C7,IF(C7="","",C7+D6)))</f>
        <v>35000</v>
      </c>
      <c r="E7" s="6" t="s">
        <v>12</v>
      </c>
      <c r="G7">
        <f>TYPE(C7)</f>
        <v>1</v>
      </c>
    </row>
    <row r="8" spans="1:7" ht="16.95" customHeight="1" x14ac:dyDescent="0.2">
      <c r="A8" s="13">
        <v>44928</v>
      </c>
      <c r="B8" s="7" t="s">
        <v>10</v>
      </c>
      <c r="C8" s="11">
        <v>20000</v>
      </c>
      <c r="D8" s="10">
        <f t="shared" si="0"/>
        <v>55000</v>
      </c>
      <c r="E8" s="8"/>
    </row>
    <row r="9" spans="1:7" ht="16.95" customHeight="1" x14ac:dyDescent="0.2">
      <c r="A9" s="13">
        <v>44929</v>
      </c>
      <c r="B9" s="7" t="s">
        <v>11</v>
      </c>
      <c r="C9" s="11">
        <v>3650</v>
      </c>
      <c r="D9" s="10">
        <f t="shared" si="0"/>
        <v>58650</v>
      </c>
      <c r="E9" s="8"/>
    </row>
    <row r="10" spans="1:7" ht="16.95" customHeight="1" x14ac:dyDescent="0.2">
      <c r="A10" s="13">
        <v>44931</v>
      </c>
      <c r="B10" s="7" t="s">
        <v>11</v>
      </c>
      <c r="C10" s="11">
        <v>3000</v>
      </c>
      <c r="D10" s="10">
        <f t="shared" si="0"/>
        <v>61650</v>
      </c>
      <c r="E10" s="8"/>
    </row>
    <row r="11" spans="1:7" ht="16.95" customHeight="1" x14ac:dyDescent="0.2">
      <c r="A11" s="13">
        <v>44934</v>
      </c>
      <c r="B11" s="7" t="s">
        <v>13</v>
      </c>
      <c r="C11" s="11">
        <v>800</v>
      </c>
      <c r="D11" s="10">
        <f t="shared" si="0"/>
        <v>62450</v>
      </c>
      <c r="E11" s="8"/>
    </row>
    <row r="12" spans="1:7" ht="16.95" customHeight="1" x14ac:dyDescent="0.2">
      <c r="A12" s="13">
        <v>44934</v>
      </c>
      <c r="B12" s="7" t="s">
        <v>13</v>
      </c>
      <c r="C12" s="11">
        <v>4000</v>
      </c>
      <c r="D12" s="10">
        <f t="shared" si="0"/>
        <v>66450</v>
      </c>
      <c r="E12" s="8" t="s">
        <v>17</v>
      </c>
    </row>
    <row r="13" spans="1:7" ht="16.95" customHeight="1" x14ac:dyDescent="0.2">
      <c r="A13" s="13">
        <v>44936</v>
      </c>
      <c r="B13" s="7" t="s">
        <v>11</v>
      </c>
      <c r="C13" s="11">
        <v>4200</v>
      </c>
      <c r="D13" s="10">
        <f t="shared" si="0"/>
        <v>70650</v>
      </c>
      <c r="E13" s="8"/>
    </row>
    <row r="14" spans="1:7" ht="16.95" customHeight="1" x14ac:dyDescent="0.2">
      <c r="A14" s="13">
        <v>44937</v>
      </c>
      <c r="B14" s="7" t="s">
        <v>14</v>
      </c>
      <c r="C14" s="11">
        <v>1800</v>
      </c>
      <c r="D14" s="10">
        <f t="shared" si="0"/>
        <v>72450</v>
      </c>
      <c r="E14" s="8" t="s">
        <v>18</v>
      </c>
    </row>
    <row r="15" spans="1:7" ht="16.95" customHeight="1" x14ac:dyDescent="0.2">
      <c r="A15" s="13">
        <v>44939</v>
      </c>
      <c r="B15" s="7" t="s">
        <v>16</v>
      </c>
      <c r="C15" s="11">
        <v>12800</v>
      </c>
      <c r="D15" s="10">
        <f t="shared" si="0"/>
        <v>85250</v>
      </c>
      <c r="E15" s="8"/>
    </row>
    <row r="16" spans="1:7" ht="16.95" customHeight="1" x14ac:dyDescent="0.2">
      <c r="A16" s="13">
        <v>44941</v>
      </c>
      <c r="B16" s="7" t="s">
        <v>14</v>
      </c>
      <c r="C16" s="11">
        <v>75400</v>
      </c>
      <c r="D16" s="10">
        <f t="shared" si="0"/>
        <v>160650</v>
      </c>
      <c r="E16" s="8" t="s">
        <v>19</v>
      </c>
    </row>
    <row r="17" spans="1:5" ht="16.95" customHeight="1" x14ac:dyDescent="0.2">
      <c r="A17" s="13">
        <v>44944</v>
      </c>
      <c r="B17" s="7" t="s">
        <v>15</v>
      </c>
      <c r="C17" s="11">
        <v>5260</v>
      </c>
      <c r="D17" s="10">
        <f t="shared" si="0"/>
        <v>165910</v>
      </c>
      <c r="E17" s="8" t="s">
        <v>20</v>
      </c>
    </row>
    <row r="18" spans="1:5" ht="16.95" customHeight="1" x14ac:dyDescent="0.2">
      <c r="A18" s="13"/>
      <c r="B18" s="7"/>
      <c r="C18" s="11"/>
      <c r="D18" s="10" t="str">
        <f t="shared" si="0"/>
        <v/>
      </c>
      <c r="E18" s="8"/>
    </row>
  </sheetData>
  <autoFilter ref="A6:E18"/>
  <mergeCells count="1">
    <mergeCell ref="A1:E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2023-08-04T02:57:05Z</dcterms:modified>
</cp:coreProperties>
</file>