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8996FC5-AF44-4846-BEBC-5AB62731BD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F12" i="1" s="1"/>
  <c r="D11" i="1"/>
  <c r="C12" i="1" s="1"/>
  <c r="E11" i="1"/>
  <c r="F11" i="1"/>
  <c r="H11" i="1"/>
  <c r="D12" i="1"/>
  <c r="E12" i="1"/>
  <c r="F10" i="1"/>
  <c r="E10" i="1"/>
  <c r="D10" i="1"/>
  <c r="C10" i="1"/>
  <c r="F9" i="1"/>
  <c r="E9" i="1"/>
  <c r="D9" i="1"/>
  <c r="C9" i="1"/>
  <c r="K3" i="1"/>
  <c r="J9" i="1"/>
  <c r="J10" i="1" s="1"/>
  <c r="J11" i="1" s="1"/>
  <c r="J12" i="1" s="1"/>
  <c r="J13" i="1" s="1"/>
  <c r="J14" i="1" s="1"/>
  <c r="J15" i="1" s="1"/>
  <c r="J16" i="1" s="1"/>
  <c r="J17" i="1" s="1"/>
  <c r="J18" i="1" s="1"/>
  <c r="L6" i="1"/>
  <c r="J6" i="1"/>
  <c r="I6" i="1"/>
  <c r="H6" i="1"/>
  <c r="L5" i="1"/>
  <c r="K5" i="1"/>
  <c r="I5" i="1"/>
  <c r="H5" i="1"/>
  <c r="L4" i="1"/>
  <c r="K4" i="1"/>
  <c r="H4" i="1"/>
  <c r="J4" i="1"/>
  <c r="L3" i="1"/>
  <c r="J3" i="1"/>
  <c r="I3" i="1"/>
  <c r="B9" i="1"/>
  <c r="B10" i="1" s="1"/>
  <c r="B11" i="1" s="1"/>
  <c r="B12" i="1" s="1"/>
  <c r="B13" i="1" s="1"/>
  <c r="B14" i="1" s="1"/>
  <c r="B15" i="1" s="1"/>
  <c r="B16" i="1" s="1"/>
  <c r="B17" i="1" s="1"/>
  <c r="F13" i="1" l="1"/>
  <c r="G12" i="1"/>
  <c r="H12" i="1"/>
  <c r="D13" i="1"/>
  <c r="E13" i="1"/>
  <c r="C13" i="1"/>
  <c r="G11" i="1"/>
  <c r="M10" i="1"/>
  <c r="K10" i="1"/>
  <c r="L10" i="1"/>
  <c r="N10" i="1"/>
  <c r="C14" i="1" l="1"/>
  <c r="G13" i="1"/>
  <c r="H13" i="1"/>
  <c r="D14" i="1"/>
  <c r="E14" i="1"/>
  <c r="F14" i="1"/>
  <c r="L11" i="1"/>
  <c r="N11" i="1"/>
  <c r="K11" i="1"/>
  <c r="P10" i="1"/>
  <c r="G10" i="1"/>
  <c r="H10" i="1"/>
  <c r="O10" i="1"/>
  <c r="M11" i="1"/>
  <c r="D15" i="1" l="1"/>
  <c r="C16" i="1" s="1"/>
  <c r="E15" i="1"/>
  <c r="H14" i="1"/>
  <c r="F15" i="1"/>
  <c r="G14" i="1"/>
  <c r="C15" i="1"/>
  <c r="O11" i="1"/>
  <c r="L12" i="1"/>
  <c r="K12" i="1"/>
  <c r="P11" i="1"/>
  <c r="M12" i="1"/>
  <c r="N12" i="1"/>
  <c r="G16" i="1" l="1"/>
  <c r="H16" i="1"/>
  <c r="E16" i="1"/>
  <c r="D17" i="1" s="1"/>
  <c r="F16" i="1"/>
  <c r="D16" i="1"/>
  <c r="C17" i="1" s="1"/>
  <c r="G15" i="1"/>
  <c r="H15" i="1"/>
  <c r="L13" i="1"/>
  <c r="K13" i="1"/>
  <c r="O12" i="1"/>
  <c r="P12" i="1"/>
  <c r="M13" i="1"/>
  <c r="N13" i="1"/>
  <c r="F17" i="1" l="1"/>
  <c r="E17" i="1"/>
  <c r="C18" i="1" s="1"/>
  <c r="M14" i="1"/>
  <c r="L14" i="1"/>
  <c r="N14" i="1"/>
  <c r="K14" i="1"/>
  <c r="O13" i="1"/>
  <c r="P13" i="1"/>
  <c r="E19" i="1" l="1"/>
  <c r="D18" i="1"/>
  <c r="E18" i="1"/>
  <c r="D19" i="1" s="1"/>
  <c r="F18" i="1"/>
  <c r="H17" i="1"/>
  <c r="G17" i="1"/>
  <c r="O14" i="1"/>
  <c r="K15" i="1"/>
  <c r="L15" i="1"/>
  <c r="P14" i="1"/>
  <c r="N15" i="1"/>
  <c r="M15" i="1"/>
  <c r="C19" i="1" l="1"/>
  <c r="G18" i="1"/>
  <c r="H18" i="1"/>
  <c r="F19" i="1"/>
  <c r="C20" i="1" s="1"/>
  <c r="L16" i="1"/>
  <c r="K16" i="1"/>
  <c r="M16" i="1"/>
  <c r="N16" i="1"/>
  <c r="O15" i="1"/>
  <c r="P15" i="1"/>
  <c r="G20" i="1" l="1"/>
  <c r="E20" i="1"/>
  <c r="D21" i="1" s="1"/>
  <c r="F20" i="1"/>
  <c r="D20" i="1"/>
  <c r="C21" i="1" s="1"/>
  <c r="G19" i="1"/>
  <c r="H19" i="1"/>
  <c r="L17" i="1"/>
  <c r="K17" i="1"/>
  <c r="N17" i="1"/>
  <c r="M17" i="1"/>
  <c r="P16" i="1"/>
  <c r="O16" i="1"/>
  <c r="E21" i="1" l="1"/>
  <c r="F21" i="1"/>
  <c r="H20" i="1"/>
  <c r="N18" i="1"/>
  <c r="P17" i="1"/>
  <c r="M18" i="1"/>
  <c r="K18" i="1"/>
  <c r="L18" i="1"/>
  <c r="H21" i="1" l="1"/>
  <c r="G21" i="1"/>
  <c r="P18" i="1"/>
</calcChain>
</file>

<file path=xl/sharedStrings.xml><?xml version="1.0" encoding="utf-8"?>
<sst xmlns="http://schemas.openxmlformats.org/spreadsheetml/2006/main" count="19" uniqueCount="9">
  <si>
    <t>x1</t>
  </si>
  <si>
    <t>x2</t>
  </si>
  <si>
    <t>x3</t>
  </si>
  <si>
    <t>x4</t>
  </si>
  <si>
    <t>k0=0</t>
  </si>
  <si>
    <t>k=</t>
  </si>
  <si>
    <t>sv ch</t>
  </si>
  <si>
    <t>РМ</t>
  </si>
  <si>
    <t>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</si>
</sst>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59F6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1D5F3"/>
        <bgColor indexed="64"/>
      </patternFill>
    </fill>
    <fill>
      <patternFill patternType="solid">
        <fgColor rgb="FF7EF6B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2" fontId="0" fillId="3" borderId="1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EF6B1"/>
      <color rgb="FF81D5F3"/>
      <color rgb="FFEFEA11"/>
      <color rgb="FFF59F65"/>
      <color rgb="FFF491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556260</xdr:colOff>
      <xdr:row>19</xdr:row>
      <xdr:rowOff>152400</xdr:rowOff>
    </xdr:from>
    <xdr:to>
      <xdr:col>15</xdr:col>
      <xdr:colOff>344394</xdr:colOff>
      <xdr:row>23</xdr:row>
      <xdr:rowOff>86755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A641BFE-7DCC-7ADF-1212-1B16EAC8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2260" y="3627120"/>
          <a:ext cx="2836134" cy="66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workbookViewId="0">
      <selection activeCell="J21" sqref="J21"/>
    </sheetView>
  </sheetViews>
  <sheetFormatPr defaultRowHeight="14.4" x14ac:dyDescent="0.3"/>
  <sheetData>
    <row r="1" spans="1:18" x14ac:dyDescent="0.3">
      <c r="A1" s="15"/>
      <c r="B1" s="15"/>
      <c r="C1" s="15"/>
      <c r="D1" s="15"/>
      <c r="E1" s="15"/>
      <c r="F1" s="15"/>
    </row>
    <row r="2" spans="1:18" x14ac:dyDescent="0.3">
      <c r="A2" s="14"/>
      <c r="B2" s="15"/>
      <c r="C2" s="15"/>
      <c r="D2" s="15"/>
      <c r="E2" s="15"/>
      <c r="F2" s="15"/>
      <c r="G2" s="13" t="s">
        <v>4</v>
      </c>
      <c r="H2" s="23" t="s">
        <v>0</v>
      </c>
      <c r="I2" s="23" t="s">
        <v>1</v>
      </c>
      <c r="J2" s="23" t="s">
        <v>2</v>
      </c>
      <c r="K2" s="24" t="s">
        <v>3</v>
      </c>
      <c r="L2" s="25" t="s">
        <v>6</v>
      </c>
      <c r="N2" s="2">
        <v>3.82</v>
      </c>
      <c r="O2" s="3">
        <v>1.02</v>
      </c>
      <c r="P2" s="3">
        <v>0.75</v>
      </c>
      <c r="Q2" s="3">
        <v>0.8</v>
      </c>
      <c r="R2" s="4">
        <v>7.46</v>
      </c>
    </row>
    <row r="3" spans="1:18" x14ac:dyDescent="0.3">
      <c r="A3" s="14"/>
      <c r="B3" s="15"/>
      <c r="C3" s="15"/>
      <c r="D3" s="15"/>
      <c r="E3" s="15"/>
      <c r="F3" s="15"/>
      <c r="H3" s="19"/>
      <c r="I3" s="19">
        <f>-O2/N2</f>
        <v>-0.26701570680628273</v>
      </c>
      <c r="J3" s="19">
        <f>-P2/N2</f>
        <v>-0.19633507853403143</v>
      </c>
      <c r="K3" s="14">
        <f>-Q2/N2</f>
        <v>-0.20942408376963353</v>
      </c>
      <c r="L3" s="20">
        <f>R2/N2</f>
        <v>1.9528795811518325</v>
      </c>
      <c r="N3" s="5">
        <v>1.05</v>
      </c>
      <c r="O3" s="6">
        <v>4.5199999999999996</v>
      </c>
      <c r="P3" s="7">
        <v>0.98</v>
      </c>
      <c r="Q3" s="7">
        <v>1.52</v>
      </c>
      <c r="R3" s="8">
        <v>13.13</v>
      </c>
    </row>
    <row r="4" spans="1:18" x14ac:dyDescent="0.3">
      <c r="A4" s="14"/>
      <c r="B4" s="15"/>
      <c r="C4" s="15"/>
      <c r="D4" s="15"/>
      <c r="E4" s="15"/>
      <c r="F4" s="15"/>
      <c r="H4" s="20">
        <f>-N3/O3</f>
        <v>-0.23230088495575224</v>
      </c>
      <c r="I4" s="20"/>
      <c r="J4" s="20">
        <f>-P3/O3</f>
        <v>-0.2168141592920354</v>
      </c>
      <c r="K4" s="14">
        <f>-Q3/O3</f>
        <v>-0.33628318584070799</v>
      </c>
      <c r="L4" s="20">
        <f>R3/O3</f>
        <v>2.9048672566371687</v>
      </c>
      <c r="N4" s="5">
        <v>0.73</v>
      </c>
      <c r="O4" s="3">
        <v>0.85</v>
      </c>
      <c r="P4" s="9">
        <v>4.71</v>
      </c>
      <c r="Q4" s="3">
        <v>0.81</v>
      </c>
      <c r="R4" s="4">
        <v>4.05</v>
      </c>
    </row>
    <row r="5" spans="1:18" x14ac:dyDescent="0.3">
      <c r="A5" s="14"/>
      <c r="B5" s="15"/>
      <c r="C5" s="15"/>
      <c r="D5" s="15"/>
      <c r="E5" s="15"/>
      <c r="F5" s="15"/>
      <c r="H5" s="20">
        <f>-N4/P4</f>
        <v>-0.15498938428874734</v>
      </c>
      <c r="I5" s="20">
        <f>-O4/P4</f>
        <v>-0.18046709129511676</v>
      </c>
      <c r="J5" s="20"/>
      <c r="K5" s="14">
        <f>-Q4/P4</f>
        <v>-0.17197452229299365</v>
      </c>
      <c r="L5" s="20">
        <f>R4/P4</f>
        <v>0.85987261146496807</v>
      </c>
      <c r="N5" s="5">
        <v>0.88</v>
      </c>
      <c r="O5" s="10">
        <v>0.81</v>
      </c>
      <c r="P5" s="10">
        <v>1.28</v>
      </c>
      <c r="Q5" s="11">
        <v>3.5</v>
      </c>
      <c r="R5" s="12">
        <v>9.5</v>
      </c>
    </row>
    <row r="6" spans="1:18" x14ac:dyDescent="0.3">
      <c r="H6" s="21">
        <f>-N5/Q5</f>
        <v>-0.25142857142857145</v>
      </c>
      <c r="I6" s="21">
        <f>-O5/Q5</f>
        <v>-0.23142857142857146</v>
      </c>
      <c r="J6" s="21">
        <f>-P5/Q5</f>
        <v>-0.36571428571428571</v>
      </c>
      <c r="K6" s="17"/>
      <c r="L6" s="21">
        <f>R5/Q5</f>
        <v>2.7142857142857144</v>
      </c>
    </row>
    <row r="8" spans="1:18" x14ac:dyDescent="0.3">
      <c r="A8" s="1" t="s">
        <v>5</v>
      </c>
      <c r="B8" s="19">
        <v>-1</v>
      </c>
      <c r="C8" s="23" t="s">
        <v>0</v>
      </c>
      <c r="D8" s="23" t="s">
        <v>1</v>
      </c>
      <c r="E8" s="23" t="s">
        <v>2</v>
      </c>
      <c r="F8" s="24" t="s">
        <v>3</v>
      </c>
      <c r="G8" s="27" t="s">
        <v>7</v>
      </c>
      <c r="H8" s="28" t="s">
        <v>8</v>
      </c>
      <c r="J8" s="22">
        <v>-1</v>
      </c>
      <c r="K8" s="26" t="s">
        <v>0</v>
      </c>
      <c r="L8" s="23" t="s">
        <v>1</v>
      </c>
      <c r="M8" s="23" t="s">
        <v>2</v>
      </c>
      <c r="N8" s="24" t="s">
        <v>3</v>
      </c>
      <c r="O8" s="27" t="s">
        <v>7</v>
      </c>
      <c r="P8" s="28" t="s">
        <v>8</v>
      </c>
    </row>
    <row r="9" spans="1:18" x14ac:dyDescent="0.3">
      <c r="B9" s="25">
        <f>B8+1</f>
        <v>0</v>
      </c>
      <c r="C9" s="14">
        <f>L3</f>
        <v>1.9528795811518325</v>
      </c>
      <c r="D9" s="14">
        <f>L4</f>
        <v>2.9048672566371687</v>
      </c>
      <c r="E9" s="14">
        <f>L5</f>
        <v>0.85987261146496807</v>
      </c>
      <c r="F9" s="14">
        <f>L6</f>
        <v>2.7142857142857144</v>
      </c>
      <c r="G9" s="20"/>
      <c r="H9" s="16"/>
      <c r="J9" s="25">
        <f>J8+1</f>
        <v>0</v>
      </c>
      <c r="K9" s="14">
        <v>0.64</v>
      </c>
      <c r="L9" s="14">
        <v>0</v>
      </c>
      <c r="M9" s="14">
        <v>0</v>
      </c>
      <c r="N9" s="14">
        <v>0</v>
      </c>
      <c r="O9" s="20"/>
      <c r="P9" s="16"/>
    </row>
    <row r="10" spans="1:18" x14ac:dyDescent="0.3">
      <c r="B10" s="25">
        <f t="shared" ref="B10:B17" si="0">B9+1</f>
        <v>1</v>
      </c>
      <c r="C10" s="14">
        <f>$I$3*D9+$J$3*E9+$K$3*F9+$L$3</f>
        <v>0.43997444193790325</v>
      </c>
      <c r="D10" s="14">
        <f>$H$4*C9+$J$4*E9+$K$4*F9+$L$4</f>
        <v>1.3520103970886335</v>
      </c>
      <c r="E10" s="14">
        <f>$H$5*C9+$I$5*D9+$K$5*E9+$L$5</f>
        <v>-0.1149121184010734</v>
      </c>
      <c r="F10" s="14">
        <f>$H$6*C9+$I$6*D9+$J$6*E9+$L$6</f>
        <v>1.2365390137243206</v>
      </c>
      <c r="G10" s="20">
        <f>MAX(ABS(C10-C9),ABS(D10-D9),ABS(E10-E9),ABS(F10-F9))</f>
        <v>1.5528568595485353</v>
      </c>
      <c r="H10" s="16">
        <f>SUM(ABS(C10-C9),ABS(D10-D9),ABS(E10-E9),ABS(F10-F9))</f>
        <v>5.5182934291898995</v>
      </c>
      <c r="J10" s="25">
        <f t="shared" ref="J10:J18" si="1">J9+1</f>
        <v>1</v>
      </c>
      <c r="K10" s="14">
        <f>$I$3*L9+$J$3*M9+$K$3*N9+$L$3</f>
        <v>1.9528795811518325</v>
      </c>
      <c r="L10" s="14">
        <f>$H$4*K9+$J$4*M9+$K$4*N9+$L$4</f>
        <v>2.7561946902654872</v>
      </c>
      <c r="M10" s="14">
        <f>$H$5*K9+$I$5*L9+$K$5*M9+$L$5</f>
        <v>0.76067940552016977</v>
      </c>
      <c r="N10" s="14">
        <f>$H$6*K9+$I$6*L9+$J$6*M9+$L$6</f>
        <v>2.5533714285714288</v>
      </c>
      <c r="O10" s="20">
        <f>MAX(ABS(K10-K9),ABS(L10-L9),ABS(M10-M9),ABS(N10-N9))</f>
        <v>2.7561946902654872</v>
      </c>
      <c r="P10" s="16">
        <f>SUM(ABS(K10-K9),ABS(L10-L9),ABS(M10-M9),ABS(N10-N9))</f>
        <v>7.3831251055089187</v>
      </c>
    </row>
    <row r="11" spans="1:18" x14ac:dyDescent="0.3">
      <c r="B11" s="25">
        <f t="shared" si="0"/>
        <v>2</v>
      </c>
      <c r="C11" s="14">
        <f t="shared" ref="C11:C48" si="2">$I$3*D10+$J$3*E10+$K$3*F10+$L$3</f>
        <v>1.3554717991599325</v>
      </c>
      <c r="D11" s="14">
        <f t="shared" ref="D11:D48" si="3">$H$4*C10+$J$4*E10+$K$4*F10+$L$4</f>
        <v>2.4117480998091345</v>
      </c>
      <c r="E11" s="14">
        <f t="shared" ref="E11:E48" si="4">$H$5*C10+$I$5*D10+$K$5*E10+$L$5</f>
        <v>0.56744981651058635</v>
      </c>
      <c r="F11" s="14">
        <f t="shared" ref="F11:F48" si="5">$H$6*C10+$I$6*D10+$J$6*E10+$L$6</f>
        <v>2.3327947374303504</v>
      </c>
      <c r="G11" s="20">
        <f t="shared" ref="G11:G48" si="6">MAX(ABS(C11-C10),ABS(D11-D10),ABS(E11-E10),ABS(F11-F10))</f>
        <v>1.0962557237060297</v>
      </c>
      <c r="H11" s="16">
        <f t="shared" ref="H11:H48" si="7">SUM(ABS(C11-C10),ABS(D11-D10),ABS(E11-E10),ABS(F11-F10))</f>
        <v>3.7538527185602195</v>
      </c>
      <c r="J11" s="25">
        <f t="shared" si="1"/>
        <v>2</v>
      </c>
      <c r="K11" s="14">
        <f t="shared" ref="K11:K17" si="8">$I$3*L10+$J$3*M10+$K$3*N10+$L$3</f>
        <v>0.53284678506071548</v>
      </c>
      <c r="L11" s="14">
        <f t="shared" ref="L11:L17" si="9">$H$4*K10+$J$4*M10+$K$4*N10+$L$4</f>
        <v>1.4276296572903187</v>
      </c>
      <c r="M11" s="14">
        <f t="shared" ref="M11:M17" si="10">$H$5*K10+$I$5*L10+$K$5*M10+$L$5</f>
        <v>-7.1022908585528621E-2</v>
      </c>
      <c r="N11" s="14">
        <f t="shared" ref="N11:N17" si="11">$H$6*K10+$I$6*L10+$J$6*M10+$L$6</f>
        <v>1.3072224658301503</v>
      </c>
      <c r="O11" s="20">
        <f t="shared" ref="O11:O16" si="12">MAX(ABS(K11-K10),ABS(L11-L10),ABS(M11-M10),ABS(N11-N10))</f>
        <v>1.420032796091117</v>
      </c>
      <c r="P11" s="16">
        <f t="shared" ref="P11:P18" si="13">SUM(ABS(K11-K10),ABS(L11-L10),ABS(M11-M10),ABS(N11-N10))</f>
        <v>4.8264491059132624</v>
      </c>
    </row>
    <row r="12" spans="1:18" x14ac:dyDescent="0.3">
      <c r="B12" s="25">
        <f t="shared" si="0"/>
        <v>3</v>
      </c>
      <c r="C12" s="14">
        <f t="shared" si="2"/>
        <v>0.70895125284488558</v>
      </c>
      <c r="D12" s="14">
        <f t="shared" si="3"/>
        <v>1.6824791570370721</v>
      </c>
      <c r="E12" s="14">
        <f t="shared" si="4"/>
        <v>0.11696079626367506</v>
      </c>
      <c r="F12" s="14">
        <f t="shared" si="5"/>
        <v>1.6078094545029458</v>
      </c>
      <c r="G12" s="20">
        <f t="shared" si="6"/>
        <v>0.72926894277206245</v>
      </c>
      <c r="H12" s="16">
        <f t="shared" si="7"/>
        <v>2.551263792261425</v>
      </c>
      <c r="J12" s="25">
        <f t="shared" si="1"/>
        <v>3</v>
      </c>
      <c r="K12" s="14">
        <f t="shared" si="8"/>
        <v>1.3118604602981416</v>
      </c>
      <c r="L12" s="14">
        <f t="shared" si="9"/>
        <v>2.3568883137252747</v>
      </c>
      <c r="M12" s="14">
        <f t="shared" si="10"/>
        <v>0.53186097540619626</v>
      </c>
      <c r="N12" s="14">
        <f t="shared" si="11"/>
        <v>2.2758926084945399</v>
      </c>
      <c r="O12" s="20">
        <f t="shared" si="12"/>
        <v>0.96867014266438956</v>
      </c>
      <c r="P12" s="16">
        <f t="shared" si="13"/>
        <v>3.2798263583284966</v>
      </c>
    </row>
    <row r="13" spans="1:18" x14ac:dyDescent="0.3">
      <c r="B13" s="25">
        <f t="shared" si="0"/>
        <v>4</v>
      </c>
      <c r="C13" s="14">
        <f t="shared" si="2"/>
        <v>1.1439536908434746</v>
      </c>
      <c r="D13" s="14">
        <f t="shared" si="3"/>
        <v>2.1741392109137152</v>
      </c>
      <c r="E13" s="14">
        <f t="shared" si="4"/>
        <v>0.42624629659620916</v>
      </c>
      <c r="F13" s="14">
        <f t="shared" si="5"/>
        <v>2.1038871317368484</v>
      </c>
      <c r="G13" s="20">
        <f t="shared" si="6"/>
        <v>0.49607767723390261</v>
      </c>
      <c r="H13" s="16">
        <f t="shared" si="7"/>
        <v>1.7320256694416689</v>
      </c>
      <c r="J13" s="25">
        <f t="shared" si="1"/>
        <v>4</v>
      </c>
      <c r="K13" s="14">
        <f t="shared" si="8"/>
        <v>0.74250369153139806</v>
      </c>
      <c r="L13" s="14">
        <f t="shared" si="9"/>
        <v>1.7194615035126506</v>
      </c>
      <c r="M13" s="14">
        <f t="shared" si="10"/>
        <v>0.13974085079338727</v>
      </c>
      <c r="N13" s="14">
        <f t="shared" si="11"/>
        <v>1.6444860606572091</v>
      </c>
      <c r="O13" s="20">
        <f t="shared" si="12"/>
        <v>0.63742681021262415</v>
      </c>
      <c r="P13" s="16">
        <f t="shared" si="13"/>
        <v>2.2303102514295077</v>
      </c>
    </row>
    <row r="14" spans="1:18" x14ac:dyDescent="0.3">
      <c r="B14" s="25">
        <f t="shared" si="0"/>
        <v>5</v>
      </c>
      <c r="C14" s="14">
        <f t="shared" si="2"/>
        <v>0.84805852801868431</v>
      </c>
      <c r="D14" s="14">
        <f t="shared" si="3"/>
        <v>1.8392077021482431</v>
      </c>
      <c r="E14" s="14">
        <f t="shared" si="4"/>
        <v>0.21690785056574857</v>
      </c>
      <c r="F14" s="14">
        <f t="shared" si="5"/>
        <v>1.7676207804498532</v>
      </c>
      <c r="G14" s="20">
        <f t="shared" si="6"/>
        <v>0.33626635128699522</v>
      </c>
      <c r="H14" s="16">
        <f t="shared" si="7"/>
        <v>1.1764314689077182</v>
      </c>
      <c r="J14" s="25">
        <f t="shared" si="1"/>
        <v>5</v>
      </c>
      <c r="K14" s="14">
        <f t="shared" si="8"/>
        <v>1.1219253350252063</v>
      </c>
      <c r="L14" s="14">
        <f t="shared" si="9"/>
        <v>2.149072185379548</v>
      </c>
      <c r="M14" s="14">
        <f t="shared" si="10"/>
        <v>0.41045433928952918</v>
      </c>
      <c r="N14" s="14">
        <f t="shared" si="11"/>
        <v>2.0785613270261676</v>
      </c>
      <c r="O14" s="20">
        <f t="shared" si="12"/>
        <v>0.43407526636895843</v>
      </c>
      <c r="P14" s="16">
        <f t="shared" si="13"/>
        <v>1.5138210802258061</v>
      </c>
    </row>
    <row r="15" spans="1:18" x14ac:dyDescent="0.3">
      <c r="B15" s="25">
        <f t="shared" si="0"/>
        <v>6</v>
      </c>
      <c r="C15" s="14">
        <f t="shared" si="2"/>
        <v>1.0490132543258111</v>
      </c>
      <c r="D15" s="14">
        <f t="shared" si="3"/>
        <v>2.0664126694119851</v>
      </c>
      <c r="E15" s="14">
        <f t="shared" si="4"/>
        <v>0.35921345408961725</v>
      </c>
      <c r="F15" s="14">
        <f t="shared" si="5"/>
        <v>1.9960880593940922</v>
      </c>
      <c r="G15" s="20">
        <f t="shared" si="6"/>
        <v>0.22846727894423902</v>
      </c>
      <c r="H15" s="16">
        <f t="shared" si="7"/>
        <v>0.79893257603897638</v>
      </c>
      <c r="J15" s="25">
        <f t="shared" si="1"/>
        <v>6</v>
      </c>
      <c r="K15" s="14">
        <f t="shared" si="8"/>
        <v>0.86315616618449731</v>
      </c>
      <c r="L15" s="14">
        <f t="shared" si="9"/>
        <v>1.8562654709380579</v>
      </c>
      <c r="M15" s="14">
        <f t="shared" si="10"/>
        <v>0.22756159937037468</v>
      </c>
      <c r="N15" s="14">
        <f t="shared" si="11"/>
        <v>1.7847359087799393</v>
      </c>
      <c r="O15" s="20">
        <f t="shared" si="12"/>
        <v>0.29382541824622832</v>
      </c>
      <c r="P15" s="16">
        <f t="shared" si="13"/>
        <v>1.0282940414475819</v>
      </c>
    </row>
    <row r="16" spans="1:18" x14ac:dyDescent="0.3">
      <c r="B16" s="25">
        <f t="shared" si="0"/>
        <v>7</v>
      </c>
      <c r="C16" s="14">
        <f t="shared" si="2"/>
        <v>0.91255982699405447</v>
      </c>
      <c r="D16" s="14">
        <f t="shared" si="3"/>
        <v>1.912047134440499</v>
      </c>
      <c r="E16" s="14">
        <f t="shared" si="4"/>
        <v>0.26259164703383875</v>
      </c>
      <c r="F16" s="14">
        <f t="shared" si="5"/>
        <v>1.8409373864956766</v>
      </c>
      <c r="G16" s="20">
        <f t="shared" si="6"/>
        <v>0.15515067289841555</v>
      </c>
      <c r="H16" s="16">
        <f t="shared" si="7"/>
        <v>0.54259144225743672</v>
      </c>
      <c r="J16" s="25">
        <f t="shared" si="1"/>
        <v>7</v>
      </c>
      <c r="K16" s="14">
        <f t="shared" si="8"/>
        <v>1.0387825374584942</v>
      </c>
      <c r="L16" s="14">
        <f t="shared" si="9"/>
        <v>2.0548400612340276</v>
      </c>
      <c r="M16" s="14">
        <f t="shared" si="10"/>
        <v>0.35196294116729598</v>
      </c>
      <c r="N16" s="14">
        <f t="shared" si="11"/>
        <v>1.9844481986010676</v>
      </c>
      <c r="O16" s="20">
        <f t="shared" si="12"/>
        <v>0.19971228982112832</v>
      </c>
      <c r="P16" s="16">
        <f t="shared" si="13"/>
        <v>0.69831459318801625</v>
      </c>
    </row>
    <row r="17" spans="2:16" x14ac:dyDescent="0.3">
      <c r="B17" s="25">
        <f t="shared" si="0"/>
        <v>8</v>
      </c>
      <c r="C17" s="14">
        <f t="shared" si="2"/>
        <v>1.005240387015385</v>
      </c>
      <c r="D17" s="14">
        <f t="shared" si="3"/>
        <v>2.016868924798596</v>
      </c>
      <c r="E17" s="14">
        <f t="shared" si="4"/>
        <v>0.32821486792409904</v>
      </c>
      <c r="F17" s="14">
        <f t="shared" si="5"/>
        <v>1.9463062471843184</v>
      </c>
      <c r="G17" s="20">
        <f t="shared" si="6"/>
        <v>0.10536886068864182</v>
      </c>
      <c r="H17" s="16">
        <f t="shared" si="7"/>
        <v>0.36849443195832965</v>
      </c>
      <c r="J17" s="25">
        <f t="shared" si="1"/>
        <v>8</v>
      </c>
      <c r="K17" s="14">
        <f t="shared" si="8"/>
        <v>0.91951109235208528</v>
      </c>
      <c r="L17" s="14">
        <f t="shared" si="9"/>
        <v>1.9199100423564182</v>
      </c>
      <c r="M17" s="14">
        <f t="shared" si="10"/>
        <v>0.26751267797470601</v>
      </c>
      <c r="N17" s="14">
        <f t="shared" si="11"/>
        <v>1.8488395293550925</v>
      </c>
      <c r="O17" s="20"/>
      <c r="P17" s="16">
        <f t="shared" si="13"/>
        <v>0.47426039642258344</v>
      </c>
    </row>
    <row r="18" spans="2:16" x14ac:dyDescent="0.3">
      <c r="C18" s="14">
        <f t="shared" si="2"/>
        <v>0.94230040523950342</v>
      </c>
      <c r="D18" s="14">
        <f t="shared" si="3"/>
        <v>1.9456773290593068</v>
      </c>
      <c r="E18" s="14">
        <f t="shared" si="4"/>
        <v>0.28364795931665432</v>
      </c>
      <c r="F18" s="14">
        <f t="shared" si="5"/>
        <v>1.8747455998276434</v>
      </c>
      <c r="G18" s="29">
        <f t="shared" si="6"/>
        <v>7.1560647356675E-2</v>
      </c>
      <c r="H18" s="16">
        <f t="shared" si="7"/>
        <v>0.25025913347929052</v>
      </c>
      <c r="J18" s="25">
        <f t="shared" si="1"/>
        <v>9</v>
      </c>
      <c r="K18" s="17">
        <f t="shared" ref="K18" si="14">$I$3*L17+$J$3*M17+$K$3*N17+$L$3</f>
        <v>1.0005197970762696</v>
      </c>
      <c r="L18" s="17">
        <f t="shared" ref="L18" si="15">$H$4*K17+$J$4*M17+$K$4*N17+$L$4</f>
        <v>2.0115298327423363</v>
      </c>
      <c r="M18" s="17">
        <f t="shared" ref="M18" si="16">$H$5*K17+$I$5*L17+$K$5*M17+$L$5</f>
        <v>0.32487220752027823</v>
      </c>
      <c r="N18" s="17">
        <f t="shared" ref="N18" si="17">$H$6*K17+$I$6*L17+$J$6*M17+$L$6</f>
        <v>1.940939107603955</v>
      </c>
      <c r="O18" s="21"/>
      <c r="P18" s="18">
        <f t="shared" si="13"/>
        <v>0.3220876029045372</v>
      </c>
    </row>
    <row r="19" spans="2:16" x14ac:dyDescent="0.3">
      <c r="C19" s="14">
        <f t="shared" si="2"/>
        <v>0.98504625000259205</v>
      </c>
      <c r="D19" s="14">
        <f t="shared" si="3"/>
        <v>1.9940257218208373</v>
      </c>
      <c r="E19" s="14">
        <f t="shared" si="4"/>
        <v>0.31391510136481138</v>
      </c>
      <c r="F19" s="14">
        <f t="shared" si="5"/>
        <v>1.9233450339788232</v>
      </c>
      <c r="G19" s="20">
        <f t="shared" si="6"/>
        <v>4.8599434151179732E-2</v>
      </c>
      <c r="H19" s="16">
        <f t="shared" si="7"/>
        <v>0.16996081372395588</v>
      </c>
    </row>
    <row r="20" spans="2:16" x14ac:dyDescent="0.3">
      <c r="C20" s="14">
        <f t="shared" si="2"/>
        <v>0.95601607605656524</v>
      </c>
      <c r="D20" s="14">
        <f t="shared" si="3"/>
        <v>1.9611903067504324</v>
      </c>
      <c r="E20" s="14">
        <f t="shared" si="4"/>
        <v>0.29335947809870455</v>
      </c>
      <c r="F20" s="14">
        <f t="shared" si="5"/>
        <v>1.8903391815931092</v>
      </c>
      <c r="G20" s="20">
        <f t="shared" si="6"/>
        <v>3.3005852385713963E-2</v>
      </c>
      <c r="H20" s="16">
        <f t="shared" si="7"/>
        <v>0.11542706466825248</v>
      </c>
    </row>
    <row r="21" spans="2:16" x14ac:dyDescent="0.3">
      <c r="C21" s="14">
        <f t="shared" si="2"/>
        <v>0.97573165792304795</v>
      </c>
      <c r="D21" s="14">
        <f t="shared" si="3"/>
        <v>1.9834901052173346</v>
      </c>
      <c r="E21" s="14">
        <f t="shared" si="4"/>
        <v>0.30731960222524179</v>
      </c>
      <c r="F21" s="14">
        <f t="shared" si="5"/>
        <v>1.9127547350388658</v>
      </c>
      <c r="G21" s="20">
        <f t="shared" si="6"/>
        <v>2.2415553445756631E-2</v>
      </c>
      <c r="H21" s="30">
        <f t="shared" si="7"/>
        <v>7.8391057905678796E-2</v>
      </c>
    </row>
    <row r="22" spans="2:16" x14ac:dyDescent="0.3">
      <c r="C22" s="14"/>
      <c r="D22" s="14"/>
      <c r="E22" s="14"/>
      <c r="F22" s="14"/>
      <c r="G22" s="14"/>
      <c r="H22" s="14"/>
      <c r="I22" s="15"/>
    </row>
    <row r="23" spans="2:16" x14ac:dyDescent="0.3">
      <c r="C23" s="14"/>
      <c r="D23" s="14"/>
      <c r="E23" s="14"/>
      <c r="F23" s="14"/>
      <c r="G23" s="14"/>
      <c r="H23" s="14"/>
      <c r="I23" s="15"/>
    </row>
    <row r="24" spans="2:16" x14ac:dyDescent="0.3">
      <c r="C24" s="14"/>
      <c r="D24" s="14"/>
      <c r="E24" s="14"/>
      <c r="F24" s="14"/>
      <c r="G24" s="14"/>
      <c r="H24" s="14"/>
      <c r="I24" s="15"/>
    </row>
    <row r="25" spans="2:16" x14ac:dyDescent="0.3">
      <c r="C25" s="14"/>
      <c r="D25" s="14"/>
      <c r="E25" s="14"/>
      <c r="F25" s="14"/>
      <c r="G25" s="14"/>
      <c r="H25" s="14"/>
      <c r="I25" s="15"/>
    </row>
    <row r="26" spans="2:16" x14ac:dyDescent="0.3">
      <c r="C26" s="14"/>
      <c r="D26" s="14"/>
      <c r="E26" s="14"/>
      <c r="F26" s="14"/>
      <c r="G26" s="14"/>
      <c r="H26" s="14"/>
      <c r="I26" s="15"/>
    </row>
    <row r="27" spans="2:16" x14ac:dyDescent="0.3">
      <c r="C27" s="14"/>
      <c r="D27" s="14"/>
      <c r="E27" s="14"/>
      <c r="F27" s="14"/>
      <c r="G27" s="14"/>
      <c r="H27" s="14"/>
      <c r="I27" s="15"/>
    </row>
    <row r="28" spans="2:16" x14ac:dyDescent="0.3">
      <c r="C28" s="14"/>
      <c r="D28" s="14"/>
      <c r="E28" s="14"/>
      <c r="F28" s="14"/>
      <c r="G28" s="14"/>
      <c r="H28" s="14"/>
      <c r="I28" s="15"/>
    </row>
    <row r="29" spans="2:16" x14ac:dyDescent="0.3">
      <c r="C29" s="14"/>
      <c r="D29" s="14"/>
      <c r="E29" s="14"/>
      <c r="F29" s="14"/>
      <c r="G29" s="14"/>
      <c r="H29" s="14"/>
      <c r="I29" s="15"/>
    </row>
    <row r="30" spans="2:16" x14ac:dyDescent="0.3">
      <c r="C30" s="14"/>
      <c r="D30" s="14"/>
      <c r="E30" s="14"/>
      <c r="F30" s="14"/>
      <c r="G30" s="14"/>
      <c r="H30" s="14"/>
      <c r="I30" s="15"/>
    </row>
    <row r="31" spans="2:16" x14ac:dyDescent="0.3">
      <c r="C31" s="14"/>
      <c r="D31" s="14"/>
      <c r="E31" s="14"/>
      <c r="F31" s="14"/>
      <c r="G31" s="14"/>
      <c r="H31" s="14"/>
      <c r="I31" s="15"/>
    </row>
    <row r="32" spans="2:16" x14ac:dyDescent="0.3">
      <c r="C32" s="14"/>
      <c r="D32" s="14"/>
      <c r="E32" s="14"/>
      <c r="F32" s="14"/>
      <c r="G32" s="14"/>
      <c r="H32" s="14"/>
      <c r="I32" s="15"/>
    </row>
    <row r="33" spans="3:9" x14ac:dyDescent="0.3">
      <c r="C33" s="14"/>
      <c r="D33" s="14"/>
      <c r="E33" s="14"/>
      <c r="F33" s="14"/>
      <c r="G33" s="14"/>
      <c r="H33" s="14"/>
      <c r="I33" s="15"/>
    </row>
    <row r="34" spans="3:9" x14ac:dyDescent="0.3">
      <c r="C34" s="14"/>
      <c r="D34" s="14"/>
      <c r="E34" s="14"/>
      <c r="F34" s="14"/>
      <c r="G34" s="14"/>
      <c r="H34" s="14"/>
      <c r="I34" s="15"/>
    </row>
    <row r="35" spans="3:9" x14ac:dyDescent="0.3">
      <c r="C35" s="14"/>
      <c r="D35" s="14"/>
      <c r="E35" s="14"/>
      <c r="F35" s="14"/>
      <c r="G35" s="14"/>
      <c r="H35" s="14"/>
      <c r="I35" s="15"/>
    </row>
    <row r="36" spans="3:9" x14ac:dyDescent="0.3">
      <c r="C36" s="14"/>
      <c r="D36" s="14"/>
      <c r="E36" s="14"/>
      <c r="F36" s="14"/>
      <c r="G36" s="14"/>
      <c r="H36" s="14"/>
      <c r="I36" s="15"/>
    </row>
    <row r="37" spans="3:9" x14ac:dyDescent="0.3">
      <c r="C37" s="14"/>
      <c r="D37" s="14"/>
      <c r="E37" s="14"/>
      <c r="F37" s="14"/>
      <c r="G37" s="14"/>
      <c r="H37" s="14"/>
      <c r="I37" s="15"/>
    </row>
    <row r="38" spans="3:9" x14ac:dyDescent="0.3">
      <c r="C38" s="14"/>
      <c r="D38" s="14"/>
      <c r="E38" s="14"/>
      <c r="F38" s="14"/>
      <c r="G38" s="14"/>
      <c r="H38" s="14"/>
      <c r="I38" s="15"/>
    </row>
    <row r="39" spans="3:9" x14ac:dyDescent="0.3">
      <c r="C39" s="14"/>
      <c r="D39" s="14"/>
      <c r="E39" s="14"/>
      <c r="F39" s="14"/>
      <c r="G39" s="14"/>
      <c r="H39" s="14"/>
      <c r="I39" s="15"/>
    </row>
    <row r="40" spans="3:9" x14ac:dyDescent="0.3">
      <c r="C40" s="14"/>
      <c r="D40" s="14"/>
      <c r="E40" s="14"/>
      <c r="F40" s="14"/>
      <c r="G40" s="14"/>
      <c r="H40" s="14"/>
      <c r="I40" s="15"/>
    </row>
    <row r="41" spans="3:9" x14ac:dyDescent="0.3">
      <c r="C41" s="14"/>
      <c r="D41" s="14"/>
      <c r="E41" s="14"/>
      <c r="F41" s="14"/>
      <c r="G41" s="14"/>
      <c r="H41" s="14"/>
      <c r="I41" s="15"/>
    </row>
    <row r="42" spans="3:9" x14ac:dyDescent="0.3">
      <c r="C42" s="14"/>
      <c r="D42" s="14"/>
      <c r="E42" s="14"/>
      <c r="F42" s="14"/>
      <c r="G42" s="14"/>
      <c r="H42" s="14"/>
      <c r="I42" s="15"/>
    </row>
    <row r="43" spans="3:9" x14ac:dyDescent="0.3">
      <c r="C43" s="14"/>
      <c r="D43" s="14"/>
      <c r="E43" s="14"/>
      <c r="F43" s="14"/>
      <c r="G43" s="14"/>
      <c r="H43" s="14"/>
      <c r="I43" s="15"/>
    </row>
    <row r="44" spans="3:9" x14ac:dyDescent="0.3">
      <c r="C44" s="14"/>
      <c r="D44" s="14"/>
      <c r="E44" s="14"/>
      <c r="F44" s="14"/>
      <c r="G44" s="14"/>
      <c r="H44" s="14"/>
      <c r="I44" s="15"/>
    </row>
    <row r="45" spans="3:9" x14ac:dyDescent="0.3">
      <c r="C45" s="14"/>
      <c r="D45" s="14"/>
      <c r="E45" s="14"/>
      <c r="F45" s="14"/>
      <c r="G45" s="14"/>
      <c r="H45" s="14"/>
      <c r="I45" s="15"/>
    </row>
    <row r="46" spans="3:9" x14ac:dyDescent="0.3">
      <c r="C46" s="14"/>
      <c r="D46" s="14"/>
      <c r="E46" s="14"/>
      <c r="F46" s="14"/>
      <c r="G46" s="14"/>
      <c r="H46" s="14"/>
      <c r="I46" s="15"/>
    </row>
    <row r="47" spans="3:9" x14ac:dyDescent="0.3">
      <c r="C47" s="14"/>
      <c r="D47" s="14"/>
      <c r="E47" s="14"/>
      <c r="F47" s="14"/>
      <c r="G47" s="14"/>
      <c r="H47" s="14"/>
      <c r="I47" s="15"/>
    </row>
    <row r="48" spans="3:9" x14ac:dyDescent="0.3">
      <c r="C48" s="14"/>
      <c r="D48" s="14"/>
      <c r="E48" s="14"/>
      <c r="F48" s="14"/>
      <c r="G48" s="14"/>
      <c r="H48" s="14"/>
      <c r="I48" s="15"/>
    </row>
    <row r="49" spans="6:9" x14ac:dyDescent="0.3">
      <c r="F49" s="15"/>
      <c r="G49" s="15"/>
      <c r="H49" s="15"/>
      <c r="I49" s="15"/>
    </row>
  </sheetData>
  <sheetProtection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2023-03-20T16:00:55Z</dcterms:modified>
</cp:coreProperties>
</file>