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<sst xmlns="http://schemas.openxmlformats.org/spreadsheetml/2006/main" count="175" uniqueCount="76">
  <si>
    <t>Jacobashi DIAGRAMME DE GANTT EFFECTIF</t>
  </si>
  <si>
    <t>TITRE DU PROJET</t>
  </si>
  <si>
    <t>Jacobashi</t>
  </si>
  <si>
    <t>NOM DE L'ENTREPRISE</t>
  </si>
  <si>
    <t>CHEF DE PROJET</t>
  </si>
  <si>
    <t>BALLEREAU Wandrille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</si>
  <si>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</si>
  <si>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</si>
  <si>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</si>
  <si>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</si>
  <si>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</si>
  <si>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</si>
  <si>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</si>
  <si>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</si>
  <si>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PHASE PROTOTYPE EVOLUTIF</t>
  </si>
  <si>
    <t>PHASE PRODUCTION FINAL</t>
  </si>
  <si>
    <t>PHASE DE LIVRAISON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</si>
  <si>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</si>
  <si>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</si>
  <si>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</si>
  <si>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</si>
  <si>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</si>
  <si>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</si>
  <si>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</si>
  <si>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</si>
  <si>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</si>
  <si>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</si>
  <si>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</si>
  <si>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</si>
  <si>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</si>
  <si>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SEMAINE 14</t>
  </si>
  <si>
    <t>SEMAINE 15</t>
  </si>
  <si>
    <t>L</t>
  </si>
  <si>
    <t>M</t>
  </si>
  <si>
    <t>J</t>
  </si>
  <si>
    <t>V</t>
  </si>
  <si>
    <t>Gestion des menus</t>
  </si>
  <si>
    <t>Entrer son nom d'utilisateur</t>
  </si>
  <si>
    <t>FRONT</t>
  </si>
  <si>
    <t>1.2</t>
  </si>
  <si>
    <t>Entrer sur le menu des modes de jeu</t>
  </si>
  <si>
    <t>Quitter le jeu</t>
  </si>
  <si>
    <t>Accéder au didactitiel et aux différents modes de jeu</t>
  </si>
  <si>
    <t>Choisir la difficulté du jeu</t>
  </si>
  <si>
    <t>Choix de la grille</t>
  </si>
  <si>
    <t>Gestion du leaderboard</t>
  </si>
  <si>
    <t>Retourner au menu précédent</t>
  </si>
  <si>
    <t>Gestion de la partie</t>
  </si>
  <si>
    <t>Charger la grille associée au niveau</t>
  </si>
  <si>
    <t>BACK</t>
  </si>
  <si>
    <t>Undo/redo</t>
  </si>
  <si>
    <t>Remise à zéro de la grille</t>
  </si>
  <si>
    <t>Fournir des aides à la résolution</t>
  </si>
  <si>
    <t>Activer la fonctionnalité hypothèse</t>
  </si>
  <si>
    <t>Gérer la sauvegarde automatique</t>
  </si>
  <si>
    <t>Vérifier la validité des liens de la grille</t>
  </si>
  <si>
    <t>Gestion de l'aide à la résolution</t>
  </si>
  <si>
    <t>Analyser la grille</t>
  </si>
  <si>
    <t>Gérer l'affichage de l'aide</t>
  </si>
  <si>
    <t>Gestion du score et du classement</t>
  </si>
  <si>
    <t>Calcul du score</t>
  </si>
  <si>
    <t>Ajout au classement</t>
  </si>
  <si>
    <t>Gérer les clics sur les îles</t>
  </si>
  <si>
    <t>Gérer les clics sur les arrêtes</t>
  </si>
  <si>
    <t>Documents</t>
  </si>
  <si>
    <t>Cahier des charges</t>
  </si>
  <si>
    <t>GROUPE 3</t>
  </si>
  <si>
    <t>Cahier d'analyse et de conception</t>
  </si>
  <si>
    <t>CP/Documentaliste</t>
  </si>
  <si>
    <t>Gantt prévisionel</t>
  </si>
  <si>
    <t>CP</t>
  </si>
  <si>
    <t>Gantt effectif</t>
  </si>
  <si>
    <t>Documentation utilisateur</t>
  </si>
  <si>
    <t>Documentation Javadoc</t>
  </si>
  <si>
    <t>Préparation oral</t>
  </si>
  <si>
    <t>RoadMap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</si>
</sst>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"/>
    <numFmt numFmtId="165" formatCode="&quot;$&quot;#,##0.00"/>
    <numFmt numFmtId="166" formatCode="d.m"/>
    <numFmt numFmtId="167" formatCode="0 %"/>
    <numFmt numFmtId="168" formatCode="dd/mm/yy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FFE699"/>
        <bgColor rgb="FFFFE699"/>
      </patternFill>
    </fill>
    <fill>
      <patternFill patternType="solid">
        <fgColor rgb="FFFF0000"/>
        <bgColor rgb="FFFF0000"/>
      </patternFill>
    </fill>
    <fill>
      <patternFill patternType="solid">
        <fgColor rgb="FFDDEBF7"/>
        <bgColor rgb="FFDDEBF7"/>
      </patternFill>
    </fill>
    <fill>
      <patternFill patternType="solid">
        <fgColor rgb="FFA3C4C8"/>
        <bgColor rgb="FFA3C4C8"/>
      </patternFill>
    </fill>
    <fill>
      <patternFill patternType="solid">
        <fgColor rgb="FFC45B23"/>
        <bgColor rgb="FFC45B23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rgb="FFEDEDED"/>
        <bgColor rgb="FFEDEDED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7" fontId="21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2" numFmtId="0" xfId="0" applyAlignment="1" applyFont="1">
      <alignment vertical="center"/>
    </xf>
    <xf borderId="5" fillId="8" fontId="21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1" numFmtId="0" xfId="0" applyAlignment="1" applyBorder="1" applyFill="1" applyFont="1">
      <alignment horizontal="center" readingOrder="0" shrinkToFit="0" vertical="center" wrapText="0"/>
    </xf>
    <xf borderId="5" fillId="10" fontId="21" numFmtId="0" xfId="0" applyAlignment="1" applyBorder="1" applyFill="1" applyFont="1">
      <alignment horizontal="center" readingOrder="0" shrinkToFit="0" vertical="center" wrapText="0"/>
    </xf>
    <xf borderId="5" fillId="11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8" fillId="12" fontId="24" numFmtId="0" xfId="0" applyAlignment="1" applyBorder="1" applyFill="1" applyFont="1">
      <alignment horizontal="center" readingOrder="0" shrinkToFit="0" vertical="center" wrapText="0"/>
    </xf>
    <xf borderId="8" fillId="13" fontId="24" numFmtId="0" xfId="0" applyAlignment="1" applyBorder="1" applyFill="1" applyFont="1">
      <alignment horizontal="center" readingOrder="0" shrinkToFit="0" vertical="center" wrapText="0"/>
    </xf>
    <xf borderId="8" fillId="14" fontId="24" numFmtId="0" xfId="0" applyAlignment="1" applyBorder="1" applyFill="1" applyFont="1">
      <alignment horizontal="center" readingOrder="0" shrinkToFit="0" vertical="center" wrapText="0"/>
    </xf>
    <xf borderId="8" fillId="15" fontId="24" numFmtId="0" xfId="0" applyAlignment="1" applyBorder="1" applyFill="1" applyFont="1">
      <alignment horizontal="center" readingOrder="0" shrinkToFit="0" vertical="center" wrapText="0"/>
    </xf>
    <xf borderId="8" fillId="16" fontId="24" numFmtId="0" xfId="0" applyAlignment="1" applyBorder="1" applyFill="1" applyFont="1">
      <alignment horizontal="center" readingOrder="0" shrinkToFit="0" vertical="center" wrapText="0"/>
    </xf>
    <xf borderId="8" fillId="17" fontId="24" numFmtId="0" xfId="0" applyAlignment="1" applyBorder="1" applyFill="1" applyFont="1">
      <alignment horizontal="center" readingOrder="0" shrinkToFit="0" vertical="center" wrapText="0"/>
    </xf>
    <xf borderId="9" fillId="15" fontId="25" numFmtId="0" xfId="0" applyAlignment="1" applyBorder="1" applyFont="1">
      <alignment horizontal="left" readingOrder="0" shrinkToFit="0" vertical="center" wrapText="1"/>
    </xf>
    <xf borderId="9" fillId="15" fontId="25" numFmtId="0" xfId="0" applyAlignment="1" applyBorder="1" applyFont="1">
      <alignment readingOrder="0" shrinkToFit="0" vertical="center" wrapText="0"/>
    </xf>
    <xf borderId="9" fillId="15" fontId="25" numFmtId="0" xfId="0" applyAlignment="1" applyBorder="1" applyFont="1">
      <alignment readingOrder="0" shrinkToFit="0" vertical="center" wrapText="1"/>
    </xf>
    <xf borderId="0" fillId="15" fontId="25" numFmtId="0" xfId="0" applyAlignment="1" applyFont="1">
      <alignment horizontal="center" shrinkToFit="0" vertical="center" wrapText="0"/>
    </xf>
    <xf borderId="0" fillId="15" fontId="25" numFmtId="165" xfId="0" applyAlignment="1" applyFont="1" applyNumberFormat="1">
      <alignment horizontal="center" shrinkToFit="0" vertical="center" wrapText="0"/>
    </xf>
    <xf borderId="0" fillId="15" fontId="25" numFmtId="3" xfId="0" applyAlignment="1" applyFont="1" applyNumberFormat="1">
      <alignment horizontal="center" shrinkToFit="0" vertical="center" wrapText="0"/>
    </xf>
    <xf borderId="0" fillId="15" fontId="25" numFmtId="0" xfId="0" applyAlignment="1" applyFont="1">
      <alignment horizontal="center" shrinkToFit="0" vertical="center" wrapText="0"/>
    </xf>
    <xf borderId="0" fillId="17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10" fillId="0" fontId="27" numFmtId="166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readingOrder="0" shrinkToFit="0" vertical="center" wrapText="1"/>
    </xf>
    <xf borderId="10" fillId="0" fontId="27" numFmtId="164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10" fillId="0" fontId="27" numFmtId="9" xfId="0" applyAlignment="1" applyBorder="1" applyFont="1" applyNumberFormat="1">
      <alignment horizontal="center" readingOrder="0" shrinkToFit="0" vertical="center" wrapText="1"/>
    </xf>
    <xf borderId="11" fillId="0" fontId="28" numFmtId="9" xfId="0" applyAlignment="1" applyBorder="1" applyFont="1" applyNumberFormat="1">
      <alignment horizontal="center" shrinkToFit="0" vertical="center" wrapText="0"/>
    </xf>
    <xf borderId="12" fillId="0" fontId="28" numFmtId="165" xfId="0" applyAlignment="1" applyBorder="1" applyFont="1" applyNumberForma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3" fillId="18" fontId="28" numFmtId="0" xfId="0" applyAlignment="1" applyBorder="1" applyFill="1" applyFont="1">
      <alignment horizontal="center" shrinkToFit="0" vertical="center" wrapText="0"/>
    </xf>
    <xf borderId="12" fillId="18" fontId="28" numFmtId="0" xfId="0" applyAlignment="1" applyBorder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4" fillId="8" fontId="29" numFmtId="0" xfId="0" applyBorder="1" applyFont="1"/>
    <xf borderId="14" fillId="19" fontId="29" numFmtId="0" xfId="0" applyBorder="1" applyFill="1" applyFont="1"/>
    <xf borderId="14" fillId="20" fontId="29" numFmtId="0" xfId="0" applyBorder="1" applyFill="1" applyFont="1"/>
    <xf borderId="12" fillId="21" fontId="28" numFmtId="0" xfId="0" applyAlignment="1" applyBorder="1" applyFill="1" applyFon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3" fillId="17" fontId="28" numFmtId="0" xfId="0" applyAlignment="1" applyBorder="1" applyFont="1">
      <alignment horizontal="center" shrinkToFit="0" vertical="center" wrapText="0"/>
    </xf>
    <xf borderId="10" fillId="0" fontId="27" numFmtId="49" xfId="0" applyAlignment="1" applyBorder="1" applyFont="1" applyNumberFormat="1">
      <alignment horizontal="left" readingOrder="0" shrinkToFit="0" vertical="center" wrapText="1"/>
    </xf>
    <xf borderId="10" fillId="0" fontId="27" numFmtId="167" xfId="0" applyAlignment="1" applyBorder="1" applyFont="1" applyNumberFormat="1">
      <alignment horizontal="center" readingOrder="0" shrinkToFit="0" vertical="center" wrapText="1"/>
    </xf>
    <xf borderId="16" fillId="0" fontId="28" numFmtId="9" xfId="0" applyAlignment="1" applyBorder="1" applyFont="1" applyNumberFormat="1">
      <alignment horizontal="center" shrinkToFit="0" vertical="center" wrapText="0"/>
    </xf>
    <xf borderId="17" fillId="0" fontId="28" numFmtId="165" xfId="0" applyAlignment="1" applyBorder="1" applyFont="1" applyNumberFormat="1">
      <alignment horizontal="center" shrinkToFit="0" vertical="center" wrapText="0"/>
    </xf>
    <xf borderId="17" fillId="0" fontId="28" numFmtId="0" xfId="0" applyAlignment="1" applyBorder="1" applyFont="1">
      <alignment horizontal="center" shrinkToFit="0" vertical="center" wrapText="0"/>
    </xf>
    <xf borderId="17" fillId="0" fontId="28" numFmtId="0" xfId="0" applyAlignment="1" applyBorder="1" applyFont="1">
      <alignment horizontal="center" shrinkToFit="0" vertical="center" wrapText="0"/>
    </xf>
    <xf borderId="17" fillId="18" fontId="28" numFmtId="0" xfId="0" applyAlignment="1" applyBorder="1" applyFont="1">
      <alignment horizontal="center" shrinkToFit="0" vertical="center" wrapText="0"/>
    </xf>
    <xf borderId="17" fillId="18" fontId="28" numFmtId="0" xfId="0" applyAlignment="1" applyBorder="1" applyFont="1">
      <alignment horizontal="center" shrinkToFit="0" vertical="center" wrapText="0"/>
    </xf>
    <xf borderId="17" fillId="22" fontId="28" numFmtId="0" xfId="0" applyAlignment="1" applyBorder="1" applyFill="1" applyFont="1">
      <alignment horizontal="center" shrinkToFit="0" vertical="center" wrapText="0"/>
    </xf>
    <xf borderId="17" fillId="21" fontId="28" numFmtId="0" xfId="0" applyAlignment="1" applyBorder="1" applyFont="1">
      <alignment horizontal="center" shrinkToFit="0" vertical="center" wrapText="0"/>
    </xf>
    <xf borderId="18" fillId="0" fontId="28" numFmtId="0" xfId="0" applyAlignment="1" applyBorder="1" applyFont="1">
      <alignment horizontal="center" shrinkToFit="0" vertical="center" wrapText="0"/>
    </xf>
    <xf borderId="17" fillId="17" fontId="28" numFmtId="0" xfId="0" applyAlignment="1" applyBorder="1" applyFont="1">
      <alignment horizontal="center" shrinkToFit="0" vertical="center" wrapText="0"/>
    </xf>
    <xf borderId="10" fillId="23" fontId="27" numFmtId="167" xfId="0" applyAlignment="1" applyBorder="1" applyFill="1" applyFont="1" applyNumberFormat="1">
      <alignment horizontal="center" readingOrder="0" shrinkToFit="0" vertical="center" wrapText="1"/>
    </xf>
    <xf borderId="17" fillId="24" fontId="28" numFmtId="0" xfId="0" applyAlignment="1" applyBorder="1" applyFill="1" applyFont="1">
      <alignment horizontal="center" shrinkToFit="0" vertical="center" wrapText="0"/>
    </xf>
    <xf borderId="0" fillId="0" fontId="27" numFmtId="166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27" numFmtId="167" xfId="0" applyAlignment="1" applyFont="1" applyNumberFormat="1">
      <alignment horizontal="center" readingOrder="0" shrinkToFit="0" vertical="center" wrapText="1"/>
    </xf>
    <xf borderId="19" fillId="0" fontId="28" numFmtId="9" xfId="0" applyAlignment="1" applyBorder="1" applyFont="1" applyNumberFormat="1">
      <alignment horizontal="center" shrinkToFit="0" vertical="center" wrapText="0"/>
    </xf>
    <xf borderId="13" fillId="0" fontId="28" numFmtId="165" xfId="0" applyAlignment="1" applyBorder="1" applyFont="1" applyNumberForma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3" fillId="24" fontId="28" numFmtId="0" xfId="0" applyAlignment="1" applyBorder="1" applyFont="1">
      <alignment horizontal="center" shrinkToFit="0" vertical="center" wrapText="0"/>
    </xf>
    <xf borderId="13" fillId="22" fontId="28" numFmtId="0" xfId="0" applyAlignment="1" applyBorder="1" applyFont="1">
      <alignment horizontal="center" shrinkToFit="0" vertical="center" wrapText="0"/>
    </xf>
    <xf borderId="13" fillId="21" fontId="28" numFmtId="0" xfId="0" applyAlignment="1" applyBorder="1" applyFont="1">
      <alignment horizontal="center" shrinkToFit="0" vertical="center" wrapText="0"/>
    </xf>
    <xf borderId="20" fillId="0" fontId="28" numFmtId="0" xfId="0" applyAlignment="1" applyBorder="1" applyFont="1">
      <alignment horizontal="center" shrinkToFit="0" vertical="center" wrapText="0"/>
    </xf>
    <xf borderId="12" fillId="22" fontId="28" numFmtId="0" xfId="0" applyAlignment="1" applyBorder="1" applyFont="1">
      <alignment horizontal="center" shrinkToFit="0" vertical="center" wrapText="0"/>
    </xf>
    <xf borderId="12" fillId="17" fontId="28" numFmtId="0" xfId="0" applyAlignment="1" applyBorder="1" applyFont="1">
      <alignment horizontal="center" shrinkToFit="0" vertical="center" wrapText="0"/>
    </xf>
    <xf borderId="21" fillId="24" fontId="28" numFmtId="0" xfId="0" applyAlignment="1" applyBorder="1" applyFont="1">
      <alignment horizontal="center" shrinkToFit="0" vertical="center" wrapText="0"/>
    </xf>
    <xf borderId="12" fillId="24" fontId="28" numFmtId="0" xfId="0" applyAlignment="1" applyBorder="1" applyFont="1">
      <alignment horizontal="center" shrinkToFit="0" vertical="center" wrapText="0"/>
    </xf>
    <xf borderId="10" fillId="0" fontId="27" numFmtId="168" xfId="0" applyAlignment="1" applyBorder="1" applyFont="1" applyNumberFormat="1">
      <alignment horizontal="left" readingOrder="0" shrinkToFit="0" vertical="center" wrapText="1"/>
    </xf>
    <xf borderId="14" fillId="17" fontId="2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88"/>
    <col customWidth="1" min="4" max="4" width="15.38"/>
    <col customWidth="1" min="5" max="6" width="10.5"/>
    <col customWidth="1" min="7" max="7" width="8.63"/>
    <col customWidth="1" min="8" max="8" width="18.88"/>
    <col customWidth="1" min="9" max="68" width="3.0"/>
    <col customWidth="1" min="6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5"/>
      <c r="AI2" s="15"/>
      <c r="AJ2" s="15"/>
      <c r="AK2" s="15"/>
      <c r="AL2" s="1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ht="21.0" customHeight="1">
      <c r="A3" s="1"/>
      <c r="B3" s="16"/>
      <c r="C3" s="16"/>
      <c r="D3" s="17"/>
      <c r="E3" s="17"/>
      <c r="F3" s="17"/>
      <c r="G3" s="17"/>
      <c r="H3" s="17"/>
      <c r="I3" s="18"/>
      <c r="J3" s="18"/>
      <c r="K3" s="18"/>
      <c r="L3" s="18"/>
      <c r="M3" s="19"/>
      <c r="N3" s="19"/>
      <c r="O3" s="1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1"/>
      <c r="H4" s="23"/>
      <c r="I4" s="20" t="s">
        <v>3</v>
      </c>
      <c r="J4" s="21"/>
      <c r="K4" s="21"/>
      <c r="L4" s="21"/>
      <c r="M4" s="21"/>
      <c r="N4" s="21"/>
      <c r="O4" s="21"/>
      <c r="P4" s="24" t="s">
        <v>2</v>
      </c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5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ht="21.0" customHeight="1">
      <c r="A5" s="1"/>
      <c r="B5" s="20" t="s">
        <v>4</v>
      </c>
      <c r="C5" s="21"/>
      <c r="D5" s="26" t="s">
        <v>5</v>
      </c>
      <c r="E5" s="21"/>
      <c r="F5" s="21"/>
      <c r="G5" s="21"/>
      <c r="H5" s="27"/>
      <c r="I5" s="20" t="s">
        <v>6</v>
      </c>
      <c r="J5" s="21"/>
      <c r="K5" s="21"/>
      <c r="L5" s="21"/>
      <c r="M5" s="21"/>
      <c r="N5" s="21"/>
      <c r="O5" s="21"/>
      <c r="P5" s="28">
        <v>45398.0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9"/>
      <c r="AC5" s="25"/>
      <c r="AD5" s="1"/>
      <c r="AE5" s="1"/>
      <c r="AF5" s="1"/>
      <c r="AG5" s="1"/>
      <c r="AH5" s="1"/>
      <c r="AI5" s="1"/>
      <c r="AJ5" s="1"/>
      <c r="AK5" s="1"/>
      <c r="AL5" s="3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ht="21.0" customHeight="1">
      <c r="A6" s="31"/>
      <c r="B6" s="32"/>
      <c r="C6" s="32"/>
      <c r="D6" s="32"/>
      <c r="E6" s="32"/>
      <c r="F6" s="32"/>
      <c r="G6" s="33"/>
      <c r="H6" s="33"/>
      <c r="I6" s="32"/>
      <c r="J6" s="32"/>
      <c r="K6" s="32"/>
      <c r="L6" s="3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</row>
    <row r="7" ht="21.0" customHeight="1">
      <c r="A7" s="31"/>
      <c r="B7" s="32"/>
      <c r="C7" s="32"/>
      <c r="D7" s="32"/>
      <c r="E7" s="32"/>
      <c r="F7" s="32"/>
      <c r="G7" s="33"/>
      <c r="H7" s="33"/>
      <c r="I7" s="32"/>
      <c r="J7" s="32"/>
      <c r="K7" s="32"/>
      <c r="L7" s="3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</row>
    <row r="8" ht="17.25" customHeight="1">
      <c r="A8" s="34"/>
      <c r="B8" s="35" t="s">
        <v>7</v>
      </c>
      <c r="C8" s="35" t="s">
        <v>8</v>
      </c>
      <c r="D8" s="35" t="s">
        <v>9</v>
      </c>
      <c r="E8" s="35" t="s">
        <v>10</v>
      </c>
      <c r="F8" s="35" t="s">
        <v>11</v>
      </c>
      <c r="G8" s="35" t="s">
        <v>12</v>
      </c>
      <c r="H8" s="35" t="s">
        <v>13</v>
      </c>
      <c r="I8" s="36" t="s">
        <v>14</v>
      </c>
      <c r="X8" s="37" t="s">
        <v>14</v>
      </c>
      <c r="AM8" s="38" t="s">
        <v>14</v>
      </c>
      <c r="BB8" s="39" t="s">
        <v>15</v>
      </c>
      <c r="BP8" s="40"/>
      <c r="BQ8" s="36" t="s">
        <v>16</v>
      </c>
    </row>
    <row r="9" ht="17.25" customHeight="1">
      <c r="A9" s="41"/>
      <c r="I9" s="42" t="s">
        <v>17</v>
      </c>
      <c r="J9" s="43"/>
      <c r="K9" s="43"/>
      <c r="L9" s="43"/>
      <c r="M9" s="44"/>
      <c r="N9" s="42" t="s">
        <v>18</v>
      </c>
      <c r="O9" s="43"/>
      <c r="P9" s="43"/>
      <c r="Q9" s="43"/>
      <c r="R9" s="44"/>
      <c r="S9" s="42" t="s">
        <v>19</v>
      </c>
      <c r="T9" s="43"/>
      <c r="U9" s="43"/>
      <c r="V9" s="43"/>
      <c r="W9" s="44"/>
      <c r="X9" s="45" t="s">
        <v>20</v>
      </c>
      <c r="Y9" s="43"/>
      <c r="Z9" s="43"/>
      <c r="AA9" s="43"/>
      <c r="AB9" s="44"/>
      <c r="AC9" s="45" t="s">
        <v>21</v>
      </c>
      <c r="AD9" s="43"/>
      <c r="AE9" s="43"/>
      <c r="AF9" s="43"/>
      <c r="AG9" s="44"/>
      <c r="AH9" s="45" t="s">
        <v>22</v>
      </c>
      <c r="AI9" s="43"/>
      <c r="AJ9" s="43"/>
      <c r="AK9" s="43"/>
      <c r="AL9" s="44"/>
      <c r="AM9" s="46" t="s">
        <v>23</v>
      </c>
      <c r="AN9" s="43"/>
      <c r="AO9" s="43"/>
      <c r="AP9" s="43"/>
      <c r="AQ9" s="44"/>
      <c r="AR9" s="46" t="s">
        <v>24</v>
      </c>
      <c r="AS9" s="43"/>
      <c r="AT9" s="43"/>
      <c r="AU9" s="43"/>
      <c r="AV9" s="44"/>
      <c r="AW9" s="46" t="s">
        <v>25</v>
      </c>
      <c r="AX9" s="43"/>
      <c r="AY9" s="43"/>
      <c r="AZ9" s="43"/>
      <c r="BA9" s="44"/>
      <c r="BB9" s="47" t="s">
        <v>26</v>
      </c>
      <c r="BC9" s="43"/>
      <c r="BD9" s="43"/>
      <c r="BE9" s="43"/>
      <c r="BF9" s="44"/>
      <c r="BG9" s="47" t="s">
        <v>27</v>
      </c>
      <c r="BH9" s="43"/>
      <c r="BI9" s="43"/>
      <c r="BJ9" s="43"/>
      <c r="BK9" s="44"/>
      <c r="BL9" s="47" t="s">
        <v>28</v>
      </c>
      <c r="BM9" s="43"/>
      <c r="BN9" s="43"/>
      <c r="BO9" s="43"/>
      <c r="BP9" s="44"/>
      <c r="BQ9" s="42" t="s">
        <v>29</v>
      </c>
      <c r="BR9" s="43"/>
      <c r="BS9" s="43"/>
      <c r="BT9" s="43"/>
      <c r="BU9" s="44"/>
      <c r="BV9" s="42" t="s">
        <v>30</v>
      </c>
      <c r="BW9" s="43"/>
      <c r="BX9" s="43"/>
      <c r="BY9" s="43"/>
      <c r="BZ9" s="44"/>
      <c r="CA9" s="42" t="s">
        <v>31</v>
      </c>
      <c r="CB9" s="43"/>
      <c r="CC9" s="43"/>
      <c r="CD9" s="43"/>
      <c r="CE9" s="44"/>
    </row>
    <row r="10" ht="17.25" customHeight="1">
      <c r="A10" s="48"/>
      <c r="I10" s="49" t="s">
        <v>32</v>
      </c>
      <c r="J10" s="49" t="s">
        <v>33</v>
      </c>
      <c r="K10" s="49" t="s">
        <v>33</v>
      </c>
      <c r="L10" s="49" t="s">
        <v>34</v>
      </c>
      <c r="M10" s="49" t="s">
        <v>35</v>
      </c>
      <c r="N10" s="49" t="s">
        <v>32</v>
      </c>
      <c r="O10" s="49" t="s">
        <v>33</v>
      </c>
      <c r="P10" s="49" t="s">
        <v>33</v>
      </c>
      <c r="Q10" s="49" t="s">
        <v>34</v>
      </c>
      <c r="R10" s="49" t="s">
        <v>35</v>
      </c>
      <c r="S10" s="49" t="s">
        <v>32</v>
      </c>
      <c r="T10" s="49" t="s">
        <v>33</v>
      </c>
      <c r="U10" s="49" t="s">
        <v>33</v>
      </c>
      <c r="V10" s="49" t="s">
        <v>34</v>
      </c>
      <c r="W10" s="49" t="s">
        <v>35</v>
      </c>
      <c r="X10" s="50" t="s">
        <v>32</v>
      </c>
      <c r="Y10" s="50" t="s">
        <v>33</v>
      </c>
      <c r="Z10" s="50" t="s">
        <v>33</v>
      </c>
      <c r="AA10" s="50" t="s">
        <v>34</v>
      </c>
      <c r="AB10" s="50" t="s">
        <v>35</v>
      </c>
      <c r="AC10" s="50" t="s">
        <v>32</v>
      </c>
      <c r="AD10" s="50" t="s">
        <v>33</v>
      </c>
      <c r="AE10" s="50" t="s">
        <v>33</v>
      </c>
      <c r="AF10" s="50" t="s">
        <v>34</v>
      </c>
      <c r="AG10" s="50" t="s">
        <v>35</v>
      </c>
      <c r="AH10" s="50" t="s">
        <v>32</v>
      </c>
      <c r="AI10" s="50" t="s">
        <v>33</v>
      </c>
      <c r="AJ10" s="50" t="s">
        <v>33</v>
      </c>
      <c r="AK10" s="50" t="s">
        <v>34</v>
      </c>
      <c r="AL10" s="50" t="s">
        <v>35</v>
      </c>
      <c r="AM10" s="51" t="s">
        <v>32</v>
      </c>
      <c r="AN10" s="51" t="s">
        <v>33</v>
      </c>
      <c r="AO10" s="51" t="s">
        <v>33</v>
      </c>
      <c r="AP10" s="51" t="s">
        <v>34</v>
      </c>
      <c r="AQ10" s="51" t="s">
        <v>35</v>
      </c>
      <c r="AR10" s="52" t="s">
        <v>32</v>
      </c>
      <c r="AS10" s="52" t="s">
        <v>33</v>
      </c>
      <c r="AT10" s="52" t="s">
        <v>33</v>
      </c>
      <c r="AU10" s="52" t="s">
        <v>34</v>
      </c>
      <c r="AV10" s="52" t="s">
        <v>35</v>
      </c>
      <c r="AW10" s="52" t="s">
        <v>32</v>
      </c>
      <c r="AX10" s="52" t="s">
        <v>33</v>
      </c>
      <c r="AY10" s="52" t="s">
        <v>33</v>
      </c>
      <c r="AZ10" s="52" t="s">
        <v>34</v>
      </c>
      <c r="BA10" s="52" t="s">
        <v>35</v>
      </c>
      <c r="BB10" s="53" t="s">
        <v>32</v>
      </c>
      <c r="BC10" s="53" t="s">
        <v>33</v>
      </c>
      <c r="BD10" s="53" t="s">
        <v>33</v>
      </c>
      <c r="BE10" s="53" t="s">
        <v>34</v>
      </c>
      <c r="BF10" s="53" t="s">
        <v>35</v>
      </c>
      <c r="BG10" s="53" t="s">
        <v>32</v>
      </c>
      <c r="BH10" s="53" t="s">
        <v>33</v>
      </c>
      <c r="BI10" s="53" t="s">
        <v>33</v>
      </c>
      <c r="BJ10" s="53" t="s">
        <v>34</v>
      </c>
      <c r="BK10" s="53" t="s">
        <v>35</v>
      </c>
      <c r="BL10" s="53" t="s">
        <v>32</v>
      </c>
      <c r="BM10" s="53" t="s">
        <v>33</v>
      </c>
      <c r="BN10" s="53" t="s">
        <v>33</v>
      </c>
      <c r="BO10" s="53" t="s">
        <v>34</v>
      </c>
      <c r="BP10" s="53" t="s">
        <v>35</v>
      </c>
      <c r="BQ10" s="49" t="s">
        <v>32</v>
      </c>
      <c r="BR10" s="49" t="s">
        <v>33</v>
      </c>
      <c r="BS10" s="49" t="s">
        <v>33</v>
      </c>
      <c r="BT10" s="49" t="s">
        <v>34</v>
      </c>
      <c r="BU10" s="49" t="s">
        <v>35</v>
      </c>
      <c r="BV10" s="49" t="s">
        <v>32</v>
      </c>
      <c r="BW10" s="54" t="s">
        <v>33</v>
      </c>
      <c r="BX10" s="49" t="s">
        <v>33</v>
      </c>
      <c r="BY10" s="49" t="s">
        <v>34</v>
      </c>
      <c r="BZ10" s="49" t="s">
        <v>35</v>
      </c>
      <c r="CA10" s="49" t="s">
        <v>32</v>
      </c>
      <c r="CB10" s="49" t="s">
        <v>33</v>
      </c>
      <c r="CC10" s="49" t="s">
        <v>33</v>
      </c>
      <c r="CD10" s="49" t="s">
        <v>34</v>
      </c>
      <c r="CE10" s="49" t="s">
        <v>35</v>
      </c>
    </row>
    <row r="11" ht="21.0" customHeight="1">
      <c r="A11" s="31"/>
      <c r="B11" s="55">
        <v>1.0</v>
      </c>
      <c r="C11" s="56" t="s">
        <v>36</v>
      </c>
      <c r="D11" s="57"/>
      <c r="E11" s="57"/>
      <c r="F11" s="57"/>
      <c r="G11" s="57"/>
      <c r="H11" s="57"/>
      <c r="I11" s="58"/>
      <c r="J11" s="59"/>
      <c r="K11" s="60"/>
      <c r="L11" s="60"/>
      <c r="M11" s="61"/>
      <c r="N11" s="58"/>
      <c r="O11" s="61"/>
      <c r="P11" s="58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58"/>
      <c r="BR11" s="59"/>
      <c r="BS11" s="60"/>
      <c r="BT11" s="60"/>
      <c r="BU11" s="61"/>
      <c r="BV11" s="58"/>
      <c r="BW11" s="62"/>
      <c r="BX11" s="58"/>
      <c r="BY11" s="61"/>
      <c r="BZ11" s="61"/>
      <c r="CA11" s="61"/>
      <c r="CB11" s="61"/>
      <c r="CC11" s="61"/>
      <c r="CD11" s="61"/>
      <c r="CE11" s="61"/>
    </row>
    <row r="12" ht="17.25" customHeight="1" outlineLevel="1">
      <c r="A12" s="63"/>
      <c r="B12" s="64">
        <v>43101.0</v>
      </c>
      <c r="C12" s="65" t="s">
        <v>37</v>
      </c>
      <c r="D12" s="65" t="s">
        <v>38</v>
      </c>
      <c r="E12" s="66">
        <v>45320.0</v>
      </c>
      <c r="F12" s="66"/>
      <c r="G12" s="67">
        <v>9.0</v>
      </c>
      <c r="H12" s="68">
        <v>0.75</v>
      </c>
      <c r="I12" s="69"/>
      <c r="J12" s="70"/>
      <c r="K12" s="71"/>
      <c r="L12" s="71"/>
      <c r="M12" s="71"/>
      <c r="N12" s="72"/>
      <c r="O12" s="72"/>
      <c r="P12" s="73"/>
      <c r="Q12" s="73"/>
      <c r="R12" s="73"/>
      <c r="S12" s="74"/>
      <c r="T12" s="74"/>
      <c r="U12" s="74"/>
      <c r="V12" s="74"/>
      <c r="W12" s="74"/>
      <c r="X12" s="75"/>
      <c r="Y12" s="75"/>
      <c r="Z12" s="75"/>
      <c r="AA12" s="75"/>
      <c r="AB12" s="75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7"/>
      <c r="AS12" s="77"/>
      <c r="AT12" s="77"/>
      <c r="AU12" s="77"/>
      <c r="AV12" s="77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8"/>
      <c r="BH12" s="78"/>
      <c r="BI12" s="78"/>
      <c r="BJ12" s="78"/>
      <c r="BK12" s="78"/>
      <c r="BL12" s="74"/>
      <c r="BM12" s="74"/>
      <c r="BN12" s="74"/>
      <c r="BO12" s="74"/>
      <c r="BP12" s="79"/>
      <c r="BQ12" s="69"/>
      <c r="BR12" s="70"/>
      <c r="BS12" s="71"/>
      <c r="BT12" s="71"/>
      <c r="BU12" s="71"/>
      <c r="BV12" s="72"/>
      <c r="BW12" s="80"/>
      <c r="BX12" s="73"/>
      <c r="BY12" s="73"/>
      <c r="BZ12" s="73"/>
      <c r="CA12" s="74"/>
      <c r="CB12" s="74"/>
      <c r="CC12" s="74"/>
      <c r="CD12" s="74"/>
      <c r="CE12" s="74"/>
    </row>
    <row r="13" ht="17.25" customHeight="1" outlineLevel="1">
      <c r="A13" s="63"/>
      <c r="B13" s="81" t="s">
        <v>39</v>
      </c>
      <c r="C13" s="65" t="s">
        <v>40</v>
      </c>
      <c r="D13" s="65" t="s">
        <v>38</v>
      </c>
      <c r="E13" s="66">
        <v>45320.0</v>
      </c>
      <c r="F13" s="66">
        <v>45335.0</v>
      </c>
      <c r="G13" s="67">
        <f t="shared" ref="G13:G19" si="1">DAYS360(E13,F13)</f>
        <v>14</v>
      </c>
      <c r="H13" s="82">
        <v>1.0</v>
      </c>
      <c r="I13" s="83"/>
      <c r="J13" s="84"/>
      <c r="K13" s="85"/>
      <c r="L13" s="85"/>
      <c r="M13" s="86"/>
      <c r="N13" s="87"/>
      <c r="O13" s="88"/>
      <c r="P13" s="72"/>
      <c r="Q13" s="88"/>
      <c r="R13" s="88"/>
      <c r="S13" s="86"/>
      <c r="T13" s="86"/>
      <c r="U13" s="86"/>
      <c r="V13" s="86"/>
      <c r="W13" s="86"/>
      <c r="X13" s="75"/>
      <c r="Y13" s="75"/>
      <c r="Z13" s="75"/>
      <c r="AA13" s="75"/>
      <c r="AB13" s="75"/>
      <c r="AC13" s="76"/>
      <c r="AD13" s="76"/>
      <c r="AE13" s="76"/>
      <c r="AF13" s="76"/>
      <c r="AG13" s="76"/>
      <c r="AH13" s="76"/>
      <c r="AI13" s="76"/>
      <c r="AJ13" s="86"/>
      <c r="AK13" s="86"/>
      <c r="AL13" s="86"/>
      <c r="AM13" s="86"/>
      <c r="AN13" s="86"/>
      <c r="AO13" s="86"/>
      <c r="AP13" s="86"/>
      <c r="AQ13" s="86"/>
      <c r="AR13" s="89"/>
      <c r="AS13" s="89"/>
      <c r="AT13" s="89"/>
      <c r="AU13" s="89"/>
      <c r="AV13" s="89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90"/>
      <c r="BH13" s="90"/>
      <c r="BI13" s="90"/>
      <c r="BJ13" s="90"/>
      <c r="BK13" s="90"/>
      <c r="BL13" s="86"/>
      <c r="BM13" s="86"/>
      <c r="BN13" s="86"/>
      <c r="BO13" s="86"/>
      <c r="BP13" s="91"/>
      <c r="BQ13" s="83"/>
      <c r="BR13" s="84"/>
      <c r="BS13" s="85"/>
      <c r="BT13" s="85"/>
      <c r="BU13" s="86"/>
      <c r="BV13" s="87"/>
      <c r="BW13" s="92"/>
      <c r="BX13" s="72"/>
      <c r="BY13" s="88"/>
      <c r="BZ13" s="88"/>
      <c r="CA13" s="86"/>
      <c r="CB13" s="86"/>
      <c r="CC13" s="86"/>
      <c r="CD13" s="86"/>
      <c r="CE13" s="86"/>
    </row>
    <row r="14" ht="17.25" customHeight="1" outlineLevel="1">
      <c r="A14" s="63"/>
      <c r="B14" s="64">
        <v>45352.0</v>
      </c>
      <c r="C14" s="65" t="s">
        <v>41</v>
      </c>
      <c r="D14" s="65" t="s">
        <v>38</v>
      </c>
      <c r="E14" s="66">
        <v>45320.0</v>
      </c>
      <c r="F14" s="66">
        <v>45335.0</v>
      </c>
      <c r="G14" s="67">
        <f t="shared" si="1"/>
        <v>14</v>
      </c>
      <c r="H14" s="82">
        <v>1.0</v>
      </c>
      <c r="I14" s="83"/>
      <c r="J14" s="84"/>
      <c r="K14" s="85"/>
      <c r="L14" s="85"/>
      <c r="M14" s="86"/>
      <c r="N14" s="88"/>
      <c r="O14" s="88"/>
      <c r="P14" s="72"/>
      <c r="Q14" s="72"/>
      <c r="R14" s="72"/>
      <c r="S14" s="71"/>
      <c r="T14" s="71"/>
      <c r="U14" s="71"/>
      <c r="V14" s="86"/>
      <c r="W14" s="86"/>
      <c r="X14" s="75"/>
      <c r="Y14" s="75"/>
      <c r="Z14" s="75"/>
      <c r="AA14" s="75"/>
      <c r="AB14" s="75"/>
      <c r="AC14" s="76"/>
      <c r="AD14" s="76"/>
      <c r="AE14" s="76"/>
      <c r="AF14" s="76"/>
      <c r="AG14" s="76"/>
      <c r="AH14" s="76"/>
      <c r="AI14" s="76"/>
      <c r="AJ14" s="86"/>
      <c r="AK14" s="86"/>
      <c r="AL14" s="86"/>
      <c r="AM14" s="86"/>
      <c r="AN14" s="86"/>
      <c r="AO14" s="86"/>
      <c r="AP14" s="86"/>
      <c r="AQ14" s="86"/>
      <c r="AR14" s="89"/>
      <c r="AS14" s="89"/>
      <c r="AT14" s="89"/>
      <c r="AU14" s="89"/>
      <c r="AV14" s="89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90"/>
      <c r="BH14" s="90"/>
      <c r="BI14" s="90"/>
      <c r="BJ14" s="90"/>
      <c r="BK14" s="90"/>
      <c r="BL14" s="86"/>
      <c r="BM14" s="86"/>
      <c r="BN14" s="86"/>
      <c r="BO14" s="86"/>
      <c r="BP14" s="91"/>
      <c r="BQ14" s="83"/>
      <c r="BR14" s="84"/>
      <c r="BS14" s="85"/>
      <c r="BT14" s="85"/>
      <c r="BU14" s="86"/>
      <c r="BV14" s="88"/>
      <c r="BW14" s="92"/>
      <c r="BX14" s="72"/>
      <c r="BY14" s="72"/>
      <c r="BZ14" s="72"/>
      <c r="CA14" s="71"/>
      <c r="CB14" s="71"/>
      <c r="CC14" s="71"/>
      <c r="CD14" s="86"/>
      <c r="CE14" s="86"/>
    </row>
    <row r="15" ht="17.25" customHeight="1" outlineLevel="1">
      <c r="A15" s="63"/>
      <c r="B15" s="64">
        <v>45383.0</v>
      </c>
      <c r="C15" s="65" t="s">
        <v>42</v>
      </c>
      <c r="D15" s="65" t="s">
        <v>38</v>
      </c>
      <c r="E15" s="66">
        <v>45320.0</v>
      </c>
      <c r="F15" s="66">
        <v>45335.0</v>
      </c>
      <c r="G15" s="67">
        <f t="shared" si="1"/>
        <v>14</v>
      </c>
      <c r="H15" s="93">
        <v>1.0</v>
      </c>
      <c r="I15" s="83"/>
      <c r="J15" s="84"/>
      <c r="K15" s="85"/>
      <c r="L15" s="85"/>
      <c r="M15" s="86"/>
      <c r="N15" s="88"/>
      <c r="O15" s="88"/>
      <c r="P15" s="88"/>
      <c r="Q15" s="72"/>
      <c r="R15" s="72"/>
      <c r="S15" s="71"/>
      <c r="T15" s="71"/>
      <c r="U15" s="71"/>
      <c r="V15" s="71"/>
      <c r="W15" s="86"/>
      <c r="X15" s="75"/>
      <c r="Y15" s="75"/>
      <c r="Z15" s="75"/>
      <c r="AA15" s="75"/>
      <c r="AB15" s="75"/>
      <c r="AC15" s="76"/>
      <c r="AD15" s="76"/>
      <c r="AE15" s="76"/>
      <c r="AF15" s="76"/>
      <c r="AG15" s="76"/>
      <c r="AH15" s="76"/>
      <c r="AI15" s="76"/>
      <c r="AJ15" s="86"/>
      <c r="AK15" s="86"/>
      <c r="AL15" s="86"/>
      <c r="AM15" s="86"/>
      <c r="AN15" s="86"/>
      <c r="AO15" s="86"/>
      <c r="AP15" s="86"/>
      <c r="AQ15" s="86"/>
      <c r="AR15" s="89"/>
      <c r="AS15" s="89"/>
      <c r="AT15" s="89"/>
      <c r="AU15" s="89"/>
      <c r="AV15" s="89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90"/>
      <c r="BH15" s="90"/>
      <c r="BI15" s="90"/>
      <c r="BJ15" s="90"/>
      <c r="BK15" s="90"/>
      <c r="BL15" s="86"/>
      <c r="BM15" s="86"/>
      <c r="BN15" s="86"/>
      <c r="BO15" s="86"/>
      <c r="BP15" s="91"/>
      <c r="BQ15" s="83"/>
      <c r="BR15" s="84"/>
      <c r="BS15" s="85"/>
      <c r="BT15" s="85"/>
      <c r="BU15" s="86"/>
      <c r="BV15" s="88"/>
      <c r="BW15" s="92"/>
      <c r="BX15" s="88"/>
      <c r="BY15" s="72"/>
      <c r="BZ15" s="72"/>
      <c r="CA15" s="71"/>
      <c r="CB15" s="71"/>
      <c r="CC15" s="71"/>
      <c r="CD15" s="71"/>
      <c r="CE15" s="86"/>
    </row>
    <row r="16" ht="17.25" customHeight="1" outlineLevel="1">
      <c r="A16" s="63"/>
      <c r="B16" s="64">
        <v>45413.0</v>
      </c>
      <c r="C16" s="65" t="s">
        <v>43</v>
      </c>
      <c r="D16" s="65" t="s">
        <v>38</v>
      </c>
      <c r="E16" s="66">
        <v>45320.0</v>
      </c>
      <c r="F16" s="66"/>
      <c r="G16" s="67">
        <f t="shared" si="1"/>
        <v>-44669</v>
      </c>
      <c r="H16" s="68">
        <v>0.7</v>
      </c>
      <c r="I16" s="83"/>
      <c r="J16" s="84"/>
      <c r="K16" s="85"/>
      <c r="L16" s="85"/>
      <c r="M16" s="86"/>
      <c r="N16" s="88"/>
      <c r="O16" s="88"/>
      <c r="P16" s="88"/>
      <c r="Q16" s="88"/>
      <c r="R16" s="88"/>
      <c r="S16" s="71"/>
      <c r="T16" s="71"/>
      <c r="U16" s="71"/>
      <c r="V16" s="71"/>
      <c r="W16" s="86"/>
      <c r="X16" s="75"/>
      <c r="Y16" s="75"/>
      <c r="Z16" s="75"/>
      <c r="AA16" s="75"/>
      <c r="AB16" s="75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7"/>
      <c r="AS16" s="77"/>
      <c r="AT16" s="77"/>
      <c r="AU16" s="77"/>
      <c r="AV16" s="77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90"/>
      <c r="BH16" s="90"/>
      <c r="BI16" s="90"/>
      <c r="BJ16" s="90"/>
      <c r="BK16" s="90"/>
      <c r="BL16" s="86"/>
      <c r="BM16" s="86"/>
      <c r="BN16" s="86"/>
      <c r="BO16" s="86"/>
      <c r="BP16" s="91"/>
      <c r="BQ16" s="83"/>
      <c r="BR16" s="84"/>
      <c r="BS16" s="85"/>
      <c r="BT16" s="85"/>
      <c r="BU16" s="86"/>
      <c r="BV16" s="88"/>
      <c r="BW16" s="92"/>
      <c r="BX16" s="88"/>
      <c r="BY16" s="88"/>
      <c r="BZ16" s="88"/>
      <c r="CA16" s="71"/>
      <c r="CB16" s="71"/>
      <c r="CC16" s="71"/>
      <c r="CD16" s="71"/>
      <c r="CE16" s="86"/>
    </row>
    <row r="17" ht="17.25" customHeight="1" outlineLevel="1">
      <c r="A17" s="63"/>
      <c r="B17" s="64">
        <v>45444.0</v>
      </c>
      <c r="C17" s="65" t="s">
        <v>44</v>
      </c>
      <c r="D17" s="65" t="s">
        <v>38</v>
      </c>
      <c r="E17" s="66">
        <v>45320.0</v>
      </c>
      <c r="F17" s="66"/>
      <c r="G17" s="67">
        <f t="shared" si="1"/>
        <v>-44669</v>
      </c>
      <c r="H17" s="82">
        <v>0.3</v>
      </c>
      <c r="I17" s="83"/>
      <c r="J17" s="84"/>
      <c r="K17" s="86"/>
      <c r="L17" s="86"/>
      <c r="M17" s="86"/>
      <c r="N17" s="88"/>
      <c r="O17" s="88"/>
      <c r="P17" s="88"/>
      <c r="Q17" s="88"/>
      <c r="R17" s="88"/>
      <c r="S17" s="86"/>
      <c r="T17" s="71"/>
      <c r="U17" s="71"/>
      <c r="V17" s="71"/>
      <c r="W17" s="86"/>
      <c r="X17" s="75"/>
      <c r="Y17" s="75"/>
      <c r="Z17" s="75"/>
      <c r="AA17" s="75"/>
      <c r="AB17" s="75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7"/>
      <c r="AS17" s="77"/>
      <c r="AT17" s="77"/>
      <c r="AU17" s="77"/>
      <c r="AV17" s="77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90"/>
      <c r="BH17" s="90"/>
      <c r="BI17" s="90"/>
      <c r="BJ17" s="90"/>
      <c r="BK17" s="90"/>
      <c r="BL17" s="86"/>
      <c r="BM17" s="86"/>
      <c r="BN17" s="86"/>
      <c r="BO17" s="86"/>
      <c r="BP17" s="91"/>
      <c r="BQ17" s="83"/>
      <c r="BR17" s="84"/>
      <c r="BS17" s="86"/>
      <c r="BT17" s="86"/>
      <c r="BU17" s="86"/>
      <c r="BV17" s="88"/>
      <c r="BW17" s="92"/>
      <c r="BX17" s="88"/>
      <c r="BY17" s="88"/>
      <c r="BZ17" s="88"/>
      <c r="CA17" s="86"/>
      <c r="CB17" s="71"/>
      <c r="CC17" s="71"/>
      <c r="CD17" s="71"/>
      <c r="CE17" s="86"/>
    </row>
    <row r="18" ht="17.25" customHeight="1" outlineLevel="1">
      <c r="A18" s="63"/>
      <c r="B18" s="64">
        <v>45474.0</v>
      </c>
      <c r="C18" s="65" t="s">
        <v>45</v>
      </c>
      <c r="D18" s="65" t="s">
        <v>38</v>
      </c>
      <c r="E18" s="66"/>
      <c r="F18" s="66"/>
      <c r="G18" s="67">
        <f t="shared" si="1"/>
        <v>0</v>
      </c>
      <c r="H18" s="82">
        <v>0.0</v>
      </c>
      <c r="I18" s="83"/>
      <c r="J18" s="84"/>
      <c r="K18" s="85"/>
      <c r="L18" s="85"/>
      <c r="M18" s="86"/>
      <c r="N18" s="88"/>
      <c r="O18" s="88"/>
      <c r="P18" s="72"/>
      <c r="Q18" s="72"/>
      <c r="R18" s="72"/>
      <c r="S18" s="71"/>
      <c r="T18" s="71"/>
      <c r="U18" s="71"/>
      <c r="V18" s="86"/>
      <c r="W18" s="86"/>
      <c r="X18" s="71"/>
      <c r="Y18" s="71"/>
      <c r="Z18" s="71"/>
      <c r="AA18" s="71"/>
      <c r="AB18" s="71"/>
      <c r="AC18" s="94"/>
      <c r="AD18" s="94"/>
      <c r="AE18" s="94"/>
      <c r="AF18" s="94"/>
      <c r="AG18" s="94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9"/>
      <c r="AS18" s="89"/>
      <c r="AT18" s="89"/>
      <c r="AU18" s="89"/>
      <c r="AV18" s="89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90"/>
      <c r="BH18" s="90"/>
      <c r="BI18" s="90"/>
      <c r="BJ18" s="90"/>
      <c r="BK18" s="90"/>
      <c r="BL18" s="86"/>
      <c r="BM18" s="86"/>
      <c r="BN18" s="86"/>
      <c r="BO18" s="86"/>
      <c r="BP18" s="91"/>
      <c r="BQ18" s="83"/>
      <c r="BR18" s="84"/>
      <c r="BS18" s="85"/>
      <c r="BT18" s="85"/>
      <c r="BU18" s="86"/>
      <c r="BV18" s="88"/>
      <c r="BW18" s="92"/>
      <c r="BX18" s="72"/>
      <c r="BY18" s="72"/>
      <c r="BZ18" s="72"/>
      <c r="CA18" s="71"/>
      <c r="CB18" s="71"/>
      <c r="CC18" s="71"/>
      <c r="CD18" s="86"/>
      <c r="CE18" s="86"/>
    </row>
    <row r="19" ht="17.25" customHeight="1" outlineLevel="1">
      <c r="A19" s="63"/>
      <c r="B19" s="95">
        <v>45505.0</v>
      </c>
      <c r="C19" s="96" t="s">
        <v>46</v>
      </c>
      <c r="D19" s="65" t="s">
        <v>38</v>
      </c>
      <c r="E19" s="66">
        <v>45320.0</v>
      </c>
      <c r="F19" s="66">
        <v>45324.0</v>
      </c>
      <c r="G19" s="97">
        <f t="shared" si="1"/>
        <v>3</v>
      </c>
      <c r="H19" s="98">
        <v>1.0</v>
      </c>
      <c r="I19" s="99"/>
      <c r="J19" s="100"/>
      <c r="K19" s="101"/>
      <c r="L19" s="101"/>
      <c r="M19" s="101"/>
      <c r="N19" s="72"/>
      <c r="O19" s="72"/>
      <c r="P19" s="72"/>
      <c r="Q19" s="72"/>
      <c r="R19" s="72"/>
      <c r="S19" s="101"/>
      <c r="T19" s="101"/>
      <c r="U19" s="101"/>
      <c r="V19" s="101"/>
      <c r="W19" s="71"/>
      <c r="X19" s="75"/>
      <c r="Y19" s="75"/>
      <c r="Z19" s="75"/>
      <c r="AA19" s="75"/>
      <c r="AB19" s="75"/>
      <c r="AC19" s="102"/>
      <c r="AD19" s="102"/>
      <c r="AE19" s="102"/>
      <c r="AF19" s="102"/>
      <c r="AG19" s="102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3"/>
      <c r="AS19" s="103"/>
      <c r="AT19" s="103"/>
      <c r="AU19" s="103"/>
      <c r="AV19" s="103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4"/>
      <c r="BH19" s="104"/>
      <c r="BI19" s="104"/>
      <c r="BJ19" s="104"/>
      <c r="BK19" s="104"/>
      <c r="BL19" s="101"/>
      <c r="BM19" s="101"/>
      <c r="BN19" s="101"/>
      <c r="BO19" s="101"/>
      <c r="BP19" s="105"/>
      <c r="BQ19" s="99"/>
      <c r="BR19" s="100"/>
      <c r="BS19" s="101"/>
      <c r="BT19" s="101"/>
      <c r="BU19" s="101"/>
      <c r="BV19" s="72"/>
      <c r="BW19" s="80"/>
      <c r="BX19" s="72"/>
      <c r="BY19" s="72"/>
      <c r="BZ19" s="72"/>
      <c r="CA19" s="101"/>
      <c r="CB19" s="101"/>
      <c r="CC19" s="101"/>
      <c r="CD19" s="101"/>
      <c r="CE19" s="71"/>
    </row>
    <row r="20" ht="21.0" customHeight="1">
      <c r="A20" s="31"/>
      <c r="B20" s="55">
        <v>2.0</v>
      </c>
      <c r="C20" s="56" t="s">
        <v>47</v>
      </c>
      <c r="D20" s="57"/>
      <c r="E20" s="57"/>
      <c r="F20" s="57"/>
      <c r="G20" s="57"/>
      <c r="H20" s="57"/>
      <c r="I20" s="58"/>
      <c r="J20" s="59"/>
      <c r="K20" s="60"/>
      <c r="L20" s="60"/>
      <c r="M20" s="61"/>
      <c r="N20" s="58"/>
      <c r="O20" s="61"/>
      <c r="P20" s="58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58"/>
      <c r="BR20" s="59"/>
      <c r="BS20" s="60"/>
      <c r="BT20" s="60"/>
      <c r="BU20" s="61"/>
      <c r="BV20" s="58"/>
      <c r="BW20" s="62"/>
      <c r="BX20" s="58"/>
      <c r="BY20" s="61"/>
      <c r="BZ20" s="61"/>
      <c r="CA20" s="61"/>
      <c r="CB20" s="61"/>
      <c r="CC20" s="61"/>
      <c r="CD20" s="61"/>
      <c r="CE20" s="61"/>
    </row>
    <row r="21" ht="17.25" customHeight="1" outlineLevel="1">
      <c r="A21" s="63"/>
      <c r="B21" s="64">
        <v>43102.0</v>
      </c>
      <c r="C21" s="65" t="s">
        <v>48</v>
      </c>
      <c r="D21" s="65" t="s">
        <v>49</v>
      </c>
      <c r="E21" s="66">
        <v>45320.0</v>
      </c>
      <c r="F21" s="66">
        <v>45335.0</v>
      </c>
      <c r="G21" s="67">
        <f t="shared" ref="G21:G27" si="2">DAYS360(E21,F21)</f>
        <v>14</v>
      </c>
      <c r="H21" s="82">
        <v>1.0</v>
      </c>
      <c r="I21" s="69"/>
      <c r="J21" s="70"/>
      <c r="K21" s="71"/>
      <c r="L21" s="71"/>
      <c r="M21" s="71"/>
      <c r="N21" s="73"/>
      <c r="O21" s="73"/>
      <c r="P21" s="73"/>
      <c r="Q21" s="73"/>
      <c r="R21" s="73"/>
      <c r="S21" s="74"/>
      <c r="T21" s="74"/>
      <c r="U21" s="74"/>
      <c r="V21" s="74"/>
      <c r="W21" s="74"/>
      <c r="X21" s="75"/>
      <c r="Y21" s="75"/>
      <c r="Z21" s="75"/>
      <c r="AA21" s="75"/>
      <c r="AB21" s="75"/>
      <c r="AC21" s="76"/>
      <c r="AD21" s="76"/>
      <c r="AE21" s="76"/>
      <c r="AF21" s="76"/>
      <c r="AG21" s="76"/>
      <c r="AH21" s="76"/>
      <c r="AI21" s="76"/>
      <c r="AJ21" s="74"/>
      <c r="AK21" s="74"/>
      <c r="AL21" s="74"/>
      <c r="AM21" s="74"/>
      <c r="AN21" s="74"/>
      <c r="AO21" s="74"/>
      <c r="AP21" s="74"/>
      <c r="AQ21" s="74"/>
      <c r="AR21" s="106"/>
      <c r="AS21" s="106"/>
      <c r="AT21" s="106"/>
      <c r="AU21" s="106"/>
      <c r="AV21" s="106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8"/>
      <c r="BH21" s="78"/>
      <c r="BI21" s="78"/>
      <c r="BJ21" s="78"/>
      <c r="BK21" s="78"/>
      <c r="BL21" s="74"/>
      <c r="BM21" s="74"/>
      <c r="BN21" s="74"/>
      <c r="BO21" s="74"/>
      <c r="BP21" s="79"/>
      <c r="BQ21" s="69"/>
      <c r="BR21" s="70"/>
      <c r="BS21" s="71"/>
      <c r="BT21" s="71"/>
      <c r="BU21" s="71"/>
      <c r="BV21" s="73"/>
      <c r="BW21" s="107"/>
      <c r="BX21" s="73"/>
      <c r="BY21" s="73"/>
      <c r="BZ21" s="73"/>
      <c r="CA21" s="74"/>
      <c r="CB21" s="74"/>
      <c r="CC21" s="74"/>
      <c r="CD21" s="74"/>
      <c r="CE21" s="74"/>
    </row>
    <row r="22" ht="17.25" customHeight="1" outlineLevel="1">
      <c r="A22" s="63"/>
      <c r="B22" s="64">
        <v>43133.0</v>
      </c>
      <c r="C22" s="65" t="s">
        <v>50</v>
      </c>
      <c r="D22" s="65" t="s">
        <v>49</v>
      </c>
      <c r="E22" s="66">
        <v>45320.0</v>
      </c>
      <c r="F22" s="66">
        <v>45345.0</v>
      </c>
      <c r="G22" s="67">
        <f t="shared" si="2"/>
        <v>24</v>
      </c>
      <c r="H22" s="82">
        <v>1.0</v>
      </c>
      <c r="I22" s="83"/>
      <c r="J22" s="84"/>
      <c r="K22" s="85"/>
      <c r="L22" s="85"/>
      <c r="M22" s="86"/>
      <c r="N22" s="87"/>
      <c r="O22" s="88"/>
      <c r="P22" s="88"/>
      <c r="Q22" s="88"/>
      <c r="R22" s="8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108"/>
      <c r="AD22" s="108"/>
      <c r="AE22" s="108"/>
      <c r="AF22" s="108"/>
      <c r="AG22" s="108"/>
      <c r="AH22" s="86"/>
      <c r="AI22" s="86"/>
      <c r="AJ22" s="86"/>
      <c r="AK22" s="86"/>
      <c r="AL22" s="86"/>
      <c r="AM22" s="76"/>
      <c r="AN22" s="76"/>
      <c r="AO22" s="76"/>
      <c r="AP22" s="76"/>
      <c r="AQ22" s="76"/>
      <c r="AR22" s="106"/>
      <c r="AS22" s="106"/>
      <c r="AT22" s="106"/>
      <c r="AU22" s="106"/>
      <c r="AV22" s="10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90"/>
      <c r="BH22" s="90"/>
      <c r="BI22" s="90"/>
      <c r="BJ22" s="90"/>
      <c r="BK22" s="90"/>
      <c r="BL22" s="86"/>
      <c r="BM22" s="86"/>
      <c r="BN22" s="86"/>
      <c r="BO22" s="86"/>
      <c r="BP22" s="91"/>
      <c r="BQ22" s="83"/>
      <c r="BR22" s="84"/>
      <c r="BS22" s="85"/>
      <c r="BT22" s="85"/>
      <c r="BU22" s="86"/>
      <c r="BV22" s="87"/>
      <c r="BW22" s="92"/>
      <c r="BX22" s="88"/>
      <c r="BY22" s="88"/>
      <c r="BZ22" s="88"/>
      <c r="CA22" s="86"/>
      <c r="CB22" s="86"/>
      <c r="CC22" s="86"/>
      <c r="CD22" s="86"/>
      <c r="CE22" s="86"/>
    </row>
    <row r="23" ht="17.25" customHeight="1" outlineLevel="1">
      <c r="A23" s="63"/>
      <c r="B23" s="64">
        <v>45353.0</v>
      </c>
      <c r="C23" s="65" t="s">
        <v>51</v>
      </c>
      <c r="D23" s="65" t="s">
        <v>49</v>
      </c>
      <c r="E23" s="66">
        <v>45320.0</v>
      </c>
      <c r="F23" s="66">
        <v>45345.0</v>
      </c>
      <c r="G23" s="67">
        <f t="shared" si="2"/>
        <v>24</v>
      </c>
      <c r="H23" s="82">
        <v>1.0</v>
      </c>
      <c r="I23" s="83"/>
      <c r="J23" s="84"/>
      <c r="K23" s="85"/>
      <c r="L23" s="85"/>
      <c r="M23" s="86"/>
      <c r="N23" s="88"/>
      <c r="O23" s="88"/>
      <c r="P23" s="88"/>
      <c r="Q23" s="88"/>
      <c r="R23" s="88"/>
      <c r="S23" s="86"/>
      <c r="T23" s="86"/>
      <c r="U23" s="86"/>
      <c r="V23" s="86"/>
      <c r="W23" s="86"/>
      <c r="X23" s="75"/>
      <c r="Y23" s="75"/>
      <c r="Z23" s="75"/>
      <c r="AA23" s="75"/>
      <c r="AB23" s="75"/>
      <c r="AC23" s="109"/>
      <c r="AD23" s="109"/>
      <c r="AE23" s="94"/>
      <c r="AF23" s="108"/>
      <c r="AG23" s="108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106"/>
      <c r="AS23" s="106"/>
      <c r="AT23" s="106"/>
      <c r="AU23" s="106"/>
      <c r="AV23" s="10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90"/>
      <c r="BH23" s="90"/>
      <c r="BI23" s="90"/>
      <c r="BJ23" s="90"/>
      <c r="BK23" s="90"/>
      <c r="BL23" s="86"/>
      <c r="BM23" s="86"/>
      <c r="BN23" s="86"/>
      <c r="BO23" s="86"/>
      <c r="BP23" s="91"/>
      <c r="BQ23" s="83"/>
      <c r="BR23" s="84"/>
      <c r="BS23" s="85"/>
      <c r="BT23" s="85"/>
      <c r="BU23" s="86"/>
      <c r="BV23" s="88"/>
      <c r="BW23" s="92"/>
      <c r="BX23" s="88"/>
      <c r="BY23" s="88"/>
      <c r="BZ23" s="88"/>
      <c r="CA23" s="86"/>
      <c r="CB23" s="86"/>
      <c r="CC23" s="86"/>
      <c r="CD23" s="86"/>
      <c r="CE23" s="86"/>
    </row>
    <row r="24" ht="17.25" customHeight="1" outlineLevel="1">
      <c r="A24" s="63"/>
      <c r="B24" s="64">
        <v>45384.0</v>
      </c>
      <c r="C24" s="65" t="s">
        <v>52</v>
      </c>
      <c r="D24" s="65" t="s">
        <v>49</v>
      </c>
      <c r="E24" s="66">
        <v>45320.0</v>
      </c>
      <c r="F24" s="66">
        <v>45345.0</v>
      </c>
      <c r="G24" s="67">
        <f t="shared" si="2"/>
        <v>24</v>
      </c>
      <c r="H24" s="82">
        <v>1.0</v>
      </c>
      <c r="I24" s="83"/>
      <c r="J24" s="84"/>
      <c r="K24" s="85"/>
      <c r="L24" s="85"/>
      <c r="M24" s="86"/>
      <c r="N24" s="88"/>
      <c r="O24" s="88"/>
      <c r="P24" s="88"/>
      <c r="Q24" s="88"/>
      <c r="R24" s="88"/>
      <c r="S24" s="86"/>
      <c r="T24" s="86"/>
      <c r="U24" s="86"/>
      <c r="V24" s="86"/>
      <c r="W24" s="86"/>
      <c r="X24" s="75"/>
      <c r="Y24" s="75"/>
      <c r="Z24" s="75"/>
      <c r="AA24" s="75"/>
      <c r="AB24" s="75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106"/>
      <c r="AS24" s="106"/>
      <c r="AT24" s="106"/>
      <c r="AU24" s="106"/>
      <c r="AV24" s="10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90"/>
      <c r="BH24" s="90"/>
      <c r="BI24" s="90"/>
      <c r="BJ24" s="90"/>
      <c r="BK24" s="90"/>
      <c r="BL24" s="71"/>
      <c r="BM24" s="71"/>
      <c r="BN24" s="71"/>
      <c r="BO24" s="71"/>
      <c r="BP24" s="71"/>
      <c r="BQ24" s="71"/>
      <c r="BR24" s="84"/>
      <c r="BS24" s="85"/>
      <c r="BT24" s="85"/>
      <c r="BU24" s="86"/>
      <c r="BV24" s="88"/>
      <c r="BW24" s="92"/>
      <c r="BX24" s="88"/>
      <c r="BY24" s="88"/>
      <c r="BZ24" s="88"/>
      <c r="CA24" s="86"/>
      <c r="CB24" s="86"/>
      <c r="CC24" s="86"/>
      <c r="CD24" s="86"/>
      <c r="CE24" s="86"/>
    </row>
    <row r="25" ht="17.25" customHeight="1" outlineLevel="1">
      <c r="A25" s="63"/>
      <c r="B25" s="64">
        <v>45414.0</v>
      </c>
      <c r="C25" s="65" t="s">
        <v>53</v>
      </c>
      <c r="D25" s="65" t="s">
        <v>49</v>
      </c>
      <c r="E25" s="110">
        <v>45334.0</v>
      </c>
      <c r="F25" s="66"/>
      <c r="G25" s="67">
        <f t="shared" si="2"/>
        <v>-44682</v>
      </c>
      <c r="H25" s="82">
        <v>0.35</v>
      </c>
      <c r="I25" s="83"/>
      <c r="J25" s="84"/>
      <c r="K25" s="85"/>
      <c r="L25" s="85"/>
      <c r="M25" s="86"/>
      <c r="N25" s="88"/>
      <c r="O25" s="88"/>
      <c r="P25" s="88"/>
      <c r="Q25" s="88"/>
      <c r="R25" s="88"/>
      <c r="S25" s="86"/>
      <c r="T25" s="86"/>
      <c r="U25" s="86"/>
      <c r="V25" s="86"/>
      <c r="W25" s="86"/>
      <c r="X25" s="86"/>
      <c r="Y25" s="86"/>
      <c r="Z25" s="86"/>
      <c r="AA25" s="86"/>
      <c r="AB25" s="74"/>
      <c r="AC25" s="109"/>
      <c r="AD25" s="109"/>
      <c r="AE25" s="94"/>
      <c r="AF25" s="108"/>
      <c r="AG25" s="94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106"/>
      <c r="AS25" s="106"/>
      <c r="AT25" s="106"/>
      <c r="AU25" s="106"/>
      <c r="AV25" s="10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90"/>
      <c r="BH25" s="90"/>
      <c r="BI25" s="90"/>
      <c r="BJ25" s="90"/>
      <c r="BK25" s="90"/>
      <c r="BL25" s="71"/>
      <c r="BM25" s="71"/>
      <c r="BN25" s="71"/>
      <c r="BO25" s="71"/>
      <c r="BP25" s="71"/>
      <c r="BQ25" s="71"/>
      <c r="BR25" s="84"/>
      <c r="BS25" s="85"/>
      <c r="BT25" s="85"/>
      <c r="BU25" s="86"/>
      <c r="BV25" s="88"/>
      <c r="BW25" s="92"/>
      <c r="BX25" s="88"/>
      <c r="BY25" s="88"/>
      <c r="BZ25" s="88"/>
      <c r="CA25" s="86"/>
      <c r="CB25" s="86"/>
      <c r="CC25" s="86"/>
      <c r="CD25" s="86"/>
      <c r="CE25" s="86"/>
    </row>
    <row r="26" ht="17.25" customHeight="1" outlineLevel="1">
      <c r="A26" s="63"/>
      <c r="B26" s="64">
        <v>45445.0</v>
      </c>
      <c r="C26" s="65" t="s">
        <v>54</v>
      </c>
      <c r="D26" s="65" t="s">
        <v>49</v>
      </c>
      <c r="E26" s="66">
        <v>45337.0</v>
      </c>
      <c r="F26" s="66"/>
      <c r="G26" s="67">
        <f t="shared" si="2"/>
        <v>-44685</v>
      </c>
      <c r="H26" s="82">
        <v>0.1</v>
      </c>
      <c r="I26" s="83"/>
      <c r="J26" s="84"/>
      <c r="K26" s="85"/>
      <c r="L26" s="85"/>
      <c r="M26" s="86"/>
      <c r="N26" s="88"/>
      <c r="O26" s="88"/>
      <c r="P26" s="88"/>
      <c r="Q26" s="88"/>
      <c r="R26" s="8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94"/>
      <c r="AD26" s="94"/>
      <c r="AE26" s="94"/>
      <c r="AF26" s="94"/>
      <c r="AG26" s="94"/>
      <c r="AH26" s="86"/>
      <c r="AI26" s="86"/>
      <c r="AJ26" s="86"/>
      <c r="AK26" s="76"/>
      <c r="AL26" s="76"/>
      <c r="AM26" s="76"/>
      <c r="AN26" s="76"/>
      <c r="AO26" s="86"/>
      <c r="AP26" s="86"/>
      <c r="AQ26" s="86"/>
      <c r="AR26" s="106"/>
      <c r="AS26" s="106"/>
      <c r="AT26" s="106"/>
      <c r="AU26" s="106"/>
      <c r="AV26" s="10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90"/>
      <c r="BH26" s="90"/>
      <c r="BI26" s="90"/>
      <c r="BJ26" s="90"/>
      <c r="BK26" s="90"/>
      <c r="BL26" s="86"/>
      <c r="BM26" s="86"/>
      <c r="BN26" s="86"/>
      <c r="BO26" s="86"/>
      <c r="BP26" s="91"/>
      <c r="BQ26" s="83"/>
      <c r="BR26" s="84"/>
      <c r="BS26" s="85"/>
      <c r="BT26" s="85"/>
      <c r="BU26" s="86"/>
      <c r="BV26" s="88"/>
      <c r="BW26" s="92"/>
      <c r="BX26" s="88"/>
      <c r="BY26" s="88"/>
      <c r="BZ26" s="88"/>
      <c r="CA26" s="86"/>
      <c r="CB26" s="86"/>
      <c r="CC26" s="86"/>
      <c r="CD26" s="86"/>
      <c r="CE26" s="86"/>
    </row>
    <row r="27" ht="17.25" customHeight="1" outlineLevel="1">
      <c r="A27" s="63"/>
      <c r="B27" s="64">
        <v>45475.0</v>
      </c>
      <c r="C27" s="65" t="s">
        <v>55</v>
      </c>
      <c r="D27" s="65" t="s">
        <v>49</v>
      </c>
      <c r="E27" s="110">
        <v>45334.0</v>
      </c>
      <c r="F27" s="66">
        <v>45345.0</v>
      </c>
      <c r="G27" s="67">
        <f t="shared" si="2"/>
        <v>11</v>
      </c>
      <c r="H27" s="93">
        <v>1.0</v>
      </c>
      <c r="I27" s="83"/>
      <c r="J27" s="84"/>
      <c r="K27" s="85"/>
      <c r="L27" s="85"/>
      <c r="M27" s="86"/>
      <c r="N27" s="88"/>
      <c r="O27" s="88"/>
      <c r="P27" s="88"/>
      <c r="Q27" s="88"/>
      <c r="R27" s="88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94"/>
      <c r="AD27" s="94"/>
      <c r="AE27" s="94"/>
      <c r="AF27" s="94"/>
      <c r="AG27" s="94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106"/>
      <c r="AS27" s="106"/>
      <c r="AT27" s="106"/>
      <c r="AU27" s="106"/>
      <c r="AV27" s="10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90"/>
      <c r="BH27" s="90"/>
      <c r="BI27" s="90"/>
      <c r="BJ27" s="90"/>
      <c r="BK27" s="90"/>
      <c r="BL27" s="86"/>
      <c r="BM27" s="86"/>
      <c r="BN27" s="86"/>
      <c r="BO27" s="86"/>
      <c r="BP27" s="91"/>
      <c r="BQ27" s="83"/>
      <c r="BR27" s="84"/>
      <c r="BS27" s="85"/>
      <c r="BT27" s="85"/>
      <c r="BU27" s="86"/>
      <c r="BV27" s="88"/>
      <c r="BW27" s="92"/>
      <c r="BX27" s="88"/>
      <c r="BY27" s="88"/>
      <c r="BZ27" s="88"/>
      <c r="CA27" s="86"/>
      <c r="CB27" s="86"/>
      <c r="CC27" s="86"/>
      <c r="CD27" s="86"/>
      <c r="CE27" s="86"/>
    </row>
    <row r="28" ht="21.0" customHeight="1">
      <c r="A28" s="31"/>
      <c r="B28" s="55">
        <v>3.0</v>
      </c>
      <c r="C28" s="56" t="s">
        <v>56</v>
      </c>
      <c r="D28" s="57"/>
      <c r="E28" s="57"/>
      <c r="F28" s="57"/>
      <c r="G28" s="57"/>
      <c r="H28" s="57"/>
      <c r="I28" s="58"/>
      <c r="J28" s="59"/>
      <c r="K28" s="60"/>
      <c r="L28" s="60"/>
      <c r="M28" s="61"/>
      <c r="N28" s="58"/>
      <c r="O28" s="61"/>
      <c r="P28" s="58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58"/>
      <c r="BR28" s="59"/>
      <c r="BS28" s="60"/>
      <c r="BT28" s="60"/>
      <c r="BU28" s="61"/>
      <c r="BV28" s="58"/>
      <c r="BW28" s="62"/>
      <c r="BX28" s="58"/>
      <c r="BY28" s="61"/>
      <c r="BZ28" s="61"/>
      <c r="CA28" s="61"/>
      <c r="CB28" s="61"/>
      <c r="CC28" s="61"/>
      <c r="CD28" s="61"/>
      <c r="CE28" s="61"/>
    </row>
    <row r="29" ht="17.25" customHeight="1" outlineLevel="1">
      <c r="A29" s="63"/>
      <c r="B29" s="64">
        <v>43103.0</v>
      </c>
      <c r="C29" s="65" t="s">
        <v>57</v>
      </c>
      <c r="D29" s="65" t="s">
        <v>49</v>
      </c>
      <c r="E29" s="66">
        <v>45334.0</v>
      </c>
      <c r="F29" s="66">
        <v>45345.0</v>
      </c>
      <c r="G29" s="67">
        <f t="shared" ref="G29:G30" si="3">DAYS360(E29,F29)</f>
        <v>11</v>
      </c>
      <c r="H29" s="82">
        <v>1.0</v>
      </c>
      <c r="I29" s="69"/>
      <c r="J29" s="70"/>
      <c r="K29" s="71"/>
      <c r="L29" s="71"/>
      <c r="M29" s="71"/>
      <c r="N29" s="88"/>
      <c r="O29" s="88"/>
      <c r="P29" s="88"/>
      <c r="Q29" s="88"/>
      <c r="R29" s="88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109"/>
      <c r="AD29" s="109"/>
      <c r="AE29" s="109"/>
      <c r="AF29" s="109"/>
      <c r="AG29" s="109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89"/>
      <c r="AS29" s="89"/>
      <c r="AT29" s="89"/>
      <c r="AU29" s="89"/>
      <c r="AV29" s="89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78"/>
      <c r="BH29" s="78"/>
      <c r="BI29" s="78"/>
      <c r="BJ29" s="78"/>
      <c r="BK29" s="78"/>
      <c r="BL29" s="71"/>
      <c r="BM29" s="71"/>
      <c r="BN29" s="71"/>
      <c r="BO29" s="71"/>
      <c r="BP29" s="71"/>
      <c r="BQ29" s="71"/>
      <c r="BR29" s="70"/>
      <c r="BS29" s="71"/>
      <c r="BT29" s="71"/>
      <c r="BU29" s="71"/>
      <c r="BV29" s="88"/>
      <c r="BW29" s="92"/>
      <c r="BX29" s="88"/>
      <c r="BY29" s="88"/>
      <c r="BZ29" s="88"/>
      <c r="CA29" s="74"/>
      <c r="CB29" s="74"/>
      <c r="CC29" s="74"/>
      <c r="CD29" s="74"/>
      <c r="CE29" s="74"/>
    </row>
    <row r="30" ht="17.25" customHeight="1" outlineLevel="1">
      <c r="A30" s="63"/>
      <c r="B30" s="64">
        <v>43134.0</v>
      </c>
      <c r="C30" s="65" t="s">
        <v>58</v>
      </c>
      <c r="D30" s="65" t="s">
        <v>38</v>
      </c>
      <c r="E30" s="66"/>
      <c r="F30" s="66"/>
      <c r="G30" s="67">
        <f t="shared" si="3"/>
        <v>0</v>
      </c>
      <c r="H30" s="82">
        <v>0.0</v>
      </c>
      <c r="I30" s="83"/>
      <c r="J30" s="84"/>
      <c r="K30" s="85"/>
      <c r="L30" s="85"/>
      <c r="M30" s="86"/>
      <c r="N30" s="88"/>
      <c r="O30" s="88"/>
      <c r="P30" s="88"/>
      <c r="Q30" s="88"/>
      <c r="R30" s="88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94"/>
      <c r="AD30" s="94"/>
      <c r="AE30" s="94"/>
      <c r="AF30" s="94"/>
      <c r="AG30" s="94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9"/>
      <c r="AS30" s="89"/>
      <c r="AT30" s="89"/>
      <c r="AU30" s="89"/>
      <c r="AV30" s="89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78"/>
      <c r="BH30" s="78"/>
      <c r="BI30" s="78"/>
      <c r="BJ30" s="78"/>
      <c r="BK30" s="78"/>
      <c r="BL30" s="71"/>
      <c r="BM30" s="71"/>
      <c r="BN30" s="71"/>
      <c r="BO30" s="71"/>
      <c r="BP30" s="71"/>
      <c r="BQ30" s="71"/>
      <c r="BR30" s="84"/>
      <c r="BS30" s="85"/>
      <c r="BT30" s="85"/>
      <c r="BU30" s="86"/>
      <c r="BV30" s="88"/>
      <c r="BW30" s="92"/>
      <c r="BX30" s="88"/>
      <c r="BY30" s="88"/>
      <c r="BZ30" s="88"/>
      <c r="CA30" s="86"/>
      <c r="CB30" s="86"/>
      <c r="CC30" s="86"/>
      <c r="CD30" s="86"/>
      <c r="CE30" s="86"/>
    </row>
    <row r="31" ht="21.0" customHeight="1">
      <c r="A31" s="31"/>
      <c r="B31" s="55">
        <v>4.0</v>
      </c>
      <c r="C31" s="56" t="s">
        <v>59</v>
      </c>
      <c r="D31" s="57"/>
      <c r="E31" s="57"/>
      <c r="F31" s="57"/>
      <c r="G31" s="57"/>
      <c r="H31" s="57"/>
      <c r="I31" s="58"/>
      <c r="J31" s="59"/>
      <c r="K31" s="60"/>
      <c r="L31" s="60"/>
      <c r="M31" s="61"/>
      <c r="N31" s="58"/>
      <c r="O31" s="61"/>
      <c r="P31" s="58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58"/>
      <c r="BR31" s="59"/>
      <c r="BS31" s="60"/>
      <c r="BT31" s="60"/>
      <c r="BU31" s="61"/>
      <c r="BV31" s="58"/>
      <c r="BW31" s="62"/>
      <c r="BX31" s="58"/>
      <c r="BY31" s="61"/>
      <c r="BZ31" s="61"/>
      <c r="CA31" s="61"/>
      <c r="CB31" s="61"/>
      <c r="CC31" s="61"/>
      <c r="CD31" s="61"/>
      <c r="CE31" s="61"/>
    </row>
    <row r="32" ht="17.25" customHeight="1" outlineLevel="1">
      <c r="A32" s="63"/>
      <c r="B32" s="64">
        <v>43104.0</v>
      </c>
      <c r="C32" s="65" t="s">
        <v>60</v>
      </c>
      <c r="D32" s="65" t="s">
        <v>49</v>
      </c>
      <c r="E32" s="66">
        <v>45320.0</v>
      </c>
      <c r="F32" s="66">
        <v>45324.0</v>
      </c>
      <c r="G32" s="67">
        <f t="shared" ref="G32:G33" si="4">DAYS360(E32,F32)</f>
        <v>3</v>
      </c>
      <c r="H32" s="82">
        <v>1.0</v>
      </c>
      <c r="I32" s="69"/>
      <c r="J32" s="70"/>
      <c r="K32" s="71"/>
      <c r="L32" s="71"/>
      <c r="M32" s="71"/>
      <c r="N32" s="73"/>
      <c r="O32" s="73"/>
      <c r="P32" s="73"/>
      <c r="Q32" s="73"/>
      <c r="R32" s="73"/>
      <c r="S32" s="74"/>
      <c r="T32" s="74"/>
      <c r="U32" s="74"/>
      <c r="V32" s="74"/>
      <c r="W32" s="74"/>
      <c r="X32" s="75"/>
      <c r="Y32" s="75"/>
      <c r="Z32" s="75"/>
      <c r="AA32" s="75"/>
      <c r="AB32" s="75"/>
      <c r="AC32" s="109"/>
      <c r="AD32" s="109"/>
      <c r="AE32" s="109"/>
      <c r="AF32" s="109"/>
      <c r="AG32" s="109"/>
      <c r="AH32" s="74"/>
      <c r="AI32" s="74"/>
      <c r="AJ32" s="74"/>
      <c r="AK32" s="74"/>
      <c r="AL32" s="74"/>
      <c r="AM32" s="74"/>
      <c r="AN32" s="74"/>
      <c r="AO32" s="74"/>
      <c r="AP32" s="74"/>
      <c r="AQ32" s="76"/>
      <c r="AR32" s="106"/>
      <c r="AS32" s="106"/>
      <c r="AT32" s="106"/>
      <c r="AU32" s="106"/>
      <c r="AV32" s="106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8"/>
      <c r="BH32" s="78"/>
      <c r="BI32" s="78"/>
      <c r="BJ32" s="78"/>
      <c r="BK32" s="78"/>
      <c r="BL32" s="74"/>
      <c r="BM32" s="74"/>
      <c r="BN32" s="74"/>
      <c r="BO32" s="74"/>
      <c r="BP32" s="79"/>
      <c r="BQ32" s="69"/>
      <c r="BR32" s="70"/>
      <c r="BS32" s="71"/>
      <c r="BT32" s="71"/>
      <c r="BU32" s="71"/>
      <c r="BV32" s="73"/>
      <c r="BW32" s="107"/>
      <c r="BX32" s="73"/>
      <c r="BY32" s="73"/>
      <c r="BZ32" s="73"/>
      <c r="CA32" s="74"/>
      <c r="CB32" s="74"/>
      <c r="CC32" s="74"/>
      <c r="CD32" s="74"/>
      <c r="CE32" s="74"/>
    </row>
    <row r="33" ht="17.25" customHeight="1" outlineLevel="1">
      <c r="A33" s="63"/>
      <c r="B33" s="64">
        <v>43135.0</v>
      </c>
      <c r="C33" s="65" t="s">
        <v>61</v>
      </c>
      <c r="D33" s="65" t="s">
        <v>49</v>
      </c>
      <c r="E33" s="66"/>
      <c r="F33" s="66"/>
      <c r="G33" s="67">
        <f t="shared" si="4"/>
        <v>0</v>
      </c>
      <c r="H33" s="82">
        <v>0.0</v>
      </c>
      <c r="I33" s="83"/>
      <c r="J33" s="84"/>
      <c r="K33" s="85"/>
      <c r="L33" s="85"/>
      <c r="M33" s="86"/>
      <c r="N33" s="73"/>
      <c r="O33" s="73"/>
      <c r="P33" s="73"/>
      <c r="Q33" s="73"/>
      <c r="R33" s="73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94"/>
      <c r="AD33" s="94"/>
      <c r="AE33" s="94"/>
      <c r="AF33" s="94"/>
      <c r="AG33" s="94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106"/>
      <c r="AS33" s="106"/>
      <c r="AT33" s="106"/>
      <c r="AU33" s="106"/>
      <c r="AV33" s="10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90"/>
      <c r="BH33" s="90"/>
      <c r="BI33" s="90"/>
      <c r="BJ33" s="90"/>
      <c r="BK33" s="90"/>
      <c r="BL33" s="86"/>
      <c r="BM33" s="86"/>
      <c r="BN33" s="86"/>
      <c r="BO33" s="86"/>
      <c r="BP33" s="91"/>
      <c r="BQ33" s="83"/>
      <c r="BR33" s="84"/>
      <c r="BS33" s="85"/>
      <c r="BT33" s="85"/>
      <c r="BU33" s="86"/>
      <c r="BV33" s="73"/>
      <c r="BW33" s="107"/>
      <c r="BX33" s="73"/>
      <c r="BY33" s="73"/>
      <c r="BZ33" s="73"/>
      <c r="CA33" s="86"/>
      <c r="CB33" s="86"/>
      <c r="CC33" s="86"/>
      <c r="CD33" s="86"/>
      <c r="CE33" s="86"/>
    </row>
    <row r="34" ht="21.0" customHeight="1">
      <c r="A34" s="31"/>
      <c r="B34" s="55">
        <v>5.0</v>
      </c>
      <c r="C34" s="56" t="s">
        <v>59</v>
      </c>
      <c r="D34" s="57"/>
      <c r="E34" s="57"/>
      <c r="F34" s="57"/>
      <c r="G34" s="57"/>
      <c r="H34" s="57"/>
      <c r="I34" s="58"/>
      <c r="J34" s="59"/>
      <c r="K34" s="60"/>
      <c r="L34" s="60"/>
      <c r="M34" s="61"/>
      <c r="N34" s="58"/>
      <c r="O34" s="61"/>
      <c r="P34" s="58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58"/>
      <c r="BR34" s="59"/>
      <c r="BS34" s="60"/>
      <c r="BT34" s="60"/>
      <c r="BU34" s="61"/>
      <c r="BV34" s="58"/>
      <c r="BW34" s="62"/>
      <c r="BX34" s="58"/>
      <c r="BY34" s="61"/>
      <c r="BZ34" s="61"/>
      <c r="CA34" s="61"/>
      <c r="CB34" s="61"/>
      <c r="CC34" s="61"/>
      <c r="CD34" s="61"/>
      <c r="CE34" s="61"/>
    </row>
    <row r="35" ht="17.25" customHeight="1" outlineLevel="1">
      <c r="A35" s="63"/>
      <c r="B35" s="64">
        <v>45296.0</v>
      </c>
      <c r="C35" s="65" t="s">
        <v>62</v>
      </c>
      <c r="D35" s="65" t="s">
        <v>38</v>
      </c>
      <c r="E35" s="66"/>
      <c r="F35" s="66"/>
      <c r="G35" s="67">
        <f t="shared" ref="G35:G36" si="5">DAYS360(E35,F35)</f>
        <v>0</v>
      </c>
      <c r="H35" s="82">
        <v>0.0</v>
      </c>
      <c r="I35" s="69"/>
      <c r="J35" s="70"/>
      <c r="K35" s="71"/>
      <c r="L35" s="71"/>
      <c r="M35" s="71"/>
      <c r="N35" s="73"/>
      <c r="O35" s="73"/>
      <c r="P35" s="73"/>
      <c r="Q35" s="73"/>
      <c r="R35" s="73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109"/>
      <c r="AD35" s="109"/>
      <c r="AE35" s="109"/>
      <c r="AF35" s="109"/>
      <c r="AG35" s="109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106"/>
      <c r="AS35" s="106"/>
      <c r="AT35" s="106"/>
      <c r="AU35" s="106"/>
      <c r="AV35" s="10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78"/>
      <c r="BH35" s="78"/>
      <c r="BI35" s="78"/>
      <c r="BJ35" s="78"/>
      <c r="BK35" s="78"/>
      <c r="BL35" s="74"/>
      <c r="BM35" s="74"/>
      <c r="BN35" s="74"/>
      <c r="BO35" s="74"/>
      <c r="BP35" s="79"/>
      <c r="BQ35" s="69"/>
      <c r="BR35" s="70"/>
      <c r="BS35" s="71"/>
      <c r="BT35" s="71"/>
      <c r="BU35" s="71"/>
      <c r="BV35" s="73"/>
      <c r="BW35" s="107"/>
      <c r="BX35" s="73"/>
      <c r="BY35" s="73"/>
      <c r="BZ35" s="73"/>
      <c r="CA35" s="74"/>
      <c r="CB35" s="74"/>
      <c r="CC35" s="74"/>
      <c r="CD35" s="74"/>
      <c r="CE35" s="74"/>
    </row>
    <row r="36" ht="17.25" customHeight="1" outlineLevel="1">
      <c r="A36" s="63"/>
      <c r="B36" s="64">
        <v>45327.0</v>
      </c>
      <c r="C36" s="65" t="s">
        <v>63</v>
      </c>
      <c r="D36" s="65" t="s">
        <v>38</v>
      </c>
      <c r="E36" s="66"/>
      <c r="F36" s="66"/>
      <c r="G36" s="67">
        <f t="shared" si="5"/>
        <v>0</v>
      </c>
      <c r="H36" s="82">
        <v>0.0</v>
      </c>
      <c r="I36" s="69"/>
      <c r="J36" s="70"/>
      <c r="K36" s="71"/>
      <c r="L36" s="71"/>
      <c r="M36" s="71"/>
      <c r="N36" s="73"/>
      <c r="O36" s="73"/>
      <c r="P36" s="73"/>
      <c r="Q36" s="73"/>
      <c r="R36" s="73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109"/>
      <c r="AD36" s="109"/>
      <c r="AE36" s="109"/>
      <c r="AF36" s="109"/>
      <c r="AG36" s="109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106"/>
      <c r="AS36" s="106"/>
      <c r="AT36" s="106"/>
      <c r="AU36" s="106"/>
      <c r="AV36" s="10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78"/>
      <c r="BH36" s="78"/>
      <c r="BI36" s="78"/>
      <c r="BJ36" s="78"/>
      <c r="BK36" s="78"/>
      <c r="BL36" s="74"/>
      <c r="BM36" s="74"/>
      <c r="BN36" s="74"/>
      <c r="BO36" s="74"/>
      <c r="BP36" s="79"/>
      <c r="BQ36" s="69"/>
      <c r="BR36" s="70"/>
      <c r="BS36" s="71"/>
      <c r="BT36" s="71"/>
      <c r="BU36" s="71"/>
      <c r="BV36" s="73"/>
      <c r="BW36" s="107"/>
      <c r="BX36" s="73"/>
      <c r="BY36" s="73"/>
      <c r="BZ36" s="73"/>
      <c r="CA36" s="74"/>
      <c r="CB36" s="74"/>
      <c r="CC36" s="74"/>
      <c r="CD36" s="74"/>
      <c r="CE36" s="74"/>
    </row>
    <row r="37" ht="21.0" customHeight="1">
      <c r="A37" s="31"/>
      <c r="B37" s="55">
        <v>6.0</v>
      </c>
      <c r="C37" s="56" t="s">
        <v>64</v>
      </c>
      <c r="D37" s="57"/>
      <c r="E37" s="57"/>
      <c r="F37" s="57"/>
      <c r="G37" s="57"/>
      <c r="H37" s="57"/>
      <c r="I37" s="58"/>
      <c r="J37" s="59"/>
      <c r="K37" s="60"/>
      <c r="L37" s="60"/>
      <c r="M37" s="61"/>
      <c r="N37" s="58"/>
      <c r="O37" s="61"/>
      <c r="P37" s="58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58"/>
      <c r="BR37" s="59"/>
      <c r="BS37" s="60"/>
      <c r="BT37" s="60"/>
      <c r="BU37" s="61"/>
      <c r="BV37" s="58"/>
      <c r="BW37" s="62"/>
      <c r="BX37" s="58"/>
      <c r="BY37" s="61"/>
      <c r="BZ37" s="61"/>
      <c r="CA37" s="61"/>
      <c r="CB37" s="61"/>
      <c r="CC37" s="61"/>
      <c r="CD37" s="61"/>
      <c r="CE37" s="61"/>
    </row>
    <row r="38" ht="17.25" customHeight="1" outlineLevel="1">
      <c r="A38" s="63"/>
      <c r="B38" s="64">
        <v>45297.0</v>
      </c>
      <c r="C38" s="65" t="s">
        <v>65</v>
      </c>
      <c r="D38" s="65" t="s">
        <v>66</v>
      </c>
      <c r="E38" s="66">
        <v>45306.0</v>
      </c>
      <c r="F38" s="66">
        <v>45324.0</v>
      </c>
      <c r="G38" s="67">
        <f t="shared" ref="G38:G45" si="6">DAYS360(E38,F38)</f>
        <v>17</v>
      </c>
      <c r="H38" s="82">
        <v>1.0</v>
      </c>
      <c r="I38" s="69"/>
      <c r="J38" s="70"/>
      <c r="K38" s="71"/>
      <c r="L38" s="71"/>
      <c r="M38" s="71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109"/>
      <c r="AD38" s="109"/>
      <c r="AE38" s="109"/>
      <c r="AF38" s="109"/>
      <c r="AG38" s="109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106"/>
      <c r="AS38" s="106"/>
      <c r="AT38" s="106"/>
      <c r="AU38" s="106"/>
      <c r="AV38" s="106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8"/>
      <c r="BH38" s="78"/>
      <c r="BI38" s="78"/>
      <c r="BJ38" s="78"/>
      <c r="BK38" s="78"/>
      <c r="BL38" s="74"/>
      <c r="BM38" s="74"/>
      <c r="BN38" s="74"/>
      <c r="BO38" s="74"/>
      <c r="BP38" s="79"/>
      <c r="BQ38" s="69"/>
      <c r="BR38" s="70"/>
      <c r="BS38" s="71"/>
      <c r="BT38" s="71"/>
      <c r="BU38" s="71"/>
      <c r="BV38" s="73"/>
      <c r="BW38" s="111"/>
      <c r="BX38" s="73"/>
      <c r="BY38" s="73"/>
      <c r="BZ38" s="73"/>
      <c r="CA38" s="74"/>
      <c r="CB38" s="74"/>
      <c r="CC38" s="74"/>
      <c r="CD38" s="74"/>
      <c r="CE38" s="74"/>
    </row>
    <row r="39" ht="17.25" customHeight="1" outlineLevel="1">
      <c r="A39" s="63"/>
      <c r="B39" s="64">
        <v>45328.0</v>
      </c>
      <c r="C39" s="65" t="s">
        <v>67</v>
      </c>
      <c r="D39" s="65" t="s">
        <v>68</v>
      </c>
      <c r="E39" s="66"/>
      <c r="F39" s="66"/>
      <c r="G39" s="67">
        <f t="shared" si="6"/>
        <v>0</v>
      </c>
      <c r="H39" s="82">
        <v>0.0</v>
      </c>
      <c r="I39" s="69"/>
      <c r="J39" s="70"/>
      <c r="K39" s="71"/>
      <c r="L39" s="71"/>
      <c r="M39" s="71"/>
      <c r="N39" s="73"/>
      <c r="O39" s="73"/>
      <c r="P39" s="73"/>
      <c r="Q39" s="73"/>
      <c r="R39" s="73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109"/>
      <c r="AD39" s="109"/>
      <c r="AE39" s="109"/>
      <c r="AF39" s="109"/>
      <c r="AG39" s="109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106"/>
      <c r="AS39" s="106"/>
      <c r="AT39" s="106"/>
      <c r="AU39" s="106"/>
      <c r="AV39" s="106"/>
      <c r="AW39" s="86"/>
      <c r="AX39" s="86"/>
      <c r="AY39" s="86"/>
      <c r="AZ39" s="86"/>
      <c r="BA39" s="86"/>
      <c r="BB39" s="86"/>
      <c r="BC39" s="86"/>
      <c r="BD39" s="86"/>
      <c r="BE39" s="86"/>
      <c r="BF39" s="86"/>
      <c r="BG39" s="78"/>
      <c r="BH39" s="78"/>
      <c r="BI39" s="78"/>
      <c r="BJ39" s="78"/>
      <c r="BK39" s="78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3"/>
      <c r="BW39" s="107"/>
      <c r="BX39" s="73"/>
      <c r="BY39" s="73"/>
      <c r="BZ39" s="73"/>
      <c r="CA39" s="74"/>
      <c r="CB39" s="74"/>
      <c r="CC39" s="74"/>
      <c r="CD39" s="74"/>
      <c r="CE39" s="74"/>
    </row>
    <row r="40" ht="17.25" customHeight="1" outlineLevel="1">
      <c r="A40" s="63"/>
      <c r="B40" s="64">
        <v>45357.0</v>
      </c>
      <c r="C40" s="65" t="s">
        <v>69</v>
      </c>
      <c r="D40" s="65" t="s">
        <v>70</v>
      </c>
      <c r="E40" s="66">
        <v>45306.0</v>
      </c>
      <c r="F40" s="110">
        <v>45320.0</v>
      </c>
      <c r="G40" s="67">
        <f t="shared" si="6"/>
        <v>14</v>
      </c>
      <c r="H40" s="82">
        <v>1.0</v>
      </c>
      <c r="I40" s="69"/>
      <c r="J40" s="70"/>
      <c r="K40" s="71"/>
      <c r="L40" s="71"/>
      <c r="M40" s="71"/>
      <c r="N40" s="75"/>
      <c r="O40" s="75"/>
      <c r="P40" s="75"/>
      <c r="Q40" s="75"/>
      <c r="R40" s="75"/>
      <c r="S40" s="75"/>
      <c r="T40" s="75"/>
      <c r="U40" s="74"/>
      <c r="V40" s="74"/>
      <c r="W40" s="74"/>
      <c r="X40" s="74"/>
      <c r="Y40" s="74"/>
      <c r="Z40" s="74"/>
      <c r="AA40" s="74"/>
      <c r="AB40" s="74"/>
      <c r="AC40" s="109"/>
      <c r="AD40" s="109"/>
      <c r="AE40" s="109"/>
      <c r="AF40" s="109"/>
      <c r="AG40" s="109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106"/>
      <c r="AS40" s="106"/>
      <c r="AT40" s="106"/>
      <c r="AU40" s="106"/>
      <c r="AV40" s="106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8"/>
      <c r="BH40" s="78"/>
      <c r="BI40" s="78"/>
      <c r="BJ40" s="78"/>
      <c r="BK40" s="78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3"/>
      <c r="BW40" s="107"/>
      <c r="BX40" s="73"/>
      <c r="BY40" s="73"/>
      <c r="BZ40" s="73"/>
      <c r="CA40" s="74"/>
      <c r="CB40" s="74"/>
      <c r="CC40" s="74"/>
      <c r="CD40" s="74"/>
      <c r="CE40" s="74"/>
    </row>
    <row r="41" ht="17.25" customHeight="1" outlineLevel="1">
      <c r="A41" s="63"/>
      <c r="B41" s="64">
        <v>45388.0</v>
      </c>
      <c r="C41" s="65" t="s">
        <v>71</v>
      </c>
      <c r="D41" s="65" t="s">
        <v>70</v>
      </c>
      <c r="E41" s="66">
        <v>45299.0</v>
      </c>
      <c r="F41" s="66"/>
      <c r="G41" s="67">
        <f t="shared" si="6"/>
        <v>-44648</v>
      </c>
      <c r="H41" s="82">
        <v>0.5</v>
      </c>
      <c r="I41" s="69"/>
      <c r="J41" s="70"/>
      <c r="K41" s="71"/>
      <c r="L41" s="71"/>
      <c r="M41" s="71"/>
      <c r="N41" s="73"/>
      <c r="O41" s="73"/>
      <c r="P41" s="73"/>
      <c r="Q41" s="73"/>
      <c r="R41" s="73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109"/>
      <c r="AD41" s="109"/>
      <c r="AE41" s="109"/>
      <c r="AF41" s="109"/>
      <c r="AG41" s="109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106"/>
      <c r="AS41" s="106"/>
      <c r="AT41" s="106"/>
      <c r="AU41" s="106"/>
      <c r="AV41" s="106"/>
      <c r="AW41" s="74"/>
      <c r="AX41" s="74"/>
      <c r="AY41" s="74"/>
      <c r="AZ41" s="74"/>
      <c r="BA41" s="74"/>
      <c r="BB41" s="74"/>
      <c r="BC41" s="74"/>
      <c r="BD41" s="86"/>
      <c r="BE41" s="86"/>
      <c r="BF41" s="86"/>
      <c r="BG41" s="78"/>
      <c r="BH41" s="78"/>
      <c r="BI41" s="78"/>
      <c r="BJ41" s="78"/>
      <c r="BK41" s="78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3"/>
      <c r="BW41" s="107"/>
      <c r="BX41" s="73"/>
      <c r="BY41" s="73"/>
      <c r="BZ41" s="73"/>
      <c r="CA41" s="74"/>
      <c r="CB41" s="74"/>
      <c r="CC41" s="74"/>
      <c r="CD41" s="74"/>
      <c r="CE41" s="74"/>
    </row>
    <row r="42" ht="17.25" customHeight="1" outlineLevel="1">
      <c r="A42" s="63"/>
      <c r="B42" s="64">
        <v>45418.0</v>
      </c>
      <c r="C42" s="65" t="s">
        <v>72</v>
      </c>
      <c r="D42" s="65" t="s">
        <v>68</v>
      </c>
      <c r="E42" s="66"/>
      <c r="F42" s="66"/>
      <c r="G42" s="67">
        <f t="shared" si="6"/>
        <v>0</v>
      </c>
      <c r="H42" s="82">
        <v>0.0</v>
      </c>
      <c r="I42" s="69"/>
      <c r="J42" s="70"/>
      <c r="K42" s="71"/>
      <c r="L42" s="71"/>
      <c r="M42" s="71"/>
      <c r="N42" s="73"/>
      <c r="O42" s="73"/>
      <c r="P42" s="73"/>
      <c r="Q42" s="73"/>
      <c r="R42" s="73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109"/>
      <c r="AD42" s="109"/>
      <c r="AE42" s="109"/>
      <c r="AF42" s="109"/>
      <c r="AG42" s="109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106"/>
      <c r="AS42" s="106"/>
      <c r="AT42" s="106"/>
      <c r="AU42" s="106"/>
      <c r="AV42" s="10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78"/>
      <c r="BH42" s="78"/>
      <c r="BI42" s="78"/>
      <c r="BJ42" s="78"/>
      <c r="BK42" s="78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3"/>
      <c r="BW42" s="111"/>
      <c r="BX42" s="73"/>
      <c r="BY42" s="73"/>
      <c r="BZ42" s="73"/>
      <c r="CA42" s="74"/>
      <c r="CB42" s="74"/>
      <c r="CC42" s="74"/>
      <c r="CD42" s="74"/>
      <c r="CE42" s="74"/>
    </row>
    <row r="43" ht="17.25" customHeight="1" outlineLevel="1">
      <c r="A43" s="63"/>
      <c r="B43" s="64">
        <v>45449.0</v>
      </c>
      <c r="C43" s="65" t="s">
        <v>73</v>
      </c>
      <c r="D43" s="65" t="s">
        <v>68</v>
      </c>
      <c r="E43" s="66"/>
      <c r="F43" s="66"/>
      <c r="G43" s="67">
        <f t="shared" si="6"/>
        <v>0</v>
      </c>
      <c r="H43" s="82">
        <v>0.05</v>
      </c>
      <c r="I43" s="69"/>
      <c r="J43" s="70"/>
      <c r="K43" s="71"/>
      <c r="L43" s="71"/>
      <c r="M43" s="71"/>
      <c r="N43" s="73"/>
      <c r="O43" s="73"/>
      <c r="P43" s="73"/>
      <c r="Q43" s="73"/>
      <c r="R43" s="73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109"/>
      <c r="AD43" s="109"/>
      <c r="AE43" s="109"/>
      <c r="AF43" s="109"/>
      <c r="AG43" s="109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106"/>
      <c r="AS43" s="106"/>
      <c r="AT43" s="106"/>
      <c r="AU43" s="106"/>
      <c r="AV43" s="10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78"/>
      <c r="BH43" s="78"/>
      <c r="BI43" s="78"/>
      <c r="BJ43" s="78"/>
      <c r="BK43" s="78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3"/>
      <c r="BW43" s="111"/>
      <c r="BX43" s="73"/>
      <c r="BY43" s="73"/>
      <c r="BZ43" s="73"/>
      <c r="CA43" s="74"/>
      <c r="CB43" s="74"/>
      <c r="CC43" s="74"/>
      <c r="CD43" s="74"/>
      <c r="CE43" s="74"/>
    </row>
    <row r="44" ht="17.25" customHeight="1" outlineLevel="1">
      <c r="A44" s="63"/>
      <c r="B44" s="64">
        <v>45479.0</v>
      </c>
      <c r="C44" s="65" t="s">
        <v>74</v>
      </c>
      <c r="D44" s="65" t="s">
        <v>66</v>
      </c>
      <c r="E44" s="66"/>
      <c r="F44" s="66"/>
      <c r="G44" s="67">
        <f t="shared" si="6"/>
        <v>0</v>
      </c>
      <c r="H44" s="82">
        <v>0.0</v>
      </c>
      <c r="I44" s="69"/>
      <c r="J44" s="70"/>
      <c r="K44" s="71"/>
      <c r="L44" s="71"/>
      <c r="M44" s="71"/>
      <c r="N44" s="73"/>
      <c r="O44" s="73"/>
      <c r="P44" s="73"/>
      <c r="Q44" s="73"/>
      <c r="R44" s="73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109"/>
      <c r="AD44" s="109"/>
      <c r="AE44" s="109"/>
      <c r="AF44" s="109"/>
      <c r="AG44" s="109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106"/>
      <c r="AS44" s="106"/>
      <c r="AT44" s="106"/>
      <c r="AU44" s="106"/>
      <c r="AV44" s="10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78"/>
      <c r="BH44" s="78"/>
      <c r="BI44" s="78"/>
      <c r="BJ44" s="78"/>
      <c r="BK44" s="78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3"/>
      <c r="BW44" s="107"/>
      <c r="BX44" s="73"/>
      <c r="BY44" s="73"/>
      <c r="BZ44" s="73"/>
      <c r="CA44" s="74"/>
      <c r="CB44" s="74"/>
      <c r="CC44" s="74"/>
      <c r="CD44" s="74"/>
      <c r="CE44" s="74"/>
    </row>
    <row r="45" ht="17.25" customHeight="1" outlineLevel="1">
      <c r="A45" s="63"/>
      <c r="B45" s="64">
        <v>45510.0</v>
      </c>
      <c r="C45" s="65" t="s">
        <v>75</v>
      </c>
      <c r="D45" s="65" t="s">
        <v>70</v>
      </c>
      <c r="E45" s="66">
        <v>45306.0</v>
      </c>
      <c r="F45" s="110">
        <v>45320.0</v>
      </c>
      <c r="G45" s="67">
        <f t="shared" si="6"/>
        <v>14</v>
      </c>
      <c r="H45" s="82">
        <v>1.0</v>
      </c>
      <c r="I45" s="69"/>
      <c r="J45" s="70"/>
      <c r="K45" s="71"/>
      <c r="L45" s="71"/>
      <c r="M45" s="71"/>
      <c r="N45" s="75"/>
      <c r="O45" s="75"/>
      <c r="P45" s="75"/>
      <c r="Q45" s="75"/>
      <c r="R45" s="75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109"/>
      <c r="AD45" s="109"/>
      <c r="AE45" s="109"/>
      <c r="AF45" s="109"/>
      <c r="AG45" s="109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106"/>
      <c r="AS45" s="106"/>
      <c r="AT45" s="106"/>
      <c r="AU45" s="106"/>
      <c r="AV45" s="106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8"/>
      <c r="BH45" s="78"/>
      <c r="BI45" s="78"/>
      <c r="BJ45" s="78"/>
      <c r="BK45" s="78"/>
      <c r="BL45" s="74"/>
      <c r="BM45" s="74"/>
      <c r="BN45" s="74"/>
      <c r="BO45" s="74"/>
      <c r="BP45" s="79"/>
      <c r="BQ45" s="69"/>
      <c r="BR45" s="70"/>
      <c r="BS45" s="71"/>
      <c r="BT45" s="71"/>
      <c r="BU45" s="71"/>
      <c r="BV45" s="73"/>
      <c r="BW45" s="111"/>
      <c r="BX45" s="73"/>
      <c r="BY45" s="73"/>
      <c r="BZ45" s="73"/>
      <c r="CA45" s="74"/>
      <c r="CB45" s="74"/>
      <c r="CC45" s="74"/>
      <c r="CD45" s="74"/>
      <c r="CE45" s="74"/>
    </row>
  </sheetData>
  <mergeCells count="38">
    <mergeCell ref="B2:H2"/>
    <mergeCell ref="I2:N2"/>
    <mergeCell ref="O2:AG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BQ8:CE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BQ9:BU9"/>
    <mergeCell ref="BV9:BZ9"/>
    <mergeCell ref="CA9:CE9"/>
    <mergeCell ref="S9:W9"/>
    <mergeCell ref="X9:AB9"/>
    <mergeCell ref="AC9:AG9"/>
    <mergeCell ref="AH9:AL9"/>
    <mergeCell ref="AM9:AQ9"/>
    <mergeCell ref="AR9:AV9"/>
    <mergeCell ref="AW9:BA9"/>
  </mergeCells>
  <conditionalFormatting sqref="H12:H19 H21:H4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9 H21:H45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