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tchryu/PycharmProjects/meishi_oh3/"/>
    </mc:Choice>
  </mc:AlternateContent>
  <xr:revisionPtr revIDLastSave="0" documentId="13_ncr:9_{6DABF761-F5EC-C140-B6AD-F730AF252E9B}" xr6:coauthVersionLast="45" xr6:coauthVersionMax="45" xr10:uidLastSave="{00000000-0000-0000-0000-000000000000}"/>
  <bookViews>
    <workbookView xWindow="240" yWindow="460" windowWidth="28300" windowHeight="17040" activeTab="1" xr2:uid="{00000000-000D-0000-FFFF-FFFF00000000}"/>
  </bookViews>
  <sheets>
    <sheet name="resultsのコピー" sheetId="1" r:id="rId1"/>
    <sheet name="Sheet1" sheetId="2" r:id="rId2"/>
  </sheets>
  <definedNames>
    <definedName name="_xlnm._FilterDatabase" localSheetId="1" hidden="1">Sheet1!$A$1:$P$1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41" i="2" l="1"/>
  <c r="E41" i="2"/>
  <c r="F41" i="2"/>
  <c r="G41" i="2"/>
  <c r="H41" i="2"/>
  <c r="I41" i="2"/>
  <c r="J41" i="2"/>
  <c r="K41" i="2"/>
  <c r="L41" i="2"/>
  <c r="M41" i="2"/>
  <c r="D21" i="2"/>
  <c r="E21" i="2"/>
  <c r="F21" i="2"/>
  <c r="G21" i="2"/>
  <c r="H21" i="2"/>
  <c r="I21" i="2"/>
  <c r="J21" i="2"/>
  <c r="K21" i="2"/>
  <c r="L21" i="2"/>
  <c r="M21" i="2"/>
  <c r="D10" i="2"/>
  <c r="E10" i="2"/>
  <c r="F10" i="2"/>
  <c r="G10" i="2"/>
  <c r="H10" i="2"/>
  <c r="I10" i="2"/>
  <c r="J10" i="2"/>
  <c r="K10" i="2"/>
  <c r="L10" i="2"/>
  <c r="M10" i="2"/>
  <c r="D30" i="2"/>
  <c r="E30" i="2"/>
  <c r="F30" i="2"/>
  <c r="G30" i="2"/>
  <c r="H30" i="2"/>
  <c r="I30" i="2"/>
  <c r="J30" i="2"/>
  <c r="K30" i="2"/>
  <c r="L30" i="2"/>
  <c r="M30" i="2"/>
  <c r="D20" i="2"/>
  <c r="E20" i="2"/>
  <c r="F20" i="2"/>
  <c r="G20" i="2"/>
  <c r="H20" i="2"/>
  <c r="I20" i="2"/>
  <c r="J20" i="2"/>
  <c r="K20" i="2"/>
  <c r="L20" i="2"/>
  <c r="M20" i="2"/>
  <c r="D14" i="2"/>
  <c r="E14" i="2"/>
  <c r="F14" i="2"/>
  <c r="G14" i="2"/>
  <c r="H14" i="2"/>
  <c r="I14" i="2"/>
  <c r="J14" i="2"/>
  <c r="K14" i="2"/>
  <c r="L14" i="2"/>
  <c r="M14" i="2"/>
  <c r="D18" i="2"/>
  <c r="E18" i="2"/>
  <c r="F18" i="2"/>
  <c r="G18" i="2"/>
  <c r="H18" i="2"/>
  <c r="I18" i="2"/>
  <c r="J18" i="2"/>
  <c r="K18" i="2"/>
  <c r="L18" i="2"/>
  <c r="M18" i="2"/>
  <c r="D5" i="2"/>
  <c r="E5" i="2"/>
  <c r="F5" i="2"/>
  <c r="G5" i="2"/>
  <c r="H5" i="2"/>
  <c r="I5" i="2"/>
  <c r="J5" i="2"/>
  <c r="K5" i="2"/>
  <c r="L5" i="2"/>
  <c r="M5" i="2"/>
  <c r="D36" i="2"/>
  <c r="E36" i="2"/>
  <c r="F36" i="2"/>
  <c r="G36" i="2"/>
  <c r="H36" i="2"/>
  <c r="I36" i="2"/>
  <c r="J36" i="2"/>
  <c r="K36" i="2"/>
  <c r="L36" i="2"/>
  <c r="M36" i="2"/>
  <c r="D24" i="2"/>
  <c r="E24" i="2"/>
  <c r="F24" i="2"/>
  <c r="G24" i="2"/>
  <c r="H24" i="2"/>
  <c r="I24" i="2"/>
  <c r="J24" i="2"/>
  <c r="K24" i="2"/>
  <c r="L24" i="2"/>
  <c r="M24" i="2"/>
  <c r="D15" i="2"/>
  <c r="E15" i="2"/>
  <c r="F15" i="2"/>
  <c r="G15" i="2"/>
  <c r="H15" i="2"/>
  <c r="I15" i="2"/>
  <c r="J15" i="2"/>
  <c r="K15" i="2"/>
  <c r="L15" i="2"/>
  <c r="M15" i="2"/>
  <c r="D38" i="2"/>
  <c r="E38" i="2"/>
  <c r="F38" i="2"/>
  <c r="G38" i="2"/>
  <c r="H38" i="2"/>
  <c r="I38" i="2"/>
  <c r="J38" i="2"/>
  <c r="K38" i="2"/>
  <c r="L38" i="2"/>
  <c r="M38" i="2"/>
  <c r="D13" i="2"/>
  <c r="E13" i="2"/>
  <c r="F13" i="2"/>
  <c r="G13" i="2"/>
  <c r="H13" i="2"/>
  <c r="I13" i="2"/>
  <c r="J13" i="2"/>
  <c r="K13" i="2"/>
  <c r="L13" i="2"/>
  <c r="M13" i="2"/>
  <c r="D40" i="2"/>
  <c r="E40" i="2"/>
  <c r="F40" i="2"/>
  <c r="G40" i="2"/>
  <c r="H40" i="2"/>
  <c r="I40" i="2"/>
  <c r="J40" i="2"/>
  <c r="K40" i="2"/>
  <c r="L40" i="2"/>
  <c r="M40" i="2"/>
  <c r="D34" i="2"/>
  <c r="E34" i="2"/>
  <c r="F34" i="2"/>
  <c r="G34" i="2"/>
  <c r="H34" i="2"/>
  <c r="I34" i="2"/>
  <c r="J34" i="2"/>
  <c r="K34" i="2"/>
  <c r="L34" i="2"/>
  <c r="M34" i="2"/>
  <c r="D2" i="2"/>
  <c r="E2" i="2"/>
  <c r="F2" i="2"/>
  <c r="G2" i="2"/>
  <c r="H2" i="2"/>
  <c r="I2" i="2"/>
  <c r="J2" i="2"/>
  <c r="K2" i="2"/>
  <c r="L2" i="2"/>
  <c r="M2" i="2"/>
  <c r="D26" i="2"/>
  <c r="E26" i="2"/>
  <c r="F26" i="2"/>
  <c r="G26" i="2"/>
  <c r="H26" i="2"/>
  <c r="I26" i="2"/>
  <c r="J26" i="2"/>
  <c r="K26" i="2"/>
  <c r="L26" i="2"/>
  <c r="M26" i="2"/>
  <c r="D22" i="2"/>
  <c r="E22" i="2"/>
  <c r="F22" i="2"/>
  <c r="G22" i="2"/>
  <c r="H22" i="2"/>
  <c r="I22" i="2"/>
  <c r="J22" i="2"/>
  <c r="K22" i="2"/>
  <c r="L22" i="2"/>
  <c r="M22" i="2"/>
  <c r="D31" i="2"/>
  <c r="E31" i="2"/>
  <c r="F31" i="2"/>
  <c r="G31" i="2"/>
  <c r="H31" i="2"/>
  <c r="I31" i="2"/>
  <c r="J31" i="2"/>
  <c r="K31" i="2"/>
  <c r="L31" i="2"/>
  <c r="M31" i="2"/>
  <c r="D35" i="2"/>
  <c r="E35" i="2"/>
  <c r="F35" i="2"/>
  <c r="G35" i="2"/>
  <c r="H35" i="2"/>
  <c r="I35" i="2"/>
  <c r="J35" i="2"/>
  <c r="K35" i="2"/>
  <c r="L35" i="2"/>
  <c r="M35" i="2"/>
  <c r="D9" i="2"/>
  <c r="E9" i="2"/>
  <c r="F9" i="2"/>
  <c r="G9" i="2"/>
  <c r="H9" i="2"/>
  <c r="I9" i="2"/>
  <c r="J9" i="2"/>
  <c r="K9" i="2"/>
  <c r="L9" i="2"/>
  <c r="M9" i="2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D29" i="2"/>
  <c r="E29" i="2"/>
  <c r="F29" i="2"/>
  <c r="G29" i="2"/>
  <c r="H29" i="2"/>
  <c r="I29" i="2"/>
  <c r="J29" i="2"/>
  <c r="K29" i="2"/>
  <c r="L29" i="2"/>
  <c r="M29" i="2"/>
  <c r="D23" i="2"/>
  <c r="E23" i="2"/>
  <c r="F23" i="2"/>
  <c r="G23" i="2"/>
  <c r="H23" i="2"/>
  <c r="I23" i="2"/>
  <c r="J23" i="2"/>
  <c r="K23" i="2"/>
  <c r="L23" i="2"/>
  <c r="M23" i="2"/>
  <c r="D19" i="2"/>
  <c r="E19" i="2"/>
  <c r="F19" i="2"/>
  <c r="G19" i="2"/>
  <c r="H19" i="2"/>
  <c r="I19" i="2"/>
  <c r="J19" i="2"/>
  <c r="K19" i="2"/>
  <c r="L19" i="2"/>
  <c r="M19" i="2"/>
  <c r="D4" i="2"/>
  <c r="E4" i="2"/>
  <c r="F4" i="2"/>
  <c r="G4" i="2"/>
  <c r="H4" i="2"/>
  <c r="I4" i="2"/>
  <c r="J4" i="2"/>
  <c r="K4" i="2"/>
  <c r="L4" i="2"/>
  <c r="M4" i="2"/>
  <c r="D16" i="2"/>
  <c r="E16" i="2"/>
  <c r="F16" i="2"/>
  <c r="G16" i="2"/>
  <c r="H16" i="2"/>
  <c r="I16" i="2"/>
  <c r="J16" i="2"/>
  <c r="K16" i="2"/>
  <c r="L16" i="2"/>
  <c r="M16" i="2"/>
  <c r="D8" i="2"/>
  <c r="E8" i="2"/>
  <c r="F8" i="2"/>
  <c r="G8" i="2"/>
  <c r="H8" i="2"/>
  <c r="I8" i="2"/>
  <c r="J8" i="2"/>
  <c r="K8" i="2"/>
  <c r="L8" i="2"/>
  <c r="M8" i="2"/>
  <c r="D3" i="2"/>
  <c r="E3" i="2"/>
  <c r="F3" i="2"/>
  <c r="G3" i="2"/>
  <c r="H3" i="2"/>
  <c r="I3" i="2"/>
  <c r="J3" i="2"/>
  <c r="K3" i="2"/>
  <c r="L3" i="2"/>
  <c r="M3" i="2"/>
  <c r="D7" i="2"/>
  <c r="E7" i="2"/>
  <c r="F7" i="2"/>
  <c r="G7" i="2"/>
  <c r="H7" i="2"/>
  <c r="I7" i="2"/>
  <c r="J7" i="2"/>
  <c r="K7" i="2"/>
  <c r="L7" i="2"/>
  <c r="M7" i="2"/>
  <c r="D28" i="2"/>
  <c r="E28" i="2"/>
  <c r="F28" i="2"/>
  <c r="G28" i="2"/>
  <c r="H28" i="2"/>
  <c r="I28" i="2"/>
  <c r="J28" i="2"/>
  <c r="K28" i="2"/>
  <c r="L28" i="2"/>
  <c r="M28" i="2"/>
  <c r="D25" i="2"/>
  <c r="E25" i="2"/>
  <c r="F25" i="2"/>
  <c r="G25" i="2"/>
  <c r="H25" i="2"/>
  <c r="I25" i="2"/>
  <c r="J25" i="2"/>
  <c r="K25" i="2"/>
  <c r="L25" i="2"/>
  <c r="M25" i="2"/>
  <c r="D33" i="2"/>
  <c r="E33" i="2"/>
  <c r="F33" i="2"/>
  <c r="G33" i="2"/>
  <c r="H33" i="2"/>
  <c r="I33" i="2"/>
  <c r="J33" i="2"/>
  <c r="K33" i="2"/>
  <c r="L33" i="2"/>
  <c r="M33" i="2"/>
  <c r="D17" i="2"/>
  <c r="E17" i="2"/>
  <c r="F17" i="2"/>
  <c r="G17" i="2"/>
  <c r="H17" i="2"/>
  <c r="I17" i="2"/>
  <c r="J17" i="2"/>
  <c r="K17" i="2"/>
  <c r="L17" i="2"/>
  <c r="M17" i="2"/>
  <c r="D27" i="2"/>
  <c r="E27" i="2"/>
  <c r="F27" i="2"/>
  <c r="G27" i="2"/>
  <c r="H27" i="2"/>
  <c r="I27" i="2"/>
  <c r="J27" i="2"/>
  <c r="K27" i="2"/>
  <c r="L27" i="2"/>
  <c r="M27" i="2"/>
  <c r="D32" i="2"/>
  <c r="E32" i="2"/>
  <c r="F32" i="2"/>
  <c r="G32" i="2"/>
  <c r="H32" i="2"/>
  <c r="I32" i="2"/>
  <c r="J32" i="2"/>
  <c r="K32" i="2"/>
  <c r="L32" i="2"/>
  <c r="M32" i="2"/>
  <c r="D37" i="2"/>
  <c r="E37" i="2"/>
  <c r="F37" i="2"/>
  <c r="G37" i="2"/>
  <c r="H37" i="2"/>
  <c r="I37" i="2"/>
  <c r="J37" i="2"/>
  <c r="K37" i="2"/>
  <c r="L37" i="2"/>
  <c r="M37" i="2"/>
  <c r="D11" i="2"/>
  <c r="E11" i="2"/>
  <c r="F11" i="2"/>
  <c r="G11" i="2"/>
  <c r="H11" i="2"/>
  <c r="I11" i="2"/>
  <c r="J11" i="2"/>
  <c r="K11" i="2"/>
  <c r="L11" i="2"/>
  <c r="M11" i="2"/>
  <c r="D39" i="2"/>
  <c r="E39" i="2"/>
  <c r="F39" i="2"/>
  <c r="G39" i="2"/>
  <c r="H39" i="2"/>
  <c r="I39" i="2"/>
  <c r="J39" i="2"/>
  <c r="K39" i="2"/>
  <c r="L39" i="2"/>
  <c r="M39" i="2"/>
  <c r="D6" i="2"/>
  <c r="E6" i="2"/>
  <c r="F6" i="2"/>
  <c r="G6" i="2"/>
  <c r="H6" i="2"/>
  <c r="I6" i="2"/>
  <c r="J6" i="2"/>
  <c r="K6" i="2"/>
  <c r="L6" i="2"/>
  <c r="M6" i="2"/>
  <c r="D12" i="2"/>
  <c r="E12" i="2"/>
  <c r="F12" i="2"/>
  <c r="G12" i="2"/>
  <c r="H12" i="2"/>
  <c r="I12" i="2"/>
  <c r="J12" i="2"/>
  <c r="K12" i="2"/>
  <c r="L12" i="2"/>
  <c r="M12" i="2"/>
  <c r="C21" i="2"/>
  <c r="C10" i="2"/>
  <c r="C30" i="2"/>
  <c r="C20" i="2"/>
  <c r="C14" i="2"/>
  <c r="C18" i="2"/>
  <c r="C5" i="2"/>
  <c r="C36" i="2"/>
  <c r="C24" i="2"/>
  <c r="C15" i="2"/>
  <c r="C38" i="2"/>
  <c r="C13" i="2"/>
  <c r="C40" i="2"/>
  <c r="C34" i="2"/>
  <c r="C2" i="2"/>
  <c r="C26" i="2"/>
  <c r="C22" i="2"/>
  <c r="C31" i="2"/>
  <c r="C35" i="2"/>
  <c r="C9" i="2"/>
  <c r="C42" i="2"/>
  <c r="C43" i="2"/>
  <c r="C29" i="2"/>
  <c r="C23" i="2"/>
  <c r="C19" i="2"/>
  <c r="C4" i="2"/>
  <c r="C16" i="2"/>
  <c r="C8" i="2"/>
  <c r="C3" i="2"/>
  <c r="C7" i="2"/>
  <c r="C28" i="2"/>
  <c r="C25" i="2"/>
  <c r="C33" i="2"/>
  <c r="C17" i="2"/>
  <c r="C27" i="2"/>
  <c r="C32" i="2"/>
  <c r="C37" i="2"/>
  <c r="C11" i="2"/>
  <c r="C39" i="2"/>
  <c r="C6" i="2"/>
  <c r="C12" i="2"/>
  <c r="C41" i="2"/>
  <c r="B21" i="2"/>
  <c r="O21" i="2" s="1"/>
  <c r="B10" i="2"/>
  <c r="O10" i="2" s="1"/>
  <c r="B30" i="2"/>
  <c r="O30" i="2" s="1"/>
  <c r="B20" i="2"/>
  <c r="O20" i="2" s="1"/>
  <c r="B14" i="2"/>
  <c r="O14" i="2" s="1"/>
  <c r="B18" i="2"/>
  <c r="O18" i="2" s="1"/>
  <c r="B5" i="2"/>
  <c r="O5" i="2" s="1"/>
  <c r="B36" i="2"/>
  <c r="O36" i="2" s="1"/>
  <c r="B24" i="2"/>
  <c r="O24" i="2" s="1"/>
  <c r="B15" i="2"/>
  <c r="O15" i="2" s="1"/>
  <c r="B38" i="2"/>
  <c r="O38" i="2" s="1"/>
  <c r="B13" i="2"/>
  <c r="O13" i="2" s="1"/>
  <c r="B40" i="2"/>
  <c r="O40" i="2" s="1"/>
  <c r="B34" i="2"/>
  <c r="O34" i="2" s="1"/>
  <c r="B2" i="2"/>
  <c r="O2" i="2" s="1"/>
  <c r="B26" i="2"/>
  <c r="O26" i="2" s="1"/>
  <c r="B22" i="2"/>
  <c r="O22" i="2" s="1"/>
  <c r="B31" i="2"/>
  <c r="O31" i="2" s="1"/>
  <c r="B35" i="2"/>
  <c r="O35" i="2" s="1"/>
  <c r="B9" i="2"/>
  <c r="O9" i="2" s="1"/>
  <c r="B42" i="2"/>
  <c r="O42" i="2" s="1"/>
  <c r="B43" i="2"/>
  <c r="O43" i="2" s="1"/>
  <c r="B29" i="2"/>
  <c r="O29" i="2" s="1"/>
  <c r="B23" i="2"/>
  <c r="O23" i="2" s="1"/>
  <c r="B19" i="2"/>
  <c r="O19" i="2" s="1"/>
  <c r="B4" i="2"/>
  <c r="O4" i="2" s="1"/>
  <c r="B16" i="2"/>
  <c r="O16" i="2" s="1"/>
  <c r="B8" i="2"/>
  <c r="O8" i="2" s="1"/>
  <c r="B3" i="2"/>
  <c r="O3" i="2" s="1"/>
  <c r="B7" i="2"/>
  <c r="O7" i="2" s="1"/>
  <c r="B28" i="2"/>
  <c r="O28" i="2" s="1"/>
  <c r="B25" i="2"/>
  <c r="O25" i="2" s="1"/>
  <c r="B33" i="2"/>
  <c r="O33" i="2" s="1"/>
  <c r="B17" i="2"/>
  <c r="O17" i="2" s="1"/>
  <c r="B27" i="2"/>
  <c r="O27" i="2" s="1"/>
  <c r="B32" i="2"/>
  <c r="O32" i="2" s="1"/>
  <c r="B37" i="2"/>
  <c r="O37" i="2" s="1"/>
  <c r="B11" i="2"/>
  <c r="O11" i="2" s="1"/>
  <c r="B39" i="2"/>
  <c r="O39" i="2" s="1"/>
  <c r="P39" i="2" s="1"/>
  <c r="B6" i="2"/>
  <c r="O6" i="2" s="1"/>
  <c r="B12" i="2"/>
  <c r="O12" i="2" s="1"/>
  <c r="B41" i="2"/>
  <c r="O41" i="2" s="1"/>
  <c r="P41" i="2" s="1"/>
  <c r="P11" i="2" l="1"/>
  <c r="P17" i="2"/>
  <c r="P7" i="2"/>
  <c r="P4" i="2"/>
  <c r="P43" i="2"/>
  <c r="P31" i="2"/>
  <c r="P34" i="2"/>
  <c r="P15" i="2"/>
  <c r="P18" i="2"/>
  <c r="P10" i="2"/>
  <c r="P37" i="2"/>
  <c r="P42" i="2"/>
  <c r="P22" i="2"/>
  <c r="P40" i="2"/>
  <c r="P24" i="2"/>
  <c r="P14" i="2"/>
  <c r="P21" i="2"/>
  <c r="P12" i="2"/>
  <c r="P33" i="2"/>
  <c r="P3" i="2"/>
  <c r="P19" i="2"/>
  <c r="P6" i="2"/>
  <c r="P32" i="2"/>
  <c r="P25" i="2"/>
  <c r="P8" i="2"/>
  <c r="P23" i="2"/>
  <c r="P9" i="2"/>
  <c r="P26" i="2"/>
  <c r="P13" i="2"/>
  <c r="P36" i="2"/>
  <c r="P20" i="2"/>
  <c r="P27" i="2"/>
  <c r="P28" i="2"/>
  <c r="P16" i="2"/>
  <c r="P29" i="2"/>
  <c r="P35" i="2"/>
  <c r="P2" i="2"/>
  <c r="P38" i="2"/>
  <c r="P5" i="2"/>
  <c r="P30" i="2"/>
</calcChain>
</file>

<file path=xl/sharedStrings.xml><?xml version="1.0" encoding="utf-8"?>
<sst xmlns="http://purl.oclc.org/ooxml/spreadsheetml/main" count="102" uniqueCount="61">
  <si>
    <t>id</t>
  </si>
  <si>
    <t>名詞</t>
  </si>
  <si>
    <t>助詞</t>
  </si>
  <si>
    <t>動詞</t>
  </si>
  <si>
    <t>助動詞</t>
  </si>
  <si>
    <t>副詞</t>
  </si>
  <si>
    <t>形容詞</t>
  </si>
  <si>
    <t>連体詞</t>
  </si>
  <si>
    <t>接頭詞</t>
  </si>
  <si>
    <t>接続詞</t>
  </si>
  <si>
    <t>感動詞</t>
  </si>
  <si>
    <t>フィラー</t>
  </si>
  <si>
    <t>その他</t>
  </si>
  <si>
    <t>botchan</t>
  </si>
  <si>
    <t>https://fabeee.co.jp/blog/shiroip_unity_study_001/</t>
  </si>
  <si>
    <t>https://fabeee.co.jp/blog/ai%e7%87%a6%e7%87%a6/</t>
  </si>
  <si>
    <t>https://fabeee.co.jp/blog/python%e3%81%a7%e5%8d%b5%e7%84%bc%e3%81%8d%e4%bd%9c%e3%81%a3%e3%81%a6%e3%81%bf%e3%81%9f/</t>
  </si>
  <si>
    <t>https://fabeee.co.jp/blog/%e3%81%af%e3%81%98%e3%82%81%e3%81%a6%e3%81%ae%e3%82%b9%e3%82%af%e3%83%a9%e3%83%a0%e9%96%8b%e7%99%ba/</t>
  </si>
  <si>
    <t>https://fabeee.co.jp/blog/%e3%80%90aftereffects%e3%80%91%e5%88%9d%e5%bf%83%e8%80%85%e3%81%a7%e3%82%8230%e5%88%86%e3%81%a7%e4%bd%9c%e3%82%8c%e3%82%8b%e6%89%8b%e6%9b%b8%e3%81%8d%e9%a2%a8%e3%82%a2%e3%83%8b%e3%83%a1%e3%83%bc/</t>
  </si>
  <si>
    <t>https://fabeee.co.jp/blog/%e3%80%90%e6%96%99%e7%90%86%e7%94%b7%e5%ad%90%e3%80%91%e6%84%8f%e5%a4%96%e3%81%a8%e4%bc%bc%e3%81%a6%e3%81%84%e3%82%8b%ef%bc%81%ef%bc%9f%e3%80%80%e3%82%b7%e3%82%b9%e3%83%86%e3%83%a0%e9%96%8b%e7%99%ba/</t>
  </si>
  <si>
    <t>https://fabeee.co.jp/blog/%e3%80%90%e5%ae%9f%e9%9a%9b%e3%80%91%e3%82%b2%e3%83%bc%e3%83%a0%e6%a5%ad%e7%95%8c%e3%81%ab3%e5%b9%b4%e7%a8%8b%e5%9c%a8%e7%b1%8d%e3%81%97%e3%81%a6%e6%84%9f%e3%81%98%e3%81%9f%e4%ba%8b%e3%80%90%e3%81%a9/</t>
  </si>
  <si>
    <t>https://fabeee.co.jp/blog/%e3%82%b2%e3%83%bc%e3%83%a0%e5%88%b6%e4%bd%9c%e3%81%ae%e5%8b%89%e5%bc%b7%e3%82%92%e3%81%99%e3%82%8b%e5%89%8d%e3%81%ab%e3%81%97%e3%81%a6%e3%81%8a%e3%81%84%e3%81%9f%e6%96%b9%e3%81%8c%e3%81%84%e3%81%84/</t>
  </si>
  <si>
    <t>https://fabeee.co.jp/blog/%e3%80%90blockchain%e3%80%91%e3%83%96%e3%83%ad%e3%83%83%e3%82%af%e3%83%81%e3%82%a7%e3%83%bc%e3%83%b3%e3%82%bb%e3%82%ad%e3%83%a5%e3%83%aa%e3%83%86%e3%82%a3%e3%83%bc%e3%83%96%e3%83%bc%e3%83%88%e3%82%ad/</t>
  </si>
  <si>
    <t>https://fabeee.co.jp/blog/%e4%bc%9a%e7%a4%be%e3%81%a8%e3%82%b5%e3%83%83%e3%82%ab%e3%83%bc%e3%81%ae%e6%8e%a1%e7%94%a8%e3%81%ab%e3%81%a4%e3%81%84%e3%81%a6%e8%80%83%e3%81%88%e3%82%8b/</t>
  </si>
  <si>
    <t>https://fabeee.co.jp/blog/%e7%a4%be%e5%86%85%e3%81%ae%e9%83%a8%e6%b4%bb%e5%8b%95/</t>
  </si>
  <si>
    <t>https://fabeee.co.jp/blog/%e2%96%a0%e6%a0%aa%e5%bc%8f%e4%bc%9a%e7%a4%be%e3%83%95%e3%82%a9%e3%83%88%e3%83%a1%e4%b8%bb%e5%82%acpython%e5%8b%89%e5%bc%b7%e4%bc%9a%e3%80%808%e6%9c%8830%e6%97%a5%e9%96%8b%e5%82%ac%e3%83%ac%e3%83%9d/</t>
  </si>
  <si>
    <t>https://fabeee.co.jp/blog/%e3%83%86%e3%83%ac%e3%83%93%e3%81%ae%e4%bb%8a%e6%98%94/</t>
  </si>
  <si>
    <t>https://fabeee.co.jp/blog/yougo30/</t>
  </si>
  <si>
    <t>https://fabeee.co.jp/blog/%e3%82%a4%e3%83%b3%e3%82%bf%e3%83%bc%e3%83%8d%e3%83%83%e3%83%88tv%e5%b1%80-abematv/</t>
  </si>
  <si>
    <t>https://fabeee.co.jp/blog/%e6%8a%80%e8%a1%93%e8%80%85%e3%81%8c%e9%9d%a2%e8%ab%87%e3%81%ab%e8%a1%8c%e3%81%8f%e3%81%aa%e3%82%89%e8%a6%9a%e3%81%88%e3%81%a6%e3%81%8a%e3%81%8f%e3%81%a8%e8%89%af%e3%81%84%e4%ba%8b%e3%82%a2%e3%83%ac/</t>
  </si>
  <si>
    <t>https://fabeee.co.jp/blog/jbc%ef%bc%88japan-blockchain-conference%ef%bc%89%e6%bd%9c%e5%85%a5%e3%83%ac%e3%83%9d%e3%83%bc%e3%83%88%ef%bc%81%e3%80%90%e3%83%96%e3%83%ad%e3%83%83%e3%82%af%e3%83%81%e3%82%a7%e3%83%bc%e3%83%b3/</t>
  </si>
  <si>
    <t>https://fabeee.co.jp/blog/growth-hack_ab-test_01/</t>
  </si>
  <si>
    <t>https://fabeee.co.jp/blog/%e3%80%90%e3%83%96%e3%83%ad%e3%83%83%e3%82%af%e3%83%81%e3%82%a7%e3%83%bc%e3%83%b3%e3%80%91erc20%e3%81%a7%e7%8b%ac%e8%87%aa%e3%83%88%e3%83%bc%e3%82%af%e3%83%b3%e3%82%92%e7%99%ba%e8%a1%8c%e3%81%97/</t>
  </si>
  <si>
    <t>https://fabeee.co.jp/blog/mura1/</t>
  </si>
  <si>
    <t>https://fabeee.co.jp/blog/20190322/</t>
  </si>
  <si>
    <t>https://fabeee.co.jp/blog/shiroip_unity_study_002/</t>
  </si>
  <si>
    <t>https://fabeee.co.jp/blog/shiroip_unity_study_003/</t>
  </si>
  <si>
    <t>https://fabeee.co.jp/blog/itdd/</t>
  </si>
  <si>
    <t>https://fabeee.co.jp/blog/ses%e5%96%b6%e6%a5%ad%e3%81%ae%e8%a6%b3%e7%82%b9%e3%81%8b%e3%82%89%e3%81%bf%e3%82%8b2000%e5%b9%b4%e4%bb%a5%e9%99%8d%e3%81%ae%e3%83%97%e3%83%ad%e3%82%b0%e3%83%a9%e3%83%9f%e3%83%b3%e3%82%b0%e8%a8%80/</t>
  </si>
  <si>
    <t>https://fabeee.co.jp/blog/%e3%80%8caws-loft-tokyo%e3%80%8d%e3%81%ab%e8%a1%8c%e3%81%a3%e3%81%a6%e3%81%bf%e3%81%9f/</t>
  </si>
  <si>
    <t>https://fabeee.co.jp/blog/%e5%83%95%e3%81%8c%e3%83%95%e3%82%a9%e3%83%88%e3%83%a1%e3%81%ab%e3%82%b8%e3%83%a7%e3%82%a4%e3%83%b3%e3%81%97%e3%81%9f%e7%90%86%e7%94%b1/</t>
  </si>
  <si>
    <t>https://fabeee.co.jp/blog/%e5%83%95%e3%82%82%e3%83%95%e3%82%a9%e3%83%88%e3%83%a1%e3%81%ab%e3%82%b8%e3%83%a7%e3%82%a4%e3%83%b3%e3%81%97%e3%81%9f%e7%90%86%e7%94%b1/</t>
  </si>
  <si>
    <t>https://fabeee.co.jp/blog/%e3%81%9d%e3%81%97%e3%81%a6%e7%a7%81%e3%82%82%e3%83%95%e3%82%a9%e3%83%88%e3%83%a1%e3%81%ab%e3%82%b8%e3%83%a7%e3%82%a4%e3%83%b3%e3%81%97%e3%81%9f%e7%90%86%e7%94%b1/</t>
  </si>
  <si>
    <t>https://fabeee.co.jp/blog/%e6%af%8e%e5%b9%b4%e5%b7%bb%e3%81%8d%e8%b5%b7%e3%81%93%e3%82%8b%e3%80%81php%e3%81%af%e6%ad%bb%e3%82%93%e3%81%a0%e3%81%ae%e3%81%8b%ef%bc%9f/</t>
  </si>
  <si>
    <t>https://fabeee.co.jp/blog/%e7%a7%81%e8%87%aa%e8%ba%ab%e3%81%ae%e8%bb%a2%e8%81%b7%e6%b4%bb%e5%8b%95%e3%81%a8%e4%bb%8a%e3%81%be%e3%81%a7%e3%81%a8%e3%81%ae%e9%81%95%e3%81%84/</t>
  </si>
  <si>
    <t>https://fabeee.co.jp/blog/%e3%83%97%e3%83%ad%e3%82%b0%e3%83%a9%e3%83%9f%e3%83%b3%e3%82%b0%e8%a8%80%e8%aa%9e%e3%81%ae%e9%81%95%e3%81%84%ef%bc%88%e3%83%89%e5%88%9d%e7%b4%9a%e7%b7%a8%ef%bc%89/</t>
  </si>
  <si>
    <t>https://fabeee.co.jp/blog/20190918/</t>
  </si>
  <si>
    <t>https://fabeee.co.jp/blog/python%e3%81%a8beautiful-soup%e3%81%a7%e7%b0%a1%e5%8d%98%e3%82%b9%e3%82%af%e3%83%ac%e3%82%a4%e3%83%94%e3%83%b3%e3%82%b0/</t>
  </si>
  <si>
    <t>https://fabeee.co.jp/blog/ai%e3%81%a8%e8%81%9e%e3%81%84%e3%81%a6%e6%83%b3%e5%83%8f%e3%81%99%e3%82%8b%e3%81%93%e3%81%a8/</t>
  </si>
  <si>
    <t>https://fabeee.co.jp/blog/tableau%e3%81%a8looker%e3%82%92%e6%af%94%e3%81%b9%e3%81%a6%e3%81%bf%e3%81%9f/</t>
  </si>
  <si>
    <t>https://fabeee.co.jp/blog/meishi_oh/</t>
  </si>
  <si>
    <t>https://fabeee.co.jp/blog/openapi_connexion/</t>
  </si>
  <si>
    <t>https://fabeee.co.jp/blog/python_math1/</t>
  </si>
  <si>
    <t>https://fabeee.co.jp/blog/postgresql%e3%81%8b%e3%82%89aurorapostgres%e3%81%b8%e3%81%ae%e7%a7%bb%e8%a1%8c%e4%bd%9c%e6%a5%ad%e6%99%82%e9%96%93%e3%81%ab%e3%81%a4%e3%81%84%e3%81%a6%e3%80%81%e5%9c%a7%e7%b8%ae%e5%bd%a2%e5%bc%8f/</t>
  </si>
  <si>
    <t>https://fabeee.co.jp/blog/recommend_base/</t>
  </si>
  <si>
    <t>https://fabeee.co.jp/blog/gotch-01/</t>
  </si>
  <si>
    <t>https://fabeee.co.jp/blog/%e6%8a%80%e8%a1%93%e8%80%85%e3%81%8c%e9%9d%a2%e8%ab%87%e3%81%ab%e8%a1%8c%e3%81%8f%e3%81%aa%e3%82%89%e8%a6%9a%e3%81%88%e3%81%a6%e3%81%8a%e3%81%8f%e3%81%a8%e8%89%af%e3%81%84%e4%ba%8b%e3%82%a2%e3%83%ac/</t>
    <phoneticPr fontId="18"/>
  </si>
  <si>
    <t>Botchan</t>
    <phoneticPr fontId="18"/>
  </si>
  <si>
    <t>https://fabeee.co.jp/blog/shiroip_unity_study_002/</t>
    <phoneticPr fontId="18"/>
  </si>
  <si>
    <t>https://fabeee.co.jp/blog/yougo30/</t>
    <phoneticPr fontId="18"/>
  </si>
  <si>
    <t>偏差値</t>
    <rPh sb="0" eb="3">
      <t xml:space="preserve">ヘンサチ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</si>
</sst>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s://fabeee.co.jp/blog/yougo30/" TargetMode="External"/><Relationship Id="rId2" Type="http://purl.oclc.org/ooxml/officeDocument/relationships/hyperlink" Target="https://fabeee.co.jp/blog/shiroip_unity_study_002/" TargetMode="External"/><Relationship Id="rId1" Type="http://purl.oclc.org/ooxml/officeDocument/relationships/hyperlink" Target="https://fabeee.co.jp/blog/%e6%8a%80%e8%a1%93%e8%80%85%e3%81%8c%e9%9d%a2%e8%ab%87%e3%81%ab%e8%a1%8c%e3%81%8f%e3%81%aa%e3%82%89%e8%a6%9a%e3%81%88%e3%81%a6%e3%81%8a%e3%81%8f%e3%81%a8%e8%89%af%e3%81%84%e4%ba%8b%e3%82%a2%e3%83%a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/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0.32402539520838203</v>
      </c>
      <c r="C2">
        <v>0.310145349366029</v>
      </c>
      <c r="D2">
        <v>0.17265467246366201</v>
      </c>
      <c r="E2">
        <v>0.109930690727838</v>
      </c>
      <c r="F2">
        <v>3.4054319550308298E-2</v>
      </c>
      <c r="G2">
        <v>2.0792781648505499E-2</v>
      </c>
      <c r="H2">
        <v>9.4413417984027907E-3</v>
      </c>
      <c r="I2">
        <v>8.0951774572046997E-3</v>
      </c>
      <c r="J2">
        <v>6.1305051754561397E-3</v>
      </c>
      <c r="K2">
        <v>2.6377544523475999E-3</v>
      </c>
      <c r="L2">
        <v>2.0738207418457E-3</v>
      </c>
      <c r="M2" s="1">
        <v>1.81914100161903E-5</v>
      </c>
    </row>
    <row r="3" spans="1:13">
      <c r="A3" t="s">
        <v>14</v>
      </c>
      <c r="B3">
        <v>0.64661654135338298</v>
      </c>
      <c r="C3">
        <v>0.21804511278195399</v>
      </c>
      <c r="D3">
        <v>6.01503759398496E-2</v>
      </c>
      <c r="E3">
        <v>4.5112781954887202E-2</v>
      </c>
      <c r="F3">
        <v>1.50375939849624E-2</v>
      </c>
      <c r="G3">
        <v>7.5187969924812E-3</v>
      </c>
      <c r="I3">
        <v>7.5187969924812E-3</v>
      </c>
    </row>
    <row r="4" spans="1:13">
      <c r="A4" t="s">
        <v>15</v>
      </c>
      <c r="B4">
        <v>0.40102171136653803</v>
      </c>
      <c r="C4">
        <v>0.29501915708812199</v>
      </c>
      <c r="D4">
        <v>0.13026819923371599</v>
      </c>
      <c r="E4">
        <v>0.10983397190293701</v>
      </c>
      <c r="F4">
        <v>1.53256704980842E-2</v>
      </c>
      <c r="G4">
        <v>2.4265644955300099E-2</v>
      </c>
      <c r="H4">
        <v>7.66283524904214E-3</v>
      </c>
      <c r="I4">
        <v>3.83141762452107E-3</v>
      </c>
      <c r="J4">
        <v>1.02171136653895E-2</v>
      </c>
      <c r="K4">
        <v>2.5542784163473799E-3</v>
      </c>
    </row>
    <row r="5" spans="1:13">
      <c r="A5" t="s">
        <v>16</v>
      </c>
      <c r="B5">
        <v>0.34391534391534301</v>
      </c>
      <c r="C5">
        <v>0.29894179894179801</v>
      </c>
      <c r="D5">
        <v>0.148148148148148</v>
      </c>
      <c r="E5">
        <v>0.137566137566137</v>
      </c>
      <c r="F5">
        <v>2.11640211640211E-2</v>
      </c>
      <c r="G5">
        <v>1.85185185185185E-2</v>
      </c>
      <c r="H5">
        <v>7.9365079365079309E-3</v>
      </c>
      <c r="I5">
        <v>1.3227513227513201E-2</v>
      </c>
      <c r="J5">
        <v>5.2910052910052898E-3</v>
      </c>
      <c r="K5">
        <v>5.2910052910052898E-3</v>
      </c>
    </row>
    <row r="6" spans="1:13">
      <c r="A6" t="s">
        <v>17</v>
      </c>
      <c r="B6">
        <v>0.44724220623501199</v>
      </c>
      <c r="C6">
        <v>0.29016786570743403</v>
      </c>
      <c r="D6">
        <v>0.13669064748201401</v>
      </c>
      <c r="E6">
        <v>7.9136690647481994E-2</v>
      </c>
      <c r="F6">
        <v>1.3189448441247E-2</v>
      </c>
      <c r="G6">
        <v>1.4388489208633001E-2</v>
      </c>
      <c r="H6">
        <v>7.1942446043165402E-3</v>
      </c>
      <c r="I6">
        <v>5.9952038369304496E-3</v>
      </c>
      <c r="J6">
        <v>4.7961630695443598E-3</v>
      </c>
      <c r="K6">
        <v>1.19904076738609E-3</v>
      </c>
    </row>
    <row r="7" spans="1:13">
      <c r="A7" t="s">
        <v>18</v>
      </c>
      <c r="B7">
        <v>0.39907192575405998</v>
      </c>
      <c r="C7">
        <v>0.286542923433874</v>
      </c>
      <c r="D7">
        <v>0.14617169373549799</v>
      </c>
      <c r="E7">
        <v>0.11252900232018501</v>
      </c>
      <c r="F7">
        <v>1.8561484918793499E-2</v>
      </c>
      <c r="G7">
        <v>1.04408352668213E-2</v>
      </c>
      <c r="H7">
        <v>5.8004640371229696E-3</v>
      </c>
      <c r="I7">
        <v>6.96055684454756E-3</v>
      </c>
      <c r="J7">
        <v>1.1600928074245899E-2</v>
      </c>
      <c r="K7">
        <v>2.32018561484918E-3</v>
      </c>
    </row>
    <row r="8" spans="1:13">
      <c r="A8" t="s">
        <v>19</v>
      </c>
      <c r="B8">
        <v>0.37096079276173999</v>
      </c>
      <c r="C8">
        <v>0.291684618698836</v>
      </c>
      <c r="D8">
        <v>0.161568289530374</v>
      </c>
      <c r="E8">
        <v>9.3494183541576903E-2</v>
      </c>
      <c r="F8">
        <v>2.7143472641102898E-2</v>
      </c>
      <c r="G8">
        <v>1.6803102111158898E-2</v>
      </c>
      <c r="H8">
        <v>1.33563119345109E-2</v>
      </c>
      <c r="I8">
        <v>1.07712193020249E-2</v>
      </c>
      <c r="J8">
        <v>1.07712193020249E-2</v>
      </c>
      <c r="K8">
        <v>3.44679017664799E-3</v>
      </c>
    </row>
    <row r="9" spans="1:13">
      <c r="A9" t="s">
        <v>20</v>
      </c>
      <c r="B9">
        <v>0.31818181818181801</v>
      </c>
      <c r="C9">
        <v>0.28156565656565602</v>
      </c>
      <c r="D9">
        <v>0.14772727272727201</v>
      </c>
      <c r="E9">
        <v>0.150252525252525</v>
      </c>
      <c r="F9">
        <v>3.7878787878787797E-2</v>
      </c>
      <c r="G9">
        <v>4.6717171717171699E-2</v>
      </c>
      <c r="H9">
        <v>1.01010101010101E-2</v>
      </c>
      <c r="I9">
        <v>1.2626262626262599E-3</v>
      </c>
      <c r="J9">
        <v>5.0505050505050501E-3</v>
      </c>
      <c r="K9">
        <v>1.2626262626262599E-3</v>
      </c>
    </row>
    <row r="10" spans="1:13">
      <c r="A10" t="s">
        <v>21</v>
      </c>
      <c r="B10">
        <v>0.32964329643296397</v>
      </c>
      <c r="C10">
        <v>0.33702337023370199</v>
      </c>
      <c r="D10">
        <v>0.15990159901598999</v>
      </c>
      <c r="E10">
        <v>0.107011070110701</v>
      </c>
      <c r="F10">
        <v>2.7060270602706001E-2</v>
      </c>
      <c r="G10">
        <v>1.3530135301353E-2</v>
      </c>
      <c r="H10">
        <v>1.1070110701107E-2</v>
      </c>
      <c r="J10">
        <v>1.3530135301353E-2</v>
      </c>
      <c r="K10">
        <v>1.230012300123E-3</v>
      </c>
    </row>
    <row r="11" spans="1:13">
      <c r="A11" t="s">
        <v>22</v>
      </c>
      <c r="B11">
        <v>0.47394957983193198</v>
      </c>
      <c r="C11">
        <v>0.27142857142857102</v>
      </c>
      <c r="D11">
        <v>0.130252100840336</v>
      </c>
      <c r="E11">
        <v>8.9075630252100801E-2</v>
      </c>
      <c r="F11">
        <v>1.26050420168067E-2</v>
      </c>
      <c r="G11">
        <v>7.5630252100840302E-3</v>
      </c>
      <c r="H11">
        <v>9.2436974789915898E-3</v>
      </c>
      <c r="I11">
        <v>3.3613445378151202E-3</v>
      </c>
      <c r="J11">
        <v>1.6806722689075601E-3</v>
      </c>
      <c r="K11">
        <v>8.4033613445378102E-4</v>
      </c>
    </row>
    <row r="12" spans="1:13">
      <c r="A12" t="s">
        <v>23</v>
      </c>
      <c r="B12">
        <v>0.398349587396849</v>
      </c>
      <c r="C12">
        <v>0.333083270817704</v>
      </c>
      <c r="D12">
        <v>0.14853713428356999</v>
      </c>
      <c r="E12">
        <v>7.1267816954238505E-2</v>
      </c>
      <c r="F12">
        <v>2.10052513128282E-2</v>
      </c>
      <c r="G12">
        <v>1.42535633908477E-2</v>
      </c>
      <c r="H12">
        <v>6.0015003750937702E-3</v>
      </c>
      <c r="I12">
        <v>5.25131282820705E-3</v>
      </c>
      <c r="J12">
        <v>2.2505626406601601E-3</v>
      </c>
    </row>
    <row r="13" spans="1:13">
      <c r="A13" t="s">
        <v>24</v>
      </c>
      <c r="B13">
        <v>0.37748344370860898</v>
      </c>
      <c r="C13">
        <v>0.298013245033112</v>
      </c>
      <c r="D13">
        <v>0.18211920529801301</v>
      </c>
      <c r="E13">
        <v>9.9337748344370799E-2</v>
      </c>
      <c r="F13">
        <v>1.32450331125827E-2</v>
      </c>
      <c r="G13">
        <v>1.6556291390728398E-2</v>
      </c>
      <c r="I13">
        <v>9.9337748344370796E-3</v>
      </c>
      <c r="K13">
        <v>3.3112582781456902E-3</v>
      </c>
    </row>
    <row r="14" spans="1:13">
      <c r="A14" t="s">
        <v>25</v>
      </c>
      <c r="B14">
        <v>0.47674418604651098</v>
      </c>
      <c r="C14">
        <v>0.29586563307493502</v>
      </c>
      <c r="D14">
        <v>0.116279069767441</v>
      </c>
      <c r="E14">
        <v>7.2351421188630402E-2</v>
      </c>
      <c r="F14">
        <v>1.29198966408268E-2</v>
      </c>
      <c r="G14">
        <v>2.58397932816537E-3</v>
      </c>
      <c r="H14">
        <v>1.1627906976744099E-2</v>
      </c>
      <c r="I14">
        <v>6.4599483204134302E-3</v>
      </c>
      <c r="J14">
        <v>5.1679586563307496E-3</v>
      </c>
    </row>
    <row r="15" spans="1:13">
      <c r="A15" t="s">
        <v>26</v>
      </c>
      <c r="B15">
        <v>0.352306182531894</v>
      </c>
      <c r="C15">
        <v>0.32188420019627001</v>
      </c>
      <c r="D15">
        <v>0.150147203140333</v>
      </c>
      <c r="E15">
        <v>0.12168792934249199</v>
      </c>
      <c r="F15">
        <v>1.76643768400392E-2</v>
      </c>
      <c r="G15">
        <v>1.37389597644749E-2</v>
      </c>
      <c r="H15">
        <v>1.37389597644749E-2</v>
      </c>
      <c r="I15">
        <v>2.9440628066731999E-3</v>
      </c>
      <c r="J15">
        <v>4.90677134445534E-3</v>
      </c>
      <c r="K15">
        <v>9.8135426889106895E-4</v>
      </c>
    </row>
    <row r="16" spans="1:13">
      <c r="A16" t="s">
        <v>27</v>
      </c>
      <c r="B16">
        <v>0.54880546075085301</v>
      </c>
      <c r="C16">
        <v>0.28259385665529002</v>
      </c>
      <c r="D16">
        <v>9.2832764505119403E-2</v>
      </c>
      <c r="E16">
        <v>3.8225255972696201E-2</v>
      </c>
      <c r="F16">
        <v>1.22866894197952E-2</v>
      </c>
      <c r="G16">
        <v>8.1911262798634796E-3</v>
      </c>
      <c r="H16">
        <v>4.0955631399317398E-3</v>
      </c>
      <c r="I16">
        <v>5.46075085324232E-3</v>
      </c>
      <c r="J16">
        <v>5.46075085324232E-3</v>
      </c>
      <c r="K16">
        <v>2.0477815699658699E-3</v>
      </c>
    </row>
    <row r="17" spans="1:11">
      <c r="A17" t="s">
        <v>28</v>
      </c>
      <c r="B17">
        <v>0.46600331674958501</v>
      </c>
      <c r="C17">
        <v>0.29519071310116002</v>
      </c>
      <c r="D17">
        <v>0.12935323383084499</v>
      </c>
      <c r="E17">
        <v>6.8822553897180699E-2</v>
      </c>
      <c r="F17">
        <v>1.3266998341625201E-2</v>
      </c>
      <c r="G17">
        <v>5.80431177446102E-3</v>
      </c>
      <c r="H17">
        <v>8.2918739635157498E-3</v>
      </c>
      <c r="I17">
        <v>6.6334991708126003E-3</v>
      </c>
      <c r="J17">
        <v>6.6334991708126003E-3</v>
      </c>
    </row>
    <row r="18" spans="1:11">
      <c r="A18" t="s">
        <v>29</v>
      </c>
      <c r="B18">
        <v>0.33974784339747799</v>
      </c>
      <c r="C18">
        <v>0.32714001327140002</v>
      </c>
      <c r="D18">
        <v>0.158593231585932</v>
      </c>
      <c r="E18">
        <v>0.108825481088254</v>
      </c>
      <c r="F18">
        <v>2.3224950232249499E-2</v>
      </c>
      <c r="G18">
        <v>2.3224950232249499E-2</v>
      </c>
      <c r="H18">
        <v>1.0617120106171199E-2</v>
      </c>
      <c r="I18">
        <v>3.9814200398142E-3</v>
      </c>
      <c r="J18">
        <v>3.9814200398142E-3</v>
      </c>
      <c r="K18">
        <v>6.6357000663569996E-4</v>
      </c>
    </row>
    <row r="19" spans="1:11">
      <c r="A19" t="s">
        <v>30</v>
      </c>
      <c r="B19">
        <v>0.42719614921780902</v>
      </c>
      <c r="C19">
        <v>0.27918170878459603</v>
      </c>
      <c r="D19">
        <v>0.127557160048134</v>
      </c>
      <c r="E19">
        <v>0.10589651022864</v>
      </c>
      <c r="F19">
        <v>2.40673886883273E-2</v>
      </c>
      <c r="G19">
        <v>1.20336943441636E-2</v>
      </c>
      <c r="H19">
        <v>9.62695547533092E-3</v>
      </c>
      <c r="I19">
        <v>9.62695547533092E-3</v>
      </c>
      <c r="J19">
        <v>2.40673886883273E-3</v>
      </c>
      <c r="K19">
        <v>2.40673886883273E-3</v>
      </c>
    </row>
    <row r="20" spans="1:11">
      <c r="A20" t="s">
        <v>31</v>
      </c>
      <c r="B20">
        <v>0.41216730038022797</v>
      </c>
      <c r="C20">
        <v>0.30874524714828899</v>
      </c>
      <c r="D20">
        <v>0.15285171102661499</v>
      </c>
      <c r="E20">
        <v>7.90874524714828E-2</v>
      </c>
      <c r="F20">
        <v>1.5969581749049399E-2</v>
      </c>
      <c r="G20">
        <v>1.52091254752851E-2</v>
      </c>
      <c r="H20">
        <v>5.3231939163498098E-3</v>
      </c>
      <c r="I20">
        <v>3.8022813688212902E-3</v>
      </c>
      <c r="J20">
        <v>6.8441064638783203E-3</v>
      </c>
    </row>
    <row r="21" spans="1:11">
      <c r="A21" t="s">
        <v>32</v>
      </c>
      <c r="B21">
        <v>0.44830741079597403</v>
      </c>
      <c r="C21">
        <v>0.28179322964318299</v>
      </c>
      <c r="D21">
        <v>0.13449222323879201</v>
      </c>
      <c r="E21">
        <v>0.100640439158279</v>
      </c>
      <c r="F21">
        <v>1.1893870082342099E-2</v>
      </c>
      <c r="G21">
        <v>6.4043915827996303E-3</v>
      </c>
      <c r="H21">
        <v>4.5745654162854497E-3</v>
      </c>
      <c r="I21">
        <v>1.00640439158279E-2</v>
      </c>
      <c r="J21">
        <v>9.1491308325708997E-4</v>
      </c>
      <c r="K21">
        <v>9.1491308325708997E-4</v>
      </c>
    </row>
    <row r="22" spans="1:11">
      <c r="A22" t="s">
        <v>33</v>
      </c>
      <c r="B22">
        <v>0.45907473309608499</v>
      </c>
      <c r="C22">
        <v>0.29181494661921697</v>
      </c>
      <c r="D22">
        <v>0.120996441281138</v>
      </c>
      <c r="E22">
        <v>8.8967971530249101E-2</v>
      </c>
      <c r="F22">
        <v>3.5587188612099599E-3</v>
      </c>
      <c r="G22">
        <v>7.1174377224199198E-3</v>
      </c>
      <c r="I22">
        <v>1.7793594306049799E-2</v>
      </c>
      <c r="J22">
        <v>7.1174377224199198E-3</v>
      </c>
      <c r="K22">
        <v>3.5587188612099599E-3</v>
      </c>
    </row>
    <row r="23" spans="1:11">
      <c r="A23" t="s">
        <v>34</v>
      </c>
      <c r="B23">
        <v>0.37295434969853503</v>
      </c>
      <c r="C23">
        <v>0.30835486649440103</v>
      </c>
      <c r="D23">
        <v>0.140396210163652</v>
      </c>
      <c r="E23">
        <v>0.106804478897502</v>
      </c>
      <c r="F23">
        <v>2.6701119724375499E-2</v>
      </c>
      <c r="G23">
        <v>2.15331610680447E-2</v>
      </c>
      <c r="H23">
        <v>1.11972437553832E-2</v>
      </c>
      <c r="I23">
        <v>1.7226528854435801E-3</v>
      </c>
      <c r="J23">
        <v>9.4745908699396999E-3</v>
      </c>
      <c r="K23">
        <v>8.6132644272179102E-4</v>
      </c>
    </row>
    <row r="24" spans="1:11">
      <c r="A24" t="s">
        <v>35</v>
      </c>
      <c r="B24">
        <v>0.72340425531914898</v>
      </c>
      <c r="C24">
        <v>0.19148936170212699</v>
      </c>
      <c r="D24">
        <v>4.2553191489361701E-2</v>
      </c>
      <c r="G24">
        <v>2.1276595744680799E-2</v>
      </c>
      <c r="I24">
        <v>2.1276595744680799E-2</v>
      </c>
    </row>
    <row r="25" spans="1:11">
      <c r="A25" t="s">
        <v>36</v>
      </c>
      <c r="B25">
        <v>0.82499999999999996</v>
      </c>
      <c r="C25">
        <v>0.125</v>
      </c>
      <c r="G25">
        <v>2.5000000000000001E-2</v>
      </c>
      <c r="I25">
        <v>2.5000000000000001E-2</v>
      </c>
    </row>
    <row r="26" spans="1:11">
      <c r="A26" t="s">
        <v>37</v>
      </c>
      <c r="B26">
        <v>0.44114921223354903</v>
      </c>
      <c r="C26">
        <v>0.303985171455051</v>
      </c>
      <c r="D26">
        <v>0.13160333642261299</v>
      </c>
      <c r="E26">
        <v>8.43373493975903E-2</v>
      </c>
      <c r="F26">
        <v>1.4828544949026801E-2</v>
      </c>
      <c r="G26">
        <v>3.7071362372567101E-3</v>
      </c>
      <c r="H26">
        <v>6.4874884151992496E-3</v>
      </c>
      <c r="I26">
        <v>5.5607043558850702E-3</v>
      </c>
      <c r="J26">
        <v>4.6339202965708899E-3</v>
      </c>
      <c r="K26">
        <v>3.7071362372567101E-3</v>
      </c>
    </row>
    <row r="27" spans="1:11">
      <c r="A27" t="s">
        <v>38</v>
      </c>
      <c r="B27">
        <v>0.39107611548556398</v>
      </c>
      <c r="C27">
        <v>0.33070866141732203</v>
      </c>
      <c r="D27">
        <v>0.13123359580052399</v>
      </c>
      <c r="E27">
        <v>0.101049868766404</v>
      </c>
      <c r="F27">
        <v>1.83727034120734E-2</v>
      </c>
      <c r="G27">
        <v>6.5616797900262397E-3</v>
      </c>
      <c r="H27">
        <v>3.9370078740157402E-3</v>
      </c>
      <c r="I27">
        <v>3.9370078740157402E-3</v>
      </c>
      <c r="J27">
        <v>1.0498687664041899E-2</v>
      </c>
      <c r="K27">
        <v>2.62467191601049E-3</v>
      </c>
    </row>
    <row r="28" spans="1:11">
      <c r="A28" t="s">
        <v>39</v>
      </c>
      <c r="B28">
        <v>0.36734693877551</v>
      </c>
      <c r="C28">
        <v>0.30029154518950402</v>
      </c>
      <c r="D28">
        <v>0.15014577259475201</v>
      </c>
      <c r="E28">
        <v>0.135568513119533</v>
      </c>
      <c r="F28">
        <v>1.60349854227405E-2</v>
      </c>
      <c r="G28">
        <v>8.7463556851311904E-3</v>
      </c>
      <c r="H28">
        <v>8.7463556851311904E-3</v>
      </c>
      <c r="I28">
        <v>4.37317784256559E-3</v>
      </c>
      <c r="J28">
        <v>8.7463556851311904E-3</v>
      </c>
    </row>
    <row r="29" spans="1:11">
      <c r="A29" t="s">
        <v>40</v>
      </c>
      <c r="B29">
        <v>0.34106207928197402</v>
      </c>
      <c r="C29">
        <v>0.33283470456245301</v>
      </c>
      <c r="D29">
        <v>0.17352281226626701</v>
      </c>
      <c r="E29">
        <v>9.4988780852655094E-2</v>
      </c>
      <c r="F29">
        <v>2.8421839940164499E-2</v>
      </c>
      <c r="G29">
        <v>1.4958863126402299E-2</v>
      </c>
      <c r="H29">
        <v>5.2356020942408302E-3</v>
      </c>
      <c r="I29">
        <v>1.49588631264023E-3</v>
      </c>
      <c r="J29">
        <v>5.9835452505609503E-3</v>
      </c>
      <c r="K29">
        <v>1.49588631264023E-3</v>
      </c>
    </row>
    <row r="30" spans="1:11">
      <c r="A30" t="s">
        <v>41</v>
      </c>
      <c r="B30">
        <v>0.37327823691459999</v>
      </c>
      <c r="C30">
        <v>0.29820936639118401</v>
      </c>
      <c r="D30">
        <v>0.14669421487603301</v>
      </c>
      <c r="E30">
        <v>0.12327823691460001</v>
      </c>
      <c r="F30">
        <v>2.6170798898071598E-2</v>
      </c>
      <c r="G30">
        <v>1.3085399449035799E-2</v>
      </c>
      <c r="H30">
        <v>1.3085399449035799E-2</v>
      </c>
      <c r="I30">
        <v>2.0661157024793298E-3</v>
      </c>
      <c r="J30">
        <v>4.13223140495867E-3</v>
      </c>
    </row>
    <row r="31" spans="1:11">
      <c r="A31" t="s">
        <v>42</v>
      </c>
      <c r="B31">
        <v>0.34746404239212703</v>
      </c>
      <c r="C31">
        <v>0.303557910673732</v>
      </c>
      <c r="D31">
        <v>0.151400454201362</v>
      </c>
      <c r="E31">
        <v>0.13096139288417799</v>
      </c>
      <c r="F31">
        <v>2.1953065859197499E-2</v>
      </c>
      <c r="G31">
        <v>1.0598031794095301E-2</v>
      </c>
      <c r="H31">
        <v>1.36260408781226E-2</v>
      </c>
      <c r="I31">
        <v>8.3270249810749406E-3</v>
      </c>
      <c r="J31">
        <v>1.1355034065102101E-2</v>
      </c>
      <c r="K31">
        <v>7.5700227100681302E-4</v>
      </c>
    </row>
    <row r="32" spans="1:11">
      <c r="A32" t="s">
        <v>43</v>
      </c>
      <c r="B32">
        <v>0.32309582309582302</v>
      </c>
      <c r="C32">
        <v>0.30343980343980298</v>
      </c>
      <c r="D32">
        <v>0.15724815724815699</v>
      </c>
      <c r="E32">
        <v>0.13022113022112999</v>
      </c>
      <c r="F32">
        <v>2.7027027027027001E-2</v>
      </c>
      <c r="G32">
        <v>2.7027027027027001E-2</v>
      </c>
      <c r="H32">
        <v>1.4742014742014699E-2</v>
      </c>
      <c r="I32">
        <v>4.9140049140049104E-3</v>
      </c>
      <c r="J32">
        <v>1.2285012285012199E-2</v>
      </c>
    </row>
    <row r="33" spans="1:12">
      <c r="A33" t="s">
        <v>44</v>
      </c>
      <c r="B33">
        <v>0.365912762520193</v>
      </c>
      <c r="C33">
        <v>0.315024232633279</v>
      </c>
      <c r="D33">
        <v>0.15993537964458801</v>
      </c>
      <c r="E33">
        <v>9.6122778675282697E-2</v>
      </c>
      <c r="F33">
        <v>1.1308562197092E-2</v>
      </c>
      <c r="G33">
        <v>2.3424878836833599E-2</v>
      </c>
      <c r="H33">
        <v>9.6930533117932094E-3</v>
      </c>
      <c r="I33">
        <v>1.1308562197092E-2</v>
      </c>
      <c r="J33">
        <v>7.2697899838449096E-3</v>
      </c>
    </row>
    <row r="34" spans="1:12">
      <c r="A34" t="s">
        <v>45</v>
      </c>
      <c r="B34">
        <v>0.41041162227602901</v>
      </c>
      <c r="C34">
        <v>0.27966101694915202</v>
      </c>
      <c r="D34">
        <v>0.13922518159806199</v>
      </c>
      <c r="E34">
        <v>7.8692493946731196E-2</v>
      </c>
      <c r="F34">
        <v>4.9636803874092E-2</v>
      </c>
      <c r="G34">
        <v>1.08958837772397E-2</v>
      </c>
      <c r="H34">
        <v>1.8159806295399501E-2</v>
      </c>
      <c r="I34">
        <v>6.05326876513317E-3</v>
      </c>
      <c r="J34">
        <v>7.2639225181597997E-3</v>
      </c>
    </row>
    <row r="35" spans="1:12">
      <c r="A35" t="s">
        <v>46</v>
      </c>
      <c r="B35">
        <v>0.420204978038067</v>
      </c>
      <c r="C35">
        <v>0.29282576866764198</v>
      </c>
      <c r="D35">
        <v>0.125915080527086</v>
      </c>
      <c r="E35">
        <v>0.108345534407027</v>
      </c>
      <c r="F35">
        <v>2.34260614934114E-2</v>
      </c>
      <c r="G35">
        <v>2.9282576866764198E-3</v>
      </c>
      <c r="H35">
        <v>7.3206442166910603E-3</v>
      </c>
      <c r="I35">
        <v>1.0248901903367399E-2</v>
      </c>
      <c r="J35">
        <v>5.85651537335285E-3</v>
      </c>
      <c r="K35">
        <v>2.9282576866764198E-3</v>
      </c>
    </row>
    <row r="36" spans="1:12">
      <c r="A36" t="s">
        <v>47</v>
      </c>
      <c r="B36">
        <v>0.46060606060606002</v>
      </c>
      <c r="C36">
        <v>0.286868686868686</v>
      </c>
      <c r="D36">
        <v>0.123232323232323</v>
      </c>
      <c r="E36">
        <v>8.8888888888888795E-2</v>
      </c>
      <c r="F36">
        <v>1.01010101010101E-2</v>
      </c>
      <c r="G36">
        <v>1.01010101010101E-2</v>
      </c>
      <c r="H36">
        <v>8.0808080808080808E-3</v>
      </c>
      <c r="I36">
        <v>4.0404040404040404E-3</v>
      </c>
      <c r="J36">
        <v>6.0606060606060597E-3</v>
      </c>
      <c r="K36">
        <v>2.0202020202020202E-3</v>
      </c>
    </row>
    <row r="37" spans="1:12">
      <c r="A37" t="s">
        <v>48</v>
      </c>
      <c r="B37">
        <v>0.38951612903225802</v>
      </c>
      <c r="C37">
        <v>0.30161290322580597</v>
      </c>
      <c r="D37">
        <v>0.157258064516129</v>
      </c>
      <c r="E37">
        <v>9.5161290322580597E-2</v>
      </c>
      <c r="F37">
        <v>1.9354838709677399E-2</v>
      </c>
      <c r="G37">
        <v>1.2903225806451601E-2</v>
      </c>
      <c r="H37">
        <v>8.8709677419354805E-3</v>
      </c>
      <c r="I37">
        <v>8.0645161290322492E-3</v>
      </c>
      <c r="J37">
        <v>7.25806451612903E-3</v>
      </c>
    </row>
    <row r="38" spans="1:12">
      <c r="A38" t="s">
        <v>49</v>
      </c>
      <c r="B38">
        <v>0.43181818181818099</v>
      </c>
      <c r="C38">
        <v>0.30194805194805102</v>
      </c>
      <c r="D38">
        <v>0.15097402597402501</v>
      </c>
      <c r="E38">
        <v>7.3051948051948007E-2</v>
      </c>
      <c r="F38">
        <v>1.13636363636363E-2</v>
      </c>
      <c r="G38">
        <v>1.6233766233766201E-2</v>
      </c>
      <c r="H38">
        <v>1.62337662337662E-3</v>
      </c>
      <c r="I38">
        <v>4.87012987012987E-3</v>
      </c>
      <c r="J38">
        <v>6.4935064935064896E-3</v>
      </c>
      <c r="K38">
        <v>1.62337662337662E-3</v>
      </c>
    </row>
    <row r="39" spans="1:12">
      <c r="A39" t="s">
        <v>50</v>
      </c>
      <c r="B39">
        <v>0.44570837642192301</v>
      </c>
      <c r="C39">
        <v>0.27404343329886199</v>
      </c>
      <c r="D39">
        <v>0.11271975180972001</v>
      </c>
      <c r="E39">
        <v>9.1003102378490103E-2</v>
      </c>
      <c r="F39">
        <v>2.3784901758014398E-2</v>
      </c>
      <c r="G39">
        <v>2.7921406411582202E-2</v>
      </c>
      <c r="H39">
        <v>9.3071354705273994E-3</v>
      </c>
      <c r="I39">
        <v>6.2047569803515999E-3</v>
      </c>
      <c r="J39">
        <v>6.2047569803515999E-3</v>
      </c>
      <c r="K39">
        <v>2.06825232678386E-3</v>
      </c>
      <c r="L39">
        <v>1.03412616339193E-3</v>
      </c>
    </row>
    <row r="40" spans="1:12">
      <c r="A40" t="s">
        <v>51</v>
      </c>
      <c r="B40">
        <v>0.47331786542923399</v>
      </c>
      <c r="C40">
        <v>0.25522041763341002</v>
      </c>
      <c r="D40">
        <v>0.122969837587006</v>
      </c>
      <c r="E40">
        <v>0.102088167053364</v>
      </c>
      <c r="F40">
        <v>6.96055684454756E-3</v>
      </c>
      <c r="G40">
        <v>1.6241299303944301E-2</v>
      </c>
      <c r="H40">
        <v>4.6403712296983696E-3</v>
      </c>
      <c r="I40">
        <v>9.2807424593967496E-3</v>
      </c>
      <c r="J40">
        <v>6.96055684454756E-3</v>
      </c>
      <c r="K40">
        <v>2.32018561484918E-3</v>
      </c>
    </row>
    <row r="41" spans="1:12">
      <c r="A41" t="s">
        <v>52</v>
      </c>
      <c r="B41">
        <v>0.35067873303167402</v>
      </c>
      <c r="C41">
        <v>0.30769230769230699</v>
      </c>
      <c r="D41">
        <v>0.14366515837103999</v>
      </c>
      <c r="E41">
        <v>0.13009049773755599</v>
      </c>
      <c r="F41">
        <v>2.48868778280542E-2</v>
      </c>
      <c r="G41">
        <v>1.3574660633484101E-2</v>
      </c>
      <c r="H41">
        <v>6.7873303167420799E-3</v>
      </c>
      <c r="I41">
        <v>6.7873303167420799E-3</v>
      </c>
      <c r="J41">
        <v>1.47058823529411E-2</v>
      </c>
      <c r="K41">
        <v>1.13122171945701E-3</v>
      </c>
    </row>
    <row r="42" spans="1:12">
      <c r="A42" t="s">
        <v>53</v>
      </c>
      <c r="B42">
        <v>0.50078247261345799</v>
      </c>
      <c r="C42">
        <v>0.261345852895148</v>
      </c>
      <c r="D42">
        <v>0.10328638497652499</v>
      </c>
      <c r="E42">
        <v>7.9812206572769898E-2</v>
      </c>
      <c r="F42">
        <v>2.5039123630672899E-2</v>
      </c>
      <c r="G42">
        <v>1.8779342723004602E-2</v>
      </c>
      <c r="H42">
        <v>3.1298904538341098E-3</v>
      </c>
      <c r="I42">
        <v>4.6948356807511703E-3</v>
      </c>
      <c r="K42">
        <v>3.1298904538341098E-3</v>
      </c>
    </row>
    <row r="43" spans="1:12">
      <c r="A43" t="s">
        <v>54</v>
      </c>
      <c r="B43">
        <v>0.36031927023945198</v>
      </c>
      <c r="C43">
        <v>0.29988597491448099</v>
      </c>
      <c r="D43">
        <v>0.151653363740022</v>
      </c>
      <c r="E43">
        <v>0.107183580387685</v>
      </c>
      <c r="F43">
        <v>2.9646522234891601E-2</v>
      </c>
      <c r="G43">
        <v>1.48232611174458E-2</v>
      </c>
      <c r="H43">
        <v>1.7103762827822101E-2</v>
      </c>
      <c r="I43">
        <v>9.1220068415051297E-3</v>
      </c>
      <c r="J43">
        <v>9.1220068415051297E-3</v>
      </c>
      <c r="K43">
        <v>1.1402508551881399E-3</v>
      </c>
    </row>
    <row r="44" spans="1:12">
      <c r="A44" t="s">
        <v>55</v>
      </c>
      <c r="B44">
        <v>0.35464414957780399</v>
      </c>
      <c r="C44">
        <v>0.31483715319662198</v>
      </c>
      <c r="D44">
        <v>0.13872135102533101</v>
      </c>
      <c r="E44">
        <v>0.12303980699638099</v>
      </c>
      <c r="F44">
        <v>2.5331724969843102E-2</v>
      </c>
      <c r="G44">
        <v>1.56815440289505E-2</v>
      </c>
      <c r="H44">
        <v>1.6887816646562099E-2</v>
      </c>
      <c r="I44">
        <v>3.6188178528347402E-3</v>
      </c>
      <c r="J44">
        <v>4.8250904704463197E-3</v>
      </c>
      <c r="K44">
        <v>2.4125452352231598E-3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5791-DBB3-A143-8B43-4128A368065B}">
  <dimension ref="A1:P44"/>
  <sheetViews>
    <sheetView tabSelected="1" workbookViewId="0">
      <selection activeCell="Q6" sqref="Q6"/>
    </sheetView>
  </sheetViews>
  <sheetFormatPr baseColWidth="10" defaultRowHeight="20"/>
  <sheetData>
    <row r="1" spans="1:16">
      <c r="A1" t="s">
        <v>0</v>
      </c>
      <c r="O1" t="s">
        <v>57</v>
      </c>
      <c r="P1" t="s">
        <v>60</v>
      </c>
    </row>
    <row r="2" spans="1:16">
      <c r="A2" s="2" t="s">
        <v>56</v>
      </c>
      <c r="B2">
        <f>ABS(resultsのコピー!B$2-resultsのコピー!B18)</f>
        <v>1.5722448189095961E-2</v>
      </c>
      <c r="C2">
        <f>ABS(resultsのコピー!C$2-resultsのコピー!C18)</f>
        <v>1.6994663905371021E-2</v>
      </c>
      <c r="D2">
        <f>ABS(resultsのコピー!D$2-resultsのコピー!D18)</f>
        <v>1.4061440877730008E-2</v>
      </c>
      <c r="E2">
        <f>ABS(resultsのコピー!E$2-resultsのコピー!E18)</f>
        <v>1.1052096395839928E-3</v>
      </c>
      <c r="F2">
        <f>ABS(resultsのコピー!F$2-resultsのコピー!F18)</f>
        <v>1.08293693180588E-2</v>
      </c>
      <c r="G2">
        <f>ABS(resultsのコピー!G$2-resultsのコピー!G18)</f>
        <v>2.4321685837439995E-3</v>
      </c>
      <c r="H2">
        <f>ABS(resultsのコピー!H$2-resultsのコピー!H18)</f>
        <v>1.1757783077684086E-3</v>
      </c>
      <c r="I2">
        <f>ABS(resultsのコピー!I$2-resultsのコピー!I18)</f>
        <v>4.1137574173904998E-3</v>
      </c>
      <c r="J2">
        <f>ABS(resultsのコピー!J$2-resultsのコピー!J18)</f>
        <v>2.1490851356419398E-3</v>
      </c>
      <c r="K2">
        <f>ABS(resultsのコピー!K$2-resultsのコピー!K18)</f>
        <v>1.9741844457119E-3</v>
      </c>
      <c r="L2">
        <f>ABS(resultsのコピー!L$2-resultsのコピー!L18)</f>
        <v>2.0738207418457E-3</v>
      </c>
      <c r="M2">
        <f>ABS(resultsのコピー!M$2-resultsのコピー!M18)</f>
        <v>1.81914100161903E-5</v>
      </c>
      <c r="O2">
        <f>100*(SUM(B2:M2)/COUNT(B2:M2))</f>
        <v>0.60541764976632007</v>
      </c>
      <c r="P2">
        <f>50-10*(O2-AVERAGE(O:O))/STDEV(O:O)</f>
        <v>58.21991316435026</v>
      </c>
    </row>
    <row r="3" spans="1:16">
      <c r="A3" t="s">
        <v>43</v>
      </c>
      <c r="B3">
        <f>ABS(resultsのコピー!B$2-resultsのコピー!B32)</f>
        <v>9.2957211255900729E-4</v>
      </c>
      <c r="C3">
        <f>ABS(resultsのコピー!C$2-resultsのコピー!C32)</f>
        <v>6.7055459262260197E-3</v>
      </c>
      <c r="D3">
        <f>ABS(resultsのコピー!D$2-resultsのコピー!D32)</f>
        <v>1.5406515215505012E-2</v>
      </c>
      <c r="E3">
        <f>ABS(resultsのコピー!E$2-resultsのコピー!E32)</f>
        <v>2.0290439493291998E-2</v>
      </c>
      <c r="F3">
        <f>ABS(resultsのコピー!F$2-resultsのコピー!F32)</f>
        <v>7.0272925232812977E-3</v>
      </c>
      <c r="G3">
        <f>ABS(resultsのコピー!G$2-resultsのコピー!G32)</f>
        <v>6.2342453785215017E-3</v>
      </c>
      <c r="H3">
        <f>ABS(resultsのコピー!H$2-resultsのコピー!H32)</f>
        <v>5.3006729436119084E-3</v>
      </c>
      <c r="I3">
        <f>ABS(resultsのコピー!I$2-resultsのコピー!I32)</f>
        <v>3.1811725431997893E-3</v>
      </c>
      <c r="J3">
        <f>ABS(resultsのコピー!J$2-resultsのコピー!J32)</f>
        <v>6.1545071095560596E-3</v>
      </c>
      <c r="K3">
        <f>ABS(resultsのコピー!K$2-resultsのコピー!K32)</f>
        <v>2.6377544523475999E-3</v>
      </c>
      <c r="L3">
        <f>ABS(resultsのコピー!L$2-resultsのコピー!L32)</f>
        <v>2.0738207418457E-3</v>
      </c>
      <c r="M3">
        <f>ABS(resultsのコピー!M$2-resultsのコピー!M32)</f>
        <v>1.81914100161903E-5</v>
      </c>
      <c r="O3">
        <f>100*(SUM(B3:M3)/COUNT(B3:M3))</f>
        <v>0.63299774874968406</v>
      </c>
      <c r="P3">
        <f>50-10*(O3-AVERAGE(O:O))/STDEV(O:O)</f>
        <v>58.05045151599807</v>
      </c>
    </row>
    <row r="4" spans="1:16">
      <c r="A4" t="s">
        <v>40</v>
      </c>
      <c r="B4">
        <f>ABS(resultsのコピー!B$2-resultsのコピー!B29)</f>
        <v>1.703668407359199E-2</v>
      </c>
      <c r="C4">
        <f>ABS(resultsのコピー!C$2-resultsのコピー!C29)</f>
        <v>2.268935519642401E-2</v>
      </c>
      <c r="D4">
        <f>ABS(resultsのコピー!D$2-resultsのコピー!D29)</f>
        <v>8.6813980260500023E-4</v>
      </c>
      <c r="E4">
        <f>ABS(resultsのコピー!E$2-resultsのコピー!E29)</f>
        <v>1.4941909875182902E-2</v>
      </c>
      <c r="F4">
        <f>ABS(resultsのコピー!F$2-resultsのコピー!F29)</f>
        <v>5.6324796101437993E-3</v>
      </c>
      <c r="G4">
        <f>ABS(resultsのコピー!G$2-resultsのコピー!G29)</f>
        <v>5.8339185221031997E-3</v>
      </c>
      <c r="H4">
        <f>ABS(resultsのコピー!H$2-resultsのコピー!H29)</f>
        <v>4.2057397041619605E-3</v>
      </c>
      <c r="I4">
        <f>ABS(resultsのコピー!I$2-resultsのコピー!I29)</f>
        <v>6.59929114456447E-3</v>
      </c>
      <c r="J4">
        <f>ABS(resultsのコピー!J$2-resultsのコピー!J29)</f>
        <v>1.4695992489518941E-4</v>
      </c>
      <c r="K4">
        <f>ABS(resultsのコピー!K$2-resultsのコピー!K29)</f>
        <v>1.1418681397073699E-3</v>
      </c>
      <c r="L4">
        <f>ABS(resultsのコピー!L$2-resultsのコピー!L29)</f>
        <v>2.0738207418457E-3</v>
      </c>
      <c r="M4">
        <f>ABS(resultsのコピー!M$2-resultsのコピー!M29)</f>
        <v>1.81914100161903E-5</v>
      </c>
      <c r="O4">
        <f>100*(SUM(B4:M4)/COUNT(B4:M4))</f>
        <v>0.67656965121034818</v>
      </c>
      <c r="P4">
        <f>50-10*(O4-AVERAGE(O:O))/STDEV(O:O)</f>
        <v>57.782730706972735</v>
      </c>
    </row>
    <row r="5" spans="1:16">
      <c r="A5" t="s">
        <v>21</v>
      </c>
      <c r="B5">
        <f>ABS(resultsのコピー!B$2-resultsのコピー!B10)</f>
        <v>5.6179012245819449E-3</v>
      </c>
      <c r="C5">
        <f>ABS(resultsのコピー!C$2-resultsのコピー!C10)</f>
        <v>2.6878020867672991E-2</v>
      </c>
      <c r="D5">
        <f>ABS(resultsのコピー!D$2-resultsのコピー!D10)</f>
        <v>1.2753073447672014E-2</v>
      </c>
      <c r="E5">
        <f>ABS(resultsのコピー!E$2-resultsのコピー!E10)</f>
        <v>2.9196206171369921E-3</v>
      </c>
      <c r="F5">
        <f>ABS(resultsのコピー!F$2-resultsのコピー!F10)</f>
        <v>6.9940489476022979E-3</v>
      </c>
      <c r="G5">
        <f>ABS(resultsのコピー!G$2-resultsのコピー!G10)</f>
        <v>7.2626463471524988E-3</v>
      </c>
      <c r="H5">
        <f>ABS(resultsのコピー!H$2-resultsのコピー!H10)</f>
        <v>1.6287689027042092E-3</v>
      </c>
      <c r="I5">
        <f>ABS(resultsのコピー!I$2-resultsのコピー!I10)</f>
        <v>8.0951774572046997E-3</v>
      </c>
      <c r="J5">
        <f>ABS(resultsのコピー!J$2-resultsのコピー!J10)</f>
        <v>7.3996301258968606E-3</v>
      </c>
      <c r="K5">
        <f>ABS(resultsのコピー!K$2-resultsのコピー!K10)</f>
        <v>1.4077421522245999E-3</v>
      </c>
      <c r="L5">
        <f>ABS(resultsのコピー!L$2-resultsのコピー!L10)</f>
        <v>2.0738207418457E-3</v>
      </c>
      <c r="M5">
        <f>ABS(resultsのコピー!M$2-resultsのコピー!M10)</f>
        <v>1.81914100161903E-5</v>
      </c>
      <c r="O5">
        <f>100*(SUM(B5:M5)/COUNT(B5:M5))</f>
        <v>0.69207201868092505</v>
      </c>
      <c r="P5">
        <f>50-10*(O5-AVERAGE(O:O))/STDEV(O:O)</f>
        <v>57.687478810070189</v>
      </c>
    </row>
    <row r="6" spans="1:16">
      <c r="A6" t="s">
        <v>54</v>
      </c>
      <c r="B6">
        <f>ABS(resultsのコピー!B$2-resultsのコピー!B43)</f>
        <v>3.6293875031069955E-2</v>
      </c>
      <c r="C6">
        <f>ABS(resultsのコピー!C$2-resultsのコピー!C43)</f>
        <v>1.0259374451548009E-2</v>
      </c>
      <c r="D6">
        <f>ABS(resultsのコピー!D$2-resultsのコピー!D43)</f>
        <v>2.1001308723640005E-2</v>
      </c>
      <c r="E6">
        <f>ABS(resultsのコピー!E$2-resultsのコピー!E43)</f>
        <v>2.747110340153E-3</v>
      </c>
      <c r="F6">
        <f>ABS(resultsのコピー!F$2-resultsのコピー!F43)</f>
        <v>4.4077973154166977E-3</v>
      </c>
      <c r="G6">
        <f>ABS(resultsのコピー!G$2-resultsのコピー!G43)</f>
        <v>5.9695205310596987E-3</v>
      </c>
      <c r="H6">
        <f>ABS(resultsのコピー!H$2-resultsのコピー!H43)</f>
        <v>7.6624210294193099E-3</v>
      </c>
      <c r="I6">
        <f>ABS(resultsのコピー!I$2-resultsのコピー!I43)</f>
        <v>1.02682938430043E-3</v>
      </c>
      <c r="J6">
        <f>ABS(resultsのコピー!J$2-resultsのコピー!J43)</f>
        <v>2.99150166604899E-3</v>
      </c>
      <c r="K6">
        <f>ABS(resultsのコピー!K$2-resultsのコピー!K43)</f>
        <v>1.49750359715946E-3</v>
      </c>
      <c r="L6">
        <f>ABS(resultsのコピー!L$2-resultsのコピー!L43)</f>
        <v>2.0738207418457E-3</v>
      </c>
      <c r="M6">
        <f>ABS(resultsのコピー!M$2-resultsのコピー!M43)</f>
        <v>1.81914100161903E-5</v>
      </c>
      <c r="O6">
        <f>100*(SUM(B6:M6)/COUNT(B6:M6))</f>
        <v>0.79957711851397861</v>
      </c>
      <c r="P6">
        <f>50-10*(O6-AVERAGE(O:O))/STDEV(O:O)</f>
        <v>57.026930367696394</v>
      </c>
    </row>
    <row r="7" spans="1:16">
      <c r="A7" t="s">
        <v>44</v>
      </c>
      <c r="B7">
        <f>ABS(resultsのコピー!B$2-resultsのコピー!B33)</f>
        <v>4.1887367311810975E-2</v>
      </c>
      <c r="C7">
        <f>ABS(resultsのコピー!C$2-resultsのコピー!C33)</f>
        <v>4.8788832672500004E-3</v>
      </c>
      <c r="D7">
        <f>ABS(resultsのコピー!D$2-resultsのコピー!D33)</f>
        <v>1.2719292819073996E-2</v>
      </c>
      <c r="E7">
        <f>ABS(resultsのコピー!E$2-resultsのコピー!E33)</f>
        <v>1.3807912052555299E-2</v>
      </c>
      <c r="F7">
        <f>ABS(resultsのコピー!F$2-resultsのコピー!F33)</f>
        <v>2.2745757353216298E-2</v>
      </c>
      <c r="G7">
        <f>ABS(resultsのコピー!G$2-resultsのコピー!G33)</f>
        <v>2.6320971883280996E-3</v>
      </c>
      <c r="H7">
        <f>ABS(resultsのコピー!H$2-resultsのコピー!H33)</f>
        <v>2.5171151339041867E-4</v>
      </c>
      <c r="I7">
        <f>ABS(resultsのコピー!I$2-resultsのコピー!I33)</f>
        <v>3.2133847398873004E-3</v>
      </c>
      <c r="J7">
        <f>ABS(resultsのコピー!J$2-resultsのコピー!J33)</f>
        <v>1.1392848083887699E-3</v>
      </c>
      <c r="K7">
        <f>ABS(resultsのコピー!K$2-resultsのコピー!K33)</f>
        <v>2.6377544523475999E-3</v>
      </c>
      <c r="L7">
        <f>ABS(resultsのコピー!L$2-resultsのコピー!L33)</f>
        <v>2.0738207418457E-3</v>
      </c>
      <c r="M7">
        <f>ABS(resultsのコピー!M$2-resultsのコピー!M33)</f>
        <v>1.81914100161903E-5</v>
      </c>
      <c r="O7">
        <f>100*(SUM(B7:M7)/COUNT(B7:M7))</f>
        <v>0.90004548048425537</v>
      </c>
      <c r="P7">
        <f>50-10*(O7-AVERAGE(O:O))/STDEV(O:O)</f>
        <v>56.40961807171815</v>
      </c>
    </row>
    <row r="8" spans="1:16">
      <c r="A8" t="s">
        <v>42</v>
      </c>
      <c r="B8">
        <f>ABS(resultsのコピー!B$2-resultsのコピー!B31)</f>
        <v>2.3438647183744998E-2</v>
      </c>
      <c r="C8">
        <f>ABS(resultsのコピー!C$2-resultsのコピー!C31)</f>
        <v>6.5874386922969985E-3</v>
      </c>
      <c r="D8">
        <f>ABS(resultsのコピー!D$2-resultsのコピー!D31)</f>
        <v>2.1254218262300006E-2</v>
      </c>
      <c r="E8">
        <f>ABS(resultsのコピー!E$2-resultsのコピー!E31)</f>
        <v>2.1030702156339995E-2</v>
      </c>
      <c r="F8">
        <f>ABS(resultsのコピー!F$2-resultsのコピー!F31)</f>
        <v>1.21012536911108E-2</v>
      </c>
      <c r="G8">
        <f>ABS(resultsのコピー!G$2-resultsのコピー!G31)</f>
        <v>1.0194749854410198E-2</v>
      </c>
      <c r="H8">
        <f>ABS(resultsのコピー!H$2-resultsのコピー!H31)</f>
        <v>4.1846990797198089E-3</v>
      </c>
      <c r="I8">
        <f>ABS(resultsのコピー!I$2-resultsのコピー!I31)</f>
        <v>2.3184752387024089E-4</v>
      </c>
      <c r="J8">
        <f>ABS(resultsのコピー!J$2-resultsのコピー!J31)</f>
        <v>5.2245288896459611E-3</v>
      </c>
      <c r="K8">
        <f>ABS(resultsのコピー!K$2-resultsのコピー!K31)</f>
        <v>1.8807521813407869E-3</v>
      </c>
      <c r="L8">
        <f>ABS(resultsのコピー!L$2-resultsのコピー!L31)</f>
        <v>2.0738207418457E-3</v>
      </c>
      <c r="M8">
        <f>ABS(resultsのコピー!M$2-resultsのコピー!M31)</f>
        <v>1.81914100161903E-5</v>
      </c>
      <c r="O8">
        <f>100*(SUM(B8:M8)/COUNT(B8:M8))</f>
        <v>0.90184041388868075</v>
      </c>
      <c r="P8">
        <f>50-10*(O8-AVERAGE(O:O))/STDEV(O:O)</f>
        <v>56.398589381299757</v>
      </c>
    </row>
    <row r="9" spans="1:16">
      <c r="A9" t="s">
        <v>34</v>
      </c>
      <c r="B9">
        <f>ABS(resultsのコピー!B$2-resultsのコピー!B23)</f>
        <v>4.8928954490152998E-2</v>
      </c>
      <c r="C9">
        <f>ABS(resultsのコピー!C$2-resultsのコピー!C23)</f>
        <v>1.7904828716279741E-3</v>
      </c>
      <c r="D9">
        <f>ABS(resultsのコピー!D$2-resultsのコピー!D23)</f>
        <v>3.2258462300010005E-2</v>
      </c>
      <c r="E9">
        <f>ABS(resultsのコピー!E$2-resultsのコピー!E23)</f>
        <v>3.1262118303359981E-3</v>
      </c>
      <c r="F9">
        <f>ABS(resultsのコピー!F$2-resultsのコピー!F23)</f>
        <v>7.3531998259327991E-3</v>
      </c>
      <c r="G9">
        <f>ABS(resultsのコピー!G$2-resultsのコピー!G23)</f>
        <v>7.4037941953920133E-4</v>
      </c>
      <c r="H9">
        <f>ABS(resultsのコピー!H$2-resultsのコピー!H23)</f>
        <v>1.7559019569804088E-3</v>
      </c>
      <c r="I9">
        <f>ABS(resultsのコピー!I$2-resultsのコピー!I23)</f>
        <v>6.3725245717611194E-3</v>
      </c>
      <c r="J9">
        <f>ABS(resultsのコピー!J$2-resultsのコピー!J23)</f>
        <v>3.3440856944835602E-3</v>
      </c>
      <c r="K9">
        <f>ABS(resultsのコピー!K$2-resultsのコピー!K23)</f>
        <v>1.7764280096258089E-3</v>
      </c>
      <c r="L9">
        <f>ABS(resultsのコピー!L$2-resultsのコピー!L23)</f>
        <v>2.0738207418457E-3</v>
      </c>
      <c r="M9">
        <f>ABS(resultsのコピー!M$2-resultsのコピー!M23)</f>
        <v>1.81914100161903E-5</v>
      </c>
      <c r="O9">
        <f>100*(SUM(B9:M9)/COUNT(B9:M9))</f>
        <v>0.91282202601926477</v>
      </c>
      <c r="P9">
        <f>50-10*(O9-AVERAGE(O:O))/STDEV(O:O)</f>
        <v>56.331114565696815</v>
      </c>
    </row>
    <row r="10" spans="1:16">
      <c r="A10" t="s">
        <v>16</v>
      </c>
      <c r="B10">
        <f>ABS(resultsのコピー!B$2-resultsのコピー!B5)</f>
        <v>1.988994870696098E-2</v>
      </c>
      <c r="C10">
        <f>ABS(resultsのコピー!C$2-resultsのコピー!C5)</f>
        <v>1.120355042423099E-2</v>
      </c>
      <c r="D10">
        <f>ABS(resultsのコピー!D$2-resultsのコピー!D5)</f>
        <v>2.4506524315514006E-2</v>
      </c>
      <c r="E10">
        <f>ABS(resultsのコピー!E$2-resultsのコピー!E5)</f>
        <v>2.7635446838299008E-2</v>
      </c>
      <c r="F10">
        <f>ABS(resultsのコピー!F$2-resultsのコピー!F5)</f>
        <v>1.2890298386287198E-2</v>
      </c>
      <c r="G10">
        <f>ABS(resultsのコピー!G$2-resultsのコピー!G5)</f>
        <v>2.2742631299869989E-3</v>
      </c>
      <c r="H10">
        <f>ABS(resultsのコピー!H$2-resultsのコピー!H5)</f>
        <v>1.5048338618948599E-3</v>
      </c>
      <c r="I10">
        <f>ABS(resultsのコピー!I$2-resultsのコピー!I5)</f>
        <v>5.132335770308501E-3</v>
      </c>
      <c r="J10">
        <f>ABS(resultsのコピー!J$2-resultsのコピー!J5)</f>
        <v>8.3949988445084986E-4</v>
      </c>
      <c r="K10">
        <f>ABS(resultsのコピー!K$2-resultsのコピー!K5)</f>
        <v>2.65325083865769E-3</v>
      </c>
      <c r="L10">
        <f>ABS(resultsのコピー!L$2-resultsのコピー!L5)</f>
        <v>2.0738207418457E-3</v>
      </c>
      <c r="M10">
        <f>ABS(resultsのコピー!M$2-resultsのコピー!M5)</f>
        <v>1.81914100161903E-5</v>
      </c>
      <c r="O10">
        <f>100*(SUM(B10:M10)/COUNT(B10:M10))</f>
        <v>0.92184970257044152</v>
      </c>
      <c r="P10">
        <f>50-10*(O10-AVERAGE(O:O))/STDEV(O:O)</f>
        <v>56.275645404760319</v>
      </c>
    </row>
    <row r="11" spans="1:16">
      <c r="A11" t="s">
        <v>52</v>
      </c>
      <c r="B11">
        <f>ABS(resultsのコピー!B$2-resultsのコピー!B41)</f>
        <v>2.6653337823291989E-2</v>
      </c>
      <c r="C11">
        <f>ABS(resultsのコピー!C$2-resultsのコピー!C41)</f>
        <v>2.4530416737220118E-3</v>
      </c>
      <c r="D11">
        <f>ABS(resultsのコピー!D$2-resultsのコピー!D41)</f>
        <v>2.8989514092622015E-2</v>
      </c>
      <c r="E11">
        <f>ABS(resultsのコピー!E$2-resultsのコピー!E41)</f>
        <v>2.0159807009717992E-2</v>
      </c>
      <c r="F11">
        <f>ABS(resultsのコピー!F$2-resultsのコピー!F41)</f>
        <v>9.1674417222540987E-3</v>
      </c>
      <c r="G11">
        <f>ABS(resultsのコピー!G$2-resultsのコピー!G41)</f>
        <v>7.2181210150213983E-3</v>
      </c>
      <c r="H11">
        <f>ABS(resultsのコピー!H$2-resultsのコピー!H41)</f>
        <v>2.6540114816607108E-3</v>
      </c>
      <c r="I11">
        <f>ABS(resultsのコピー!I$2-resultsのコピー!I41)</f>
        <v>1.3078471404626198E-3</v>
      </c>
      <c r="J11">
        <f>ABS(resultsのコピー!J$2-resultsのコピー!J41)</f>
        <v>8.5753771774849594E-3</v>
      </c>
      <c r="K11">
        <f>ABS(resultsのコピー!K$2-resultsのコピー!K41)</f>
        <v>1.5065327328905899E-3</v>
      </c>
      <c r="L11">
        <f>ABS(resultsのコピー!L$2-resultsのコピー!L41)</f>
        <v>2.0738207418457E-3</v>
      </c>
      <c r="M11">
        <f>ABS(resultsのコピー!M$2-resultsのコピー!M41)</f>
        <v>1.81914100161903E-5</v>
      </c>
      <c r="O11">
        <f>100*(SUM(B11:M11)/COUNT(B11:M11))</f>
        <v>0.92314203350825208</v>
      </c>
      <c r="P11">
        <f>50-10*(O11-AVERAGE(O:O))/STDEV(O:O)</f>
        <v>56.26770487738694</v>
      </c>
    </row>
    <row r="12" spans="1:16">
      <c r="A12" t="s">
        <v>55</v>
      </c>
      <c r="B12">
        <f>ABS(resultsのコピー!B$2-resultsのコピー!B44)</f>
        <v>3.0618754369421963E-2</v>
      </c>
      <c r="C12">
        <f>ABS(resultsのコピー!C$2-resultsのコピー!C44)</f>
        <v>4.6918038305929777E-3</v>
      </c>
      <c r="D12">
        <f>ABS(resultsのコピー!D$2-resultsのコピー!D44)</f>
        <v>3.3933321438330999E-2</v>
      </c>
      <c r="E12">
        <f>ABS(resultsのコピー!E$2-resultsのコピー!E44)</f>
        <v>1.3109116268542997E-2</v>
      </c>
      <c r="F12">
        <f>ABS(resultsのコピー!F$2-resultsのコピー!F44)</f>
        <v>8.7225945804651969E-3</v>
      </c>
      <c r="G12">
        <f>ABS(resultsのコピー!G$2-resultsのコピー!G44)</f>
        <v>5.1112376195549987E-3</v>
      </c>
      <c r="H12">
        <f>ABS(resultsのコピー!H$2-resultsのコピー!H44)</f>
        <v>7.4464748481593082E-3</v>
      </c>
      <c r="I12">
        <f>ABS(resultsのコピー!I$2-resultsのコピー!I44)</f>
        <v>4.4763596043699595E-3</v>
      </c>
      <c r="J12">
        <f>ABS(resultsのコピー!J$2-resultsのコピー!J44)</f>
        <v>1.30541470500982E-3</v>
      </c>
      <c r="K12">
        <f>ABS(resultsのコピー!K$2-resultsのコピー!K44)</f>
        <v>2.2520921712444004E-4</v>
      </c>
      <c r="L12">
        <f>ABS(resultsのコピー!L$2-resultsのコピー!L44)</f>
        <v>2.0738207418457E-3</v>
      </c>
      <c r="M12">
        <f>ABS(resultsのコピー!M$2-resultsのコピー!M44)</f>
        <v>1.81914100161903E-5</v>
      </c>
      <c r="O12">
        <f>100*(SUM(B12:M12)/COUNT(B12:M12))</f>
        <v>0.93110248861195455</v>
      </c>
      <c r="P12">
        <f>50-10*(O12-AVERAGE(O:O))/STDEV(O:O)</f>
        <v>56.21879309341108</v>
      </c>
    </row>
    <row r="13" spans="1:16">
      <c r="A13" t="s">
        <v>26</v>
      </c>
      <c r="B13">
        <f>ABS(resultsのコピー!B$2-resultsのコピー!B15)</f>
        <v>2.8280787323511969E-2</v>
      </c>
      <c r="C13">
        <f>ABS(resultsのコピー!C$2-resultsのコピー!C15)</f>
        <v>1.173885083024101E-2</v>
      </c>
      <c r="D13">
        <f>ABS(resultsのコピー!D$2-resultsのコピー!D15)</f>
        <v>2.2507469323329005E-2</v>
      </c>
      <c r="E13">
        <f>ABS(resultsのコピー!E$2-resultsのコピー!E15)</f>
        <v>1.1757238614653998E-2</v>
      </c>
      <c r="F13">
        <f>ABS(resultsのコピー!F$2-resultsのコピー!F15)</f>
        <v>1.6389942710269098E-2</v>
      </c>
      <c r="G13">
        <f>ABS(resultsのコピー!G$2-resultsのコピー!G15)</f>
        <v>7.0538218840305988E-3</v>
      </c>
      <c r="H13">
        <f>ABS(resultsのコピー!H$2-resultsのコピー!H15)</f>
        <v>4.2976179660721096E-3</v>
      </c>
      <c r="I13">
        <f>ABS(resultsのコピー!I$2-resultsのコピー!I15)</f>
        <v>5.1511146505315002E-3</v>
      </c>
      <c r="J13">
        <f>ABS(resultsのコピー!J$2-resultsのコピー!J15)</f>
        <v>1.2237338310007997E-3</v>
      </c>
      <c r="K13">
        <f>ABS(resultsのコピー!K$2-resultsのコピー!K15)</f>
        <v>1.6564001834565309E-3</v>
      </c>
      <c r="L13">
        <f>ABS(resultsのコピー!L$2-resultsのコピー!L15)</f>
        <v>2.0738207418457E-3</v>
      </c>
      <c r="M13">
        <f>ABS(resultsのコピー!M$2-resultsのコピー!M15)</f>
        <v>1.81914100161903E-5</v>
      </c>
      <c r="O13">
        <f>100*(SUM(B13:M13)/COUNT(B13:M13))</f>
        <v>0.93457491224132105</v>
      </c>
      <c r="P13">
        <f>50-10*(O13-AVERAGE(O:O))/STDEV(O:O)</f>
        <v>56.197457324008496</v>
      </c>
    </row>
    <row r="14" spans="1:16">
      <c r="A14" t="s">
        <v>19</v>
      </c>
      <c r="B14">
        <f>ABS(resultsのコピー!B$2-resultsのコピー!B8)</f>
        <v>4.693539755335796E-2</v>
      </c>
      <c r="C14">
        <f>ABS(resultsのコピー!C$2-resultsのコピー!C8)</f>
        <v>1.8460730667193004E-2</v>
      </c>
      <c r="D14">
        <f>ABS(resultsのコピー!D$2-resultsのコピー!D8)</f>
        <v>1.1086382933288008E-2</v>
      </c>
      <c r="E14">
        <f>ABS(resultsのコピー!E$2-resultsのコピー!E8)</f>
        <v>1.6436507186261093E-2</v>
      </c>
      <c r="F14">
        <f>ABS(resultsのコピー!F$2-resultsのコピー!F8)</f>
        <v>6.9108469092054002E-3</v>
      </c>
      <c r="G14">
        <f>ABS(resultsのコピー!G$2-resultsのコピー!G8)</f>
        <v>3.9896795373466007E-3</v>
      </c>
      <c r="H14">
        <f>ABS(resultsのコピー!H$2-resultsのコピー!H8)</f>
        <v>3.9149701361081094E-3</v>
      </c>
      <c r="I14">
        <f>ABS(resultsのコピー!I$2-resultsのコピー!I8)</f>
        <v>2.6760418448202004E-3</v>
      </c>
      <c r="J14">
        <f>ABS(resultsのコピー!J$2-resultsのコピー!J8)</f>
        <v>4.6407141265687605E-3</v>
      </c>
      <c r="K14">
        <f>ABS(resultsのコピー!K$2-resultsのコピー!K8)</f>
        <v>8.0903572430039011E-4</v>
      </c>
      <c r="L14">
        <f>ABS(resultsのコピー!L$2-resultsのコピー!L8)</f>
        <v>2.0738207418457E-3</v>
      </c>
      <c r="M14">
        <f>ABS(resultsのコピー!M$2-resultsのコピー!M8)</f>
        <v>1.81914100161903E-5</v>
      </c>
      <c r="O14">
        <f>100*(SUM(B14:M14)/COUNT(B14:M14))</f>
        <v>0.98293598975259522</v>
      </c>
      <c r="P14">
        <f>50-10*(O14-AVERAGE(O:O))/STDEV(O:O)</f>
        <v>55.90031017032743</v>
      </c>
    </row>
    <row r="15" spans="1:16">
      <c r="A15" t="s">
        <v>24</v>
      </c>
      <c r="B15">
        <f>ABS(resultsのコピー!B$2-resultsのコピー!B13)</f>
        <v>5.3458048500226951E-2</v>
      </c>
      <c r="C15">
        <f>ABS(resultsのコピー!C$2-resultsのコピー!C13)</f>
        <v>1.2132104332917004E-2</v>
      </c>
      <c r="D15">
        <f>ABS(resultsのコピー!D$2-resultsのコピー!D13)</f>
        <v>9.4645328343510027E-3</v>
      </c>
      <c r="E15">
        <f>ABS(resultsのコピー!E$2-resultsのコピー!E13)</f>
        <v>1.0592942383467197E-2</v>
      </c>
      <c r="F15">
        <f>ABS(resultsのコピー!F$2-resultsのコピー!F13)</f>
        <v>2.0809286437725599E-2</v>
      </c>
      <c r="G15">
        <f>ABS(resultsのコピー!G$2-resultsのコピー!G13)</f>
        <v>4.2364902577771008E-3</v>
      </c>
      <c r="H15">
        <f>ABS(resultsのコピー!H$2-resultsのコピー!H13)</f>
        <v>9.4413417984027907E-3</v>
      </c>
      <c r="I15">
        <f>ABS(resultsのコピー!I$2-resultsのコピー!I13)</f>
        <v>1.8385973772323799E-3</v>
      </c>
      <c r="J15">
        <f>ABS(resultsのコピー!J$2-resultsのコピー!J13)</f>
        <v>6.1305051754561397E-3</v>
      </c>
      <c r="K15">
        <f>ABS(resultsのコピー!K$2-resultsのコピー!K13)</f>
        <v>6.7350382579809027E-4</v>
      </c>
      <c r="L15">
        <f>ABS(resultsのコピー!L$2-resultsのコピー!L13)</f>
        <v>2.0738207418457E-3</v>
      </c>
      <c r="M15">
        <f>ABS(resultsのコピー!M$2-resultsのコピー!M13)</f>
        <v>1.81914100161903E-5</v>
      </c>
      <c r="O15">
        <f>100*(SUM(B15:M15)/COUNT(B15:M15))</f>
        <v>1.0905780422934679</v>
      </c>
      <c r="P15">
        <f>50-10*(O15-AVERAGE(O:O))/STDEV(O:O)</f>
        <v>55.238920243242973</v>
      </c>
    </row>
    <row r="16" spans="1:16">
      <c r="A16" t="s">
        <v>41</v>
      </c>
      <c r="B16">
        <f>ABS(resultsのコピー!B$2-resultsのコピー!B30)</f>
        <v>4.9252841706217965E-2</v>
      </c>
      <c r="C16">
        <f>ABS(resultsのコピー!C$2-resultsのコピー!C30)</f>
        <v>1.1935982974844994E-2</v>
      </c>
      <c r="D16">
        <f>ABS(resultsのコピー!D$2-resultsのコピー!D30)</f>
        <v>2.5960457587628993E-2</v>
      </c>
      <c r="E16">
        <f>ABS(resultsのコピー!E$2-resultsのコピー!E30)</f>
        <v>1.334754618676201E-2</v>
      </c>
      <c r="F16">
        <f>ABS(resultsのコピー!F$2-resultsのコピー!F30)</f>
        <v>7.8835206522367002E-3</v>
      </c>
      <c r="G16">
        <f>ABS(resultsのコピー!G$2-resultsのコピー!G30)</f>
        <v>7.7073821994696999E-3</v>
      </c>
      <c r="H16">
        <f>ABS(resultsのコピー!H$2-resultsのコピー!H30)</f>
        <v>3.6440576506330084E-3</v>
      </c>
      <c r="I16">
        <f>ABS(resultsのコピー!I$2-resultsのコピー!I30)</f>
        <v>6.0290617547253695E-3</v>
      </c>
      <c r="J16">
        <f>ABS(resultsのコピー!J$2-resultsのコピー!J30)</f>
        <v>1.9982737704974697E-3</v>
      </c>
      <c r="K16">
        <f>ABS(resultsのコピー!K$2-resultsのコピー!K30)</f>
        <v>2.6377544523475999E-3</v>
      </c>
      <c r="L16">
        <f>ABS(resultsのコピー!L$2-resultsのコピー!L30)</f>
        <v>2.0738207418457E-3</v>
      </c>
      <c r="M16">
        <f>ABS(resultsのコピー!M$2-resultsのコピー!M30)</f>
        <v>1.81914100161903E-5</v>
      </c>
      <c r="O16">
        <f>100*(SUM(B16:M16)/COUNT(B16:M16))</f>
        <v>1.1040740923935475</v>
      </c>
      <c r="P16">
        <f>50-10*(O16-AVERAGE(O:O))/STDEV(O:O)</f>
        <v>55.155995852812651</v>
      </c>
    </row>
    <row r="17" spans="1:16">
      <c r="A17" t="s">
        <v>48</v>
      </c>
      <c r="B17">
        <f>ABS(resultsのコピー!B$2-resultsのコピー!B37)</f>
        <v>6.5490733823875991E-2</v>
      </c>
      <c r="C17">
        <f>ABS(resultsのコピー!C$2-resultsのコピー!C37)</f>
        <v>8.5324461402230267E-3</v>
      </c>
      <c r="D17">
        <f>ABS(resultsのコピー!D$2-resultsのコピー!D37)</f>
        <v>1.5396607947533003E-2</v>
      </c>
      <c r="E17">
        <f>ABS(resultsのコピー!E$2-resultsのコピー!E37)</f>
        <v>1.4769400405257399E-2</v>
      </c>
      <c r="F17">
        <f>ABS(resultsのコピー!F$2-resultsのコピー!F37)</f>
        <v>1.4699480840630899E-2</v>
      </c>
      <c r="G17">
        <f>ABS(resultsのコピー!G$2-resultsのコピー!G37)</f>
        <v>7.8895558420538983E-3</v>
      </c>
      <c r="H17">
        <f>ABS(resultsのコピー!H$2-resultsのコピー!H37)</f>
        <v>5.7037405646731022E-4</v>
      </c>
      <c r="I17">
        <f>ABS(resultsのコピー!I$2-resultsのコピー!I37)</f>
        <v>3.0661328172450555E-5</v>
      </c>
      <c r="J17">
        <f>ABS(resultsのコピー!J$2-resultsのコピー!J37)</f>
        <v>1.1275593406728903E-3</v>
      </c>
      <c r="K17">
        <f>ABS(resultsのコピー!K$2-resultsのコピー!K37)</f>
        <v>2.6377544523475999E-3</v>
      </c>
      <c r="L17">
        <f>ABS(resultsのコピー!L$2-resultsのコピー!L37)</f>
        <v>2.0738207418457E-3</v>
      </c>
      <c r="M17">
        <f>ABS(resultsのコピー!M$2-resultsのコピー!M37)</f>
        <v>1.81914100161903E-5</v>
      </c>
      <c r="O17">
        <f>100*(SUM(B17:M17)/COUNT(B17:M17))</f>
        <v>1.1103048860758029</v>
      </c>
      <c r="P17">
        <f>50-10*(O17-AVERAGE(O:O))/STDEV(O:O)</f>
        <v>55.117711705660959</v>
      </c>
    </row>
    <row r="18" spans="1:16">
      <c r="A18" t="s">
        <v>20</v>
      </c>
      <c r="B18">
        <f>ABS(resultsのコピー!B$2-resultsのコピー!B9)</f>
        <v>5.8435770265640175E-3</v>
      </c>
      <c r="C18">
        <f>ABS(resultsのコピー!C$2-resultsのコピー!C9)</f>
        <v>2.857969280037298E-2</v>
      </c>
      <c r="D18">
        <f>ABS(resultsのコピー!D$2-resultsのコピー!D9)</f>
        <v>2.4927399736389994E-2</v>
      </c>
      <c r="E18">
        <f>ABS(resultsのコピー!E$2-resultsのコピー!E9)</f>
        <v>4.0321834524687003E-2</v>
      </c>
      <c r="F18">
        <f>ABS(resultsのコピー!F$2-resultsのコピー!F9)</f>
        <v>3.8244683284794981E-3</v>
      </c>
      <c r="G18">
        <f>ABS(resultsのコピー!G$2-resultsのコピー!G9)</f>
        <v>2.59243900686662E-2</v>
      </c>
      <c r="H18">
        <f>ABS(resultsのコピー!H$2-resultsのコピー!H9)</f>
        <v>6.5966830260730941E-4</v>
      </c>
      <c r="I18">
        <f>ABS(resultsのコピー!I$2-resultsのコピー!I9)</f>
        <v>6.8325511945784394E-3</v>
      </c>
      <c r="J18">
        <f>ABS(resultsのコピー!J$2-resultsのコピー!J9)</f>
        <v>1.0800001249510896E-3</v>
      </c>
      <c r="K18">
        <f>ABS(resultsのコピー!K$2-resultsのコピー!K9)</f>
        <v>1.37512818972134E-3</v>
      </c>
      <c r="L18">
        <f>ABS(resultsのコピー!L$2-resultsのコピー!L9)</f>
        <v>2.0738207418457E-3</v>
      </c>
      <c r="M18">
        <f>ABS(resultsのコピー!M$2-resultsのコピー!M9)</f>
        <v>1.81914100161903E-5</v>
      </c>
      <c r="O18">
        <f>100*(SUM(B18:M18)/COUNT(B18:M18))</f>
        <v>1.1788393537406647</v>
      </c>
      <c r="P18">
        <f>50-10*(O18-AVERAGE(O:O))/STDEV(O:O)</f>
        <v>54.696612279352415</v>
      </c>
    </row>
    <row r="19" spans="1:16">
      <c r="A19" t="s">
        <v>39</v>
      </c>
      <c r="B19">
        <f>ABS(resultsのコピー!B$2-resultsのコピー!B28)</f>
        <v>4.3321543567127974E-2</v>
      </c>
      <c r="C19">
        <f>ABS(resultsのコピー!C$2-resultsのコピー!C28)</f>
        <v>9.8538041765249829E-3</v>
      </c>
      <c r="D19">
        <f>ABS(resultsのコピー!D$2-resultsのコピー!D28)</f>
        <v>2.2508899868909998E-2</v>
      </c>
      <c r="E19">
        <f>ABS(resultsのコピー!E$2-resultsのコピー!E28)</f>
        <v>2.5637822391695E-2</v>
      </c>
      <c r="F19">
        <f>ABS(resultsのコピー!F$2-resultsのコピー!F28)</f>
        <v>1.8019334127567798E-2</v>
      </c>
      <c r="G19">
        <f>ABS(resultsのコピー!G$2-resultsのコピー!G28)</f>
        <v>1.2046425963374309E-2</v>
      </c>
      <c r="H19">
        <f>ABS(resultsのコピー!H$2-resultsのコピー!H28)</f>
        <v>6.949861132716003E-4</v>
      </c>
      <c r="I19">
        <f>ABS(resultsのコピー!I$2-resultsのコピー!I28)</f>
        <v>3.7219996146391097E-3</v>
      </c>
      <c r="J19">
        <f>ABS(resultsのコピー!J$2-resultsのコピー!J28)</f>
        <v>2.6158505096750507E-3</v>
      </c>
      <c r="K19">
        <f>ABS(resultsのコピー!K$2-resultsのコピー!K28)</f>
        <v>2.6377544523475999E-3</v>
      </c>
      <c r="L19">
        <f>ABS(resultsのコピー!L$2-resultsのコピー!L28)</f>
        <v>2.0738207418457E-3</v>
      </c>
      <c r="M19">
        <f>ABS(resultsのコピー!M$2-resultsのコピー!M28)</f>
        <v>1.81914100161903E-5</v>
      </c>
      <c r="O19">
        <f>100*(SUM(B19:M19)/COUNT(B19:M19))</f>
        <v>1.192920274474961</v>
      </c>
      <c r="P19">
        <f>50-10*(O19-AVERAGE(O:O))/STDEV(O:O)</f>
        <v>54.610094241857709</v>
      </c>
    </row>
    <row r="20" spans="1:16">
      <c r="A20" t="s">
        <v>18</v>
      </c>
      <c r="B20">
        <f>ABS(resultsのコピー!B$2-resultsのコピー!B7)</f>
        <v>7.5046530545677947E-2</v>
      </c>
      <c r="C20">
        <f>ABS(resultsのコピー!C$2-resultsのコピー!C7)</f>
        <v>2.3602425932155002E-2</v>
      </c>
      <c r="D20">
        <f>ABS(resultsのコピー!D$2-resultsのコピー!D7)</f>
        <v>2.6482978728164019E-2</v>
      </c>
      <c r="E20">
        <f>ABS(resultsのコピー!E$2-resultsのコピー!E7)</f>
        <v>2.5983115923470107E-3</v>
      </c>
      <c r="F20">
        <f>ABS(resultsのコピー!F$2-resultsのコピー!F7)</f>
        <v>1.5492834631514799E-2</v>
      </c>
      <c r="G20">
        <f>ABS(resultsのコピー!G$2-resultsのコピー!G7)</f>
        <v>1.0351946381684199E-2</v>
      </c>
      <c r="H20">
        <f>ABS(resultsのコピー!H$2-resultsのコピー!H7)</f>
        <v>3.6408777612798211E-3</v>
      </c>
      <c r="I20">
        <f>ABS(resultsのコピー!I$2-resultsのコピー!I7)</f>
        <v>1.1346206126571397E-3</v>
      </c>
      <c r="J20">
        <f>ABS(resultsのコピー!J$2-resultsのコピー!J7)</f>
        <v>5.4704228987897596E-3</v>
      </c>
      <c r="K20">
        <f>ABS(resultsのコピー!K$2-resultsのコピー!K7)</f>
        <v>3.1756883749841985E-4</v>
      </c>
      <c r="L20">
        <f>ABS(resultsのコピー!L$2-resultsのコピー!L7)</f>
        <v>2.0738207418457E-3</v>
      </c>
      <c r="M20">
        <f>ABS(resultsのコピー!M$2-resultsのコピー!M7)</f>
        <v>1.81914100161903E-5</v>
      </c>
      <c r="O20">
        <f>100*(SUM(B20:M20)/COUNT(B20:M20))</f>
        <v>1.3852544172802503</v>
      </c>
      <c r="P20">
        <f>50-10*(O20-AVERAGE(O:O))/STDEV(O:O)</f>
        <v>53.428326877866382</v>
      </c>
    </row>
    <row r="21" spans="1:16">
      <c r="A21" t="s">
        <v>15</v>
      </c>
      <c r="B21">
        <f>ABS(resultsのコピー!B$2-resultsのコピー!B4)</f>
        <v>7.6996316158155997E-2</v>
      </c>
      <c r="C21">
        <f>ABS(resultsのコピー!C$2-resultsのコピー!C4)</f>
        <v>1.5126192277907013E-2</v>
      </c>
      <c r="D21">
        <f>ABS(resultsのコピー!D$2-resultsのコピー!D4)</f>
        <v>4.2386473229946015E-2</v>
      </c>
      <c r="E21">
        <f>ABS(resultsのコピー!E$2-resultsのコピー!E4)</f>
        <v>9.6718824900990374E-5</v>
      </c>
      <c r="F21">
        <f>ABS(resultsのコピー!F$2-resultsのコピー!F4)</f>
        <v>1.87286490522241E-2</v>
      </c>
      <c r="G21">
        <f>ABS(resultsのコピー!G$2-resultsのコピー!G4)</f>
        <v>3.4728633067945998E-3</v>
      </c>
      <c r="H21">
        <f>ABS(resultsのコピー!H$2-resultsのコピー!H4)</f>
        <v>1.7785065493606507E-3</v>
      </c>
      <c r="I21">
        <f>ABS(resultsのコピー!I$2-resultsのコピー!I4)</f>
        <v>4.2637598326836293E-3</v>
      </c>
      <c r="J21">
        <f>ABS(resultsのコピー!J$2-resultsのコピー!J4)</f>
        <v>4.0866084899333606E-3</v>
      </c>
      <c r="K21">
        <f>ABS(resultsのコピー!K$2-resultsのコピー!K4)</f>
        <v>8.3476036000220029E-5</v>
      </c>
      <c r="L21">
        <f>ABS(resultsのコピー!L$2-resultsのコピー!L4)</f>
        <v>2.0738207418457E-3</v>
      </c>
      <c r="M21">
        <f>ABS(resultsのコピー!M$2-resultsのコピー!M4)</f>
        <v>1.81914100161903E-5</v>
      </c>
      <c r="O21">
        <f>100*(SUM(B21:M21)/COUNT(B21:M21))</f>
        <v>1.4092631325814042</v>
      </c>
      <c r="P21">
        <f>50-10*(O21-AVERAGE(O:O))/STDEV(O:O)</f>
        <v>53.280809043640836</v>
      </c>
    </row>
    <row r="22" spans="1:16">
      <c r="A22" t="s">
        <v>31</v>
      </c>
      <c r="B22">
        <f>ABS(resultsのコピー!B$2-resultsのコピー!B20)</f>
        <v>8.8141905171845947E-2</v>
      </c>
      <c r="C22">
        <f>ABS(resultsのコピー!C$2-resultsのコピー!C20)</f>
        <v>1.4001022177400069E-3</v>
      </c>
      <c r="D22">
        <f>ABS(resultsのコピー!D$2-resultsのコピー!D20)</f>
        <v>1.9802961437047018E-2</v>
      </c>
      <c r="E22">
        <f>ABS(resultsのコピー!E$2-resultsのコピー!E20)</f>
        <v>3.0843238256355196E-2</v>
      </c>
      <c r="F22">
        <f>ABS(resultsのコピー!F$2-resultsのコピー!F20)</f>
        <v>1.80847378012589E-2</v>
      </c>
      <c r="G22">
        <f>ABS(resultsのコピー!G$2-resultsのコピー!G20)</f>
        <v>5.5836561732203992E-3</v>
      </c>
      <c r="H22">
        <f>ABS(resultsのコピー!H$2-resultsのコピー!H20)</f>
        <v>4.118147882052981E-3</v>
      </c>
      <c r="I22">
        <f>ABS(resultsのコピー!I$2-resultsのコピー!I20)</f>
        <v>4.2928960883834091E-3</v>
      </c>
      <c r="J22">
        <f>ABS(resultsのコピー!J$2-resultsのコピー!J20)</f>
        <v>7.1360128842218058E-4</v>
      </c>
      <c r="K22">
        <f>ABS(resultsのコピー!K$2-resultsのコピー!K20)</f>
        <v>2.6377544523475999E-3</v>
      </c>
      <c r="L22">
        <f>ABS(resultsのコピー!L$2-resultsのコピー!L20)</f>
        <v>2.0738207418457E-3</v>
      </c>
      <c r="M22">
        <f>ABS(resultsのコピー!M$2-resultsのコピー!M20)</f>
        <v>1.81914100161903E-5</v>
      </c>
      <c r="O22">
        <f>100*(SUM(B22:M22)/COUNT(B22:M22))</f>
        <v>1.4809251076711294</v>
      </c>
      <c r="P22">
        <f>50-10*(O22-AVERAGE(O:O))/STDEV(O:O)</f>
        <v>52.840493132149597</v>
      </c>
    </row>
    <row r="23" spans="1:16">
      <c r="A23" t="s">
        <v>38</v>
      </c>
      <c r="B23">
        <f>ABS(resultsのコピー!B$2-resultsのコピー!B27)</f>
        <v>6.7050720277181952E-2</v>
      </c>
      <c r="C23">
        <f>ABS(resultsのコピー!C$2-resultsのコピー!C27)</f>
        <v>2.0563312051293026E-2</v>
      </c>
      <c r="D23">
        <f>ABS(resultsのコピー!D$2-resultsのコピー!D27)</f>
        <v>4.1421076663138018E-2</v>
      </c>
      <c r="E23">
        <f>ABS(resultsのコピー!E$2-resultsのコピー!E27)</f>
        <v>8.8808219614339989E-3</v>
      </c>
      <c r="F23">
        <f>ABS(resultsのコピー!F$2-resultsのコピー!F27)</f>
        <v>1.5681616138234898E-2</v>
      </c>
      <c r="G23">
        <f>ABS(resultsのコピー!G$2-resultsのコピー!G27)</f>
        <v>1.4231101858479259E-2</v>
      </c>
      <c r="H23">
        <f>ABS(resultsのコピー!H$2-resultsのコピー!H27)</f>
        <v>5.5043339243870506E-3</v>
      </c>
      <c r="I23">
        <f>ABS(resultsのコピー!I$2-resultsのコピー!I27)</f>
        <v>4.1581695831889596E-3</v>
      </c>
      <c r="J23">
        <f>ABS(resultsのコピー!J$2-resultsのコピー!J27)</f>
        <v>4.3681824885857595E-3</v>
      </c>
      <c r="K23">
        <f>ABS(resultsのコピー!K$2-resultsのコピー!K27)</f>
        <v>1.3082536337109905E-5</v>
      </c>
      <c r="L23">
        <f>ABS(resultsのコピー!L$2-resultsのコピー!L27)</f>
        <v>2.0738207418457E-3</v>
      </c>
      <c r="M23">
        <f>ABS(resultsのコピー!M$2-resultsのコピー!M27)</f>
        <v>1.81914100161903E-5</v>
      </c>
      <c r="O23">
        <f>100*(SUM(B23:M23)/COUNT(B23:M23))</f>
        <v>1.5330369136176825</v>
      </c>
      <c r="P23">
        <f>50-10*(O23-AVERAGE(O:O))/STDEV(O:O)</f>
        <v>52.520300208272161</v>
      </c>
    </row>
    <row r="24" spans="1:16">
      <c r="A24" t="s">
        <v>23</v>
      </c>
      <c r="B24">
        <f>ABS(resultsのコピー!B$2-resultsのコピー!B12)</f>
        <v>7.4324192188466975E-2</v>
      </c>
      <c r="C24">
        <f>ABS(resultsのコピー!C$2-resultsのコピー!C12)</f>
        <v>2.2937921451675003E-2</v>
      </c>
      <c r="D24">
        <f>ABS(resultsのコピー!D$2-resultsのコピー!D12)</f>
        <v>2.4117538180092019E-2</v>
      </c>
      <c r="E24">
        <f>ABS(resultsのコピー!E$2-resultsのコピー!E12)</f>
        <v>3.866287377359949E-2</v>
      </c>
      <c r="F24">
        <f>ABS(resultsのコピー!F$2-resultsのコピー!F12)</f>
        <v>1.3049068237480099E-2</v>
      </c>
      <c r="G24">
        <f>ABS(resultsのコピー!G$2-resultsのコピー!G12)</f>
        <v>6.539218257657799E-3</v>
      </c>
      <c r="H24">
        <f>ABS(resultsのコピー!H$2-resultsのコピー!H12)</f>
        <v>3.4398414233090206E-3</v>
      </c>
      <c r="I24">
        <f>ABS(resultsのコピー!I$2-resultsのコピー!I12)</f>
        <v>2.8438646289976497E-3</v>
      </c>
      <c r="J24">
        <f>ABS(resultsのコピー!J$2-resultsのコピー!J12)</f>
        <v>3.8799425347959796E-3</v>
      </c>
      <c r="K24">
        <f>ABS(resultsのコピー!K$2-resultsのコピー!K12)</f>
        <v>2.6377544523475999E-3</v>
      </c>
      <c r="L24">
        <f>ABS(resultsのコピー!L$2-resultsのコピー!L12)</f>
        <v>2.0738207418457E-3</v>
      </c>
      <c r="M24">
        <f>ABS(resultsのコピー!M$2-resultsのコピー!M12)</f>
        <v>1.81914100161903E-5</v>
      </c>
      <c r="O24">
        <f>100*(SUM(B24:M24)/COUNT(B24:M24))</f>
        <v>1.621035227335696</v>
      </c>
      <c r="P24">
        <f>50-10*(O24-AVERAGE(O:O))/STDEV(O:O)</f>
        <v>51.979608193212215</v>
      </c>
    </row>
    <row r="25" spans="1:16">
      <c r="A25" t="s">
        <v>46</v>
      </c>
      <c r="B25">
        <f>ABS(resultsのコピー!B$2-resultsのコピー!B35)</f>
        <v>9.6179582829684973E-2</v>
      </c>
      <c r="C25">
        <f>ABS(resultsのコピー!C$2-resultsのコピー!C35)</f>
        <v>1.7319580698387016E-2</v>
      </c>
      <c r="D25">
        <f>ABS(resultsのコピー!D$2-resultsのコピー!D35)</f>
        <v>4.6739591936576008E-2</v>
      </c>
      <c r="E25">
        <f>ABS(resultsのコピー!E$2-resultsのコピー!E35)</f>
        <v>1.5851563208109931E-3</v>
      </c>
      <c r="F25">
        <f>ABS(resultsのコピー!F$2-resultsのコピー!F35)</f>
        <v>1.0628258056896898E-2</v>
      </c>
      <c r="G25">
        <f>ABS(resultsのコピー!G$2-resultsのコピー!G35)</f>
        <v>1.7864523961829078E-2</v>
      </c>
      <c r="H25">
        <f>ABS(resultsのコピー!H$2-resultsのコピー!H35)</f>
        <v>2.1206975817117304E-3</v>
      </c>
      <c r="I25">
        <f>ABS(resultsのコピー!I$2-resultsのコピー!I35)</f>
        <v>2.1537244461626998E-3</v>
      </c>
      <c r="J25">
        <f>ABS(resultsのコピー!J$2-resultsのコピー!J35)</f>
        <v>2.7398980210328969E-4</v>
      </c>
      <c r="K25">
        <f>ABS(resultsのコピー!K$2-resultsのコピー!K35)</f>
        <v>2.9050323432881992E-4</v>
      </c>
      <c r="L25">
        <f>ABS(resultsのコピー!L$2-resultsのコピー!L35)</f>
        <v>2.0738207418457E-3</v>
      </c>
      <c r="M25">
        <f>ABS(resultsのコピー!M$2-resultsのコピー!M35)</f>
        <v>1.81914100161903E-5</v>
      </c>
      <c r="O25">
        <f>100*(SUM(B25:M25)/COUNT(B25:M25))</f>
        <v>1.6437301751696121</v>
      </c>
      <c r="P25">
        <f>50-10*(O25-AVERAGE(O:O))/STDEV(O:O)</f>
        <v>51.840162599796393</v>
      </c>
    </row>
    <row r="26" spans="1:16">
      <c r="A26" t="s">
        <v>30</v>
      </c>
      <c r="B26">
        <f>ABS(resultsのコピー!B$2-resultsのコピー!B19)</f>
        <v>0.10317075400942699</v>
      </c>
      <c r="C26">
        <f>ABS(resultsのコピー!C$2-resultsのコピー!C19)</f>
        <v>3.0963640581432972E-2</v>
      </c>
      <c r="D26">
        <f>ABS(resultsのコピー!D$2-resultsのコピー!D19)</f>
        <v>4.5097512415528007E-2</v>
      </c>
      <c r="E26">
        <f>ABS(resultsのコピー!E$2-resultsのコピー!E19)</f>
        <v>4.0341804991980007E-3</v>
      </c>
      <c r="F26">
        <f>ABS(resultsのコピー!F$2-resultsのコピー!F19)</f>
        <v>9.9869308619809985E-3</v>
      </c>
      <c r="G26">
        <f>ABS(resultsのコピー!G$2-resultsのコピー!G19)</f>
        <v>8.7590873043418994E-3</v>
      </c>
      <c r="H26">
        <f>ABS(resultsのコピー!H$2-resultsのコピー!H19)</f>
        <v>1.8561367692812927E-4</v>
      </c>
      <c r="I26">
        <f>ABS(resultsのコピー!I$2-resultsのコピー!I19)</f>
        <v>1.5317780181262203E-3</v>
      </c>
      <c r="J26">
        <f>ABS(resultsのコピー!J$2-resultsのコピー!J19)</f>
        <v>3.7237663066234097E-3</v>
      </c>
      <c r="K26">
        <f>ABS(resultsのコピー!K$2-resultsのコピー!K19)</f>
        <v>2.3101558351486988E-4</v>
      </c>
      <c r="L26">
        <f>ABS(resultsのコピー!L$2-resultsのコピー!L19)</f>
        <v>2.0738207418457E-3</v>
      </c>
      <c r="M26">
        <f>ABS(resultsのコピー!M$2-resultsのコピー!M19)</f>
        <v>1.81914100161903E-5</v>
      </c>
      <c r="O26">
        <f>100*(SUM(B26:M26)/COUNT(B26:M26))</f>
        <v>1.7481357617413615</v>
      </c>
      <c r="P26">
        <f>50-10*(O26-AVERAGE(O:O))/STDEV(O:O)</f>
        <v>51.198658636801262</v>
      </c>
    </row>
    <row r="27" spans="1:16">
      <c r="A27" t="s">
        <v>49</v>
      </c>
      <c r="B27">
        <f>ABS(resultsのコピー!B$2-resultsのコピー!B38)</f>
        <v>0.10779278660979896</v>
      </c>
      <c r="C27">
        <f>ABS(resultsのコピー!C$2-resultsのコピー!C38)</f>
        <v>8.1972974179779778E-3</v>
      </c>
      <c r="D27">
        <f>ABS(resultsのコピー!D$2-resultsのコピー!D38)</f>
        <v>2.1680646489636995E-2</v>
      </c>
      <c r="E27">
        <f>ABS(resultsのコピー!E$2-resultsのコピー!E38)</f>
        <v>3.6878742675889989E-2</v>
      </c>
      <c r="F27">
        <f>ABS(resultsのコピー!F$2-resultsのコピー!F38)</f>
        <v>2.2690683186672E-2</v>
      </c>
      <c r="G27">
        <f>ABS(resultsのコピー!G$2-resultsのコピー!G38)</f>
        <v>4.5590154147392981E-3</v>
      </c>
      <c r="H27">
        <f>ABS(resultsのコピー!H$2-resultsのコピー!H38)</f>
        <v>7.8179651750261703E-3</v>
      </c>
      <c r="I27">
        <f>ABS(resultsのコピー!I$2-resultsのコピー!I38)</f>
        <v>3.2250475870748297E-3</v>
      </c>
      <c r="J27">
        <f>ABS(resultsのコピー!J$2-resultsのコピー!J38)</f>
        <v>3.6300131805034989E-4</v>
      </c>
      <c r="K27">
        <f>ABS(resultsのコピー!K$2-resultsのコピー!K38)</f>
        <v>1.0143778289709799E-3</v>
      </c>
      <c r="L27">
        <f>ABS(resultsのコピー!L$2-resultsのコピー!L38)</f>
        <v>2.0738207418457E-3</v>
      </c>
      <c r="M27">
        <f>ABS(resultsのコピー!M$2-resultsのコピー!M38)</f>
        <v>1.81914100161903E-5</v>
      </c>
      <c r="O27">
        <f>100*(SUM(B27:M27)/COUNT(B27:M27))</f>
        <v>1.802596465464162</v>
      </c>
      <c r="P27">
        <f>50-10*(O27-AVERAGE(O:O))/STDEV(O:O)</f>
        <v>50.864033274185523</v>
      </c>
    </row>
    <row r="28" spans="1:16">
      <c r="A28" t="s">
        <v>45</v>
      </c>
      <c r="B28">
        <f>ABS(resultsのコピー!B$2-resultsのコピー!B34)</f>
        <v>8.6386227067646981E-2</v>
      </c>
      <c r="C28">
        <f>ABS(resultsのコピー!C$2-resultsのコピー!C34)</f>
        <v>3.048433241687698E-2</v>
      </c>
      <c r="D28">
        <f>ABS(resultsのコピー!D$2-resultsのコピー!D34)</f>
        <v>3.3429490865600014E-2</v>
      </c>
      <c r="E28">
        <f>ABS(resultsのコピー!E$2-resultsのコピー!E34)</f>
        <v>3.12381967811068E-2</v>
      </c>
      <c r="F28">
        <f>ABS(resultsのコピー!F$2-resultsのコピー!F34)</f>
        <v>1.5582484323783702E-2</v>
      </c>
      <c r="G28">
        <f>ABS(resultsのコピー!G$2-resultsのコピー!G34)</f>
        <v>9.8968978712657991E-3</v>
      </c>
      <c r="H28">
        <f>ABS(resultsのコピー!H$2-resultsのコピー!H34)</f>
        <v>8.7184644969967098E-3</v>
      </c>
      <c r="I28">
        <f>ABS(resultsのコピー!I$2-resultsのコピー!I34)</f>
        <v>2.0419086920715297E-3</v>
      </c>
      <c r="J28">
        <f>ABS(resultsのコピー!J$2-resultsのコピー!J34)</f>
        <v>1.13341734270366E-3</v>
      </c>
      <c r="K28">
        <f>ABS(resultsのコピー!K$2-resultsのコピー!K34)</f>
        <v>2.6377544523475999E-3</v>
      </c>
      <c r="L28">
        <f>ABS(resultsのコピー!L$2-resultsのコピー!L34)</f>
        <v>2.0738207418457E-3</v>
      </c>
      <c r="M28">
        <f>ABS(resultsのコピー!M$2-resultsのコピー!M34)</f>
        <v>1.81914100161903E-5</v>
      </c>
      <c r="O28">
        <f>100*(SUM(B28:M28)/COUNT(B28:M28))</f>
        <v>1.8636765538521807</v>
      </c>
      <c r="P28">
        <f>50-10*(O28-AVERAGE(O:O))/STDEV(O:O)</f>
        <v>50.488736127283524</v>
      </c>
    </row>
    <row r="29" spans="1:16">
      <c r="A29" t="s">
        <v>37</v>
      </c>
      <c r="B29">
        <f>ABS(resultsのコピー!B$2-resultsのコピー!B26)</f>
        <v>0.117123817025167</v>
      </c>
      <c r="C29">
        <f>ABS(resultsのコピー!C$2-resultsのコピー!C26)</f>
        <v>6.1601779109780042E-3</v>
      </c>
      <c r="D29">
        <f>ABS(resultsのコピー!D$2-resultsのコピー!D26)</f>
        <v>4.1051336041049019E-2</v>
      </c>
      <c r="E29">
        <f>ABS(resultsのコピー!E$2-resultsのコピー!E26)</f>
        <v>2.5593341330247696E-2</v>
      </c>
      <c r="F29">
        <f>ABS(resultsのコピー!F$2-resultsのコピー!F26)</f>
        <v>1.9225774601281498E-2</v>
      </c>
      <c r="G29">
        <f>ABS(resultsのコピー!G$2-resultsのコピー!G26)</f>
        <v>1.7085645411248788E-2</v>
      </c>
      <c r="H29">
        <f>ABS(resultsのコピー!H$2-resultsのコピー!H26)</f>
        <v>2.9538533832035412E-3</v>
      </c>
      <c r="I29">
        <f>ABS(resultsのコピー!I$2-resultsのコピー!I26)</f>
        <v>2.5344731013196295E-3</v>
      </c>
      <c r="J29">
        <f>ABS(resultsのコピー!J$2-resultsのコピー!J26)</f>
        <v>1.4965848788852498E-3</v>
      </c>
      <c r="K29">
        <f>ABS(resultsのコピー!K$2-resultsのコピー!K26)</f>
        <v>1.0693817849091103E-3</v>
      </c>
      <c r="L29">
        <f>ABS(resultsのコピー!L$2-resultsのコピー!L26)</f>
        <v>2.0738207418457E-3</v>
      </c>
      <c r="M29">
        <f>ABS(resultsのコピー!M$2-resultsのコピー!M26)</f>
        <v>1.81914100161903E-5</v>
      </c>
      <c r="O29">
        <f>100*(SUM(B29:M29)/COUNT(B29:M29))</f>
        <v>1.969886646834595</v>
      </c>
      <c r="P29">
        <f>50-10*(O29-AVERAGE(O:O))/STDEV(O:O)</f>
        <v>49.836144654015214</v>
      </c>
    </row>
    <row r="30" spans="1:16">
      <c r="A30" t="s">
        <v>17</v>
      </c>
      <c r="B30">
        <f>ABS(resultsのコピー!B$2-resultsのコピー!B6)</f>
        <v>0.12321681102662996</v>
      </c>
      <c r="C30">
        <f>ABS(resultsのコピー!C$2-resultsのコピー!C6)</f>
        <v>1.9977483658594974E-2</v>
      </c>
      <c r="D30">
        <f>ABS(resultsのコピー!D$2-resultsのコピー!D6)</f>
        <v>3.5964024981647996E-2</v>
      </c>
      <c r="E30">
        <f>ABS(resultsのコピー!E$2-resultsのコピー!E6)</f>
        <v>3.0794000080356002E-2</v>
      </c>
      <c r="F30">
        <f>ABS(resultsのコピー!F$2-resultsのコピー!F6)</f>
        <v>2.0864871109061298E-2</v>
      </c>
      <c r="G30">
        <f>ABS(resultsのコピー!G$2-resultsのコピー!G6)</f>
        <v>6.4042924398724985E-3</v>
      </c>
      <c r="H30">
        <f>ABS(resultsのコピー!H$2-resultsのコピー!H6)</f>
        <v>2.2470971940862505E-3</v>
      </c>
      <c r="I30">
        <f>ABS(resultsのコピー!I$2-resultsのコピー!I6)</f>
        <v>2.0999736202742501E-3</v>
      </c>
      <c r="J30">
        <f>ABS(resultsのコピー!J$2-resultsのコピー!J6)</f>
        <v>1.3343421059117799E-3</v>
      </c>
      <c r="K30">
        <f>ABS(resultsのコピー!K$2-resultsのコピー!K6)</f>
        <v>1.4387136849615099E-3</v>
      </c>
      <c r="L30">
        <f>ABS(resultsのコピー!L$2-resultsのコピー!L6)</f>
        <v>2.0738207418457E-3</v>
      </c>
      <c r="M30">
        <f>ABS(resultsのコピー!M$2-resultsのコピー!M6)</f>
        <v>1.81914100161903E-5</v>
      </c>
      <c r="O30">
        <f>100*(SUM(B30:M30)/COUNT(B30:M30))</f>
        <v>2.0536135171104868</v>
      </c>
      <c r="P30">
        <f>50-10*(O30-AVERAGE(O:O))/STDEV(O:O)</f>
        <v>49.321697861895977</v>
      </c>
    </row>
    <row r="31" spans="1:16">
      <c r="A31" t="s">
        <v>32</v>
      </c>
      <c r="B31">
        <f>ABS(resultsのコピー!B$2-resultsのコピー!B21)</f>
        <v>0.124282015587592</v>
      </c>
      <c r="C31">
        <f>ABS(resultsのコピー!C$2-resultsのコピー!C21)</f>
        <v>2.8352119722846014E-2</v>
      </c>
      <c r="D31">
        <f>ABS(resultsのコピー!D$2-resultsのコピー!D21)</f>
        <v>3.8162449224869999E-2</v>
      </c>
      <c r="E31">
        <f>ABS(resultsのコピー!E$2-resultsのコピー!E21)</f>
        <v>9.2902515695589966E-3</v>
      </c>
      <c r="F31">
        <f>ABS(resultsのコピー!F$2-resultsのコピー!F21)</f>
        <v>2.2160449467966199E-2</v>
      </c>
      <c r="G31">
        <f>ABS(resultsのコピー!G$2-resultsのコピー!G21)</f>
        <v>1.4388390065705869E-2</v>
      </c>
      <c r="H31">
        <f>ABS(resultsのコピー!H$2-resultsのコピー!H21)</f>
        <v>4.866776382117341E-3</v>
      </c>
      <c r="I31">
        <f>ABS(resultsのコピー!I$2-resultsのコピー!I21)</f>
        <v>1.9688664586231999E-3</v>
      </c>
      <c r="J31">
        <f>ABS(resultsのコピー!J$2-resultsのコピー!J21)</f>
        <v>5.2155920921990494E-3</v>
      </c>
      <c r="K31">
        <f>ABS(resultsのコピー!K$2-resultsのコピー!K21)</f>
        <v>1.72284136909051E-3</v>
      </c>
      <c r="L31">
        <f>ABS(resultsのコピー!L$2-resultsのコピー!L21)</f>
        <v>2.0738207418457E-3</v>
      </c>
      <c r="M31">
        <f>ABS(resultsのコピー!M$2-resultsのコピー!M21)</f>
        <v>1.81914100161903E-5</v>
      </c>
      <c r="O31">
        <f>100*(SUM(B31:M31)/COUNT(B31:M31))</f>
        <v>2.104181367436925</v>
      </c>
      <c r="P31">
        <f>50-10*(O31-AVERAGE(O:O))/STDEV(O:O)</f>
        <v>49.010991534296714</v>
      </c>
    </row>
    <row r="32" spans="1:16">
      <c r="A32" t="s">
        <v>50</v>
      </c>
      <c r="B32">
        <f>ABS(resultsのコピー!B$2-resultsのコピー!B39)</f>
        <v>0.12168298121354099</v>
      </c>
      <c r="C32">
        <f>ABS(resultsのコピー!C$2-resultsのコピー!C39)</f>
        <v>3.6101916067167006E-2</v>
      </c>
      <c r="D32">
        <f>ABS(resultsのコピー!D$2-resultsのコピー!D39)</f>
        <v>5.9934920653942E-2</v>
      </c>
      <c r="E32">
        <f>ABS(resultsのコピー!E$2-resultsのコピー!E39)</f>
        <v>1.8927588349347893E-2</v>
      </c>
      <c r="F32">
        <f>ABS(resultsのコピー!F$2-resultsのコピー!F39)</f>
        <v>1.02694177922939E-2</v>
      </c>
      <c r="G32">
        <f>ABS(resultsのコピー!G$2-resultsのコピー!G39)</f>
        <v>7.1286247630767026E-3</v>
      </c>
      <c r="H32">
        <f>ABS(resultsのコピー!H$2-resultsのコピー!H39)</f>
        <v>1.3420632787539133E-4</v>
      </c>
      <c r="I32">
        <f>ABS(resultsのコピー!I$2-resultsのコピー!I39)</f>
        <v>1.8904204768530998E-3</v>
      </c>
      <c r="J32">
        <f>ABS(resultsのコピー!J$2-resultsのコピー!J39)</f>
        <v>7.4251804895460183E-5</v>
      </c>
      <c r="K32">
        <f>ABS(resultsのコピー!K$2-resultsのコピー!K39)</f>
        <v>5.695021255637399E-4</v>
      </c>
      <c r="L32">
        <f>ABS(resultsのコピー!L$2-resultsのコピー!L39)</f>
        <v>1.03969457845377E-3</v>
      </c>
      <c r="M32">
        <f>ABS(resultsのコピー!M$2-resultsのコピー!M39)</f>
        <v>1.81914100161903E-5</v>
      </c>
      <c r="O32">
        <f>100*(SUM(B32:M32)/COUNT(B32:M32))</f>
        <v>2.1480976296918839</v>
      </c>
      <c r="P32">
        <f>50-10*(O32-AVERAGE(O:O))/STDEV(O:O)</f>
        <v>48.741154859827873</v>
      </c>
    </row>
    <row r="33" spans="1:16">
      <c r="A33" t="s">
        <v>47</v>
      </c>
      <c r="B33">
        <f>ABS(resultsのコピー!B$2-resultsのコピー!B36)</f>
        <v>0.13658066539767799</v>
      </c>
      <c r="C33">
        <f>ABS(resultsのコピー!C$2-resultsのコピー!C36)</f>
        <v>2.3276662497343004E-2</v>
      </c>
      <c r="D33">
        <f>ABS(resultsのコピー!D$2-resultsのコピー!D36)</f>
        <v>4.9422349231339008E-2</v>
      </c>
      <c r="E33">
        <f>ABS(resultsのコピー!E$2-resultsのコピー!E36)</f>
        <v>2.1041801838949201E-2</v>
      </c>
      <c r="F33">
        <f>ABS(resultsのコピー!F$2-resultsのコピー!F36)</f>
        <v>2.3953309449298198E-2</v>
      </c>
      <c r="G33">
        <f>ABS(resultsのコピー!G$2-resultsのコピー!G36)</f>
        <v>1.0691771547495399E-2</v>
      </c>
      <c r="H33">
        <f>ABS(resultsのコピー!H$2-resultsのコピー!H36)</f>
        <v>1.3605337175947099E-3</v>
      </c>
      <c r="I33">
        <f>ABS(resultsのコピー!I$2-resultsのコピー!I36)</f>
        <v>4.0547734168006593E-3</v>
      </c>
      <c r="J33">
        <f>ABS(resultsのコピー!J$2-resultsのコピー!J36)</f>
        <v>6.989911485007997E-5</v>
      </c>
      <c r="K33">
        <f>ABS(resultsのコピー!K$2-resultsのコピー!K36)</f>
        <v>6.1755243214557968E-4</v>
      </c>
      <c r="L33">
        <f>ABS(resultsのコピー!L$2-resultsのコピー!L36)</f>
        <v>2.0738207418457E-3</v>
      </c>
      <c r="M33">
        <f>ABS(resultsのコピー!M$2-resultsのコピー!M36)</f>
        <v>1.81914100161903E-5</v>
      </c>
      <c r="O33">
        <f>100*(SUM(B33:M33)/COUNT(B33:M33))</f>
        <v>2.2763444232946304</v>
      </c>
      <c r="P33">
        <f>50-10*(O33-AVERAGE(O:O))/STDEV(O:O)</f>
        <v>47.953162291240155</v>
      </c>
    </row>
    <row r="34" spans="1:16">
      <c r="A34" t="s">
        <v>28</v>
      </c>
      <c r="B34">
        <f>ABS(resultsのコピー!B$2-resultsのコピー!B17)</f>
        <v>0.14197792154120298</v>
      </c>
      <c r="C34">
        <f>ABS(resultsのコピー!C$2-resultsのコピー!C17)</f>
        <v>1.4954636264868981E-2</v>
      </c>
      <c r="D34">
        <f>ABS(resultsのコピー!D$2-resultsのコピー!D17)</f>
        <v>4.3301438632817019E-2</v>
      </c>
      <c r="E34">
        <f>ABS(resultsのコピー!E$2-resultsのコピー!E17)</f>
        <v>4.1108136830657296E-2</v>
      </c>
      <c r="F34">
        <f>ABS(resultsのコピー!F$2-resultsのコピー!F17)</f>
        <v>2.0787321208683096E-2</v>
      </c>
      <c r="G34">
        <f>ABS(resultsのコピー!G$2-resultsのコピー!G17)</f>
        <v>1.498846987404448E-2</v>
      </c>
      <c r="H34">
        <f>ABS(resultsのコピー!H$2-resultsのコピー!H17)</f>
        <v>1.1494678348870409E-3</v>
      </c>
      <c r="I34">
        <f>ABS(resultsのコピー!I$2-resultsのコピー!I17)</f>
        <v>1.4616782863920994E-3</v>
      </c>
      <c r="J34">
        <f>ABS(resultsのコピー!J$2-resultsのコピー!J17)</f>
        <v>5.0299399535646064E-4</v>
      </c>
      <c r="K34">
        <f>ABS(resultsのコピー!K$2-resultsのコピー!K17)</f>
        <v>2.6377544523475999E-3</v>
      </c>
      <c r="L34">
        <f>ABS(resultsのコピー!L$2-resultsのコピー!L17)</f>
        <v>2.0738207418457E-3</v>
      </c>
      <c r="M34">
        <f>ABS(resultsのコピー!M$2-resultsのコピー!M17)</f>
        <v>1.81914100161903E-5</v>
      </c>
      <c r="O34">
        <f>100*(SUM(B34:M34)/COUNT(B34:M34))</f>
        <v>2.374681925609325</v>
      </c>
      <c r="P34">
        <f>50-10*(O34-AVERAGE(O:O))/STDEV(O:O)</f>
        <v>47.348942732523653</v>
      </c>
    </row>
    <row r="35" spans="1:16">
      <c r="A35" t="s">
        <v>33</v>
      </c>
      <c r="B35">
        <f>ABS(resultsのコピー!B$2-resultsのコピー!B22)</f>
        <v>0.13504933788770296</v>
      </c>
      <c r="C35">
        <f>ABS(resultsのコピー!C$2-resultsのコピー!C22)</f>
        <v>1.8330402746812025E-2</v>
      </c>
      <c r="D35">
        <f>ABS(resultsのコピー!D$2-resultsのコピー!D22)</f>
        <v>5.1658231182524009E-2</v>
      </c>
      <c r="E35">
        <f>ABS(resultsのコピー!E$2-resultsのコピー!E22)</f>
        <v>2.0962719197588894E-2</v>
      </c>
      <c r="F35">
        <f>ABS(resultsのコピー!F$2-resultsのコピー!F22)</f>
        <v>3.0495600689098339E-2</v>
      </c>
      <c r="G35">
        <f>ABS(resultsのコピー!G$2-resultsのコピー!G22)</f>
        <v>1.3675343926085579E-2</v>
      </c>
      <c r="H35">
        <f>ABS(resultsのコピー!H$2-resultsのコピー!H22)</f>
        <v>9.4413417984027907E-3</v>
      </c>
      <c r="I35">
        <f>ABS(resultsのコピー!I$2-resultsのコピー!I22)</f>
        <v>9.6984168488450997E-3</v>
      </c>
      <c r="J35">
        <f>ABS(resultsのコピー!J$2-resultsのコピー!J22)</f>
        <v>9.8693254696378008E-4</v>
      </c>
      <c r="K35">
        <f>ABS(resultsのコピー!K$2-resultsのコピー!K22)</f>
        <v>9.2096440886236001E-4</v>
      </c>
      <c r="L35">
        <f>ABS(resultsのコピー!L$2-resultsのコピー!L22)</f>
        <v>2.0738207418457E-3</v>
      </c>
      <c r="M35">
        <f>ABS(resultsのコピー!M$2-resultsのコピー!M22)</f>
        <v>1.81914100161903E-5</v>
      </c>
      <c r="O35">
        <f>100*(SUM(B35:M35)/COUNT(B35:M35))</f>
        <v>2.4442608615395645</v>
      </c>
      <c r="P35">
        <f>50-10*(O35-AVERAGE(O:O))/STDEV(O:O)</f>
        <v>46.921425732659294</v>
      </c>
    </row>
    <row r="36" spans="1:16">
      <c r="A36" t="s">
        <v>22</v>
      </c>
      <c r="B36">
        <f>ABS(resultsのコピー!B$2-resultsのコピー!B11)</f>
        <v>0.14992418462354995</v>
      </c>
      <c r="C36">
        <f>ABS(resultsのコピー!C$2-resultsのコピー!C11)</f>
        <v>3.871677793745798E-2</v>
      </c>
      <c r="D36">
        <f>ABS(resultsのコピー!D$2-resultsのコピー!D11)</f>
        <v>4.2402571623326002E-2</v>
      </c>
      <c r="E36">
        <f>ABS(resultsのコピー!E$2-resultsのコピー!E11)</f>
        <v>2.0855060475737194E-2</v>
      </c>
      <c r="F36">
        <f>ABS(resultsのコピー!F$2-resultsのコピー!F11)</f>
        <v>2.14492775335016E-2</v>
      </c>
      <c r="G36">
        <f>ABS(resultsのコピー!G$2-resultsのコピー!G11)</f>
        <v>1.3229756438421468E-2</v>
      </c>
      <c r="H36">
        <f>ABS(resultsのコピー!H$2-resultsのコピー!H11)</f>
        <v>1.9764431941120091E-4</v>
      </c>
      <c r="I36">
        <f>ABS(resultsのコピー!I$2-resultsのコピー!I11)</f>
        <v>4.7338329193895795E-3</v>
      </c>
      <c r="J36">
        <f>ABS(resultsのコピー!J$2-resultsのコピー!J11)</f>
        <v>4.44983290654858E-3</v>
      </c>
      <c r="K36">
        <f>ABS(resultsのコピー!K$2-resultsのコピー!K11)</f>
        <v>1.7974183178938188E-3</v>
      </c>
      <c r="L36">
        <f>ABS(resultsのコピー!L$2-resultsのコピー!L11)</f>
        <v>2.0738207418457E-3</v>
      </c>
      <c r="M36">
        <f>ABS(resultsのコピー!M$2-resultsのコピー!M11)</f>
        <v>1.81914100161903E-5</v>
      </c>
      <c r="O36">
        <f>100*(SUM(B36:M36)/COUNT(B36:M36))</f>
        <v>2.4987364103924938</v>
      </c>
      <c r="P36">
        <f>50-10*(O36-AVERAGE(O:O))/STDEV(O:O)</f>
        <v>46.586709156439753</v>
      </c>
    </row>
    <row r="37" spans="1:16">
      <c r="A37" t="s">
        <v>51</v>
      </c>
      <c r="B37">
        <f>ABS(resultsのコピー!B$2-resultsのコピー!B40)</f>
        <v>0.14929247022085196</v>
      </c>
      <c r="C37">
        <f>ABS(resultsのコピー!C$2-resultsのコピー!C40)</f>
        <v>5.4924931732618976E-2</v>
      </c>
      <c r="D37">
        <f>ABS(resultsのコピー!D$2-resultsのコピー!D40)</f>
        <v>4.9684834876656009E-2</v>
      </c>
      <c r="E37">
        <f>ABS(resultsのコピー!E$2-resultsのコピー!E40)</f>
        <v>7.8425236744739946E-3</v>
      </c>
      <c r="F37">
        <f>ABS(resultsのコピー!F$2-resultsのコピー!F40)</f>
        <v>2.7093762705760738E-2</v>
      </c>
      <c r="G37">
        <f>ABS(resultsのコピー!G$2-resultsのコピー!G40)</f>
        <v>4.5514823445611981E-3</v>
      </c>
      <c r="H37">
        <f>ABS(resultsのコピー!H$2-resultsのコピー!H40)</f>
        <v>4.8009705687044211E-3</v>
      </c>
      <c r="I37">
        <f>ABS(resultsのコピー!I$2-resultsのコピー!I40)</f>
        <v>1.1855650021920499E-3</v>
      </c>
      <c r="J37">
        <f>ABS(resultsのコピー!J$2-resultsのコピー!J40)</f>
        <v>8.3005166909142034E-4</v>
      </c>
      <c r="K37">
        <f>ABS(resultsのコピー!K$2-resultsのコピー!K40)</f>
        <v>3.1756883749841985E-4</v>
      </c>
      <c r="L37">
        <f>ABS(resultsのコピー!L$2-resultsのコピー!L40)</f>
        <v>2.0738207418457E-3</v>
      </c>
      <c r="M37">
        <f>ABS(resultsのコピー!M$2-resultsのコピー!M40)</f>
        <v>1.81914100161903E-5</v>
      </c>
      <c r="O37">
        <f>100*(SUM(B37:M37)/COUNT(B37:M37))</f>
        <v>2.5218014482022588</v>
      </c>
      <c r="P37">
        <f>50-10*(O37-AVERAGE(O:O))/STDEV(O:O)</f>
        <v>46.444989602463309</v>
      </c>
    </row>
    <row r="38" spans="1:16">
      <c r="A38" t="s">
        <v>25</v>
      </c>
      <c r="B38">
        <f>ABS(resultsのコピー!B$2-resultsのコピー!B14)</f>
        <v>0.15271879083812895</v>
      </c>
      <c r="C38">
        <f>ABS(resultsのコピー!C$2-resultsのコピー!C14)</f>
        <v>1.427971629109398E-2</v>
      </c>
      <c r="D38">
        <f>ABS(resultsのコピー!D$2-resultsのコピー!D14)</f>
        <v>5.6375602696221008E-2</v>
      </c>
      <c r="E38">
        <f>ABS(resultsのコピー!E$2-resultsのコピー!E14)</f>
        <v>3.7579269539207594E-2</v>
      </c>
      <c r="F38">
        <f>ABS(resultsのコピー!F$2-resultsのコピー!F14)</f>
        <v>2.1134422909481497E-2</v>
      </c>
      <c r="G38">
        <f>ABS(resultsのコピー!G$2-resultsのコピー!G14)</f>
        <v>1.8208802320340129E-2</v>
      </c>
      <c r="H38">
        <f>ABS(resultsのコピー!H$2-resultsのコピー!H14)</f>
        <v>2.1865651783413084E-3</v>
      </c>
      <c r="I38">
        <f>ABS(resultsのコピー!I$2-resultsのコピー!I14)</f>
        <v>1.6352291367912695E-3</v>
      </c>
      <c r="J38">
        <f>ABS(resultsのコピー!J$2-resultsのコピー!J14)</f>
        <v>9.6254651912539013E-4</v>
      </c>
      <c r="K38">
        <f>ABS(resultsのコピー!K$2-resultsのコピー!K14)</f>
        <v>2.6377544523475999E-3</v>
      </c>
      <c r="L38">
        <f>ABS(resultsのコピー!L$2-resultsのコピー!L14)</f>
        <v>2.0738207418457E-3</v>
      </c>
      <c r="M38">
        <f>ABS(resultsのコピー!M$2-resultsのコピー!M14)</f>
        <v>1.81914100161903E-5</v>
      </c>
      <c r="O38">
        <f>100*(SUM(B38:M38)/COUNT(B38:M38))</f>
        <v>2.5817559336078379</v>
      </c>
      <c r="P38">
        <f>50-10*(O38-AVERAGE(O:O))/STDEV(O:O)</f>
        <v>46.076608548825135</v>
      </c>
    </row>
    <row r="39" spans="1:16">
      <c r="A39" t="s">
        <v>53</v>
      </c>
      <c r="B39">
        <f>ABS(resultsのコピー!B$2-resultsのコピー!B42)</f>
        <v>0.17675707740507596</v>
      </c>
      <c r="C39">
        <f>ABS(resultsのコピー!C$2-resultsのコピー!C42)</f>
        <v>4.8799496470880999E-2</v>
      </c>
      <c r="D39">
        <f>ABS(resultsのコピー!D$2-resultsのコピー!D42)</f>
        <v>6.9368287487137012E-2</v>
      </c>
      <c r="E39">
        <f>ABS(resultsのコピー!E$2-resultsのコピー!E42)</f>
        <v>3.0118484155068098E-2</v>
      </c>
      <c r="F39">
        <f>ABS(resultsのコピー!F$2-resultsのコピー!F42)</f>
        <v>9.0151959196353992E-3</v>
      </c>
      <c r="G39">
        <f>ABS(resultsのコピー!G$2-resultsのコピー!G42)</f>
        <v>2.0134389255008975E-3</v>
      </c>
      <c r="H39">
        <f>ABS(resultsのコピー!H$2-resultsのコピー!H42)</f>
        <v>6.3114513445686809E-3</v>
      </c>
      <c r="I39">
        <f>ABS(resultsのコピー!I$2-resultsのコピー!I42)</f>
        <v>3.4003417764535294E-3</v>
      </c>
      <c r="J39">
        <f>ABS(resultsのコピー!J$2-resultsのコピー!J42)</f>
        <v>6.1305051754561397E-3</v>
      </c>
      <c r="K39">
        <f>ABS(resultsのコピー!K$2-resultsのコピー!K42)</f>
        <v>4.9213600148650992E-4</v>
      </c>
      <c r="L39">
        <f>ABS(resultsのコピー!L$2-resultsのコピー!L42)</f>
        <v>2.0738207418457E-3</v>
      </c>
      <c r="M39">
        <f>ABS(resultsのコピー!M$2-resultsのコピー!M42)</f>
        <v>1.81914100161903E-5</v>
      </c>
      <c r="O39">
        <f>100*(SUM(B39:M39)/COUNT(B39:M39))</f>
        <v>2.9541535567760424</v>
      </c>
      <c r="P39">
        <f>50-10*(O39-AVERAGE(O:O))/STDEV(O:O)</f>
        <v>43.788469006520103</v>
      </c>
    </row>
    <row r="40" spans="1:16">
      <c r="A40" s="2" t="s">
        <v>59</v>
      </c>
      <c r="B40">
        <f>ABS(resultsのコピー!B$2-resultsのコピー!B16)</f>
        <v>0.22478006554247099</v>
      </c>
      <c r="C40">
        <f>ABS(resultsのコピー!C$2-resultsのコピー!C16)</f>
        <v>2.7551492710738978E-2</v>
      </c>
      <c r="D40">
        <f>ABS(resultsのコピー!D$2-resultsのコピー!D16)</f>
        <v>7.9821907958542604E-2</v>
      </c>
      <c r="E40">
        <f>ABS(resultsのコピー!E$2-resultsのコピー!E16)</f>
        <v>7.1705434755141795E-2</v>
      </c>
      <c r="F40">
        <f>ABS(resultsのコピー!F$2-resultsのコピー!F16)</f>
        <v>2.1767630130513096E-2</v>
      </c>
      <c r="G40">
        <f>ABS(resultsのコピー!G$2-resultsのコピー!G16)</f>
        <v>1.2601655368642019E-2</v>
      </c>
      <c r="H40">
        <f>ABS(resultsのコピー!H$2-resultsのコピー!H16)</f>
        <v>5.3457786584710509E-3</v>
      </c>
      <c r="I40">
        <f>ABS(resultsのコピー!I$2-resultsのコピー!I16)</f>
        <v>2.6344266039623797E-3</v>
      </c>
      <c r="J40">
        <f>ABS(resultsのコピー!J$2-resultsのコピー!J16)</f>
        <v>6.697543222138197E-4</v>
      </c>
      <c r="K40">
        <f>ABS(resultsのコピー!K$2-resultsのコピー!K16)</f>
        <v>5.8997288238172999E-4</v>
      </c>
      <c r="L40">
        <f>ABS(resultsのコピー!L$2-resultsのコピー!L16)</f>
        <v>2.0738207418457E-3</v>
      </c>
      <c r="M40">
        <f>ABS(resultsのコピー!M$2-resultsのコピー!M16)</f>
        <v>1.81914100161903E-5</v>
      </c>
      <c r="O40">
        <f>100*(SUM(B40:M40)/COUNT(B40:M40))</f>
        <v>3.7463344257078361</v>
      </c>
      <c r="P40">
        <f>50-10*(O40-AVERAGE(O:O))/STDEV(O:O)</f>
        <v>38.921036299943253</v>
      </c>
    </row>
    <row r="41" spans="1:16">
      <c r="A41" t="s">
        <v>14</v>
      </c>
      <c r="B41">
        <f>ABS(resultsのコピー!B$2-resultsのコピー!B3)</f>
        <v>0.32259114614500095</v>
      </c>
      <c r="C41">
        <f>ABS(resultsのコピー!C$2-resultsのコピー!C3)</f>
        <v>9.2100236584075013E-2</v>
      </c>
      <c r="D41">
        <f>ABS(resultsのコピー!D$2-resultsのコピー!D3)</f>
        <v>0.11250429652381241</v>
      </c>
      <c r="E41">
        <f>ABS(resultsのコピー!E$2-resultsのコピー!E3)</f>
        <v>6.4817908772950794E-2</v>
      </c>
      <c r="F41">
        <f>ABS(resultsのコピー!F$2-resultsのコピー!F3)</f>
        <v>1.90167255653459E-2</v>
      </c>
      <c r="G41">
        <f>ABS(resultsのコピー!G$2-resultsのコピー!G3)</f>
        <v>1.32739846560243E-2</v>
      </c>
      <c r="H41">
        <f>ABS(resultsのコピー!H$2-resultsのコピー!H3)</f>
        <v>9.4413417984027907E-3</v>
      </c>
      <c r="I41">
        <f>ABS(resultsのコピー!I$2-resultsのコピー!I3)</f>
        <v>5.7638046472349973E-4</v>
      </c>
      <c r="J41">
        <f>ABS(resultsのコピー!J$2-resultsのコピー!J3)</f>
        <v>6.1305051754561397E-3</v>
      </c>
      <c r="K41">
        <f>ABS(resultsのコピー!K$2-resultsのコピー!K3)</f>
        <v>2.6377544523475999E-3</v>
      </c>
      <c r="L41">
        <f>ABS(resultsのコピー!L$2-resultsのコピー!L3)</f>
        <v>2.0738207418457E-3</v>
      </c>
      <c r="M41">
        <f>ABS(resultsのコピー!M$2-resultsのコピー!M3)</f>
        <v>1.81914100161903E-5</v>
      </c>
      <c r="O41">
        <f>100*(SUM(B41:M41)/COUNT(B41:M41))</f>
        <v>5.3765191024166779</v>
      </c>
      <c r="P41">
        <f>50-10*(O41-AVERAGE(O:O))/STDEV(O:O)</f>
        <v>28.904618933196424</v>
      </c>
    </row>
    <row r="42" spans="1:16">
      <c r="A42" s="2" t="s">
        <v>58</v>
      </c>
      <c r="B42">
        <f>ABS(resultsのコピー!B$2-resultsのコピー!B24)</f>
        <v>0.39937886011076695</v>
      </c>
      <c r="C42">
        <f>ABS(resultsのコピー!C$2-resultsのコピー!C24)</f>
        <v>0.11865598766390201</v>
      </c>
      <c r="D42">
        <f>ABS(resultsのコピー!D$2-resultsのコピー!D24)</f>
        <v>0.1301014809743003</v>
      </c>
      <c r="E42">
        <f>ABS(resultsのコピー!E$2-resultsのコピー!E24)</f>
        <v>0.109930690727838</v>
      </c>
      <c r="F42">
        <f>ABS(resultsのコピー!F$2-resultsのコピー!F24)</f>
        <v>3.4054319550308298E-2</v>
      </c>
      <c r="G42">
        <f>ABS(resultsのコピー!G$2-resultsのコピー!G24)</f>
        <v>4.8381409617529944E-4</v>
      </c>
      <c r="H42">
        <f>ABS(resultsのコピー!H$2-resultsのコピー!H24)</f>
        <v>9.4413417984027907E-3</v>
      </c>
      <c r="I42">
        <f>ABS(resultsのコピー!I$2-resultsのコピー!I24)</f>
        <v>1.3181418287476099E-2</v>
      </c>
      <c r="J42">
        <f>ABS(resultsのコピー!J$2-resultsのコピー!J24)</f>
        <v>6.1305051754561397E-3</v>
      </c>
      <c r="K42">
        <f>ABS(resultsのコピー!K$2-resultsのコピー!K24)</f>
        <v>2.6377544523475999E-3</v>
      </c>
      <c r="L42">
        <f>ABS(resultsのコピー!L$2-resultsのコピー!L24)</f>
        <v>2.0738207418457E-3</v>
      </c>
      <c r="M42">
        <f>ABS(resultsのコピー!M$2-resultsのコピー!M24)</f>
        <v>1.81914100161903E-5</v>
      </c>
      <c r="O42">
        <f>100*(SUM(B42:M42)/COUNT(B42:M42))</f>
        <v>6.8840682082402944</v>
      </c>
      <c r="P42">
        <f>50-10*(O42-AVERAGE(O:O))/STDEV(O:O)</f>
        <v>19.641716845758694</v>
      </c>
    </row>
    <row r="43" spans="1:16">
      <c r="A43" t="s">
        <v>36</v>
      </c>
      <c r="B43">
        <f>ABS(resultsのコピー!B$2-resultsのコピー!B25)</f>
        <v>0.50097460479161793</v>
      </c>
      <c r="C43">
        <f>ABS(resultsのコピー!C$2-resultsのコピー!C25)</f>
        <v>0.185145349366029</v>
      </c>
      <c r="D43">
        <f>ABS(resultsのコピー!D$2-resultsのコピー!D25)</f>
        <v>0.17265467246366201</v>
      </c>
      <c r="E43">
        <f>ABS(resultsのコピー!E$2-resultsのコピー!E25)</f>
        <v>0.109930690727838</v>
      </c>
      <c r="F43">
        <f>ABS(resultsのコピー!F$2-resultsのコピー!F25)</f>
        <v>3.4054319550308298E-2</v>
      </c>
      <c r="G43">
        <f>ABS(resultsのコピー!G$2-resultsのコピー!G25)</f>
        <v>4.2072183514945023E-3</v>
      </c>
      <c r="H43">
        <f>ABS(resultsのコピー!H$2-resultsのコピー!H25)</f>
        <v>9.4413417984027907E-3</v>
      </c>
      <c r="I43">
        <f>ABS(resultsのコピー!I$2-resultsのコピー!I25)</f>
        <v>1.6904822542795302E-2</v>
      </c>
      <c r="J43">
        <f>ABS(resultsのコピー!J$2-resultsのコピー!J25)</f>
        <v>6.1305051754561397E-3</v>
      </c>
      <c r="K43">
        <f>ABS(resultsのコピー!K$2-resultsのコピー!K25)</f>
        <v>2.6377544523475999E-3</v>
      </c>
      <c r="L43">
        <f>ABS(resultsのコピー!L$2-resultsのコピー!L25)</f>
        <v>2.0738207418457E-3</v>
      </c>
      <c r="M43">
        <f>ABS(resultsのコピー!M$2-resultsのコピー!M25)</f>
        <v>1.81914100161903E-5</v>
      </c>
      <c r="O43">
        <f>100*(SUM(B43:M43)/COUNT(B43:M43))</f>
        <v>8.7014440947651135</v>
      </c>
      <c r="P43">
        <f>50-10*(O43-AVERAGE(O:O))/STDEV(O:O)</f>
        <v>8.4751320705630917</v>
      </c>
    </row>
    <row r="44" spans="1:16">
      <c r="A44" t="s">
        <v>13</v>
      </c>
    </row>
  </sheetData>
  <autoFilter ref="A1:P1" xr:uid="{1F40F972-F1DC-A748-BB1E-09F45B7CD572}">
    <sortState xmlns:xlrd2="http://schemas.microsoft.com/office/spreadsheetml/2017/richdata2" ref="A2:P44">
      <sortCondition ref="O1:O44"/>
    </sortState>
  </autoFilter>
  <phoneticPr fontId="18"/>
  <hyperlinks>
    <hyperlink ref="A2" r:id="rId1" xr:uid="{D892978D-0502-5647-9DF0-49FB89658B9F}"/>
    <hyperlink ref="A42" r:id="rId2" xr:uid="{F0815A11-74E4-5446-B609-DBA771436E2F}"/>
    <hyperlink ref="A40" r:id="rId3" xr:uid="{A697FD43-6E1E-A843-AA0B-ECB8CF1617D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resultsのコピー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2020-02-23T06:26:58Z</dcterms:created>
  <dcterms:modified xsi:type="dcterms:W3CDTF">2020-02-23T07:11:38Z</dcterms:modified>
</cp:coreProperties>
</file>