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20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gotchryu/PycharmProjects/meishi_oh3/"/>
    </mc:Choice>
  </mc:AlternateContent>
  <xr:revisionPtr revIDLastSave="0" documentId="13_ncr:9_{1AACB357-74E9-D14B-9B03-DB06B72104E0}" xr6:coauthVersionLast="45" xr6:coauthVersionMax="45" xr10:uidLastSave="{00000000-0000-0000-0000-000000000000}"/>
  <bookViews>
    <workbookView xWindow="240" yWindow="460" windowWidth="28300" windowHeight="17040" xr2:uid="{00000000-000D-0000-FFFF-FFFF00000000}"/>
  </bookViews>
  <sheets>
    <sheet name="resultsのコピー" sheetId="1" r:id="rId1"/>
  </sheets>
  <definedNames>
    <definedName name="_xlnm._FilterDatabase" localSheetId="0" hidden="1">resultsのコピー!$A$2:$V$44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purl.oclc.org/ooxml/spreadsheetml/main">
  <c r="U42" i="1" l="1"/>
  <c r="M2" i="1" l="1"/>
  <c r="N2" i="1"/>
  <c r="O2" i="1"/>
  <c r="P2" i="1"/>
  <c r="Q2" i="1"/>
  <c r="R2" i="1"/>
  <c r="S2" i="1"/>
  <c r="T2" i="1"/>
  <c r="U2" i="1"/>
  <c r="L2" i="1"/>
  <c r="V2" i="1" l="1"/>
  <c r="U11" i="1"/>
  <c r="M22" i="1"/>
  <c r="N22" i="1"/>
  <c r="O22" i="1"/>
  <c r="P22" i="1"/>
  <c r="Q22" i="1"/>
  <c r="R22" i="1"/>
  <c r="S22" i="1"/>
  <c r="T22" i="1"/>
  <c r="U22" i="1"/>
  <c r="M12" i="1"/>
  <c r="N12" i="1"/>
  <c r="O12" i="1"/>
  <c r="P12" i="1"/>
  <c r="Q12" i="1"/>
  <c r="R12" i="1"/>
  <c r="S12" i="1"/>
  <c r="T12" i="1"/>
  <c r="U12" i="1"/>
  <c r="M31" i="1"/>
  <c r="N31" i="1"/>
  <c r="O31" i="1"/>
  <c r="P31" i="1"/>
  <c r="Q31" i="1"/>
  <c r="R31" i="1"/>
  <c r="S31" i="1"/>
  <c r="T31" i="1"/>
  <c r="U31" i="1"/>
  <c r="M21" i="1"/>
  <c r="N21" i="1"/>
  <c r="O21" i="1"/>
  <c r="P21" i="1"/>
  <c r="Q21" i="1"/>
  <c r="R21" i="1"/>
  <c r="S21" i="1"/>
  <c r="T21" i="1"/>
  <c r="U21" i="1"/>
  <c r="M15" i="1"/>
  <c r="N15" i="1"/>
  <c r="O15" i="1"/>
  <c r="P15" i="1"/>
  <c r="Q15" i="1"/>
  <c r="R15" i="1"/>
  <c r="S15" i="1"/>
  <c r="T15" i="1"/>
  <c r="U15" i="1"/>
  <c r="M19" i="1"/>
  <c r="N19" i="1"/>
  <c r="O19" i="1"/>
  <c r="P19" i="1"/>
  <c r="Q19" i="1"/>
  <c r="R19" i="1"/>
  <c r="S19" i="1"/>
  <c r="T19" i="1"/>
  <c r="U19" i="1"/>
  <c r="M6" i="1"/>
  <c r="N6" i="1"/>
  <c r="O6" i="1"/>
  <c r="P6" i="1"/>
  <c r="Q6" i="1"/>
  <c r="R6" i="1"/>
  <c r="S6" i="1"/>
  <c r="T6" i="1"/>
  <c r="U6" i="1"/>
  <c r="M37" i="1"/>
  <c r="N37" i="1"/>
  <c r="O37" i="1"/>
  <c r="P37" i="1"/>
  <c r="Q37" i="1"/>
  <c r="R37" i="1"/>
  <c r="S37" i="1"/>
  <c r="T37" i="1"/>
  <c r="U37" i="1"/>
  <c r="M25" i="1"/>
  <c r="N25" i="1"/>
  <c r="O25" i="1"/>
  <c r="P25" i="1"/>
  <c r="Q25" i="1"/>
  <c r="R25" i="1"/>
  <c r="S25" i="1"/>
  <c r="T25" i="1"/>
  <c r="U25" i="1"/>
  <c r="M16" i="1"/>
  <c r="N16" i="1"/>
  <c r="O16" i="1"/>
  <c r="P16" i="1"/>
  <c r="Q16" i="1"/>
  <c r="R16" i="1"/>
  <c r="S16" i="1"/>
  <c r="T16" i="1"/>
  <c r="U16" i="1"/>
  <c r="M39" i="1"/>
  <c r="N39" i="1"/>
  <c r="O39" i="1"/>
  <c r="P39" i="1"/>
  <c r="Q39" i="1"/>
  <c r="R39" i="1"/>
  <c r="S39" i="1"/>
  <c r="T39" i="1"/>
  <c r="U39" i="1"/>
  <c r="M14" i="1"/>
  <c r="N14" i="1"/>
  <c r="O14" i="1"/>
  <c r="P14" i="1"/>
  <c r="Q14" i="1"/>
  <c r="R14" i="1"/>
  <c r="S14" i="1"/>
  <c r="T14" i="1"/>
  <c r="U14" i="1"/>
  <c r="M41" i="1"/>
  <c r="N41" i="1"/>
  <c r="O41" i="1"/>
  <c r="P41" i="1"/>
  <c r="Q41" i="1"/>
  <c r="R41" i="1"/>
  <c r="S41" i="1"/>
  <c r="T41" i="1"/>
  <c r="U41" i="1"/>
  <c r="M35" i="1"/>
  <c r="N35" i="1"/>
  <c r="O35" i="1"/>
  <c r="P35" i="1"/>
  <c r="Q35" i="1"/>
  <c r="R35" i="1"/>
  <c r="S35" i="1"/>
  <c r="T35" i="1"/>
  <c r="U35" i="1"/>
  <c r="M3" i="1"/>
  <c r="N3" i="1"/>
  <c r="O3" i="1"/>
  <c r="P3" i="1"/>
  <c r="Q3" i="1"/>
  <c r="R3" i="1"/>
  <c r="S3" i="1"/>
  <c r="T3" i="1"/>
  <c r="U3" i="1"/>
  <c r="M27" i="1"/>
  <c r="N27" i="1"/>
  <c r="O27" i="1"/>
  <c r="P27" i="1"/>
  <c r="Q27" i="1"/>
  <c r="R27" i="1"/>
  <c r="S27" i="1"/>
  <c r="T27" i="1"/>
  <c r="U27" i="1"/>
  <c r="M23" i="1"/>
  <c r="N23" i="1"/>
  <c r="O23" i="1"/>
  <c r="P23" i="1"/>
  <c r="Q23" i="1"/>
  <c r="R23" i="1"/>
  <c r="S23" i="1"/>
  <c r="T23" i="1"/>
  <c r="U23" i="1"/>
  <c r="M32" i="1"/>
  <c r="N32" i="1"/>
  <c r="O32" i="1"/>
  <c r="P32" i="1"/>
  <c r="Q32" i="1"/>
  <c r="R32" i="1"/>
  <c r="S32" i="1"/>
  <c r="T32" i="1"/>
  <c r="U32" i="1"/>
  <c r="M36" i="1"/>
  <c r="N36" i="1"/>
  <c r="O36" i="1"/>
  <c r="P36" i="1"/>
  <c r="Q36" i="1"/>
  <c r="R36" i="1"/>
  <c r="S36" i="1"/>
  <c r="T36" i="1"/>
  <c r="U36" i="1"/>
  <c r="M10" i="1"/>
  <c r="N10" i="1"/>
  <c r="O10" i="1"/>
  <c r="P10" i="1"/>
  <c r="Q10" i="1"/>
  <c r="R10" i="1"/>
  <c r="S10" i="1"/>
  <c r="T10" i="1"/>
  <c r="U10" i="1"/>
  <c r="M43" i="1"/>
  <c r="N43" i="1"/>
  <c r="O43" i="1"/>
  <c r="P43" i="1"/>
  <c r="Q43" i="1"/>
  <c r="R43" i="1"/>
  <c r="S43" i="1"/>
  <c r="T43" i="1"/>
  <c r="U43" i="1"/>
  <c r="M44" i="1"/>
  <c r="N44" i="1"/>
  <c r="O44" i="1"/>
  <c r="P44" i="1"/>
  <c r="Q44" i="1"/>
  <c r="R44" i="1"/>
  <c r="S44" i="1"/>
  <c r="T44" i="1"/>
  <c r="U44" i="1"/>
  <c r="M30" i="1"/>
  <c r="N30" i="1"/>
  <c r="O30" i="1"/>
  <c r="P30" i="1"/>
  <c r="Q30" i="1"/>
  <c r="R30" i="1"/>
  <c r="S30" i="1"/>
  <c r="T30" i="1"/>
  <c r="U30" i="1"/>
  <c r="M24" i="1"/>
  <c r="N24" i="1"/>
  <c r="O24" i="1"/>
  <c r="P24" i="1"/>
  <c r="Q24" i="1"/>
  <c r="R24" i="1"/>
  <c r="S24" i="1"/>
  <c r="T24" i="1"/>
  <c r="U24" i="1"/>
  <c r="M20" i="1"/>
  <c r="N20" i="1"/>
  <c r="O20" i="1"/>
  <c r="P20" i="1"/>
  <c r="Q20" i="1"/>
  <c r="R20" i="1"/>
  <c r="S20" i="1"/>
  <c r="T20" i="1"/>
  <c r="U20" i="1"/>
  <c r="M5" i="1"/>
  <c r="N5" i="1"/>
  <c r="O5" i="1"/>
  <c r="P5" i="1"/>
  <c r="Q5" i="1"/>
  <c r="R5" i="1"/>
  <c r="S5" i="1"/>
  <c r="T5" i="1"/>
  <c r="U5" i="1"/>
  <c r="M17" i="1"/>
  <c r="N17" i="1"/>
  <c r="O17" i="1"/>
  <c r="P17" i="1"/>
  <c r="Q17" i="1"/>
  <c r="R17" i="1"/>
  <c r="S17" i="1"/>
  <c r="T17" i="1"/>
  <c r="U17" i="1"/>
  <c r="M9" i="1"/>
  <c r="N9" i="1"/>
  <c r="O9" i="1"/>
  <c r="P9" i="1"/>
  <c r="Q9" i="1"/>
  <c r="R9" i="1"/>
  <c r="S9" i="1"/>
  <c r="T9" i="1"/>
  <c r="U9" i="1"/>
  <c r="M4" i="1"/>
  <c r="N4" i="1"/>
  <c r="O4" i="1"/>
  <c r="P4" i="1"/>
  <c r="Q4" i="1"/>
  <c r="R4" i="1"/>
  <c r="S4" i="1"/>
  <c r="T4" i="1"/>
  <c r="U4" i="1"/>
  <c r="M8" i="1"/>
  <c r="N8" i="1"/>
  <c r="O8" i="1"/>
  <c r="P8" i="1"/>
  <c r="Q8" i="1"/>
  <c r="R8" i="1"/>
  <c r="S8" i="1"/>
  <c r="T8" i="1"/>
  <c r="U8" i="1"/>
  <c r="M29" i="1"/>
  <c r="N29" i="1"/>
  <c r="O29" i="1"/>
  <c r="P29" i="1"/>
  <c r="Q29" i="1"/>
  <c r="R29" i="1"/>
  <c r="S29" i="1"/>
  <c r="T29" i="1"/>
  <c r="U29" i="1"/>
  <c r="M26" i="1"/>
  <c r="N26" i="1"/>
  <c r="O26" i="1"/>
  <c r="P26" i="1"/>
  <c r="Q26" i="1"/>
  <c r="R26" i="1"/>
  <c r="S26" i="1"/>
  <c r="T26" i="1"/>
  <c r="U26" i="1"/>
  <c r="M34" i="1"/>
  <c r="N34" i="1"/>
  <c r="O34" i="1"/>
  <c r="P34" i="1"/>
  <c r="Q34" i="1"/>
  <c r="R34" i="1"/>
  <c r="S34" i="1"/>
  <c r="T34" i="1"/>
  <c r="U34" i="1"/>
  <c r="M18" i="1"/>
  <c r="N18" i="1"/>
  <c r="O18" i="1"/>
  <c r="P18" i="1"/>
  <c r="Q18" i="1"/>
  <c r="R18" i="1"/>
  <c r="S18" i="1"/>
  <c r="T18" i="1"/>
  <c r="U18" i="1"/>
  <c r="M28" i="1"/>
  <c r="N28" i="1"/>
  <c r="O28" i="1"/>
  <c r="P28" i="1"/>
  <c r="Q28" i="1"/>
  <c r="R28" i="1"/>
  <c r="S28" i="1"/>
  <c r="T28" i="1"/>
  <c r="U28" i="1"/>
  <c r="M33" i="1"/>
  <c r="N33" i="1"/>
  <c r="O33" i="1"/>
  <c r="P33" i="1"/>
  <c r="Q33" i="1"/>
  <c r="R33" i="1"/>
  <c r="S33" i="1"/>
  <c r="T33" i="1"/>
  <c r="U33" i="1"/>
  <c r="M38" i="1"/>
  <c r="N38" i="1"/>
  <c r="O38" i="1"/>
  <c r="P38" i="1"/>
  <c r="Q38" i="1"/>
  <c r="R38" i="1"/>
  <c r="S38" i="1"/>
  <c r="T38" i="1"/>
  <c r="U38" i="1"/>
  <c r="M13" i="1"/>
  <c r="N13" i="1"/>
  <c r="O13" i="1"/>
  <c r="P13" i="1"/>
  <c r="Q13" i="1"/>
  <c r="R13" i="1"/>
  <c r="S13" i="1"/>
  <c r="T13" i="1"/>
  <c r="U13" i="1"/>
  <c r="M40" i="1"/>
  <c r="N40" i="1"/>
  <c r="O40" i="1"/>
  <c r="P40" i="1"/>
  <c r="Q40" i="1"/>
  <c r="R40" i="1"/>
  <c r="S40" i="1"/>
  <c r="T40" i="1"/>
  <c r="U40" i="1"/>
  <c r="M7" i="1"/>
  <c r="N7" i="1"/>
  <c r="O7" i="1"/>
  <c r="P7" i="1"/>
  <c r="Q7" i="1"/>
  <c r="R7" i="1"/>
  <c r="S7" i="1"/>
  <c r="T7" i="1"/>
  <c r="U7" i="1"/>
  <c r="M11" i="1"/>
  <c r="N11" i="1"/>
  <c r="O11" i="1"/>
  <c r="P11" i="1"/>
  <c r="Q11" i="1"/>
  <c r="R11" i="1"/>
  <c r="S11" i="1"/>
  <c r="T11" i="1"/>
  <c r="M42" i="1"/>
  <c r="N42" i="1"/>
  <c r="O42" i="1"/>
  <c r="P42" i="1"/>
  <c r="Q42" i="1"/>
  <c r="R42" i="1"/>
  <c r="S42" i="1"/>
  <c r="T42" i="1"/>
  <c r="L22" i="1"/>
  <c r="L12" i="1"/>
  <c r="L31" i="1"/>
  <c r="L21" i="1"/>
  <c r="L15" i="1"/>
  <c r="L19" i="1"/>
  <c r="L6" i="1"/>
  <c r="L37" i="1"/>
  <c r="L25" i="1"/>
  <c r="L16" i="1"/>
  <c r="L39" i="1"/>
  <c r="L14" i="1"/>
  <c r="L41" i="1"/>
  <c r="L35" i="1"/>
  <c r="L3" i="1"/>
  <c r="L27" i="1"/>
  <c r="L23" i="1"/>
  <c r="L32" i="1"/>
  <c r="L36" i="1"/>
  <c r="L10" i="1"/>
  <c r="L43" i="1"/>
  <c r="L44" i="1"/>
  <c r="L30" i="1"/>
  <c r="L24" i="1"/>
  <c r="L20" i="1"/>
  <c r="L5" i="1"/>
  <c r="L17" i="1"/>
  <c r="L9" i="1"/>
  <c r="L4" i="1"/>
  <c r="L8" i="1"/>
  <c r="L29" i="1"/>
  <c r="L26" i="1"/>
  <c r="L34" i="1"/>
  <c r="L18" i="1"/>
  <c r="L28" i="1"/>
  <c r="L33" i="1"/>
  <c r="L38" i="1"/>
  <c r="L13" i="1"/>
  <c r="L40" i="1"/>
  <c r="L7" i="1"/>
  <c r="L11" i="1"/>
  <c r="L42" i="1"/>
  <c r="V40" i="1" l="1"/>
  <c r="V28" i="1"/>
  <c r="V29" i="1"/>
  <c r="V17" i="1"/>
  <c r="V30" i="1"/>
  <c r="V36" i="1"/>
  <c r="V3" i="1"/>
  <c r="V39" i="1"/>
  <c r="V6" i="1"/>
  <c r="V31" i="1"/>
  <c r="V42" i="1"/>
  <c r="V13" i="1"/>
  <c r="V18" i="1"/>
  <c r="V8" i="1"/>
  <c r="V5" i="1"/>
  <c r="V44" i="1"/>
  <c r="V32" i="1"/>
  <c r="V35" i="1"/>
  <c r="V16" i="1"/>
  <c r="V19" i="1"/>
  <c r="V12" i="1"/>
  <c r="V11" i="1"/>
  <c r="V38" i="1"/>
  <c r="V34" i="1"/>
  <c r="V4" i="1"/>
  <c r="V20" i="1"/>
  <c r="V43" i="1"/>
  <c r="V23" i="1"/>
  <c r="V41" i="1"/>
  <c r="V25" i="1"/>
  <c r="V15" i="1"/>
  <c r="V22" i="1"/>
  <c r="V7" i="1"/>
  <c r="V33" i="1"/>
  <c r="V26" i="1"/>
  <c r="V9" i="1"/>
  <c r="V24" i="1"/>
  <c r="V10" i="1"/>
  <c r="V27" i="1"/>
  <c r="V14" i="1"/>
  <c r="V37" i="1"/>
  <c r="V21" i="1"/>
</calcChain>
</file>

<file path=xl/sharedStrings.xml><?xml version="1.0" encoding="utf-8"?>
<sst xmlns="http://purl.oclc.org/ooxml/spreadsheetml/main" count="55" uniqueCount="55">
  <si>
    <t>id</t>
  </si>
  <si>
    <t>名詞</t>
  </si>
  <si>
    <t>助詞</t>
  </si>
  <si>
    <t>動詞</t>
  </si>
  <si>
    <t>助動詞</t>
  </si>
  <si>
    <t>副詞</t>
  </si>
  <si>
    <t>形容詞</t>
  </si>
  <si>
    <t>連体詞</t>
  </si>
  <si>
    <t>接頭詞</t>
  </si>
  <si>
    <t>接続詞</t>
  </si>
  <si>
    <t>感動詞</t>
  </si>
  <si>
    <t>botchan</t>
  </si>
  <si>
    <t>https://fabeee.co.jp/blog/shiroip_unity_study_001/</t>
  </si>
  <si>
    <t>https://fabeee.co.jp/blog/ai%e7%87%a6%e7%87%a6/</t>
  </si>
  <si>
    <t>https://fabeee.co.jp/blog/python%e3%81%a7%e5%8d%b5%e7%84%bc%e3%81%8d%e4%bd%9c%e3%81%a3%e3%81%a6%e3%81%bf%e3%81%9f/</t>
  </si>
  <si>
    <t>https://fabeee.co.jp/blog/%e3%81%af%e3%81%98%e3%82%81%e3%81%a6%e3%81%ae%e3%82%b9%e3%82%af%e3%83%a9%e3%83%a0%e9%96%8b%e7%99%ba/</t>
  </si>
  <si>
    <t>https://fabeee.co.jp/blog/%e3%80%90aftereffects%e3%80%91%e5%88%9d%e5%bf%83%e8%80%85%e3%81%a7%e3%82%8230%e5%88%86%e3%81%a7%e4%bd%9c%e3%82%8c%e3%82%8b%e6%89%8b%e6%9b%b8%e3%81%8d%e9%a2%a8%e3%82%a2%e3%83%8b%e3%83%a1%e3%83%bc/</t>
  </si>
  <si>
    <t>https://fabeee.co.jp/blog/%e3%80%90%e6%96%99%e7%90%86%e7%94%b7%e5%ad%90%e3%80%91%e6%84%8f%e5%a4%96%e3%81%a8%e4%bc%bc%e3%81%a6%e3%81%84%e3%82%8b%ef%bc%81%ef%bc%9f%e3%80%80%e3%82%b7%e3%82%b9%e3%83%86%e3%83%a0%e9%96%8b%e7%99%ba/</t>
  </si>
  <si>
    <t>https://fabeee.co.jp/blog/%e3%80%90%e5%ae%9f%e9%9a%9b%e3%80%91%e3%82%b2%e3%83%bc%e3%83%a0%e6%a5%ad%e7%95%8c%e3%81%ab3%e5%b9%b4%e7%a8%8b%e5%9c%a8%e7%b1%8d%e3%81%97%e3%81%a6%e6%84%9f%e3%81%98%e3%81%9f%e4%ba%8b%e3%80%90%e3%81%a9/</t>
  </si>
  <si>
    <t>https://fabeee.co.jp/blog/%e3%82%b2%e3%83%bc%e3%83%a0%e5%88%b6%e4%bd%9c%e3%81%ae%e5%8b%89%e5%bc%b7%e3%82%92%e3%81%99%e3%82%8b%e5%89%8d%e3%81%ab%e3%81%97%e3%81%a6%e3%81%8a%e3%81%84%e3%81%9f%e6%96%b9%e3%81%8c%e3%81%84%e3%81%84/</t>
  </si>
  <si>
    <t>https://fabeee.co.jp/blog/%e3%80%90blockchain%e3%80%91%e3%83%96%e3%83%ad%e3%83%83%e3%82%af%e3%83%81%e3%82%a7%e3%83%bc%e3%83%b3%e3%82%bb%e3%82%ad%e3%83%a5%e3%83%aa%e3%83%86%e3%82%a3%e3%83%bc%e3%83%96%e3%83%bc%e3%83%88%e3%82%ad/</t>
  </si>
  <si>
    <t>https://fabeee.co.jp/blog/%e4%bc%9a%e7%a4%be%e3%81%a8%e3%82%b5%e3%83%83%e3%82%ab%e3%83%bc%e3%81%ae%e6%8e%a1%e7%94%a8%e3%81%ab%e3%81%a4%e3%81%84%e3%81%a6%e8%80%83%e3%81%88%e3%82%8b/</t>
  </si>
  <si>
    <t>https://fabeee.co.jp/blog/%e7%a4%be%e5%86%85%e3%81%ae%e9%83%a8%e6%b4%bb%e5%8b%95/</t>
  </si>
  <si>
    <t>https://fabeee.co.jp/blog/%e2%96%a0%e6%a0%aa%e5%bc%8f%e4%bc%9a%e7%a4%be%e3%83%95%e3%82%a9%e3%83%88%e3%83%a1%e4%b8%bb%e5%82%acpython%e5%8b%89%e5%bc%b7%e4%bc%9a%e3%80%808%e6%9c%8830%e6%97%a5%e9%96%8b%e5%82%ac%e3%83%ac%e3%83%9d/</t>
  </si>
  <si>
    <t>https://fabeee.co.jp/blog/%e3%83%86%e3%83%ac%e3%83%93%e3%81%ae%e4%bb%8a%e6%98%94/</t>
  </si>
  <si>
    <t>https://fabeee.co.jp/blog/yougo30/</t>
  </si>
  <si>
    <t>https://fabeee.co.jp/blog/%e3%82%a4%e3%83%b3%e3%82%bf%e3%83%bc%e3%83%8d%e3%83%83%e3%83%88tv%e5%b1%80-abematv/</t>
  </si>
  <si>
    <t>https://fabeee.co.jp/blog/%e6%8a%80%e8%a1%93%e8%80%85%e3%81%8c%e9%9d%a2%e8%ab%87%e3%81%ab%e8%a1%8c%e3%81%8f%e3%81%aa%e3%82%89%e8%a6%9a%e3%81%88%e3%81%a6%e3%81%8a%e3%81%8f%e3%81%a8%e8%89%af%e3%81%84%e4%ba%8b%e3%82%a2%e3%83%ac/</t>
  </si>
  <si>
    <t>https://fabeee.co.jp/blog/jbc%ef%bc%88japan-blockchain-conference%ef%bc%89%e6%bd%9c%e5%85%a5%e3%83%ac%e3%83%9d%e3%83%bc%e3%83%88%ef%bc%81%e3%80%90%e3%83%96%e3%83%ad%e3%83%83%e3%82%af%e3%83%81%e3%82%a7%e3%83%bc%e3%83%b3/</t>
  </si>
  <si>
    <t>https://fabeee.co.jp/blog/growth-hack_ab-test_01/</t>
  </si>
  <si>
    <t>https://fabeee.co.jp/blog/%e3%80%90%e3%83%96%e3%83%ad%e3%83%83%e3%82%af%e3%83%81%e3%82%a7%e3%83%bc%e3%83%b3%e3%80%91erc20%e3%81%a7%e7%8b%ac%e8%87%aa%e3%83%88%e3%83%bc%e3%82%af%e3%83%b3%e3%82%92%e7%99%ba%e8%a1%8c%e3%81%97/</t>
  </si>
  <si>
    <t>https://fabeee.co.jp/blog/mura1/</t>
  </si>
  <si>
    <t>https://fabeee.co.jp/blog/20190322/</t>
  </si>
  <si>
    <t>https://fabeee.co.jp/blog/shiroip_unity_study_003/</t>
  </si>
  <si>
    <t>https://fabeee.co.jp/blog/itdd/</t>
  </si>
  <si>
    <t>https://fabeee.co.jp/blog/ses%e5%96%b6%e6%a5%ad%e3%81%ae%e8%a6%b3%e7%82%b9%e3%81%8b%e3%82%89%e3%81%bf%e3%82%8b2000%e5%b9%b4%e4%bb%a5%e9%99%8d%e3%81%ae%e3%83%97%e3%83%ad%e3%82%b0%e3%83%a9%e3%83%9f%e3%83%b3%e3%82%b0%e8%a8%80/</t>
  </si>
  <si>
    <t>https://fabeee.co.jp/blog/%e3%80%8caws-loft-tokyo%e3%80%8d%e3%81%ab%e8%a1%8c%e3%81%a3%e3%81%a6%e3%81%bf%e3%81%9f/</t>
  </si>
  <si>
    <t>https://fabeee.co.jp/blog/%e5%83%95%e3%81%8c%e3%83%95%e3%82%a9%e3%83%88%e3%83%a1%e3%81%ab%e3%82%b8%e3%83%a7%e3%82%a4%e3%83%b3%e3%81%97%e3%81%9f%e7%90%86%e7%94%b1/</t>
  </si>
  <si>
    <t>https://fabeee.co.jp/blog/%e5%83%95%e3%82%82%e3%83%95%e3%82%a9%e3%83%88%e3%83%a1%e3%81%ab%e3%82%b8%e3%83%a7%e3%82%a4%e3%83%b3%e3%81%97%e3%81%9f%e7%90%86%e7%94%b1/</t>
  </si>
  <si>
    <t>https://fabeee.co.jp/blog/%e3%81%9d%e3%81%97%e3%81%a6%e7%a7%81%e3%82%82%e3%83%95%e3%82%a9%e3%83%88%e3%83%a1%e3%81%ab%e3%82%b8%e3%83%a7%e3%82%a4%e3%83%b3%e3%81%97%e3%81%9f%e7%90%86%e7%94%b1/</t>
  </si>
  <si>
    <t>https://fabeee.co.jp/blog/%e6%af%8e%e5%b9%b4%e5%b7%bb%e3%81%8d%e8%b5%b7%e3%81%93%e3%82%8b%e3%80%81php%e3%81%af%e6%ad%bb%e3%82%93%e3%81%a0%e3%81%ae%e3%81%8b%ef%bc%9f/</t>
  </si>
  <si>
    <t>https://fabeee.co.jp/blog/%e7%a7%81%e8%87%aa%e8%ba%ab%e3%81%ae%e8%bb%a2%e8%81%b7%e6%b4%bb%e5%8b%95%e3%81%a8%e4%bb%8a%e3%81%be%e3%81%a7%e3%81%a8%e3%81%ae%e9%81%95%e3%81%84/</t>
  </si>
  <si>
    <t>https://fabeee.co.jp/blog/%e3%83%97%e3%83%ad%e3%82%b0%e3%83%a9%e3%83%9f%e3%83%b3%e3%82%b0%e8%a8%80%e8%aa%9e%e3%81%ae%e9%81%95%e3%81%84%ef%bc%88%e3%83%89%e5%88%9d%e7%b4%9a%e7%b7%a8%ef%bc%89/</t>
  </si>
  <si>
    <t>https://fabeee.co.jp/blog/20190918/</t>
  </si>
  <si>
    <t>https://fabeee.co.jp/blog/python%e3%81%a8beautiful-soup%e3%81%a7%e7%b0%a1%e5%8d%98%e3%82%b9%e3%82%af%e3%83%ac%e3%82%a4%e3%83%94%e3%83%b3%e3%82%b0/</t>
  </si>
  <si>
    <t>https://fabeee.co.jp/blog/ai%e3%81%a8%e8%81%9e%e3%81%84%e3%81%a6%e6%83%b3%e5%83%8f%e3%81%99%e3%82%8b%e3%81%93%e3%81%a8/</t>
  </si>
  <si>
    <t>https://fabeee.co.jp/blog/tableau%e3%81%a8looker%e3%82%92%e6%af%94%e3%81%b9%e3%81%a6%e3%81%bf%e3%81%9f/</t>
  </si>
  <si>
    <t>https://fabeee.co.jp/blog/meishi_oh/</t>
  </si>
  <si>
    <t>https://fabeee.co.jp/blog/openapi_connexion/</t>
  </si>
  <si>
    <t>https://fabeee.co.jp/blog/python_math1/</t>
  </si>
  <si>
    <t>https://fabeee.co.jp/blog/postgresql%e3%81%8b%e3%82%89aurorapostgres%e3%81%b8%e3%81%ae%e7%a7%bb%e8%a1%8c%e4%bd%9c%e6%a5%ad%e6%99%82%e9%96%93%e3%81%ab%e3%81%a4%e3%81%84%e3%81%a6%e3%80%81%e5%9c%a7%e7%b8%ae%e5%bd%a2%e5%bc%8f/</t>
  </si>
  <si>
    <t>https://fabeee.co.jp/blog/recommend_base/</t>
  </si>
  <si>
    <t>https://fabeee.co.jp/blog/gotch-01/</t>
  </si>
  <si>
    <t>Botchan</t>
    <phoneticPr fontId="18"/>
  </si>
  <si>
    <t>https://fabeee.co.jp/blog/shiroip_unity_study_002/</t>
    <phoneticPr fontId="18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</si>
</sst>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2"/>
      <color theme="10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42">
      <alignment vertical="center"/>
    </xf>
  </cellXfs>
  <cellStyles count="43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ハイパーリンク" xfId="42" builtinId="8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hyperlink" Target="https://fabeee.co.jp/blog/shiroip_unity_study_002/" TargetMode="Externa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4"/>
  <sheetViews>
    <sheetView tabSelected="1" topLeftCell="F1" workbookViewId="0">
      <selection activeCell="W7" sqref="W7"/>
    </sheetView>
  </sheetViews>
  <sheetFormatPr baseColWidth="10" defaultRowHeight="20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V1" t="s">
        <v>53</v>
      </c>
    </row>
    <row r="2" spans="1:22">
      <c r="A2" t="s">
        <v>11</v>
      </c>
      <c r="B2">
        <v>0.324704681347528</v>
      </c>
      <c r="C2">
        <v>0.31079553740702898</v>
      </c>
      <c r="D2">
        <v>0.173016625346361</v>
      </c>
      <c r="E2">
        <v>0.110161149190608</v>
      </c>
      <c r="F2">
        <v>3.4125710952311497E-2</v>
      </c>
      <c r="G2">
        <v>2.08363715910748E-2</v>
      </c>
      <c r="H2">
        <v>9.4611346069709695E-3</v>
      </c>
      <c r="I2">
        <v>8.1121481697535303E-3</v>
      </c>
      <c r="J2">
        <v>6.1433571532740197E-3</v>
      </c>
      <c r="K2">
        <v>2.6432842350882298E-3</v>
      </c>
      <c r="L2">
        <f>ABS(B$2-B2)</f>
        <v>0</v>
      </c>
      <c r="M2">
        <f>ABS(C$2-C2)</f>
        <v>0</v>
      </c>
      <c r="N2">
        <f>ABS(D$2-D2)</f>
        <v>0</v>
      </c>
      <c r="O2">
        <f>ABS(E$2-E2)</f>
        <v>0</v>
      </c>
      <c r="P2">
        <f>ABS(F$2-F2)</f>
        <v>0</v>
      </c>
      <c r="Q2">
        <f>ABS(G$2-G2)</f>
        <v>0</v>
      </c>
      <c r="R2">
        <f>ABS(H$2-H2)</f>
        <v>0</v>
      </c>
      <c r="S2">
        <f>ABS(I$2-I2)</f>
        <v>0</v>
      </c>
      <c r="T2">
        <f>ABS(J$2-J2)</f>
        <v>0</v>
      </c>
      <c r="U2">
        <f>ABS(K$2-K2)</f>
        <v>0</v>
      </c>
      <c r="V2">
        <f>SUM(L2:U2)/COUNT(L2:U2)</f>
        <v>0</v>
      </c>
    </row>
    <row r="3" spans="1:22">
      <c r="A3" t="s">
        <v>27</v>
      </c>
      <c r="B3">
        <v>0.33974784339747799</v>
      </c>
      <c r="C3">
        <v>0.32714001327140002</v>
      </c>
      <c r="D3">
        <v>0.158593231585932</v>
      </c>
      <c r="E3">
        <v>0.108825481088254</v>
      </c>
      <c r="F3">
        <v>2.3224950232249499E-2</v>
      </c>
      <c r="G3">
        <v>2.3224950232249499E-2</v>
      </c>
      <c r="H3">
        <v>1.0617120106171199E-2</v>
      </c>
      <c r="I3">
        <v>3.9814200398142E-3</v>
      </c>
      <c r="J3">
        <v>3.9814200398142E-3</v>
      </c>
      <c r="K3">
        <v>6.6357000663569996E-4</v>
      </c>
      <c r="L3">
        <f>ABS(B$2-B3)</f>
        <v>1.5043162049949987E-2</v>
      </c>
      <c r="M3">
        <f>ABS(C$2-C3)</f>
        <v>1.6344475864371044E-2</v>
      </c>
      <c r="N3">
        <f>ABS(D$2-D3)</f>
        <v>1.4423393760429004E-2</v>
      </c>
      <c r="O3">
        <f>ABS(E$2-E3)</f>
        <v>1.3356681023539985E-3</v>
      </c>
      <c r="P3">
        <f>ABS(F$2-F3)</f>
        <v>1.0900760720061999E-2</v>
      </c>
      <c r="Q3">
        <f>ABS(G$2-G3)</f>
        <v>2.388578641174699E-3</v>
      </c>
      <c r="R3">
        <f>ABS(H$2-H3)</f>
        <v>1.1559854992002298E-3</v>
      </c>
      <c r="S3">
        <f>ABS(I$2-I3)</f>
        <v>4.1307281299393303E-3</v>
      </c>
      <c r="T3">
        <f>ABS(J$2-J3)</f>
        <v>2.1619371134598197E-3</v>
      </c>
      <c r="U3">
        <f>ABS(K$2-K3)</f>
        <v>1.9797142284525299E-3</v>
      </c>
      <c r="V3">
        <f>SUM(L3:U3)/COUNT(L3:U3)</f>
        <v>6.9864404109392635E-3</v>
      </c>
    </row>
    <row r="4" spans="1:22">
      <c r="A4" t="s">
        <v>40</v>
      </c>
      <c r="B4">
        <v>0.32309582309582302</v>
      </c>
      <c r="C4">
        <v>0.30343980343980298</v>
      </c>
      <c r="D4">
        <v>0.15724815724815699</v>
      </c>
      <c r="E4">
        <v>0.13022113022112999</v>
      </c>
      <c r="F4">
        <v>2.7027027027027001E-2</v>
      </c>
      <c r="G4">
        <v>2.7027027027027001E-2</v>
      </c>
      <c r="H4">
        <v>1.4742014742014699E-2</v>
      </c>
      <c r="I4">
        <v>4.9140049140049104E-3</v>
      </c>
      <c r="J4">
        <v>1.2285012285012199E-2</v>
      </c>
      <c r="L4">
        <f>ABS(B$2-B4)</f>
        <v>1.608858251704981E-3</v>
      </c>
      <c r="M4">
        <f>ABS(C$2-C4)</f>
        <v>7.3557339672259969E-3</v>
      </c>
      <c r="N4">
        <f>ABS(D$2-D4)</f>
        <v>1.5768468098204008E-2</v>
      </c>
      <c r="O4">
        <f>ABS(E$2-E4)</f>
        <v>2.0059981030521992E-2</v>
      </c>
      <c r="P4">
        <f>ABS(F$2-F4)</f>
        <v>7.0986839252844963E-3</v>
      </c>
      <c r="Q4">
        <f>ABS(G$2-G4)</f>
        <v>6.1906554359522012E-3</v>
      </c>
      <c r="R4">
        <f>ABS(H$2-H4)</f>
        <v>5.2808801350437296E-3</v>
      </c>
      <c r="S4">
        <f>ABS(I$2-I4)</f>
        <v>3.1981432557486198E-3</v>
      </c>
      <c r="T4">
        <f>ABS(J$2-J4)</f>
        <v>6.1416551317381796E-3</v>
      </c>
      <c r="U4">
        <f>ABS(K$2-K4)</f>
        <v>2.6432842350882298E-3</v>
      </c>
      <c r="V4">
        <f>SUM(L4:U4)/COUNT(L4:U4)</f>
        <v>7.5346343466512452E-3</v>
      </c>
    </row>
    <row r="5" spans="1:22">
      <c r="A5" t="s">
        <v>37</v>
      </c>
      <c r="B5">
        <v>0.34106207928197402</v>
      </c>
      <c r="C5">
        <v>0.33283470456245301</v>
      </c>
      <c r="D5">
        <v>0.17352281226626701</v>
      </c>
      <c r="E5">
        <v>9.4988780852655094E-2</v>
      </c>
      <c r="F5">
        <v>2.8421839940164499E-2</v>
      </c>
      <c r="G5">
        <v>1.4958863126402299E-2</v>
      </c>
      <c r="H5">
        <v>5.2356020942408302E-3</v>
      </c>
      <c r="I5">
        <v>1.49588631264023E-3</v>
      </c>
      <c r="J5">
        <v>5.9835452505609503E-3</v>
      </c>
      <c r="K5">
        <v>1.49588631264023E-3</v>
      </c>
      <c r="L5">
        <f>ABS(B$2-B5)</f>
        <v>1.6357397934446016E-2</v>
      </c>
      <c r="M5">
        <f>ABS(C$2-C5)</f>
        <v>2.2039167155424033E-2</v>
      </c>
      <c r="N5">
        <f>ABS(D$2-D5)</f>
        <v>5.0618691990600428E-4</v>
      </c>
      <c r="O5">
        <f>ABS(E$2-E5)</f>
        <v>1.5172368337952907E-2</v>
      </c>
      <c r="P5">
        <f>ABS(F$2-F5)</f>
        <v>5.7038710121469979E-3</v>
      </c>
      <c r="Q5">
        <f>ABS(G$2-G5)</f>
        <v>5.8775084646725002E-3</v>
      </c>
      <c r="R5">
        <f>ABS(H$2-H5)</f>
        <v>4.2255325127301393E-3</v>
      </c>
      <c r="S5">
        <f>ABS(I$2-I5)</f>
        <v>6.6162618571133005E-3</v>
      </c>
      <c r="T5">
        <f>ABS(J$2-J5)</f>
        <v>1.5981190271306938E-4</v>
      </c>
      <c r="U5">
        <f>ABS(K$2-K5)</f>
        <v>1.1473979224479998E-3</v>
      </c>
      <c r="V5">
        <f>SUM(L5:U5)/COUNT(L5:U5)</f>
        <v>7.780550401955297E-3</v>
      </c>
    </row>
    <row r="6" spans="1:22">
      <c r="A6" t="s">
        <v>19</v>
      </c>
      <c r="B6">
        <v>0.32964329643296397</v>
      </c>
      <c r="C6">
        <v>0.33702337023370199</v>
      </c>
      <c r="D6">
        <v>0.15990159901598999</v>
      </c>
      <c r="E6">
        <v>0.107011070110701</v>
      </c>
      <c r="F6">
        <v>2.7060270602706001E-2</v>
      </c>
      <c r="G6">
        <v>1.3530135301353E-2</v>
      </c>
      <c r="H6">
        <v>1.1070110701107E-2</v>
      </c>
      <c r="J6">
        <v>1.3530135301353E-2</v>
      </c>
      <c r="K6">
        <v>1.230012300123E-3</v>
      </c>
      <c r="L6">
        <f>ABS(B$2-B6)</f>
        <v>4.9386150854359712E-3</v>
      </c>
      <c r="M6">
        <f>ABS(C$2-C6)</f>
        <v>2.6227832826673014E-2</v>
      </c>
      <c r="N6">
        <f>ABS(D$2-D6)</f>
        <v>1.311502633037101E-2</v>
      </c>
      <c r="O6">
        <f>ABS(E$2-E6)</f>
        <v>3.1500790799069978E-3</v>
      </c>
      <c r="P6">
        <f>ABS(F$2-F6)</f>
        <v>7.0654403496054966E-3</v>
      </c>
      <c r="Q6">
        <f>ABS(G$2-G6)</f>
        <v>7.3062362897217993E-3</v>
      </c>
      <c r="R6">
        <f>ABS(H$2-H6)</f>
        <v>1.6089760941360304E-3</v>
      </c>
      <c r="S6">
        <f>ABS(I$2-I6)</f>
        <v>8.1121481697535303E-3</v>
      </c>
      <c r="T6">
        <f>ABS(J$2-J6)</f>
        <v>7.3867781480789806E-3</v>
      </c>
      <c r="U6">
        <f>ABS(K$2-K6)</f>
        <v>1.4132719349652298E-3</v>
      </c>
      <c r="V6">
        <f>SUM(L6:U6)/COUNT(L6:U6)</f>
        <v>8.0324404308648057E-3</v>
      </c>
    </row>
    <row r="7" spans="1:22">
      <c r="A7" t="s">
        <v>51</v>
      </c>
      <c r="B7">
        <v>0.36031927023945198</v>
      </c>
      <c r="C7">
        <v>0.29988597491448099</v>
      </c>
      <c r="D7">
        <v>0.151653363740022</v>
      </c>
      <c r="E7">
        <v>0.107183580387685</v>
      </c>
      <c r="F7">
        <v>2.9646522234891601E-2</v>
      </c>
      <c r="G7">
        <v>1.48232611174458E-2</v>
      </c>
      <c r="H7">
        <v>1.7103762827822101E-2</v>
      </c>
      <c r="I7">
        <v>9.1220068415051297E-3</v>
      </c>
      <c r="J7">
        <v>9.1220068415051297E-3</v>
      </c>
      <c r="K7">
        <v>1.1402508551881399E-3</v>
      </c>
      <c r="L7">
        <f>ABS(B$2-B7)</f>
        <v>3.5614588891923982E-2</v>
      </c>
      <c r="M7">
        <f>ABS(C$2-C7)</f>
        <v>1.0909562492547986E-2</v>
      </c>
      <c r="N7">
        <f>ABS(D$2-D7)</f>
        <v>2.1363261606339001E-2</v>
      </c>
      <c r="O7">
        <f>ABS(E$2-E7)</f>
        <v>2.9775688029230057E-3</v>
      </c>
      <c r="P7">
        <f>ABS(F$2-F7)</f>
        <v>4.4791887174198963E-3</v>
      </c>
      <c r="Q7">
        <f>ABS(G$2-G7)</f>
        <v>6.0131104736289992E-3</v>
      </c>
      <c r="R7">
        <f>ABS(H$2-H7)</f>
        <v>7.6426282208511311E-3</v>
      </c>
      <c r="S7">
        <f>ABS(I$2-I7)</f>
        <v>1.0098586717515994E-3</v>
      </c>
      <c r="T7">
        <f>ABS(J$2-J7)</f>
        <v>2.97864968823111E-3</v>
      </c>
      <c r="U7">
        <f>ABS(K$2-K7)</f>
        <v>1.5030333799000899E-3</v>
      </c>
      <c r="V7">
        <f>SUM(L7:U7)/COUNT(L7:U7)</f>
        <v>9.4491450945516798E-3</v>
      </c>
    </row>
    <row r="8" spans="1:22">
      <c r="A8" t="s">
        <v>41</v>
      </c>
      <c r="B8">
        <v>0.365912762520193</v>
      </c>
      <c r="C8">
        <v>0.315024232633279</v>
      </c>
      <c r="D8">
        <v>0.15993537964458801</v>
      </c>
      <c r="E8">
        <v>9.6122778675282697E-2</v>
      </c>
      <c r="F8">
        <v>1.1308562197092E-2</v>
      </c>
      <c r="G8">
        <v>2.3424878836833599E-2</v>
      </c>
      <c r="H8">
        <v>9.6930533117932094E-3</v>
      </c>
      <c r="I8">
        <v>1.1308562197092E-2</v>
      </c>
      <c r="J8">
        <v>7.2697899838449096E-3</v>
      </c>
      <c r="L8">
        <f>ABS(B$2-B8)</f>
        <v>4.1208081172665001E-2</v>
      </c>
      <c r="M8">
        <f>ABS(C$2-C8)</f>
        <v>4.2286952262500233E-3</v>
      </c>
      <c r="N8">
        <f>ABS(D$2-D8)</f>
        <v>1.3081245701772992E-2</v>
      </c>
      <c r="O8">
        <f>ABS(E$2-E8)</f>
        <v>1.4038370515325305E-2</v>
      </c>
      <c r="P8">
        <f>ABS(F$2-F8)</f>
        <v>2.2817148755219497E-2</v>
      </c>
      <c r="Q8">
        <f>ABS(G$2-G8)</f>
        <v>2.588507245758799E-3</v>
      </c>
      <c r="R8">
        <f>ABS(H$2-H8)</f>
        <v>2.3191870482223986E-4</v>
      </c>
      <c r="S8">
        <f>ABS(I$2-I8)</f>
        <v>3.1964140273384699E-3</v>
      </c>
      <c r="T8">
        <f>ABS(J$2-J8)</f>
        <v>1.12643283057089E-3</v>
      </c>
      <c r="U8">
        <f>ABS(K$2-K8)</f>
        <v>2.6432842350882298E-3</v>
      </c>
      <c r="V8">
        <f>SUM(L8:U8)/COUNT(L8:U8)</f>
        <v>1.0516009841481145E-2</v>
      </c>
    </row>
    <row r="9" spans="1:22">
      <c r="A9" t="s">
        <v>39</v>
      </c>
      <c r="B9">
        <v>0.34746404239212703</v>
      </c>
      <c r="C9">
        <v>0.303557910673732</v>
      </c>
      <c r="D9">
        <v>0.151400454201362</v>
      </c>
      <c r="E9">
        <v>0.13096139288417799</v>
      </c>
      <c r="F9">
        <v>2.1953065859197499E-2</v>
      </c>
      <c r="G9">
        <v>1.0598031794095301E-2</v>
      </c>
      <c r="H9">
        <v>1.36260408781226E-2</v>
      </c>
      <c r="I9">
        <v>8.3270249810749406E-3</v>
      </c>
      <c r="J9">
        <v>1.1355034065102101E-2</v>
      </c>
      <c r="K9">
        <v>7.5700227100681302E-4</v>
      </c>
      <c r="L9">
        <f>ABS(B$2-B9)</f>
        <v>2.2759361044599025E-2</v>
      </c>
      <c r="M9">
        <f>ABS(C$2-C9)</f>
        <v>7.2376267332969757E-3</v>
      </c>
      <c r="N9">
        <f>ABS(D$2-D9)</f>
        <v>2.1616171144999002E-2</v>
      </c>
      <c r="O9">
        <f>ABS(E$2-E9)</f>
        <v>2.0800243693569989E-2</v>
      </c>
      <c r="P9">
        <f>ABS(F$2-F9)</f>
        <v>1.2172645093113998E-2</v>
      </c>
      <c r="Q9">
        <f>ABS(G$2-G9)</f>
        <v>1.0238339796979499E-2</v>
      </c>
      <c r="R9">
        <f>ABS(H$2-H9)</f>
        <v>4.1649062711516301E-3</v>
      </c>
      <c r="S9">
        <f>ABS(I$2-I9)</f>
        <v>2.1487681132141036E-4</v>
      </c>
      <c r="T9">
        <f>ABS(J$2-J9)</f>
        <v>5.2116769118280811E-3</v>
      </c>
      <c r="U9">
        <f>ABS(K$2-K9)</f>
        <v>1.8862819640814168E-3</v>
      </c>
      <c r="V9">
        <f>SUM(L9:U9)/COUNT(L9:U9)</f>
        <v>1.0630212946494102E-2</v>
      </c>
    </row>
    <row r="10" spans="1:22">
      <c r="A10" t="s">
        <v>32</v>
      </c>
      <c r="B10">
        <v>0.37295434969853503</v>
      </c>
      <c r="C10">
        <v>0.30835486649440103</v>
      </c>
      <c r="D10">
        <v>0.140396210163652</v>
      </c>
      <c r="E10">
        <v>0.106804478897502</v>
      </c>
      <c r="F10">
        <v>2.6701119724375499E-2</v>
      </c>
      <c r="G10">
        <v>2.15331610680447E-2</v>
      </c>
      <c r="H10">
        <v>1.11972437553832E-2</v>
      </c>
      <c r="I10">
        <v>1.7226528854435801E-3</v>
      </c>
      <c r="J10">
        <v>9.4745908699396999E-3</v>
      </c>
      <c r="K10">
        <v>8.6132644272179102E-4</v>
      </c>
      <c r="L10">
        <f>ABS(B$2-B10)</f>
        <v>4.8249668351007025E-2</v>
      </c>
      <c r="M10">
        <f>ABS(C$2-C10)</f>
        <v>2.4406709126279513E-3</v>
      </c>
      <c r="N10">
        <f>ABS(D$2-D10)</f>
        <v>3.2620415182709001E-2</v>
      </c>
      <c r="O10">
        <f>ABS(E$2-E10)</f>
        <v>3.3566702931060038E-3</v>
      </c>
      <c r="P10">
        <f>ABS(F$2-F10)</f>
        <v>7.4245912279359977E-3</v>
      </c>
      <c r="Q10">
        <f>ABS(G$2-G10)</f>
        <v>6.9678947696990082E-4</v>
      </c>
      <c r="R10">
        <f>ABS(H$2-H10)</f>
        <v>1.73610914841223E-3</v>
      </c>
      <c r="S10">
        <f>ABS(I$2-I10)</f>
        <v>6.38949528430995E-3</v>
      </c>
      <c r="T10">
        <f>ABS(J$2-J10)</f>
        <v>3.3312337166656802E-3</v>
      </c>
      <c r="U10">
        <f>ABS(K$2-K10)</f>
        <v>1.7819577923664388E-3</v>
      </c>
      <c r="V10">
        <f>SUM(L10:U10)/COUNT(L10:U10)</f>
        <v>1.0802760138611017E-2</v>
      </c>
    </row>
    <row r="11" spans="1:22">
      <c r="A11" t="s">
        <v>52</v>
      </c>
      <c r="B11">
        <v>0.35464414957780399</v>
      </c>
      <c r="C11">
        <v>0.31483715319662198</v>
      </c>
      <c r="D11">
        <v>0.13872135102533101</v>
      </c>
      <c r="E11">
        <v>0.12303980699638099</v>
      </c>
      <c r="F11">
        <v>2.5331724969843102E-2</v>
      </c>
      <c r="G11">
        <v>1.56815440289505E-2</v>
      </c>
      <c r="H11">
        <v>1.6887816646562099E-2</v>
      </c>
      <c r="I11">
        <v>3.6188178528347402E-3</v>
      </c>
      <c r="J11">
        <v>4.8250904704463197E-3</v>
      </c>
      <c r="K11">
        <v>2.4125452352231598E-3</v>
      </c>
      <c r="L11">
        <f>ABS(B$2-B11)</f>
        <v>2.993946823027599E-2</v>
      </c>
      <c r="M11">
        <f>ABS(C$2-C11)</f>
        <v>4.0416157895930005E-3</v>
      </c>
      <c r="N11">
        <f>ABS(D$2-D11)</f>
        <v>3.4295274321029995E-2</v>
      </c>
      <c r="O11">
        <f>ABS(E$2-E11)</f>
        <v>1.2878657805772992E-2</v>
      </c>
      <c r="P11">
        <f>ABS(F$2-F11)</f>
        <v>8.7939859824683955E-3</v>
      </c>
      <c r="Q11">
        <f>ABS(G$2-G11)</f>
        <v>5.1548275621242992E-3</v>
      </c>
      <c r="R11">
        <f>ABS(H$2-H11)</f>
        <v>7.4266820395911294E-3</v>
      </c>
      <c r="S11">
        <f>ABS(I$2-I11)</f>
        <v>4.4933303169187901E-3</v>
      </c>
      <c r="T11">
        <f>ABS(J$2-J11)</f>
        <v>1.3182666828277E-3</v>
      </c>
      <c r="U11">
        <f>ABS(K$2-K11)</f>
        <v>2.3073899986506994E-4</v>
      </c>
      <c r="V11">
        <f>SUM(L11:U11)/COUNT(L11:U11)</f>
        <v>1.0857284773046734E-2</v>
      </c>
    </row>
    <row r="12" spans="1:22">
      <c r="A12" t="s">
        <v>14</v>
      </c>
      <c r="B12">
        <v>0.34391534391534301</v>
      </c>
      <c r="C12">
        <v>0.29894179894179801</v>
      </c>
      <c r="D12">
        <v>0.148148148148148</v>
      </c>
      <c r="E12">
        <v>0.137566137566137</v>
      </c>
      <c r="F12">
        <v>2.11640211640211E-2</v>
      </c>
      <c r="G12">
        <v>1.85185185185185E-2</v>
      </c>
      <c r="H12">
        <v>7.9365079365079309E-3</v>
      </c>
      <c r="I12">
        <v>1.3227513227513201E-2</v>
      </c>
      <c r="J12">
        <v>5.2910052910052898E-3</v>
      </c>
      <c r="K12">
        <v>5.2910052910052898E-3</v>
      </c>
      <c r="L12">
        <f>ABS(B$2-B12)</f>
        <v>1.9210662567815007E-2</v>
      </c>
      <c r="M12">
        <f>ABS(C$2-C12)</f>
        <v>1.1853738465230967E-2</v>
      </c>
      <c r="N12">
        <f>ABS(D$2-D12)</f>
        <v>2.4868477198213002E-2</v>
      </c>
      <c r="O12">
        <f>ABS(E$2-E12)</f>
        <v>2.7404988375529002E-2</v>
      </c>
      <c r="P12">
        <f>ABS(F$2-F12)</f>
        <v>1.2961689788290397E-2</v>
      </c>
      <c r="Q12">
        <f>ABS(G$2-G12)</f>
        <v>2.3178530725562994E-3</v>
      </c>
      <c r="R12">
        <f>ABS(H$2-H12)</f>
        <v>1.5246266704630387E-3</v>
      </c>
      <c r="S12">
        <f>ABS(I$2-I12)</f>
        <v>5.1153650577596705E-3</v>
      </c>
      <c r="T12">
        <f>ABS(J$2-J12)</f>
        <v>8.5235186226872983E-4</v>
      </c>
      <c r="U12">
        <f>ABS(K$2-K12)</f>
        <v>2.6477210559170601E-3</v>
      </c>
      <c r="V12">
        <f>SUM(L12:U12)/COUNT(L12:U12)</f>
        <v>1.0875747411404315E-2</v>
      </c>
    </row>
    <row r="13" spans="1:22">
      <c r="A13" t="s">
        <v>49</v>
      </c>
      <c r="B13">
        <v>0.35067873303167402</v>
      </c>
      <c r="C13">
        <v>0.30769230769230699</v>
      </c>
      <c r="D13">
        <v>0.14366515837103999</v>
      </c>
      <c r="E13">
        <v>0.13009049773755599</v>
      </c>
      <c r="F13">
        <v>2.48868778280542E-2</v>
      </c>
      <c r="G13">
        <v>1.3574660633484101E-2</v>
      </c>
      <c r="H13">
        <v>6.7873303167420799E-3</v>
      </c>
      <c r="I13">
        <v>6.7873303167420799E-3</v>
      </c>
      <c r="J13">
        <v>1.47058823529411E-2</v>
      </c>
      <c r="K13">
        <v>1.13122171945701E-3</v>
      </c>
      <c r="L13">
        <f>ABS(B$2-B13)</f>
        <v>2.5974051684146016E-2</v>
      </c>
      <c r="M13">
        <f>ABS(C$2-C13)</f>
        <v>3.1032297147219889E-3</v>
      </c>
      <c r="N13">
        <f>ABS(D$2-D13)</f>
        <v>2.9351466975321011E-2</v>
      </c>
      <c r="O13">
        <f>ABS(E$2-E13)</f>
        <v>1.9929348546947986E-2</v>
      </c>
      <c r="P13">
        <f>ABS(F$2-F13)</f>
        <v>9.2388331242572973E-3</v>
      </c>
      <c r="Q13">
        <f>ABS(G$2-G13)</f>
        <v>7.2617109575906988E-3</v>
      </c>
      <c r="R13">
        <f>ABS(H$2-H13)</f>
        <v>2.6738042902288896E-3</v>
      </c>
      <c r="S13">
        <f>ABS(I$2-I13)</f>
        <v>1.3248178530114504E-3</v>
      </c>
      <c r="T13">
        <f>ABS(J$2-J13)</f>
        <v>8.5625251996670794E-3</v>
      </c>
      <c r="U13">
        <f>ABS(K$2-K13)</f>
        <v>1.5120625156312198E-3</v>
      </c>
      <c r="V13">
        <f>SUM(L13:U13)/COUNT(L13:U13)</f>
        <v>1.0893185086152363E-2</v>
      </c>
    </row>
    <row r="14" spans="1:22">
      <c r="A14" t="s">
        <v>24</v>
      </c>
      <c r="B14">
        <v>0.352306182531894</v>
      </c>
      <c r="C14">
        <v>0.32188420019627001</v>
      </c>
      <c r="D14">
        <v>0.150147203140333</v>
      </c>
      <c r="E14">
        <v>0.12168792934249199</v>
      </c>
      <c r="F14">
        <v>1.76643768400392E-2</v>
      </c>
      <c r="G14">
        <v>1.37389597644749E-2</v>
      </c>
      <c r="H14">
        <v>1.37389597644749E-2</v>
      </c>
      <c r="I14">
        <v>2.9440628066731999E-3</v>
      </c>
      <c r="J14">
        <v>4.90677134445534E-3</v>
      </c>
      <c r="K14">
        <v>9.8135426889106895E-4</v>
      </c>
      <c r="L14">
        <f>ABS(B$2-B14)</f>
        <v>2.7601501184365995E-2</v>
      </c>
      <c r="M14">
        <f>ABS(C$2-C14)</f>
        <v>1.1088662789241033E-2</v>
      </c>
      <c r="N14">
        <f>ABS(D$2-D14)</f>
        <v>2.2869422206028001E-2</v>
      </c>
      <c r="O14">
        <f>ABS(E$2-E14)</f>
        <v>1.1526780151883992E-2</v>
      </c>
      <c r="P14">
        <f>ABS(F$2-F14)</f>
        <v>1.6461334112272297E-2</v>
      </c>
      <c r="Q14">
        <f>ABS(G$2-G14)</f>
        <v>7.0974118265998993E-3</v>
      </c>
      <c r="R14">
        <f>ABS(H$2-H14)</f>
        <v>4.2778251575039308E-3</v>
      </c>
      <c r="S14">
        <f>ABS(I$2-I14)</f>
        <v>5.1680853630803308E-3</v>
      </c>
      <c r="T14">
        <f>ABS(J$2-J14)</f>
        <v>1.2365858088186797E-3</v>
      </c>
      <c r="U14">
        <f>ABS(K$2-K14)</f>
        <v>1.6619299661971608E-3</v>
      </c>
      <c r="V14">
        <f>SUM(L14:U14)/COUNT(L14:U14)</f>
        <v>1.0898953856599131E-2</v>
      </c>
    </row>
    <row r="15" spans="1:22">
      <c r="A15" t="s">
        <v>17</v>
      </c>
      <c r="B15">
        <v>0.37096079276173999</v>
      </c>
      <c r="C15">
        <v>0.291684618698836</v>
      </c>
      <c r="D15">
        <v>0.161568289530374</v>
      </c>
      <c r="E15">
        <v>9.3494183541576903E-2</v>
      </c>
      <c r="F15">
        <v>2.7143472641102898E-2</v>
      </c>
      <c r="G15">
        <v>1.6803102111158898E-2</v>
      </c>
      <c r="H15">
        <v>1.33563119345109E-2</v>
      </c>
      <c r="I15">
        <v>1.07712193020249E-2</v>
      </c>
      <c r="J15">
        <v>1.07712193020249E-2</v>
      </c>
      <c r="K15">
        <v>3.44679017664799E-3</v>
      </c>
      <c r="L15">
        <f>ABS(B$2-B15)</f>
        <v>4.6256111414211987E-2</v>
      </c>
      <c r="M15">
        <f>ABS(C$2-C15)</f>
        <v>1.9110918708192981E-2</v>
      </c>
      <c r="N15">
        <f>ABS(D$2-D15)</f>
        <v>1.1448335815987004E-2</v>
      </c>
      <c r="O15">
        <f>ABS(E$2-E15)</f>
        <v>1.6666965649031099E-2</v>
      </c>
      <c r="P15">
        <f>ABS(F$2-F15)</f>
        <v>6.9822383112085988E-3</v>
      </c>
      <c r="Q15">
        <f>ABS(G$2-G15)</f>
        <v>4.0332694799159012E-3</v>
      </c>
      <c r="R15">
        <f>ABS(H$2-H15)</f>
        <v>3.8951773275399306E-3</v>
      </c>
      <c r="S15">
        <f>ABS(I$2-I15)</f>
        <v>2.6590711322713699E-3</v>
      </c>
      <c r="T15">
        <f>ABS(J$2-J15)</f>
        <v>4.6278621487508805E-3</v>
      </c>
      <c r="U15">
        <f>ABS(K$2-K15)</f>
        <v>8.0350594155976021E-4</v>
      </c>
      <c r="V15">
        <f>SUM(L15:U15)/COUNT(L15:U15)</f>
        <v>1.1648345592866951E-2</v>
      </c>
    </row>
    <row r="16" spans="1:22">
      <c r="A16" t="s">
        <v>22</v>
      </c>
      <c r="B16">
        <v>0.37748344370860898</v>
      </c>
      <c r="C16">
        <v>0.298013245033112</v>
      </c>
      <c r="D16">
        <v>0.18211920529801301</v>
      </c>
      <c r="E16">
        <v>9.9337748344370799E-2</v>
      </c>
      <c r="F16">
        <v>1.32450331125827E-2</v>
      </c>
      <c r="G16">
        <v>1.6556291390728398E-2</v>
      </c>
      <c r="I16">
        <v>9.9337748344370796E-3</v>
      </c>
      <c r="K16">
        <v>3.3112582781456902E-3</v>
      </c>
      <c r="L16">
        <f>ABS(B$2-B16)</f>
        <v>5.2778762361080978E-2</v>
      </c>
      <c r="M16">
        <f>ABS(C$2-C16)</f>
        <v>1.2782292373916981E-2</v>
      </c>
      <c r="N16">
        <f>ABS(D$2-D16)</f>
        <v>9.1025799516520067E-3</v>
      </c>
      <c r="O16">
        <f>ABS(E$2-E16)</f>
        <v>1.0823400846237202E-2</v>
      </c>
      <c r="P16">
        <f>ABS(F$2-F16)</f>
        <v>2.0880677839728797E-2</v>
      </c>
      <c r="Q16">
        <f>ABS(G$2-G16)</f>
        <v>4.2800802003464013E-3</v>
      </c>
      <c r="R16">
        <f>ABS(H$2-H16)</f>
        <v>9.4611346069709695E-3</v>
      </c>
      <c r="S16">
        <f>ABS(I$2-I16)</f>
        <v>1.8216266646835493E-3</v>
      </c>
      <c r="T16">
        <f>ABS(J$2-J16)</f>
        <v>6.1433571532740197E-3</v>
      </c>
      <c r="U16">
        <f>ABS(K$2-K16)</f>
        <v>6.6797404305746037E-4</v>
      </c>
      <c r="V16">
        <f>SUM(L16:U16)/COUNT(L16:U16)</f>
        <v>1.2874188604094835E-2</v>
      </c>
    </row>
    <row r="17" spans="1:22">
      <c r="A17" t="s">
        <v>38</v>
      </c>
      <c r="B17">
        <v>0.37327823691459999</v>
      </c>
      <c r="C17">
        <v>0.29820936639118401</v>
      </c>
      <c r="D17">
        <v>0.14669421487603301</v>
      </c>
      <c r="E17">
        <v>0.12327823691460001</v>
      </c>
      <c r="F17">
        <v>2.6170798898071598E-2</v>
      </c>
      <c r="G17">
        <v>1.3085399449035799E-2</v>
      </c>
      <c r="H17">
        <v>1.3085399449035799E-2</v>
      </c>
      <c r="I17">
        <v>2.0661157024793298E-3</v>
      </c>
      <c r="J17">
        <v>4.13223140495867E-3</v>
      </c>
      <c r="L17">
        <f>ABS(B$2-B17)</f>
        <v>4.8573555567071991E-2</v>
      </c>
      <c r="M17">
        <f>ABS(C$2-C17)</f>
        <v>1.2586171015844971E-2</v>
      </c>
      <c r="N17">
        <f>ABS(D$2-D17)</f>
        <v>2.6322410470327989E-2</v>
      </c>
      <c r="O17">
        <f>ABS(E$2-E17)</f>
        <v>1.3117087723992005E-2</v>
      </c>
      <c r="P17">
        <f>ABS(F$2-F17)</f>
        <v>7.9549120542398988E-3</v>
      </c>
      <c r="Q17">
        <f>ABS(G$2-G17)</f>
        <v>7.7509721420390004E-3</v>
      </c>
      <c r="R17">
        <f>ABS(H$2-H17)</f>
        <v>3.6242648420648296E-3</v>
      </c>
      <c r="S17">
        <f>ABS(I$2-I17)</f>
        <v>6.0460324672742E-3</v>
      </c>
      <c r="T17">
        <f>ABS(J$2-J17)</f>
        <v>2.0111257483153497E-3</v>
      </c>
      <c r="U17">
        <f>ABS(K$2-K17)</f>
        <v>2.6432842350882298E-3</v>
      </c>
      <c r="V17">
        <f>SUM(L17:U17)/COUNT(L17:U17)</f>
        <v>1.3062981626625846E-2</v>
      </c>
    </row>
    <row r="18" spans="1:22">
      <c r="A18" t="s">
        <v>45</v>
      </c>
      <c r="B18">
        <v>0.38951612903225802</v>
      </c>
      <c r="C18">
        <v>0.30161290322580597</v>
      </c>
      <c r="D18">
        <v>0.157258064516129</v>
      </c>
      <c r="E18">
        <v>9.5161290322580597E-2</v>
      </c>
      <c r="F18">
        <v>1.9354838709677399E-2</v>
      </c>
      <c r="G18">
        <v>1.2903225806451601E-2</v>
      </c>
      <c r="H18">
        <v>8.8709677419354805E-3</v>
      </c>
      <c r="I18">
        <v>8.0645161290322492E-3</v>
      </c>
      <c r="J18">
        <v>7.25806451612903E-3</v>
      </c>
      <c r="L18">
        <f>ABS(B$2-B18)</f>
        <v>6.4811447684730017E-2</v>
      </c>
      <c r="M18">
        <f>ABS(C$2-C18)</f>
        <v>9.1826341812230039E-3</v>
      </c>
      <c r="N18">
        <f>ABS(D$2-D18)</f>
        <v>1.5758560830231999E-2</v>
      </c>
      <c r="O18">
        <f>ABS(E$2-E18)</f>
        <v>1.4999858868027405E-2</v>
      </c>
      <c r="P18">
        <f>ABS(F$2-F18)</f>
        <v>1.4770872242634098E-2</v>
      </c>
      <c r="Q18">
        <f>ABS(G$2-G18)</f>
        <v>7.9331457846231988E-3</v>
      </c>
      <c r="R18">
        <f>ABS(H$2-H18)</f>
        <v>5.9016686503548903E-4</v>
      </c>
      <c r="S18">
        <f>ABS(I$2-I18)</f>
        <v>4.7632040721281091E-5</v>
      </c>
      <c r="T18">
        <f>ABS(J$2-J18)</f>
        <v>1.1147073628550103E-3</v>
      </c>
      <c r="U18">
        <f>ABS(K$2-K18)</f>
        <v>2.6432842350882298E-3</v>
      </c>
      <c r="V18">
        <f>SUM(L18:U18)/COUNT(L18:U18)</f>
        <v>1.3185231009516973E-2</v>
      </c>
    </row>
    <row r="19" spans="1:22">
      <c r="A19" t="s">
        <v>18</v>
      </c>
      <c r="B19">
        <v>0.31818181818181801</v>
      </c>
      <c r="C19">
        <v>0.28156565656565602</v>
      </c>
      <c r="D19">
        <v>0.14772727272727201</v>
      </c>
      <c r="E19">
        <v>0.150252525252525</v>
      </c>
      <c r="F19">
        <v>3.7878787878787797E-2</v>
      </c>
      <c r="G19">
        <v>4.6717171717171699E-2</v>
      </c>
      <c r="H19">
        <v>1.01010101010101E-2</v>
      </c>
      <c r="I19">
        <v>1.2626262626262599E-3</v>
      </c>
      <c r="J19">
        <v>5.0505050505050501E-3</v>
      </c>
      <c r="K19">
        <v>1.2626262626262599E-3</v>
      </c>
      <c r="L19">
        <f>ABS(B$2-B19)</f>
        <v>6.5228631657099911E-3</v>
      </c>
      <c r="M19">
        <f>ABS(C$2-C19)</f>
        <v>2.9229880841372957E-2</v>
      </c>
      <c r="N19">
        <f>ABS(D$2-D19)</f>
        <v>2.5289352619088989E-2</v>
      </c>
      <c r="O19">
        <f>ABS(E$2-E19)</f>
        <v>4.0091376061916997E-2</v>
      </c>
      <c r="P19">
        <f>ABS(F$2-F19)</f>
        <v>3.7530769264762995E-3</v>
      </c>
      <c r="Q19">
        <f>ABS(G$2-G19)</f>
        <v>2.5880800126096899E-2</v>
      </c>
      <c r="R19">
        <f>ABS(H$2-H19)</f>
        <v>6.398754940391306E-4</v>
      </c>
      <c r="S19">
        <f>ABS(I$2-I19)</f>
        <v>6.8495219071272699E-3</v>
      </c>
      <c r="T19">
        <f>ABS(J$2-J19)</f>
        <v>1.0928521027689696E-3</v>
      </c>
      <c r="U19">
        <f>ABS(K$2-K19)</f>
        <v>1.3806579724619699E-3</v>
      </c>
      <c r="V19">
        <f>SUM(L19:U19)/COUNT(L19:U19)</f>
        <v>1.4073025721705944E-2</v>
      </c>
    </row>
    <row r="20" spans="1:22">
      <c r="A20" t="s">
        <v>36</v>
      </c>
      <c r="B20">
        <v>0.36734693877551</v>
      </c>
      <c r="C20">
        <v>0.30029154518950402</v>
      </c>
      <c r="D20">
        <v>0.15014577259475201</v>
      </c>
      <c r="E20">
        <v>0.135568513119533</v>
      </c>
      <c r="F20">
        <v>1.60349854227405E-2</v>
      </c>
      <c r="G20">
        <v>8.7463556851311904E-3</v>
      </c>
      <c r="H20">
        <v>8.7463556851311904E-3</v>
      </c>
      <c r="I20">
        <v>4.37317784256559E-3</v>
      </c>
      <c r="J20">
        <v>8.7463556851311904E-3</v>
      </c>
      <c r="L20">
        <f>ABS(B$2-B20)</f>
        <v>4.2642257427982E-2</v>
      </c>
      <c r="M20">
        <f>ABS(C$2-C20)</f>
        <v>1.050399221752496E-2</v>
      </c>
      <c r="N20">
        <f>ABS(D$2-D20)</f>
        <v>2.2870852751608994E-2</v>
      </c>
      <c r="O20">
        <f>ABS(E$2-E20)</f>
        <v>2.5407363928924995E-2</v>
      </c>
      <c r="P20">
        <f>ABS(F$2-F20)</f>
        <v>1.8090725529570997E-2</v>
      </c>
      <c r="Q20">
        <f>ABS(G$2-G20)</f>
        <v>1.2090015905943609E-2</v>
      </c>
      <c r="R20">
        <f>ABS(H$2-H20)</f>
        <v>7.1477892183977911E-4</v>
      </c>
      <c r="S20">
        <f>ABS(I$2-I20)</f>
        <v>3.7389703271879402E-3</v>
      </c>
      <c r="T20">
        <f>ABS(J$2-J20)</f>
        <v>2.6029985318571707E-3</v>
      </c>
      <c r="U20">
        <f>ABS(K$2-K20)</f>
        <v>2.6432842350882298E-3</v>
      </c>
      <c r="V20">
        <f>SUM(L20:U20)/COUNT(L20:U20)</f>
        <v>1.4130523977752867E-2</v>
      </c>
    </row>
    <row r="21" spans="1:22">
      <c r="A21" t="s">
        <v>16</v>
      </c>
      <c r="B21">
        <v>0.39907192575405998</v>
      </c>
      <c r="C21">
        <v>0.286542923433874</v>
      </c>
      <c r="D21">
        <v>0.14617169373549799</v>
      </c>
      <c r="E21">
        <v>0.11252900232018501</v>
      </c>
      <c r="F21">
        <v>1.8561484918793499E-2</v>
      </c>
      <c r="G21">
        <v>1.04408352668213E-2</v>
      </c>
      <c r="H21">
        <v>5.8004640371229696E-3</v>
      </c>
      <c r="I21">
        <v>6.96055684454756E-3</v>
      </c>
      <c r="J21">
        <v>1.1600928074245899E-2</v>
      </c>
      <c r="K21">
        <v>2.32018561484918E-3</v>
      </c>
      <c r="L21">
        <f>ABS(B$2-B21)</f>
        <v>7.4367244406531974E-2</v>
      </c>
      <c r="M21">
        <f>ABS(C$2-C21)</f>
        <v>2.4252613973154979E-2</v>
      </c>
      <c r="N21">
        <f>ABS(D$2-D21)</f>
        <v>2.6844931610863015E-2</v>
      </c>
      <c r="O21">
        <f>ABS(E$2-E21)</f>
        <v>2.367853129577005E-3</v>
      </c>
      <c r="P21">
        <f>ABS(F$2-F21)</f>
        <v>1.5564226033517998E-2</v>
      </c>
      <c r="Q21">
        <f>ABS(G$2-G21)</f>
        <v>1.0395536324253499E-2</v>
      </c>
      <c r="R21">
        <f>ABS(H$2-H21)</f>
        <v>3.6606705698479999E-3</v>
      </c>
      <c r="S21">
        <f>ABS(I$2-I21)</f>
        <v>1.1515913252059702E-3</v>
      </c>
      <c r="T21">
        <f>ABS(J$2-J21)</f>
        <v>5.4575709209718796E-3</v>
      </c>
      <c r="U21">
        <f>ABS(K$2-K21)</f>
        <v>3.2309862023904975E-4</v>
      </c>
      <c r="V21">
        <f>SUM(L21:U21)/COUNT(L21:U21)</f>
        <v>1.6438533691416339E-2</v>
      </c>
    </row>
    <row r="22" spans="1:22">
      <c r="A22" t="s">
        <v>13</v>
      </c>
      <c r="B22">
        <v>0.40102171136653803</v>
      </c>
      <c r="C22">
        <v>0.29501915708812199</v>
      </c>
      <c r="D22">
        <v>0.13026819923371599</v>
      </c>
      <c r="E22">
        <v>0.10983397190293701</v>
      </c>
      <c r="F22">
        <v>1.53256704980842E-2</v>
      </c>
      <c r="G22">
        <v>2.4265644955300099E-2</v>
      </c>
      <c r="H22">
        <v>7.66283524904214E-3</v>
      </c>
      <c r="I22">
        <v>3.83141762452107E-3</v>
      </c>
      <c r="J22">
        <v>1.02171136653895E-2</v>
      </c>
      <c r="K22">
        <v>2.5542784163473799E-3</v>
      </c>
      <c r="L22">
        <f>ABS(B$2-B22)</f>
        <v>7.6317030019010024E-2</v>
      </c>
      <c r="M22">
        <f>ABS(C$2-C22)</f>
        <v>1.5776380318906991E-2</v>
      </c>
      <c r="N22">
        <f>ABS(D$2-D22)</f>
        <v>4.274842611264501E-2</v>
      </c>
      <c r="O22">
        <f>ABS(E$2-E22)</f>
        <v>3.2717728767099608E-4</v>
      </c>
      <c r="P22">
        <f>ABS(F$2-F22)</f>
        <v>1.8800040454227299E-2</v>
      </c>
      <c r="Q22">
        <f>ABS(G$2-G22)</f>
        <v>3.4292733642252993E-3</v>
      </c>
      <c r="R22">
        <f>ABS(H$2-H22)</f>
        <v>1.7982993579288295E-3</v>
      </c>
      <c r="S22">
        <f>ABS(I$2-I22)</f>
        <v>4.2807305452324598E-3</v>
      </c>
      <c r="T22">
        <f>ABS(J$2-J22)</f>
        <v>4.0737565121154807E-3</v>
      </c>
      <c r="U22">
        <f>ABS(K$2-K22)</f>
        <v>8.900581874084993E-5</v>
      </c>
      <c r="V22">
        <f>SUM(L22:U22)/COUNT(L22:U22)</f>
        <v>1.6764011979070324E-2</v>
      </c>
    </row>
    <row r="23" spans="1:22">
      <c r="A23" t="s">
        <v>29</v>
      </c>
      <c r="B23">
        <v>0.41216730038022797</v>
      </c>
      <c r="C23">
        <v>0.30874524714828899</v>
      </c>
      <c r="D23">
        <v>0.15285171102661499</v>
      </c>
      <c r="E23">
        <v>7.90874524714828E-2</v>
      </c>
      <c r="F23">
        <v>1.5969581749049399E-2</v>
      </c>
      <c r="G23">
        <v>1.52091254752851E-2</v>
      </c>
      <c r="H23">
        <v>5.3231939163498098E-3</v>
      </c>
      <c r="I23">
        <v>3.8022813688212902E-3</v>
      </c>
      <c r="J23">
        <v>6.8441064638783203E-3</v>
      </c>
      <c r="L23">
        <f>ABS(B$2-B23)</f>
        <v>8.7462619032699973E-2</v>
      </c>
      <c r="M23">
        <f>ABS(C$2-C23)</f>
        <v>2.0502902587399841E-3</v>
      </c>
      <c r="N23">
        <f>ABS(D$2-D23)</f>
        <v>2.0164914319746013E-2</v>
      </c>
      <c r="O23">
        <f>ABS(E$2-E23)</f>
        <v>3.1073696719125202E-2</v>
      </c>
      <c r="P23">
        <f>ABS(F$2-F23)</f>
        <v>1.8156129203262098E-2</v>
      </c>
      <c r="Q23">
        <f>ABS(G$2-G23)</f>
        <v>5.6272461157896997E-3</v>
      </c>
      <c r="R23">
        <f>ABS(H$2-H23)</f>
        <v>4.1379406906211598E-3</v>
      </c>
      <c r="S23">
        <f>ABS(I$2-I23)</f>
        <v>4.3098668009322397E-3</v>
      </c>
      <c r="T23">
        <f>ABS(J$2-J23)</f>
        <v>7.007493106043006E-4</v>
      </c>
      <c r="U23">
        <f>ABS(K$2-K23)</f>
        <v>2.6432842350882298E-3</v>
      </c>
      <c r="V23">
        <f>SUM(L23:U23)/COUNT(L23:U23)</f>
        <v>1.7632673668660885E-2</v>
      </c>
    </row>
    <row r="24" spans="1:22">
      <c r="A24" t="s">
        <v>35</v>
      </c>
      <c r="B24">
        <v>0.39107611548556398</v>
      </c>
      <c r="C24">
        <v>0.33070866141732203</v>
      </c>
      <c r="D24">
        <v>0.13123359580052399</v>
      </c>
      <c r="E24">
        <v>0.101049868766404</v>
      </c>
      <c r="F24">
        <v>1.83727034120734E-2</v>
      </c>
      <c r="G24">
        <v>6.5616797900262397E-3</v>
      </c>
      <c r="H24">
        <v>3.9370078740157402E-3</v>
      </c>
      <c r="I24">
        <v>3.9370078740157402E-3</v>
      </c>
      <c r="J24">
        <v>1.0498687664041899E-2</v>
      </c>
      <c r="K24">
        <v>2.62467191601049E-3</v>
      </c>
      <c r="L24">
        <f>ABS(B$2-B24)</f>
        <v>6.6371434138035978E-2</v>
      </c>
      <c r="M24">
        <f>ABS(C$2-C24)</f>
        <v>1.9913124010293048E-2</v>
      </c>
      <c r="N24">
        <f>ABS(D$2-D24)</f>
        <v>4.1783029545837014E-2</v>
      </c>
      <c r="O24">
        <f>ABS(E$2-E24)</f>
        <v>9.1112804242040046E-3</v>
      </c>
      <c r="P24">
        <f>ABS(F$2-F24)</f>
        <v>1.5753007540238097E-2</v>
      </c>
      <c r="Q24">
        <f>ABS(G$2-G24)</f>
        <v>1.427469180104856E-2</v>
      </c>
      <c r="R24">
        <f>ABS(H$2-H24)</f>
        <v>5.5241267329552294E-3</v>
      </c>
      <c r="S24">
        <f>ABS(I$2-I24)</f>
        <v>4.1751402957377901E-3</v>
      </c>
      <c r="T24">
        <f>ABS(J$2-J24)</f>
        <v>4.3553305107678795E-3</v>
      </c>
      <c r="U24">
        <f>ABS(K$2-K24)</f>
        <v>1.8612319077739806E-5</v>
      </c>
      <c r="V24">
        <f>SUM(L24:U24)/COUNT(L24:U24)</f>
        <v>1.8127977731819536E-2</v>
      </c>
    </row>
    <row r="25" spans="1:22">
      <c r="A25" t="s">
        <v>21</v>
      </c>
      <c r="B25">
        <v>0.398349587396849</v>
      </c>
      <c r="C25">
        <v>0.333083270817704</v>
      </c>
      <c r="D25">
        <v>0.14853713428356999</v>
      </c>
      <c r="E25">
        <v>7.1267816954238505E-2</v>
      </c>
      <c r="F25">
        <v>2.10052513128282E-2</v>
      </c>
      <c r="G25">
        <v>1.42535633908477E-2</v>
      </c>
      <c r="H25">
        <v>6.0015003750937702E-3</v>
      </c>
      <c r="I25">
        <v>5.25131282820705E-3</v>
      </c>
      <c r="J25">
        <v>2.2505626406601601E-3</v>
      </c>
      <c r="L25">
        <f>ABS(B$2-B25)</f>
        <v>7.3644906049321002E-2</v>
      </c>
      <c r="M25">
        <f>ABS(C$2-C25)</f>
        <v>2.2287733410675026E-2</v>
      </c>
      <c r="N25">
        <f>ABS(D$2-D25)</f>
        <v>2.4479491062791014E-2</v>
      </c>
      <c r="O25">
        <f>ABS(E$2-E25)</f>
        <v>3.8893332236369496E-2</v>
      </c>
      <c r="P25">
        <f>ABS(F$2-F25)</f>
        <v>1.3120459639483297E-2</v>
      </c>
      <c r="Q25">
        <f>ABS(G$2-G25)</f>
        <v>6.5828082002270995E-3</v>
      </c>
      <c r="R25">
        <f>ABS(H$2-H25)</f>
        <v>3.4596342318771994E-3</v>
      </c>
      <c r="S25">
        <f>ABS(I$2-I25)</f>
        <v>2.8608353415464803E-3</v>
      </c>
      <c r="T25">
        <f>ABS(J$2-J25)</f>
        <v>3.8927945126138595E-3</v>
      </c>
      <c r="U25">
        <f>ABS(K$2-K25)</f>
        <v>2.6432842350882298E-3</v>
      </c>
      <c r="V25">
        <f>SUM(L25:U25)/COUNT(L25:U25)</f>
        <v>1.9186527891999271E-2</v>
      </c>
    </row>
    <row r="26" spans="1:22">
      <c r="A26" t="s">
        <v>43</v>
      </c>
      <c r="B26">
        <v>0.420204978038067</v>
      </c>
      <c r="C26">
        <v>0.29282576866764198</v>
      </c>
      <c r="D26">
        <v>0.125915080527086</v>
      </c>
      <c r="E26">
        <v>0.108345534407027</v>
      </c>
      <c r="F26">
        <v>2.34260614934114E-2</v>
      </c>
      <c r="G26">
        <v>2.9282576866764198E-3</v>
      </c>
      <c r="H26">
        <v>7.3206442166910603E-3</v>
      </c>
      <c r="I26">
        <v>1.0248901903367399E-2</v>
      </c>
      <c r="J26">
        <v>5.85651537335285E-3</v>
      </c>
      <c r="K26">
        <v>2.9282576866764198E-3</v>
      </c>
      <c r="L26">
        <f>ABS(B$2-B26)</f>
        <v>9.5500296690538999E-2</v>
      </c>
      <c r="M26">
        <f>ABS(C$2-C26)</f>
        <v>1.7969768739386993E-2</v>
      </c>
      <c r="N26">
        <f>ABS(D$2-D26)</f>
        <v>4.7101544819275004E-2</v>
      </c>
      <c r="O26">
        <f>ABS(E$2-E26)</f>
        <v>1.8156147835809988E-3</v>
      </c>
      <c r="P26">
        <f>ABS(F$2-F26)</f>
        <v>1.0699649458900097E-2</v>
      </c>
      <c r="Q26">
        <f>ABS(G$2-G26)</f>
        <v>1.7908113904398379E-2</v>
      </c>
      <c r="R26">
        <f>ABS(H$2-H26)</f>
        <v>2.1404903902799092E-3</v>
      </c>
      <c r="S26">
        <f>ABS(I$2-I26)</f>
        <v>2.1367537336138692E-3</v>
      </c>
      <c r="T26">
        <f>ABS(J$2-J26)</f>
        <v>2.8684177992116967E-4</v>
      </c>
      <c r="U26">
        <f>ABS(K$2-K26)</f>
        <v>2.8497345158819002E-4</v>
      </c>
      <c r="V26">
        <f>SUM(L26:U26)/COUNT(L26:U26)</f>
        <v>1.9584404775148362E-2</v>
      </c>
    </row>
    <row r="27" spans="1:22">
      <c r="A27" t="s">
        <v>28</v>
      </c>
      <c r="B27">
        <v>0.42719614921780902</v>
      </c>
      <c r="C27">
        <v>0.27918170878459603</v>
      </c>
      <c r="D27">
        <v>0.127557160048134</v>
      </c>
      <c r="E27">
        <v>0.10589651022864</v>
      </c>
      <c r="F27">
        <v>2.40673886883273E-2</v>
      </c>
      <c r="G27">
        <v>1.20336943441636E-2</v>
      </c>
      <c r="H27">
        <v>9.62695547533092E-3</v>
      </c>
      <c r="I27">
        <v>9.62695547533092E-3</v>
      </c>
      <c r="J27">
        <v>2.40673886883273E-3</v>
      </c>
      <c r="K27">
        <v>2.40673886883273E-3</v>
      </c>
      <c r="L27">
        <f>ABS(B$2-B27)</f>
        <v>0.10249146787028102</v>
      </c>
      <c r="M27">
        <f>ABS(C$2-C27)</f>
        <v>3.1613828622432949E-2</v>
      </c>
      <c r="N27">
        <f>ABS(D$2-D27)</f>
        <v>4.5459465298227003E-2</v>
      </c>
      <c r="O27">
        <f>ABS(E$2-E27)</f>
        <v>4.2646389619680064E-3</v>
      </c>
      <c r="P27">
        <f>ABS(F$2-F27)</f>
        <v>1.0058322263984197E-2</v>
      </c>
      <c r="Q27">
        <f>ABS(G$2-G27)</f>
        <v>8.8026772469111999E-3</v>
      </c>
      <c r="R27">
        <f>ABS(H$2-H27)</f>
        <v>1.6582086835995047E-4</v>
      </c>
      <c r="S27">
        <f>ABS(I$2-I27)</f>
        <v>1.5148073055773897E-3</v>
      </c>
      <c r="T27">
        <f>ABS(J$2-J27)</f>
        <v>3.7366182844412897E-3</v>
      </c>
      <c r="U27">
        <f>ABS(K$2-K27)</f>
        <v>2.3654536625549978E-4</v>
      </c>
      <c r="V27">
        <f>SUM(L27:U27)/COUNT(L27:U27)</f>
        <v>2.0834419208843855E-2</v>
      </c>
    </row>
    <row r="28" spans="1:22">
      <c r="A28" t="s">
        <v>46</v>
      </c>
      <c r="B28">
        <v>0.43181818181818099</v>
      </c>
      <c r="C28">
        <v>0.30194805194805102</v>
      </c>
      <c r="D28">
        <v>0.15097402597402501</v>
      </c>
      <c r="E28">
        <v>7.3051948051948007E-2</v>
      </c>
      <c r="F28">
        <v>1.13636363636363E-2</v>
      </c>
      <c r="G28">
        <v>1.6233766233766201E-2</v>
      </c>
      <c r="H28">
        <v>1.62337662337662E-3</v>
      </c>
      <c r="I28">
        <v>4.87012987012987E-3</v>
      </c>
      <c r="J28">
        <v>6.4935064935064896E-3</v>
      </c>
      <c r="K28">
        <v>1.62337662337662E-3</v>
      </c>
      <c r="L28">
        <f>ABS(B$2-B28)</f>
        <v>0.10711350047065299</v>
      </c>
      <c r="M28">
        <f>ABS(C$2-C28)</f>
        <v>8.847485458977955E-3</v>
      </c>
      <c r="N28">
        <f>ABS(D$2-D28)</f>
        <v>2.2042599372335991E-2</v>
      </c>
      <c r="O28">
        <f>ABS(E$2-E28)</f>
        <v>3.7109201138659995E-2</v>
      </c>
      <c r="P28">
        <f>ABS(F$2-F28)</f>
        <v>2.2762074588675199E-2</v>
      </c>
      <c r="Q28">
        <f>ABS(G$2-G28)</f>
        <v>4.6026053573085986E-3</v>
      </c>
      <c r="R28">
        <f>ABS(H$2-H28)</f>
        <v>7.8377579835943491E-3</v>
      </c>
      <c r="S28">
        <f>ABS(I$2-I28)</f>
        <v>3.2420182996236602E-3</v>
      </c>
      <c r="T28">
        <f>ABS(J$2-J28)</f>
        <v>3.5014934023246992E-4</v>
      </c>
      <c r="U28">
        <f>ABS(K$2-K28)</f>
        <v>1.0199076117116098E-3</v>
      </c>
      <c r="V28">
        <f>SUM(L28:U28)/COUNT(L28:U28)</f>
        <v>2.1492729962177284E-2</v>
      </c>
    </row>
    <row r="29" spans="1:22">
      <c r="A29" t="s">
        <v>42</v>
      </c>
      <c r="B29">
        <v>0.41041162227602901</v>
      </c>
      <c r="C29">
        <v>0.27966101694915202</v>
      </c>
      <c r="D29">
        <v>0.13922518159806199</v>
      </c>
      <c r="E29">
        <v>7.8692493946731196E-2</v>
      </c>
      <c r="F29">
        <v>4.9636803874092E-2</v>
      </c>
      <c r="G29">
        <v>1.08958837772397E-2</v>
      </c>
      <c r="H29">
        <v>1.8159806295399501E-2</v>
      </c>
      <c r="I29">
        <v>6.05326876513317E-3</v>
      </c>
      <c r="J29">
        <v>7.2639225181597997E-3</v>
      </c>
      <c r="L29">
        <f>ABS(B$2-B29)</f>
        <v>8.5706940928501008E-2</v>
      </c>
      <c r="M29">
        <f>ABS(C$2-C29)</f>
        <v>3.1134520457876957E-2</v>
      </c>
      <c r="N29">
        <f>ABS(D$2-D29)</f>
        <v>3.379144374829901E-2</v>
      </c>
      <c r="O29">
        <f>ABS(E$2-E29)</f>
        <v>3.1468655243876806E-2</v>
      </c>
      <c r="P29">
        <f>ABS(F$2-F29)</f>
        <v>1.5511092921780503E-2</v>
      </c>
      <c r="Q29">
        <f>ABS(G$2-G29)</f>
        <v>9.9404878138350996E-3</v>
      </c>
      <c r="R29">
        <f>ABS(H$2-H29)</f>
        <v>8.698671688428531E-3</v>
      </c>
      <c r="S29">
        <f>ABS(I$2-I29)</f>
        <v>2.0588794046203602E-3</v>
      </c>
      <c r="T29">
        <f>ABS(J$2-J29)</f>
        <v>1.12056536488578E-3</v>
      </c>
      <c r="U29">
        <f>ABS(K$2-K29)</f>
        <v>2.6432842350882298E-3</v>
      </c>
      <c r="V29">
        <f>SUM(L29:U29)/COUNT(L29:U29)</f>
        <v>2.2207454180719226E-2</v>
      </c>
    </row>
    <row r="30" spans="1:22">
      <c r="A30" t="s">
        <v>34</v>
      </c>
      <c r="B30">
        <v>0.44114921223354903</v>
      </c>
      <c r="C30">
        <v>0.303985171455051</v>
      </c>
      <c r="D30">
        <v>0.13160333642261299</v>
      </c>
      <c r="E30">
        <v>8.43373493975903E-2</v>
      </c>
      <c r="F30">
        <v>1.4828544949026801E-2</v>
      </c>
      <c r="G30">
        <v>3.7071362372567101E-3</v>
      </c>
      <c r="H30">
        <v>6.4874884151992496E-3</v>
      </c>
      <c r="I30">
        <v>5.5607043558850702E-3</v>
      </c>
      <c r="J30">
        <v>4.6339202965708899E-3</v>
      </c>
      <c r="K30">
        <v>3.7071362372567101E-3</v>
      </c>
      <c r="L30">
        <f>ABS(B$2-B30)</f>
        <v>0.11644453088602102</v>
      </c>
      <c r="M30">
        <f>ABS(C$2-C30)</f>
        <v>6.8103659519779813E-3</v>
      </c>
      <c r="N30">
        <f>ABS(D$2-D30)</f>
        <v>4.1413288923748015E-2</v>
      </c>
      <c r="O30">
        <f>ABS(E$2-E30)</f>
        <v>2.5823799793017702E-2</v>
      </c>
      <c r="P30">
        <f>ABS(F$2-F30)</f>
        <v>1.9297166003284696E-2</v>
      </c>
      <c r="Q30">
        <f>ABS(G$2-G30)</f>
        <v>1.7129235353818089E-2</v>
      </c>
      <c r="R30">
        <f>ABS(H$2-H30)</f>
        <v>2.97364619177172E-3</v>
      </c>
      <c r="S30">
        <f>ABS(I$2-I30)</f>
        <v>2.5514438138684601E-3</v>
      </c>
      <c r="T30">
        <f>ABS(J$2-J30)</f>
        <v>1.5094368567031297E-3</v>
      </c>
      <c r="U30">
        <f>ABS(K$2-K30)</f>
        <v>1.0638520021684804E-3</v>
      </c>
      <c r="V30">
        <f>SUM(L30:U30)/COUNT(L30:U30)</f>
        <v>2.350167657763793E-2</v>
      </c>
    </row>
    <row r="31" spans="1:22">
      <c r="A31" t="s">
        <v>15</v>
      </c>
      <c r="B31">
        <v>0.44724220623501199</v>
      </c>
      <c r="C31">
        <v>0.29016786570743403</v>
      </c>
      <c r="D31">
        <v>0.13669064748201401</v>
      </c>
      <c r="E31">
        <v>7.9136690647481994E-2</v>
      </c>
      <c r="F31">
        <v>1.3189448441247E-2</v>
      </c>
      <c r="G31">
        <v>1.4388489208633001E-2</v>
      </c>
      <c r="H31">
        <v>7.1942446043165402E-3</v>
      </c>
      <c r="I31">
        <v>5.9952038369304496E-3</v>
      </c>
      <c r="J31">
        <v>4.7961630695443598E-3</v>
      </c>
      <c r="K31">
        <v>1.19904076738609E-3</v>
      </c>
      <c r="L31">
        <f>ABS(B$2-B31)</f>
        <v>0.12253752488748398</v>
      </c>
      <c r="M31">
        <f>ABS(C$2-C31)</f>
        <v>2.0627671699594952E-2</v>
      </c>
      <c r="N31">
        <f>ABS(D$2-D31)</f>
        <v>3.6325977864346992E-2</v>
      </c>
      <c r="O31">
        <f>ABS(E$2-E31)</f>
        <v>3.1024458543126007E-2</v>
      </c>
      <c r="P31">
        <f>ABS(F$2-F31)</f>
        <v>2.0936262511064497E-2</v>
      </c>
      <c r="Q31">
        <f>ABS(G$2-G31)</f>
        <v>6.447882382441799E-3</v>
      </c>
      <c r="R31">
        <f>ABS(H$2-H31)</f>
        <v>2.2668900026544293E-3</v>
      </c>
      <c r="S31">
        <f>ABS(I$2-I31)</f>
        <v>2.1169443328230807E-3</v>
      </c>
      <c r="T31">
        <f>ABS(J$2-J31)</f>
        <v>1.3471940837296598E-3</v>
      </c>
      <c r="U31">
        <f>ABS(K$2-K31)</f>
        <v>1.4442434677021398E-3</v>
      </c>
      <c r="V31">
        <f>SUM(L31:U31)/COUNT(L31:U31)</f>
        <v>2.4507504977496757E-2</v>
      </c>
    </row>
    <row r="32" spans="1:22">
      <c r="A32" t="s">
        <v>30</v>
      </c>
      <c r="B32">
        <v>0.44830741079597403</v>
      </c>
      <c r="C32">
        <v>0.28179322964318299</v>
      </c>
      <c r="D32">
        <v>0.13449222323879201</v>
      </c>
      <c r="E32">
        <v>0.100640439158279</v>
      </c>
      <c r="F32">
        <v>1.1893870082342099E-2</v>
      </c>
      <c r="G32">
        <v>6.4043915827996303E-3</v>
      </c>
      <c r="H32">
        <v>4.5745654162854497E-3</v>
      </c>
      <c r="I32">
        <v>1.00640439158279E-2</v>
      </c>
      <c r="J32">
        <v>9.1491308325708997E-4</v>
      </c>
      <c r="K32">
        <v>9.1491308325708997E-4</v>
      </c>
      <c r="L32">
        <f>ABS(B$2-B32)</f>
        <v>0.12360272944844602</v>
      </c>
      <c r="M32">
        <f>ABS(C$2-C32)</f>
        <v>2.9002307763845991E-2</v>
      </c>
      <c r="N32">
        <f>ABS(D$2-D32)</f>
        <v>3.8524402107568995E-2</v>
      </c>
      <c r="O32">
        <f>ABS(E$2-E32)</f>
        <v>9.5207100323290023E-3</v>
      </c>
      <c r="P32">
        <f>ABS(F$2-F32)</f>
        <v>2.2231840869969398E-2</v>
      </c>
      <c r="Q32">
        <f>ABS(G$2-G32)</f>
        <v>1.4431980008275169E-2</v>
      </c>
      <c r="R32">
        <f>ABS(H$2-H32)</f>
        <v>4.8865691906855198E-3</v>
      </c>
      <c r="S32">
        <f>ABS(I$2-I32)</f>
        <v>1.9518957460743693E-3</v>
      </c>
      <c r="T32">
        <f>ABS(J$2-J32)</f>
        <v>5.2284440700169294E-3</v>
      </c>
      <c r="U32">
        <f>ABS(K$2-K32)</f>
        <v>1.7283711518311399E-3</v>
      </c>
      <c r="V32">
        <f>SUM(L32:U32)/COUNT(L32:U32)</f>
        <v>2.5110925038904258E-2</v>
      </c>
    </row>
    <row r="33" spans="1:22">
      <c r="A33" t="s">
        <v>47</v>
      </c>
      <c r="B33">
        <v>0.44616977225672799</v>
      </c>
      <c r="C33">
        <v>0.27432712215320898</v>
      </c>
      <c r="D33">
        <v>0.112836438923395</v>
      </c>
      <c r="E33">
        <v>9.1097308488612805E-2</v>
      </c>
      <c r="F33">
        <v>2.3809523809523801E-2</v>
      </c>
      <c r="G33">
        <v>2.7950310559006201E-2</v>
      </c>
      <c r="H33">
        <v>9.3167701863354005E-3</v>
      </c>
      <c r="I33">
        <v>6.2111801242236003E-3</v>
      </c>
      <c r="J33">
        <v>6.2111801242236003E-3</v>
      </c>
      <c r="K33">
        <v>2.0703933747412001E-3</v>
      </c>
      <c r="L33">
        <f>ABS(B$2-B33)</f>
        <v>0.12146509090919999</v>
      </c>
      <c r="M33">
        <f>ABS(C$2-C33)</f>
        <v>3.6468415253819997E-2</v>
      </c>
      <c r="N33">
        <f>ABS(D$2-D33)</f>
        <v>6.0180186422966006E-2</v>
      </c>
      <c r="O33">
        <f>ABS(E$2-E33)</f>
        <v>1.9063840701995197E-2</v>
      </c>
      <c r="P33">
        <f>ABS(F$2-F33)</f>
        <v>1.0316187142787696E-2</v>
      </c>
      <c r="Q33">
        <f>ABS(G$2-G33)</f>
        <v>7.1139389679314019E-3</v>
      </c>
      <c r="R33">
        <f>ABS(H$2-H33)</f>
        <v>1.4436442063556904E-4</v>
      </c>
      <c r="S33">
        <f>ABS(I$2-I33)</f>
        <v>1.9009680455299299E-3</v>
      </c>
      <c r="T33">
        <f>ABS(J$2-J33)</f>
        <v>6.7822970949580653E-5</v>
      </c>
      <c r="U33">
        <f>ABS(K$2-K33)</f>
        <v>5.7289086034702967E-4</v>
      </c>
      <c r="V33">
        <f>SUM(L33:U33)/COUNT(L33:U33)</f>
        <v>2.5729370569616238E-2</v>
      </c>
    </row>
    <row r="34" spans="1:22">
      <c r="A34" t="s">
        <v>44</v>
      </c>
      <c r="B34">
        <v>0.46060606060606002</v>
      </c>
      <c r="C34">
        <v>0.286868686868686</v>
      </c>
      <c r="D34">
        <v>0.123232323232323</v>
      </c>
      <c r="E34">
        <v>8.8888888888888795E-2</v>
      </c>
      <c r="F34">
        <v>1.01010101010101E-2</v>
      </c>
      <c r="G34">
        <v>1.01010101010101E-2</v>
      </c>
      <c r="H34">
        <v>8.0808080808080808E-3</v>
      </c>
      <c r="I34">
        <v>4.0404040404040404E-3</v>
      </c>
      <c r="J34">
        <v>6.0606060606060597E-3</v>
      </c>
      <c r="K34">
        <v>2.0202020202020202E-3</v>
      </c>
      <c r="L34">
        <f>ABS(B$2-B34)</f>
        <v>0.13590137925853202</v>
      </c>
      <c r="M34">
        <f>ABS(C$2-C34)</f>
        <v>2.3926850538342981E-2</v>
      </c>
      <c r="N34">
        <f>ABS(D$2-D34)</f>
        <v>4.9784302114038004E-2</v>
      </c>
      <c r="O34">
        <f>ABS(E$2-E34)</f>
        <v>2.1272260301719206E-2</v>
      </c>
      <c r="P34">
        <f>ABS(F$2-F34)</f>
        <v>2.4024700851301397E-2</v>
      </c>
      <c r="Q34">
        <f>ABS(G$2-G34)</f>
        <v>1.0735361490064699E-2</v>
      </c>
      <c r="R34">
        <f>ABS(H$2-H34)</f>
        <v>1.3803265261628887E-3</v>
      </c>
      <c r="S34">
        <f>ABS(I$2-I34)</f>
        <v>4.0717441293494899E-3</v>
      </c>
      <c r="T34">
        <f>ABS(J$2-J34)</f>
        <v>8.2751092667959943E-5</v>
      </c>
      <c r="U34">
        <f>ABS(K$2-K34)</f>
        <v>6.2308221488620958E-4</v>
      </c>
      <c r="V34">
        <f>SUM(L34:U34)/COUNT(L34:U34)</f>
        <v>2.718027585170648E-2</v>
      </c>
    </row>
    <row r="35" spans="1:22">
      <c r="A35" t="s">
        <v>26</v>
      </c>
      <c r="B35">
        <v>0.46600331674958501</v>
      </c>
      <c r="C35">
        <v>0.29519071310116002</v>
      </c>
      <c r="D35">
        <v>0.12935323383084499</v>
      </c>
      <c r="E35">
        <v>6.8822553897180699E-2</v>
      </c>
      <c r="F35">
        <v>1.3266998341625201E-2</v>
      </c>
      <c r="G35">
        <v>5.80431177446102E-3</v>
      </c>
      <c r="H35">
        <v>8.2918739635157498E-3</v>
      </c>
      <c r="I35">
        <v>6.6334991708126003E-3</v>
      </c>
      <c r="J35">
        <v>6.6334991708126003E-3</v>
      </c>
      <c r="L35">
        <f>ABS(B$2-B35)</f>
        <v>0.141298635402057</v>
      </c>
      <c r="M35">
        <f>ABS(C$2-C35)</f>
        <v>1.5604824305868958E-2</v>
      </c>
      <c r="N35">
        <f>ABS(D$2-D35)</f>
        <v>4.3663391515516015E-2</v>
      </c>
      <c r="O35">
        <f>ABS(E$2-E35)</f>
        <v>4.1338595293427302E-2</v>
      </c>
      <c r="P35">
        <f>ABS(F$2-F35)</f>
        <v>2.0858712610686295E-2</v>
      </c>
      <c r="Q35">
        <f>ABS(G$2-G35)</f>
        <v>1.503205981661378E-2</v>
      </c>
      <c r="R35">
        <f>ABS(H$2-H35)</f>
        <v>1.1692606434552198E-3</v>
      </c>
      <c r="S35">
        <f>ABS(I$2-I35)</f>
        <v>1.4786489989409299E-3</v>
      </c>
      <c r="T35">
        <f>ABS(J$2-J35)</f>
        <v>4.9014201753858067E-4</v>
      </c>
      <c r="U35">
        <f>ABS(K$2-K35)</f>
        <v>2.6432842350882298E-3</v>
      </c>
      <c r="V35">
        <f>SUM(L35:U35)/COUNT(L35:U35)</f>
        <v>2.835775548391924E-2</v>
      </c>
    </row>
    <row r="36" spans="1:22">
      <c r="A36" t="s">
        <v>31</v>
      </c>
      <c r="B36">
        <v>0.45907473309608499</v>
      </c>
      <c r="C36">
        <v>0.29181494661921697</v>
      </c>
      <c r="D36">
        <v>0.120996441281138</v>
      </c>
      <c r="E36">
        <v>8.8967971530249101E-2</v>
      </c>
      <c r="F36">
        <v>3.5587188612099599E-3</v>
      </c>
      <c r="G36">
        <v>7.1174377224199198E-3</v>
      </c>
      <c r="I36">
        <v>1.7793594306049799E-2</v>
      </c>
      <c r="J36">
        <v>7.1174377224199198E-3</v>
      </c>
      <c r="K36">
        <v>3.5587188612099599E-3</v>
      </c>
      <c r="L36">
        <f>ABS(B$2-B36)</f>
        <v>0.13437005174855698</v>
      </c>
      <c r="M36">
        <f>ABS(C$2-C36)</f>
        <v>1.8980590787812002E-2</v>
      </c>
      <c r="N36">
        <f>ABS(D$2-D36)</f>
        <v>5.2020184065223005E-2</v>
      </c>
      <c r="O36">
        <f>ABS(E$2-E36)</f>
        <v>2.11931776603589E-2</v>
      </c>
      <c r="P36">
        <f>ABS(F$2-F36)</f>
        <v>3.0566992091101537E-2</v>
      </c>
      <c r="Q36">
        <f>ABS(G$2-G36)</f>
        <v>1.371893386865488E-2</v>
      </c>
      <c r="R36">
        <f>ABS(H$2-H36)</f>
        <v>9.4611346069709695E-3</v>
      </c>
      <c r="S36">
        <f>ABS(I$2-I36)</f>
        <v>9.6814461362962692E-3</v>
      </c>
      <c r="T36">
        <f>ABS(J$2-J36)</f>
        <v>9.7408056914590011E-4</v>
      </c>
      <c r="U36">
        <f>ABS(K$2-K36)</f>
        <v>9.1543462612173011E-4</v>
      </c>
      <c r="V36">
        <f>SUM(L36:U36)/COUNT(L36:U36)</f>
        <v>2.9188202616024211E-2</v>
      </c>
    </row>
    <row r="37" spans="1:22">
      <c r="A37" t="s">
        <v>20</v>
      </c>
      <c r="B37">
        <v>0.47394957983193198</v>
      </c>
      <c r="C37">
        <v>0.27142857142857102</v>
      </c>
      <c r="D37">
        <v>0.130252100840336</v>
      </c>
      <c r="E37">
        <v>8.9075630252100801E-2</v>
      </c>
      <c r="F37">
        <v>1.26050420168067E-2</v>
      </c>
      <c r="G37">
        <v>7.5630252100840302E-3</v>
      </c>
      <c r="H37">
        <v>9.2436974789915898E-3</v>
      </c>
      <c r="I37">
        <v>3.3613445378151202E-3</v>
      </c>
      <c r="J37">
        <v>1.6806722689075601E-3</v>
      </c>
      <c r="K37">
        <v>8.4033613445378102E-4</v>
      </c>
      <c r="L37">
        <f>ABS(B$2-B37)</f>
        <v>0.14924489848440398</v>
      </c>
      <c r="M37">
        <f>ABS(C$2-C37)</f>
        <v>3.9366965978457957E-2</v>
      </c>
      <c r="N37">
        <f>ABS(D$2-D37)</f>
        <v>4.2764524506024998E-2</v>
      </c>
      <c r="O37">
        <f>ABS(E$2-E37)</f>
        <v>2.10855189385072E-2</v>
      </c>
      <c r="P37">
        <f>ABS(F$2-F37)</f>
        <v>2.1520668935504798E-2</v>
      </c>
      <c r="Q37">
        <f>ABS(G$2-G37)</f>
        <v>1.3273346380990769E-2</v>
      </c>
      <c r="R37">
        <f>ABS(H$2-H37)</f>
        <v>2.1743712797937971E-4</v>
      </c>
      <c r="S37">
        <f>ABS(I$2-I37)</f>
        <v>4.7508036319384101E-3</v>
      </c>
      <c r="T37">
        <f>ABS(J$2-J37)</f>
        <v>4.46268488436646E-3</v>
      </c>
      <c r="U37">
        <f>ABS(K$2-K37)</f>
        <v>1.8029481006344487E-3</v>
      </c>
      <c r="V37">
        <f>SUM(L37:U37)/COUNT(L37:U37)</f>
        <v>2.9848979696880846E-2</v>
      </c>
    </row>
    <row r="38" spans="1:22">
      <c r="A38" t="s">
        <v>48</v>
      </c>
      <c r="B38">
        <v>0.47331786542923399</v>
      </c>
      <c r="C38">
        <v>0.25522041763341002</v>
      </c>
      <c r="D38">
        <v>0.122969837587006</v>
      </c>
      <c r="E38">
        <v>0.102088167053364</v>
      </c>
      <c r="F38">
        <v>6.96055684454756E-3</v>
      </c>
      <c r="G38">
        <v>1.6241299303944301E-2</v>
      </c>
      <c r="H38">
        <v>4.6403712296983696E-3</v>
      </c>
      <c r="I38">
        <v>9.2807424593967496E-3</v>
      </c>
      <c r="J38">
        <v>6.96055684454756E-3</v>
      </c>
      <c r="K38">
        <v>2.32018561484918E-3</v>
      </c>
      <c r="L38">
        <f>ABS(B$2-B38)</f>
        <v>0.14861318408170598</v>
      </c>
      <c r="M38">
        <f>ABS(C$2-C38)</f>
        <v>5.5575119773618953E-2</v>
      </c>
      <c r="N38">
        <f>ABS(D$2-D38)</f>
        <v>5.0046787759355005E-2</v>
      </c>
      <c r="O38">
        <f>ABS(E$2-E38)</f>
        <v>8.0729821372440003E-3</v>
      </c>
      <c r="P38">
        <f>ABS(F$2-F38)</f>
        <v>2.7165154107763937E-2</v>
      </c>
      <c r="Q38">
        <f>ABS(G$2-G38)</f>
        <v>4.5950722871304986E-3</v>
      </c>
      <c r="R38">
        <f>ABS(H$2-H38)</f>
        <v>4.8207633772725999E-3</v>
      </c>
      <c r="S38">
        <f>ABS(I$2-I38)</f>
        <v>1.1685942896432194E-3</v>
      </c>
      <c r="T38">
        <f>ABS(J$2-J38)</f>
        <v>8.1719969127354037E-4</v>
      </c>
      <c r="U38">
        <f>ABS(K$2-K38)</f>
        <v>3.2309862023904975E-4</v>
      </c>
      <c r="V38">
        <f>SUM(L38:U38)/COUNT(L38:U38)</f>
        <v>3.0119795612524682E-2</v>
      </c>
    </row>
    <row r="39" spans="1:22">
      <c r="A39" t="s">
        <v>23</v>
      </c>
      <c r="B39">
        <v>0.47674418604651098</v>
      </c>
      <c r="C39">
        <v>0.29586563307493502</v>
      </c>
      <c r="D39">
        <v>0.116279069767441</v>
      </c>
      <c r="E39">
        <v>7.2351421188630402E-2</v>
      </c>
      <c r="F39">
        <v>1.29198966408268E-2</v>
      </c>
      <c r="G39">
        <v>2.58397932816537E-3</v>
      </c>
      <c r="H39">
        <v>1.1627906976744099E-2</v>
      </c>
      <c r="I39">
        <v>6.4599483204134302E-3</v>
      </c>
      <c r="J39">
        <v>5.1679586563307496E-3</v>
      </c>
      <c r="L39">
        <f>ABS(B$2-B39)</f>
        <v>0.15203950469898297</v>
      </c>
      <c r="M39">
        <f>ABS(C$2-C39)</f>
        <v>1.4929904332093957E-2</v>
      </c>
      <c r="N39">
        <f>ABS(D$2-D39)</f>
        <v>5.6737555578920004E-2</v>
      </c>
      <c r="O39">
        <f>ABS(E$2-E39)</f>
        <v>3.7809728001977599E-2</v>
      </c>
      <c r="P39">
        <f>ABS(F$2-F39)</f>
        <v>2.1205814311484696E-2</v>
      </c>
      <c r="Q39">
        <f>ABS(G$2-G39)</f>
        <v>1.825239226290943E-2</v>
      </c>
      <c r="R39">
        <f>ABS(H$2-H39)</f>
        <v>2.1667723697731296E-3</v>
      </c>
      <c r="S39">
        <f>ABS(I$2-I39)</f>
        <v>1.6521998493401E-3</v>
      </c>
      <c r="T39">
        <f>ABS(J$2-J39)</f>
        <v>9.753984969432701E-4</v>
      </c>
      <c r="U39">
        <f>ABS(K$2-K39)</f>
        <v>2.6432842350882298E-3</v>
      </c>
      <c r="V39">
        <f>SUM(L39:U39)/COUNT(L39:U39)</f>
        <v>3.0841255413751344E-2</v>
      </c>
    </row>
    <row r="40" spans="1:22">
      <c r="A40" t="s">
        <v>50</v>
      </c>
      <c r="B40">
        <v>0.50078247261345799</v>
      </c>
      <c r="C40">
        <v>0.261345852895148</v>
      </c>
      <c r="D40">
        <v>0.10328638497652499</v>
      </c>
      <c r="E40">
        <v>7.9812206572769898E-2</v>
      </c>
      <c r="F40">
        <v>2.5039123630672899E-2</v>
      </c>
      <c r="G40">
        <v>1.8779342723004602E-2</v>
      </c>
      <c r="H40">
        <v>3.1298904538341098E-3</v>
      </c>
      <c r="I40">
        <v>4.6948356807511703E-3</v>
      </c>
      <c r="K40">
        <v>3.1298904538341098E-3</v>
      </c>
      <c r="L40">
        <f>ABS(B$2-B40)</f>
        <v>0.17607779126592998</v>
      </c>
      <c r="M40">
        <f>ABS(C$2-C40)</f>
        <v>4.9449684511880976E-2</v>
      </c>
      <c r="N40">
        <f>ABS(D$2-D40)</f>
        <v>6.9730240369836008E-2</v>
      </c>
      <c r="O40">
        <f>ABS(E$2-E40)</f>
        <v>3.0348942617838104E-2</v>
      </c>
      <c r="P40">
        <f>ABS(F$2-F40)</f>
        <v>9.0865873216385978E-3</v>
      </c>
      <c r="Q40">
        <f>ABS(G$2-G40)</f>
        <v>2.057028868070198E-3</v>
      </c>
      <c r="R40">
        <f>ABS(H$2-H40)</f>
        <v>6.3312441531368597E-3</v>
      </c>
      <c r="S40">
        <f>ABS(I$2-I40)</f>
        <v>3.4173124890023599E-3</v>
      </c>
      <c r="T40">
        <f>ABS(J$2-J40)</f>
        <v>6.1433571532740197E-3</v>
      </c>
      <c r="U40">
        <f>ABS(K$2-K40)</f>
        <v>4.8660621874588002E-4</v>
      </c>
      <c r="V40">
        <f>SUM(L40:U40)/COUNT(L40:U40)</f>
        <v>3.531287949693529E-2</v>
      </c>
    </row>
    <row r="41" spans="1:22">
      <c r="A41" t="s">
        <v>25</v>
      </c>
      <c r="B41">
        <v>0.54880546075085301</v>
      </c>
      <c r="C41">
        <v>0.28259385665529002</v>
      </c>
      <c r="D41">
        <v>9.2832764505119403E-2</v>
      </c>
      <c r="E41">
        <v>3.8225255972696201E-2</v>
      </c>
      <c r="F41">
        <v>1.22866894197952E-2</v>
      </c>
      <c r="G41">
        <v>8.1911262798634796E-3</v>
      </c>
      <c r="H41">
        <v>4.0955631399317398E-3</v>
      </c>
      <c r="I41">
        <v>5.46075085324232E-3</v>
      </c>
      <c r="J41">
        <v>5.46075085324232E-3</v>
      </c>
      <c r="K41">
        <v>2.0477815699658699E-3</v>
      </c>
      <c r="L41">
        <f>ABS(B$2-B41)</f>
        <v>0.22410077940332501</v>
      </c>
      <c r="M41">
        <f>ABS(C$2-C41)</f>
        <v>2.8201680751738956E-2</v>
      </c>
      <c r="N41">
        <f>ABS(D$2-D41)</f>
        <v>8.01838608412416E-2</v>
      </c>
      <c r="O41">
        <f>ABS(E$2-E41)</f>
        <v>7.19358932179118E-2</v>
      </c>
      <c r="P41">
        <f>ABS(F$2-F41)</f>
        <v>2.1839021532516295E-2</v>
      </c>
      <c r="Q41">
        <f>ABS(G$2-G41)</f>
        <v>1.264524531121132E-2</v>
      </c>
      <c r="R41">
        <f>ABS(H$2-H41)</f>
        <v>5.3655714670392297E-3</v>
      </c>
      <c r="S41">
        <f>ABS(I$2-I41)</f>
        <v>2.6513973165112103E-3</v>
      </c>
      <c r="T41">
        <f>ABS(J$2-J41)</f>
        <v>6.8260630003169967E-4</v>
      </c>
      <c r="U41">
        <f>ABS(K$2-K41)</f>
        <v>5.9550266512235989E-4</v>
      </c>
      <c r="V41">
        <f>SUM(L41:U41)/COUNT(L41:U41)</f>
        <v>4.4820155880664951E-2</v>
      </c>
    </row>
    <row r="42" spans="1:22">
      <c r="A42" t="s">
        <v>12</v>
      </c>
      <c r="B42">
        <v>0.64661654135338298</v>
      </c>
      <c r="C42">
        <v>0.21804511278195399</v>
      </c>
      <c r="D42">
        <v>6.01503759398496E-2</v>
      </c>
      <c r="E42">
        <v>4.5112781954887202E-2</v>
      </c>
      <c r="F42">
        <v>1.50375939849624E-2</v>
      </c>
      <c r="G42">
        <v>7.5187969924812E-3</v>
      </c>
      <c r="I42">
        <v>7.5187969924812E-3</v>
      </c>
      <c r="L42">
        <f>ABS(B$2-B42)</f>
        <v>0.32191186000585498</v>
      </c>
      <c r="M42">
        <f>ABS(C$2-C42)</f>
        <v>9.275042462507499E-2</v>
      </c>
      <c r="N42">
        <f>ABS(D$2-D42)</f>
        <v>0.11286624940651141</v>
      </c>
      <c r="O42">
        <f>ABS(E$2-E42)</f>
        <v>6.50483672357208E-2</v>
      </c>
      <c r="P42">
        <f>ABS(F$2-F42)</f>
        <v>1.9088116967349099E-2</v>
      </c>
      <c r="Q42">
        <f>ABS(G$2-G42)</f>
        <v>1.33175745985936E-2</v>
      </c>
      <c r="R42">
        <f>ABS(H$2-H42)</f>
        <v>9.4611346069709695E-3</v>
      </c>
      <c r="S42">
        <f>ABS(I$2-I42)</f>
        <v>5.9335117727233027E-4</v>
      </c>
      <c r="T42">
        <f>ABS(J$2-J42)</f>
        <v>6.1433571532740197E-3</v>
      </c>
      <c r="U42">
        <f>ABS(K$2-K42)</f>
        <v>2.6432842350882298E-3</v>
      </c>
      <c r="V42">
        <f>SUM(L42:U42)/COUNT(L42:U42)</f>
        <v>6.4382372001171043E-2</v>
      </c>
    </row>
    <row r="43" spans="1:22">
      <c r="A43" s="1" t="s">
        <v>54</v>
      </c>
      <c r="B43">
        <v>0.72340425531914898</v>
      </c>
      <c r="C43">
        <v>0.19148936170212699</v>
      </c>
      <c r="D43">
        <v>4.2553191489361701E-2</v>
      </c>
      <c r="G43">
        <v>2.1276595744680799E-2</v>
      </c>
      <c r="I43">
        <v>2.1276595744680799E-2</v>
      </c>
      <c r="L43">
        <f>ABS(B$2-B43)</f>
        <v>0.39869957397162098</v>
      </c>
      <c r="M43">
        <f>ABS(C$2-C43)</f>
        <v>0.11930617570490198</v>
      </c>
      <c r="N43">
        <f>ABS(D$2-D43)</f>
        <v>0.13046343385699929</v>
      </c>
      <c r="O43">
        <f>ABS(E$2-E43)</f>
        <v>0.110161149190608</v>
      </c>
      <c r="P43">
        <f>ABS(F$2-F43)</f>
        <v>3.4125710952311497E-2</v>
      </c>
      <c r="Q43">
        <f>ABS(G$2-G43)</f>
        <v>4.4022415360599892E-4</v>
      </c>
      <c r="R43">
        <f>ABS(H$2-H43)</f>
        <v>9.4611346069709695E-3</v>
      </c>
      <c r="S43">
        <f>ABS(I$2-I43)</f>
        <v>1.3164447574927268E-2</v>
      </c>
      <c r="T43">
        <f>ABS(J$2-J43)</f>
        <v>6.1433571532740197E-3</v>
      </c>
      <c r="U43">
        <f>ABS(K$2-K43)</f>
        <v>2.6432842350882298E-3</v>
      </c>
      <c r="V43">
        <f>SUM(L43:U43)/COUNT(L43:U43)</f>
        <v>8.2460849140030823E-2</v>
      </c>
    </row>
    <row r="44" spans="1:22">
      <c r="A44" t="s">
        <v>33</v>
      </c>
      <c r="B44">
        <v>0.82499999999999996</v>
      </c>
      <c r="C44">
        <v>0.125</v>
      </c>
      <c r="G44">
        <v>2.5000000000000001E-2</v>
      </c>
      <c r="I44">
        <v>2.5000000000000001E-2</v>
      </c>
      <c r="L44">
        <f>ABS(B$2-B44)</f>
        <v>0.5002953186524719</v>
      </c>
      <c r="M44">
        <f>ABS(C$2-C44)</f>
        <v>0.18579553740702898</v>
      </c>
      <c r="N44">
        <f>ABS(D$2-D44)</f>
        <v>0.173016625346361</v>
      </c>
      <c r="O44">
        <f>ABS(E$2-E44)</f>
        <v>0.110161149190608</v>
      </c>
      <c r="P44">
        <f>ABS(F$2-F44)</f>
        <v>3.4125710952311497E-2</v>
      </c>
      <c r="Q44">
        <f>ABS(G$2-G44)</f>
        <v>4.1636284089252018E-3</v>
      </c>
      <c r="R44">
        <f>ABS(H$2-H44)</f>
        <v>9.4611346069709695E-3</v>
      </c>
      <c r="S44">
        <f>ABS(I$2-I44)</f>
        <v>1.6887851830246471E-2</v>
      </c>
      <c r="T44">
        <f>ABS(J$2-J44)</f>
        <v>6.1433571532740197E-3</v>
      </c>
      <c r="U44">
        <f>ABS(K$2-K44)</f>
        <v>2.6432842350882298E-3</v>
      </c>
      <c r="V44">
        <f>SUM(L44:U44)/COUNT(L44:U44)</f>
        <v>0.10426935977832866</v>
      </c>
    </row>
  </sheetData>
  <autoFilter ref="A2:V44" xr:uid="{BA1D29AA-A309-774B-8E7C-6ED51A9F6F4A}">
    <sortState xmlns:xlrd2="http://schemas.microsoft.com/office/spreadsheetml/2017/richdata2" ref="A3:V44">
      <sortCondition ref="V2:V44"/>
    </sortState>
  </autoFilter>
  <phoneticPr fontId="18"/>
  <conditionalFormatting sqref="V1:V1048576">
    <cfRule type="colorScale" priority="1">
      <colorScale>
        <cfvo type="min"/>
        <cfvo type="max"/>
        <color rgb="FFFCFCFF"/>
        <color rgb="FF63BE7B"/>
      </colorScale>
    </cfRule>
  </conditionalFormatting>
  <hyperlinks>
    <hyperlink ref="A43" r:id="rId1" xr:uid="{B92408F1-8840-0146-9D29-C5561A35B571}"/>
  </hyperlinks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resultsのコピー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2020-02-23T10:10:32Z</dcterms:created>
  <dcterms:modified xsi:type="dcterms:W3CDTF">2020-02-23T10:58:15Z</dcterms:modified>
</cp:coreProperties>
</file>