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jhoon/Desktop/"/>
    </mc:Choice>
  </mc:AlternateContent>
  <xr:revisionPtr revIDLastSave="0" documentId="13_ncr:1_{06C72300-E72F-1A4D-9F42-08CDE64FA3FF}" xr6:coauthVersionLast="47" xr6:coauthVersionMax="47" xr10:uidLastSave="{00000000-0000-0000-0000-000000000000}"/>
  <bookViews>
    <workbookView xWindow="14400" yWindow="500" windowWidth="14400" windowHeight="15640" xr2:uid="{00000000-000D-0000-FFFF-FFFF00000000}"/>
  </bookViews>
  <sheets>
    <sheet name="댄스 주간 차트 신규" sheetId="1" r:id="rId1"/>
    <sheet name="Sheet1" sheetId="2" r:id="rId2"/>
  </sheets>
  <definedNames>
    <definedName name="_xlnm._FilterDatabase" localSheetId="0" hidden="1">'댄스 주간 차트 신규'!$A$1:$O$1444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2" i="1"/>
  <c r="D1444" i="2"/>
  <c r="D1443" i="2"/>
  <c r="D1442" i="2"/>
  <c r="D1441" i="2"/>
  <c r="D1440" i="2"/>
  <c r="D1439" i="2"/>
  <c r="D1438" i="2"/>
  <c r="D1437" i="2"/>
  <c r="D1436" i="2"/>
  <c r="D1435" i="2"/>
  <c r="D1434" i="2"/>
  <c r="D1433" i="2"/>
  <c r="D1432" i="2"/>
  <c r="D1431" i="2"/>
  <c r="D1430" i="2"/>
  <c r="D1429" i="2"/>
  <c r="D1428" i="2"/>
  <c r="D1427" i="2"/>
  <c r="D1426" i="2"/>
  <c r="D1425" i="2"/>
  <c r="D1424" i="2"/>
  <c r="D1423" i="2"/>
  <c r="D1422" i="2"/>
  <c r="D1421" i="2"/>
  <c r="D1420" i="2"/>
  <c r="D1419" i="2"/>
  <c r="D1418" i="2"/>
  <c r="D1417" i="2"/>
  <c r="D1416" i="2"/>
  <c r="D1415" i="2"/>
  <c r="D1414" i="2"/>
  <c r="D1413" i="2"/>
  <c r="D1412" i="2"/>
  <c r="D1411" i="2"/>
  <c r="D1410" i="2"/>
  <c r="D1409" i="2"/>
  <c r="D1408" i="2"/>
  <c r="D1407" i="2"/>
  <c r="D1406" i="2"/>
  <c r="D1405" i="2"/>
  <c r="D1404" i="2"/>
  <c r="D1403" i="2"/>
  <c r="D1402" i="2"/>
  <c r="D1401" i="2"/>
  <c r="D1400" i="2"/>
  <c r="D1399" i="2"/>
  <c r="D1398" i="2"/>
  <c r="D1397" i="2"/>
  <c r="D1396" i="2"/>
  <c r="D1395" i="2"/>
  <c r="D1394" i="2"/>
  <c r="D1393" i="2"/>
  <c r="D1392" i="2"/>
  <c r="D1391" i="2"/>
  <c r="D1390" i="2"/>
  <c r="D1389" i="2"/>
  <c r="D1388" i="2"/>
  <c r="D1387" i="2"/>
  <c r="D1386" i="2"/>
  <c r="D1385" i="2"/>
  <c r="D1384" i="2"/>
  <c r="D1383" i="2"/>
  <c r="D1382" i="2"/>
  <c r="D1381" i="2"/>
  <c r="D1380" i="2"/>
  <c r="D1379" i="2"/>
  <c r="D1378" i="2"/>
  <c r="D1377" i="2"/>
  <c r="D1376" i="2"/>
  <c r="D1375" i="2"/>
  <c r="D1374" i="2"/>
  <c r="D1373" i="2"/>
  <c r="D1372" i="2"/>
  <c r="D1371" i="2"/>
  <c r="D1370" i="2"/>
  <c r="D1369" i="2"/>
  <c r="D1368" i="2"/>
  <c r="D1367" i="2"/>
  <c r="D1366" i="2"/>
  <c r="D1365" i="2"/>
  <c r="D1364" i="2"/>
  <c r="D1363" i="2"/>
  <c r="D1362" i="2"/>
  <c r="D1361" i="2"/>
  <c r="D1360" i="2"/>
  <c r="D1359" i="2"/>
  <c r="D1358" i="2"/>
  <c r="D1357" i="2"/>
  <c r="D1356" i="2"/>
  <c r="D1355" i="2"/>
  <c r="D1354" i="2"/>
  <c r="D1353" i="2"/>
  <c r="D1352" i="2"/>
  <c r="D1351" i="2"/>
  <c r="D1350" i="2"/>
  <c r="D1349" i="2"/>
  <c r="D1348" i="2"/>
  <c r="D1347" i="2"/>
  <c r="D1346" i="2"/>
  <c r="D1345" i="2"/>
  <c r="D1344" i="2"/>
  <c r="D1343" i="2"/>
  <c r="D1342" i="2"/>
  <c r="D1341" i="2"/>
  <c r="D1340" i="2"/>
  <c r="D1339" i="2"/>
  <c r="D1338" i="2"/>
  <c r="D1337" i="2"/>
  <c r="D1336" i="2"/>
  <c r="D1335" i="2"/>
  <c r="D1334" i="2"/>
  <c r="D1333" i="2"/>
  <c r="D1332" i="2"/>
  <c r="D1331" i="2"/>
  <c r="D1330" i="2"/>
  <c r="D1329" i="2"/>
  <c r="D1328" i="2"/>
  <c r="D1327" i="2"/>
  <c r="D1326" i="2"/>
  <c r="D1325" i="2"/>
  <c r="D1324" i="2"/>
  <c r="D1323" i="2"/>
  <c r="D1322" i="2"/>
  <c r="D1321" i="2"/>
  <c r="D1320" i="2"/>
  <c r="D1319" i="2"/>
  <c r="D1318" i="2"/>
  <c r="D1317" i="2"/>
  <c r="D1316" i="2"/>
  <c r="D1315" i="2"/>
  <c r="D1314" i="2"/>
  <c r="D1313" i="2"/>
  <c r="D1312" i="2"/>
  <c r="D1311" i="2"/>
  <c r="D1310" i="2"/>
  <c r="D1309" i="2"/>
  <c r="D1308" i="2"/>
  <c r="D1307" i="2"/>
  <c r="D1306" i="2"/>
  <c r="D1305" i="2"/>
  <c r="D1304" i="2"/>
  <c r="D1303" i="2"/>
  <c r="D1302" i="2"/>
  <c r="D1301" i="2"/>
  <c r="D1300" i="2"/>
  <c r="D1299" i="2"/>
  <c r="D1298" i="2"/>
  <c r="D1297" i="2"/>
  <c r="D1296" i="2"/>
  <c r="D1295" i="2"/>
  <c r="D1294" i="2"/>
  <c r="D1293" i="2"/>
  <c r="D1292" i="2"/>
  <c r="D1291" i="2"/>
  <c r="D1290" i="2"/>
  <c r="D1289" i="2"/>
  <c r="D1288" i="2"/>
  <c r="D1287" i="2"/>
  <c r="D1286" i="2"/>
  <c r="D1285" i="2"/>
  <c r="D1284" i="2"/>
  <c r="D1283" i="2"/>
  <c r="D1282" i="2"/>
  <c r="D1281" i="2"/>
  <c r="D1280" i="2"/>
  <c r="D1279" i="2"/>
  <c r="D1278" i="2"/>
  <c r="D1277" i="2"/>
  <c r="D1276" i="2"/>
  <c r="D1275" i="2"/>
  <c r="D1274" i="2"/>
  <c r="D1273" i="2"/>
  <c r="D1272" i="2"/>
  <c r="D1271" i="2"/>
  <c r="D1270" i="2"/>
  <c r="D1269" i="2"/>
  <c r="D1268" i="2"/>
  <c r="D1267" i="2"/>
  <c r="D1266" i="2"/>
  <c r="D1265" i="2"/>
  <c r="D1264" i="2"/>
  <c r="D1263" i="2"/>
  <c r="D1262" i="2"/>
  <c r="D1261" i="2"/>
  <c r="D1260" i="2"/>
  <c r="D1259" i="2"/>
  <c r="D1258" i="2"/>
  <c r="D1257" i="2"/>
  <c r="D1256" i="2"/>
  <c r="D1255" i="2"/>
  <c r="D1254" i="2"/>
  <c r="D1253" i="2"/>
  <c r="D1252" i="2"/>
  <c r="D1251" i="2"/>
  <c r="D1250" i="2"/>
  <c r="D1249" i="2"/>
  <c r="D1248" i="2"/>
  <c r="D1247" i="2"/>
  <c r="D1246" i="2"/>
  <c r="D1245" i="2"/>
  <c r="D1244" i="2"/>
  <c r="D1243" i="2"/>
  <c r="D1242" i="2"/>
  <c r="D1241" i="2"/>
  <c r="D1240" i="2"/>
  <c r="D1239" i="2"/>
  <c r="D1238" i="2"/>
  <c r="D1237" i="2"/>
  <c r="D1236" i="2"/>
  <c r="D1235" i="2"/>
  <c r="D1234" i="2"/>
  <c r="D1233" i="2"/>
  <c r="D1232" i="2"/>
  <c r="D1231" i="2"/>
  <c r="D1230" i="2"/>
  <c r="D1229" i="2"/>
  <c r="D1228" i="2"/>
  <c r="D1227" i="2"/>
  <c r="D1226" i="2"/>
  <c r="D1225" i="2"/>
  <c r="D1224" i="2"/>
  <c r="D1223" i="2"/>
  <c r="D1222" i="2"/>
  <c r="D1221" i="2"/>
  <c r="D1220" i="2"/>
  <c r="D1219" i="2"/>
  <c r="D1218" i="2"/>
  <c r="D1217" i="2"/>
  <c r="D1216" i="2"/>
  <c r="D1215" i="2"/>
  <c r="D1214" i="2"/>
  <c r="D1213" i="2"/>
  <c r="D1212" i="2"/>
  <c r="D1211" i="2"/>
  <c r="D1210" i="2"/>
  <c r="D1209" i="2"/>
  <c r="D1208" i="2"/>
  <c r="D1207" i="2"/>
  <c r="D1206" i="2"/>
  <c r="D1205" i="2"/>
  <c r="D1204" i="2"/>
  <c r="D1203" i="2"/>
  <c r="D1202" i="2"/>
  <c r="D1201" i="2"/>
  <c r="D1200" i="2"/>
  <c r="D1199" i="2"/>
  <c r="D1198" i="2"/>
  <c r="D1197" i="2"/>
  <c r="D1196" i="2"/>
  <c r="D1195" i="2"/>
  <c r="D1194" i="2"/>
  <c r="D1193" i="2"/>
  <c r="D1192" i="2"/>
  <c r="D1191" i="2"/>
  <c r="D1190" i="2"/>
  <c r="D1189" i="2"/>
  <c r="D1188" i="2"/>
  <c r="D1187" i="2"/>
  <c r="D1186" i="2"/>
  <c r="D1185" i="2"/>
  <c r="D1184" i="2"/>
  <c r="D1183" i="2"/>
  <c r="D1182" i="2"/>
  <c r="D1181" i="2"/>
  <c r="D1180" i="2"/>
  <c r="D1179" i="2"/>
  <c r="D1178" i="2"/>
  <c r="D1177" i="2"/>
  <c r="D1176" i="2"/>
  <c r="D1175" i="2"/>
  <c r="D1174" i="2"/>
  <c r="D1173" i="2"/>
  <c r="D1172" i="2"/>
  <c r="D1171" i="2"/>
  <c r="D1170" i="2"/>
  <c r="D1169" i="2"/>
  <c r="D1168" i="2"/>
  <c r="D1167" i="2"/>
  <c r="D1166" i="2"/>
  <c r="D1165" i="2"/>
  <c r="D1164" i="2"/>
  <c r="D1163" i="2"/>
  <c r="D1162" i="2"/>
  <c r="D1161" i="2"/>
  <c r="D1160" i="2"/>
  <c r="D1159" i="2"/>
  <c r="D1158" i="2"/>
  <c r="D1157" i="2"/>
  <c r="D1156" i="2"/>
  <c r="D1155" i="2"/>
  <c r="D1154" i="2"/>
  <c r="D1153" i="2"/>
  <c r="D1152" i="2"/>
  <c r="D1151" i="2"/>
  <c r="D1150" i="2"/>
  <c r="D1149" i="2"/>
  <c r="D1148" i="2"/>
  <c r="D1147" i="2"/>
  <c r="D1146" i="2"/>
  <c r="D1145" i="2"/>
  <c r="D1144" i="2"/>
  <c r="D1143" i="2"/>
  <c r="D1142" i="2"/>
  <c r="D1141" i="2"/>
  <c r="D1140" i="2"/>
  <c r="D1139" i="2"/>
  <c r="D1138" i="2"/>
  <c r="D1137" i="2"/>
  <c r="D1136" i="2"/>
  <c r="D1135" i="2"/>
  <c r="D1134" i="2"/>
  <c r="D1133" i="2"/>
  <c r="D1132" i="2"/>
  <c r="D1131" i="2"/>
  <c r="D1130" i="2"/>
  <c r="D1129" i="2"/>
  <c r="D1128" i="2"/>
  <c r="D1127" i="2"/>
  <c r="D1126" i="2"/>
  <c r="D1125" i="2"/>
  <c r="D1124" i="2"/>
  <c r="D1123" i="2"/>
  <c r="D1122" i="2"/>
  <c r="D1121" i="2"/>
  <c r="D1120" i="2"/>
  <c r="D1119" i="2"/>
  <c r="D1118" i="2"/>
  <c r="D1117" i="2"/>
  <c r="D1116" i="2"/>
  <c r="D1115" i="2"/>
  <c r="D1114" i="2"/>
  <c r="D1113" i="2"/>
  <c r="D1112" i="2"/>
  <c r="D1111" i="2"/>
  <c r="D1110" i="2"/>
  <c r="D1109" i="2"/>
  <c r="D1108" i="2"/>
  <c r="D1107" i="2"/>
  <c r="D1106" i="2"/>
  <c r="D1105" i="2"/>
  <c r="D1104" i="2"/>
  <c r="D1103" i="2"/>
  <c r="D1102" i="2"/>
  <c r="D1101" i="2"/>
  <c r="D1100" i="2"/>
  <c r="D1099" i="2"/>
  <c r="D1098" i="2"/>
  <c r="D1097" i="2"/>
  <c r="D1096" i="2"/>
  <c r="D1095" i="2"/>
  <c r="D1094" i="2"/>
  <c r="D1093" i="2"/>
  <c r="D1092" i="2"/>
  <c r="D1091" i="2"/>
  <c r="D1090" i="2"/>
  <c r="D1089" i="2"/>
  <c r="D1088" i="2"/>
  <c r="D1087" i="2"/>
  <c r="D1086" i="2"/>
  <c r="D1085" i="2"/>
  <c r="D1084" i="2"/>
  <c r="D1083" i="2"/>
  <c r="D1082" i="2"/>
  <c r="D1081" i="2"/>
  <c r="D1080" i="2"/>
  <c r="D1079" i="2"/>
  <c r="D1078" i="2"/>
  <c r="D1077" i="2"/>
  <c r="D1076" i="2"/>
  <c r="D1075" i="2"/>
  <c r="D1074" i="2"/>
  <c r="D1073" i="2"/>
  <c r="D1072" i="2"/>
  <c r="D1071" i="2"/>
  <c r="D1070" i="2"/>
  <c r="D1069" i="2"/>
  <c r="D1068" i="2"/>
  <c r="D1067" i="2"/>
  <c r="D1066" i="2"/>
  <c r="D1065" i="2"/>
  <c r="D1064" i="2"/>
  <c r="D1063" i="2"/>
  <c r="D1062" i="2"/>
  <c r="D1061" i="2"/>
  <c r="D1060" i="2"/>
  <c r="D1059" i="2"/>
  <c r="D1058" i="2"/>
  <c r="D1057" i="2"/>
  <c r="D1056" i="2"/>
  <c r="D1055" i="2"/>
  <c r="D1054" i="2"/>
  <c r="D1053" i="2"/>
  <c r="D1052" i="2"/>
  <c r="D1051" i="2"/>
  <c r="D1050" i="2"/>
  <c r="D1049" i="2"/>
  <c r="D1048" i="2"/>
  <c r="D1047" i="2"/>
  <c r="D1046" i="2"/>
  <c r="D1045" i="2"/>
  <c r="D1044" i="2"/>
  <c r="D1043" i="2"/>
  <c r="D1042" i="2"/>
  <c r="D1041" i="2"/>
  <c r="D1040" i="2"/>
  <c r="D1039" i="2"/>
  <c r="D1038" i="2"/>
  <c r="D1037" i="2"/>
  <c r="D1036" i="2"/>
  <c r="D1035" i="2"/>
  <c r="D1034" i="2"/>
  <c r="D1033" i="2"/>
  <c r="D1032" i="2"/>
  <c r="D1031" i="2"/>
  <c r="D1030" i="2"/>
  <c r="D1029" i="2"/>
  <c r="D1028" i="2"/>
  <c r="D1027" i="2"/>
  <c r="D1026" i="2"/>
  <c r="D1025" i="2"/>
  <c r="D1024" i="2"/>
  <c r="D1023" i="2"/>
  <c r="D1022" i="2"/>
  <c r="D1021" i="2"/>
  <c r="D1020" i="2"/>
  <c r="D1019" i="2"/>
  <c r="D1018" i="2"/>
  <c r="D1017" i="2"/>
  <c r="D1016" i="2"/>
  <c r="D1015" i="2"/>
  <c r="D1014" i="2"/>
  <c r="D1013" i="2"/>
  <c r="D1012" i="2"/>
  <c r="D1011" i="2"/>
  <c r="D1010" i="2"/>
  <c r="D1009" i="2"/>
  <c r="D1008" i="2"/>
  <c r="D1007" i="2"/>
  <c r="D1006" i="2"/>
  <c r="D1005" i="2"/>
  <c r="D1004" i="2"/>
  <c r="D1003" i="2"/>
  <c r="D1002" i="2"/>
  <c r="D1001" i="2"/>
  <c r="D1000" i="2"/>
  <c r="D999" i="2"/>
  <c r="D998" i="2"/>
  <c r="D997" i="2"/>
  <c r="D996" i="2"/>
  <c r="D995" i="2"/>
  <c r="D994" i="2"/>
  <c r="D993" i="2"/>
  <c r="D992" i="2"/>
  <c r="D991" i="2"/>
  <c r="D990" i="2"/>
  <c r="D989" i="2"/>
  <c r="D988" i="2"/>
  <c r="D987" i="2"/>
  <c r="D986" i="2"/>
  <c r="D985" i="2"/>
  <c r="D984" i="2"/>
  <c r="D983" i="2"/>
  <c r="D982" i="2"/>
  <c r="D981" i="2"/>
  <c r="D980" i="2"/>
  <c r="D979" i="2"/>
  <c r="D978" i="2"/>
  <c r="D977" i="2"/>
  <c r="D976" i="2"/>
  <c r="D975" i="2"/>
  <c r="D974" i="2"/>
  <c r="D973" i="2"/>
  <c r="D972" i="2"/>
  <c r="D971" i="2"/>
  <c r="D970" i="2"/>
  <c r="D969" i="2"/>
  <c r="D968" i="2"/>
  <c r="D967" i="2"/>
  <c r="D966" i="2"/>
  <c r="D965" i="2"/>
  <c r="D964" i="2"/>
  <c r="D963" i="2"/>
  <c r="D962" i="2"/>
  <c r="D961" i="2"/>
  <c r="D960" i="2"/>
  <c r="D959" i="2"/>
  <c r="D958" i="2"/>
  <c r="D957" i="2"/>
  <c r="D956" i="2"/>
  <c r="D955" i="2"/>
  <c r="D954" i="2"/>
  <c r="D953" i="2"/>
  <c r="D952" i="2"/>
  <c r="D951" i="2"/>
  <c r="D950" i="2"/>
  <c r="D949" i="2"/>
  <c r="D948" i="2"/>
  <c r="D947" i="2"/>
  <c r="D946" i="2"/>
  <c r="D945" i="2"/>
  <c r="D944" i="2"/>
  <c r="D943" i="2"/>
  <c r="D942" i="2"/>
  <c r="D941" i="2"/>
  <c r="D940" i="2"/>
  <c r="D939" i="2"/>
  <c r="D938" i="2"/>
  <c r="D937" i="2"/>
  <c r="D936" i="2"/>
  <c r="D935" i="2"/>
  <c r="D934" i="2"/>
  <c r="D933" i="2"/>
  <c r="D932" i="2"/>
  <c r="D931" i="2"/>
  <c r="D930" i="2"/>
  <c r="D929" i="2"/>
  <c r="D928" i="2"/>
  <c r="D927" i="2"/>
  <c r="D926" i="2"/>
  <c r="D925" i="2"/>
  <c r="D924" i="2"/>
  <c r="D923" i="2"/>
  <c r="D922" i="2"/>
  <c r="D921" i="2"/>
  <c r="D920" i="2"/>
  <c r="D919" i="2"/>
  <c r="D918" i="2"/>
  <c r="D917" i="2"/>
  <c r="D916" i="2"/>
  <c r="D915" i="2"/>
  <c r="D914" i="2"/>
  <c r="D913" i="2"/>
  <c r="D912" i="2"/>
  <c r="D911" i="2"/>
  <c r="D910" i="2"/>
  <c r="D909" i="2"/>
  <c r="D908" i="2"/>
  <c r="D907" i="2"/>
  <c r="D906" i="2"/>
  <c r="D905" i="2"/>
  <c r="D904" i="2"/>
  <c r="D903" i="2"/>
  <c r="D902" i="2"/>
  <c r="D901" i="2"/>
  <c r="D900" i="2"/>
  <c r="D899" i="2"/>
  <c r="D898" i="2"/>
  <c r="D897" i="2"/>
  <c r="D896" i="2"/>
  <c r="D895" i="2"/>
  <c r="D894" i="2"/>
  <c r="D893" i="2"/>
  <c r="D892" i="2"/>
  <c r="D891" i="2"/>
  <c r="D890" i="2"/>
  <c r="D889" i="2"/>
  <c r="D888" i="2"/>
  <c r="D887" i="2"/>
  <c r="D886" i="2"/>
  <c r="D885" i="2"/>
  <c r="D884" i="2"/>
  <c r="D883" i="2"/>
  <c r="D882" i="2"/>
  <c r="D881" i="2"/>
  <c r="D880" i="2"/>
  <c r="D879" i="2"/>
  <c r="D878" i="2"/>
  <c r="D877" i="2"/>
  <c r="D876" i="2"/>
  <c r="D875" i="2"/>
  <c r="D874" i="2"/>
  <c r="D873" i="2"/>
  <c r="D872" i="2"/>
  <c r="D871" i="2"/>
  <c r="D870" i="2"/>
  <c r="D869" i="2"/>
  <c r="D868" i="2"/>
  <c r="D867" i="2"/>
  <c r="D866" i="2"/>
  <c r="D865" i="2"/>
  <c r="D864" i="2"/>
  <c r="D863" i="2"/>
  <c r="D862" i="2"/>
  <c r="D861" i="2"/>
  <c r="D860" i="2"/>
  <c r="D859" i="2"/>
  <c r="D858" i="2"/>
  <c r="D857" i="2"/>
  <c r="D856" i="2"/>
  <c r="D855" i="2"/>
  <c r="D854" i="2"/>
  <c r="D853" i="2"/>
  <c r="D852" i="2"/>
  <c r="D851" i="2"/>
  <c r="D850" i="2"/>
  <c r="D849" i="2"/>
  <c r="D848" i="2"/>
  <c r="D847" i="2"/>
  <c r="D846" i="2"/>
  <c r="D845" i="2"/>
  <c r="D844" i="2"/>
  <c r="D843" i="2"/>
  <c r="D842" i="2"/>
  <c r="D841" i="2"/>
  <c r="D840" i="2"/>
  <c r="D839" i="2"/>
  <c r="D838" i="2"/>
  <c r="D837" i="2"/>
  <c r="D836" i="2"/>
  <c r="D835" i="2"/>
  <c r="D834" i="2"/>
  <c r="D833" i="2"/>
  <c r="D832" i="2"/>
  <c r="D831" i="2"/>
  <c r="D830" i="2"/>
  <c r="D829" i="2"/>
  <c r="D828" i="2"/>
  <c r="D827" i="2"/>
  <c r="D826" i="2"/>
  <c r="D825" i="2"/>
  <c r="D824" i="2"/>
  <c r="D823" i="2"/>
  <c r="D822" i="2"/>
  <c r="D821" i="2"/>
  <c r="D820" i="2"/>
  <c r="D819" i="2"/>
  <c r="D818" i="2"/>
  <c r="D817" i="2"/>
  <c r="D816" i="2"/>
  <c r="D815" i="2"/>
  <c r="D814" i="2"/>
  <c r="D813" i="2"/>
  <c r="D812" i="2"/>
  <c r="D811" i="2"/>
  <c r="D810" i="2"/>
  <c r="D809" i="2"/>
  <c r="D808" i="2"/>
  <c r="D807" i="2"/>
  <c r="D806" i="2"/>
  <c r="D805" i="2"/>
  <c r="D804" i="2"/>
  <c r="D803" i="2"/>
  <c r="D802" i="2"/>
  <c r="D801" i="2"/>
  <c r="D800" i="2"/>
  <c r="D799" i="2"/>
  <c r="D798" i="2"/>
  <c r="D797" i="2"/>
  <c r="D796" i="2"/>
  <c r="D795" i="2"/>
  <c r="D794" i="2"/>
  <c r="D793" i="2"/>
  <c r="D792" i="2"/>
  <c r="D791" i="2"/>
  <c r="D790" i="2"/>
  <c r="D789" i="2"/>
  <c r="D788" i="2"/>
  <c r="D787" i="2"/>
  <c r="D786" i="2"/>
  <c r="D785" i="2"/>
  <c r="D784" i="2"/>
  <c r="D783" i="2"/>
  <c r="D782" i="2"/>
  <c r="D781" i="2"/>
  <c r="D780" i="2"/>
  <c r="D779" i="2"/>
  <c r="D778" i="2"/>
  <c r="D777" i="2"/>
  <c r="D776" i="2"/>
  <c r="D775" i="2"/>
  <c r="D774" i="2"/>
  <c r="D773" i="2"/>
  <c r="D772" i="2"/>
  <c r="D771" i="2"/>
  <c r="D770" i="2"/>
  <c r="D769" i="2"/>
  <c r="D768" i="2"/>
  <c r="D767" i="2"/>
  <c r="D766" i="2"/>
  <c r="D765" i="2"/>
  <c r="D764" i="2"/>
  <c r="D763" i="2"/>
  <c r="D762" i="2"/>
  <c r="D761" i="2"/>
  <c r="D760" i="2"/>
  <c r="D759" i="2"/>
  <c r="D758" i="2"/>
  <c r="D757" i="2"/>
  <c r="D756" i="2"/>
  <c r="D755" i="2"/>
  <c r="D754" i="2"/>
  <c r="D753" i="2"/>
  <c r="D752" i="2"/>
  <c r="D751" i="2"/>
  <c r="D750" i="2"/>
  <c r="D749" i="2"/>
  <c r="D748" i="2"/>
  <c r="D747" i="2"/>
  <c r="D746" i="2"/>
  <c r="D745" i="2"/>
  <c r="D744" i="2"/>
  <c r="D743" i="2"/>
  <c r="D742" i="2"/>
  <c r="D741" i="2"/>
  <c r="D740" i="2"/>
  <c r="D739" i="2"/>
  <c r="D738" i="2"/>
  <c r="D737" i="2"/>
  <c r="D736" i="2"/>
  <c r="D735" i="2"/>
  <c r="D734" i="2"/>
  <c r="D733" i="2"/>
  <c r="D732" i="2"/>
  <c r="D731" i="2"/>
  <c r="D730" i="2"/>
  <c r="D729" i="2"/>
  <c r="D728" i="2"/>
  <c r="D727" i="2"/>
  <c r="D726" i="2"/>
  <c r="D725" i="2"/>
  <c r="D724" i="2"/>
  <c r="D723" i="2"/>
  <c r="D722" i="2"/>
  <c r="D721" i="2"/>
  <c r="D720" i="2"/>
  <c r="D719" i="2"/>
  <c r="D718" i="2"/>
  <c r="D717" i="2"/>
  <c r="D716" i="2"/>
  <c r="D715" i="2"/>
  <c r="D714" i="2"/>
  <c r="D713" i="2"/>
  <c r="D712" i="2"/>
  <c r="D711" i="2"/>
  <c r="D710" i="2"/>
  <c r="D709" i="2"/>
  <c r="D708" i="2"/>
  <c r="D707" i="2"/>
  <c r="D706" i="2"/>
  <c r="D705" i="2"/>
  <c r="D704" i="2"/>
  <c r="D703" i="2"/>
  <c r="D702" i="2"/>
  <c r="D701" i="2"/>
  <c r="D700" i="2"/>
  <c r="D699" i="2"/>
  <c r="D698" i="2"/>
  <c r="D697" i="2"/>
  <c r="D696" i="2"/>
  <c r="D695" i="2"/>
  <c r="D694" i="2"/>
  <c r="D693" i="2"/>
  <c r="D692" i="2"/>
  <c r="D691" i="2"/>
  <c r="D690" i="2"/>
  <c r="D689" i="2"/>
  <c r="D688" i="2"/>
  <c r="D687" i="2"/>
  <c r="D686" i="2"/>
  <c r="D685" i="2"/>
  <c r="D684" i="2"/>
  <c r="D683" i="2"/>
  <c r="D682" i="2"/>
  <c r="D681" i="2"/>
  <c r="D680" i="2"/>
  <c r="D679" i="2"/>
  <c r="D678" i="2"/>
  <c r="D677" i="2"/>
  <c r="D676" i="2"/>
  <c r="D675" i="2"/>
  <c r="D674" i="2"/>
  <c r="D673" i="2"/>
  <c r="D672" i="2"/>
  <c r="D671" i="2"/>
  <c r="D670" i="2"/>
  <c r="D669" i="2"/>
  <c r="D668" i="2"/>
  <c r="D667" i="2"/>
  <c r="D666" i="2"/>
  <c r="D665" i="2"/>
  <c r="D664" i="2"/>
  <c r="D663" i="2"/>
  <c r="D662" i="2"/>
  <c r="D661" i="2"/>
  <c r="D660" i="2"/>
  <c r="D659" i="2"/>
  <c r="D658" i="2"/>
  <c r="D657" i="2"/>
  <c r="D656" i="2"/>
  <c r="D655" i="2"/>
  <c r="D654" i="2"/>
  <c r="D653" i="2"/>
  <c r="D652" i="2"/>
  <c r="D651" i="2"/>
  <c r="D650" i="2"/>
  <c r="D649" i="2"/>
  <c r="D648" i="2"/>
  <c r="D647" i="2"/>
  <c r="D646" i="2"/>
  <c r="D645" i="2"/>
  <c r="D644" i="2"/>
  <c r="D643" i="2"/>
  <c r="D642" i="2"/>
  <c r="D641" i="2"/>
  <c r="D640" i="2"/>
  <c r="D639" i="2"/>
  <c r="D638" i="2"/>
  <c r="D637" i="2"/>
  <c r="D636" i="2"/>
  <c r="D635" i="2"/>
  <c r="D634" i="2"/>
  <c r="D633" i="2"/>
  <c r="D632" i="2"/>
  <c r="D631" i="2"/>
  <c r="D630" i="2"/>
  <c r="D629" i="2"/>
  <c r="D628" i="2"/>
  <c r="D627" i="2"/>
  <c r="D626" i="2"/>
  <c r="D625" i="2"/>
  <c r="D624" i="2"/>
  <c r="D623" i="2"/>
  <c r="D622" i="2"/>
  <c r="D621" i="2"/>
  <c r="D620" i="2"/>
  <c r="D619" i="2"/>
  <c r="D618" i="2"/>
  <c r="D617" i="2"/>
  <c r="D616" i="2"/>
  <c r="D615" i="2"/>
  <c r="D614" i="2"/>
  <c r="D613" i="2"/>
  <c r="D612" i="2"/>
  <c r="D611" i="2"/>
  <c r="D610" i="2"/>
  <c r="D609" i="2"/>
  <c r="D608" i="2"/>
  <c r="D607" i="2"/>
  <c r="D606" i="2"/>
  <c r="D605" i="2"/>
  <c r="D604" i="2"/>
  <c r="D603" i="2"/>
  <c r="D602" i="2"/>
  <c r="D601" i="2"/>
  <c r="D600" i="2"/>
  <c r="D599" i="2"/>
  <c r="D598" i="2"/>
  <c r="D597" i="2"/>
  <c r="D596" i="2"/>
  <c r="D595" i="2"/>
  <c r="D594" i="2"/>
  <c r="D593" i="2"/>
  <c r="D592" i="2"/>
  <c r="D591" i="2"/>
  <c r="D590" i="2"/>
  <c r="D589" i="2"/>
  <c r="D588" i="2"/>
  <c r="D587" i="2"/>
  <c r="D586" i="2"/>
  <c r="D585" i="2"/>
  <c r="D584" i="2"/>
  <c r="D583" i="2"/>
  <c r="D582" i="2"/>
  <c r="D581" i="2"/>
  <c r="D580" i="2"/>
  <c r="D579" i="2"/>
  <c r="D578" i="2"/>
  <c r="D577" i="2"/>
  <c r="D576" i="2"/>
  <c r="D575" i="2"/>
  <c r="D574" i="2"/>
  <c r="D573" i="2"/>
  <c r="D572" i="2"/>
  <c r="D571" i="2"/>
  <c r="D570" i="2"/>
  <c r="D569" i="2"/>
  <c r="D568" i="2"/>
  <c r="D567" i="2"/>
  <c r="D566" i="2"/>
  <c r="D565" i="2"/>
  <c r="D564" i="2"/>
  <c r="D563" i="2"/>
  <c r="D562" i="2"/>
  <c r="D561" i="2"/>
  <c r="D560" i="2"/>
  <c r="D559" i="2"/>
  <c r="D558" i="2"/>
  <c r="D557" i="2"/>
  <c r="D556" i="2"/>
  <c r="D555" i="2"/>
  <c r="D554" i="2"/>
  <c r="D553" i="2"/>
  <c r="D552" i="2"/>
  <c r="D551" i="2"/>
  <c r="D550" i="2"/>
  <c r="D549" i="2"/>
  <c r="D548" i="2"/>
  <c r="D547" i="2"/>
  <c r="D546" i="2"/>
  <c r="D545" i="2"/>
  <c r="D544" i="2"/>
  <c r="D543" i="2"/>
  <c r="D542" i="2"/>
  <c r="D541" i="2"/>
  <c r="D540" i="2"/>
  <c r="D539" i="2"/>
  <c r="D538" i="2"/>
  <c r="D537" i="2"/>
  <c r="D536" i="2"/>
  <c r="D535" i="2"/>
  <c r="D534" i="2"/>
  <c r="D533" i="2"/>
  <c r="D532" i="2"/>
  <c r="D531" i="2"/>
  <c r="D530" i="2"/>
  <c r="D529" i="2"/>
  <c r="D528" i="2"/>
  <c r="D527" i="2"/>
  <c r="D526" i="2"/>
  <c r="D525" i="2"/>
  <c r="D524" i="2"/>
  <c r="D523" i="2"/>
  <c r="D522" i="2"/>
  <c r="D521" i="2"/>
  <c r="D520" i="2"/>
  <c r="D519" i="2"/>
  <c r="D518" i="2"/>
  <c r="D517" i="2"/>
  <c r="D516" i="2"/>
  <c r="D515" i="2"/>
  <c r="D514" i="2"/>
  <c r="D513" i="2"/>
  <c r="D512" i="2"/>
  <c r="D511" i="2"/>
  <c r="D510" i="2"/>
  <c r="D509" i="2"/>
  <c r="D508" i="2"/>
  <c r="D507" i="2"/>
  <c r="D506" i="2"/>
  <c r="D505" i="2"/>
  <c r="D504" i="2"/>
  <c r="D503" i="2"/>
  <c r="D502" i="2"/>
  <c r="D501" i="2"/>
  <c r="D500" i="2"/>
  <c r="D499" i="2"/>
  <c r="D498" i="2"/>
  <c r="D497" i="2"/>
  <c r="D496" i="2"/>
  <c r="D495" i="2"/>
  <c r="D494" i="2"/>
  <c r="D493" i="2"/>
  <c r="D492" i="2"/>
  <c r="D491" i="2"/>
  <c r="D490" i="2"/>
  <c r="D489" i="2"/>
  <c r="D488" i="2"/>
  <c r="D487" i="2"/>
  <c r="D486" i="2"/>
  <c r="D485" i="2"/>
  <c r="D484" i="2"/>
  <c r="D483" i="2"/>
  <c r="D482" i="2"/>
  <c r="D481" i="2"/>
  <c r="D480" i="2"/>
  <c r="D479" i="2"/>
  <c r="D478" i="2"/>
  <c r="D477" i="2"/>
  <c r="D476" i="2"/>
  <c r="D475" i="2"/>
  <c r="D474" i="2"/>
  <c r="D473" i="2"/>
  <c r="D472" i="2"/>
  <c r="D471" i="2"/>
  <c r="D470" i="2"/>
  <c r="D469" i="2"/>
  <c r="D468" i="2"/>
  <c r="D467" i="2"/>
  <c r="D466" i="2"/>
  <c r="D465" i="2"/>
  <c r="D464" i="2"/>
  <c r="D463" i="2"/>
  <c r="D462" i="2"/>
  <c r="D461" i="2"/>
  <c r="D460" i="2"/>
  <c r="D459" i="2"/>
  <c r="D458" i="2"/>
  <c r="D457" i="2"/>
  <c r="D456" i="2"/>
  <c r="D455" i="2"/>
  <c r="D454" i="2"/>
  <c r="D453" i="2"/>
  <c r="D452" i="2"/>
  <c r="D451" i="2"/>
  <c r="D450" i="2"/>
  <c r="D449" i="2"/>
  <c r="D448" i="2"/>
  <c r="D447" i="2"/>
  <c r="D446" i="2"/>
  <c r="D445" i="2"/>
  <c r="D444" i="2"/>
  <c r="D443" i="2"/>
  <c r="D442" i="2"/>
  <c r="D441" i="2"/>
  <c r="D440" i="2"/>
  <c r="D439" i="2"/>
  <c r="D438" i="2"/>
  <c r="D437" i="2"/>
  <c r="D436" i="2"/>
  <c r="D435" i="2"/>
  <c r="D434" i="2"/>
  <c r="D433" i="2"/>
  <c r="D432" i="2"/>
  <c r="D431" i="2"/>
  <c r="D430" i="2"/>
  <c r="D429" i="2"/>
  <c r="D428" i="2"/>
  <c r="D427" i="2"/>
  <c r="D426" i="2"/>
  <c r="D425" i="2"/>
  <c r="D424" i="2"/>
  <c r="D423" i="2"/>
  <c r="D422" i="2"/>
  <c r="D421" i="2"/>
  <c r="D420" i="2"/>
  <c r="D419" i="2"/>
  <c r="D418" i="2"/>
  <c r="D417" i="2"/>
  <c r="D416" i="2"/>
  <c r="D415" i="2"/>
  <c r="D414" i="2"/>
  <c r="D413" i="2"/>
  <c r="D412" i="2"/>
  <c r="D411" i="2"/>
  <c r="D410" i="2"/>
  <c r="D409" i="2"/>
  <c r="D408" i="2"/>
  <c r="D407" i="2"/>
  <c r="D406" i="2"/>
  <c r="D405" i="2"/>
  <c r="D404" i="2"/>
  <c r="D403" i="2"/>
  <c r="D402" i="2"/>
  <c r="D401" i="2"/>
  <c r="D400" i="2"/>
  <c r="D399" i="2"/>
  <c r="D398" i="2"/>
  <c r="D397" i="2"/>
  <c r="D396" i="2"/>
  <c r="D395" i="2"/>
  <c r="D394" i="2"/>
  <c r="D393" i="2"/>
  <c r="D392" i="2"/>
  <c r="D391" i="2"/>
  <c r="D390" i="2"/>
  <c r="D389" i="2"/>
  <c r="D388" i="2"/>
  <c r="D387" i="2"/>
  <c r="D386" i="2"/>
  <c r="D385" i="2"/>
  <c r="D384" i="2"/>
  <c r="D383" i="2"/>
  <c r="D382" i="2"/>
  <c r="D381" i="2"/>
  <c r="D380" i="2"/>
  <c r="D379" i="2"/>
  <c r="D378" i="2"/>
  <c r="D377" i="2"/>
  <c r="D376" i="2"/>
  <c r="D375" i="2"/>
  <c r="D374" i="2"/>
  <c r="D373" i="2"/>
  <c r="D372" i="2"/>
  <c r="D371" i="2"/>
  <c r="D370" i="2"/>
  <c r="D369" i="2"/>
  <c r="D368" i="2"/>
  <c r="D367" i="2"/>
  <c r="D366" i="2"/>
  <c r="D365" i="2"/>
  <c r="D364" i="2"/>
  <c r="D363" i="2"/>
  <c r="D362" i="2"/>
  <c r="D361" i="2"/>
  <c r="D360" i="2"/>
  <c r="D359" i="2"/>
  <c r="D358" i="2"/>
  <c r="D357" i="2"/>
  <c r="D356" i="2"/>
  <c r="D355" i="2"/>
  <c r="D354" i="2"/>
  <c r="D353" i="2"/>
  <c r="D352" i="2"/>
  <c r="D351" i="2"/>
  <c r="D350" i="2"/>
  <c r="D349" i="2"/>
  <c r="D348" i="2"/>
  <c r="D347" i="2"/>
  <c r="D346" i="2"/>
  <c r="D345" i="2"/>
  <c r="D344" i="2"/>
  <c r="D343" i="2"/>
  <c r="D342" i="2"/>
  <c r="D341" i="2"/>
  <c r="D340" i="2"/>
  <c r="D339" i="2"/>
  <c r="D338" i="2"/>
  <c r="D337" i="2"/>
  <c r="D336" i="2"/>
  <c r="D335" i="2"/>
  <c r="D334" i="2"/>
  <c r="D333" i="2"/>
  <c r="D332" i="2"/>
  <c r="D331" i="2"/>
  <c r="D330" i="2"/>
  <c r="D329" i="2"/>
  <c r="D328" i="2"/>
  <c r="D327" i="2"/>
  <c r="D326" i="2"/>
  <c r="D325" i="2"/>
  <c r="D324" i="2"/>
  <c r="D323" i="2"/>
  <c r="D322" i="2"/>
  <c r="D321" i="2"/>
  <c r="D320" i="2"/>
  <c r="D319" i="2"/>
  <c r="D318" i="2"/>
  <c r="D317" i="2"/>
  <c r="D316" i="2"/>
  <c r="D315" i="2"/>
  <c r="D314" i="2"/>
  <c r="D313" i="2"/>
  <c r="D312" i="2"/>
  <c r="D311" i="2"/>
  <c r="D310" i="2"/>
  <c r="D309" i="2"/>
  <c r="D308" i="2"/>
  <c r="D307" i="2"/>
  <c r="D306" i="2"/>
  <c r="D305" i="2"/>
  <c r="D304" i="2"/>
  <c r="D303" i="2"/>
  <c r="D302" i="2"/>
  <c r="D301" i="2"/>
  <c r="D300" i="2"/>
  <c r="D299" i="2"/>
  <c r="D298" i="2"/>
  <c r="D297" i="2"/>
  <c r="D296" i="2"/>
  <c r="D295" i="2"/>
  <c r="D294" i="2"/>
  <c r="D293" i="2"/>
  <c r="D292" i="2"/>
  <c r="D291" i="2"/>
  <c r="D290" i="2"/>
  <c r="D289" i="2"/>
  <c r="D288" i="2"/>
  <c r="D287" i="2"/>
  <c r="D286" i="2"/>
  <c r="D285" i="2"/>
  <c r="D284" i="2"/>
  <c r="D283" i="2"/>
  <c r="D282" i="2"/>
  <c r="D281" i="2"/>
  <c r="D280" i="2"/>
  <c r="D279" i="2"/>
  <c r="D278" i="2"/>
  <c r="D277" i="2"/>
  <c r="D276" i="2"/>
  <c r="D275" i="2"/>
  <c r="D274" i="2"/>
  <c r="D273" i="2"/>
  <c r="D272" i="2"/>
  <c r="D271" i="2"/>
  <c r="D270" i="2"/>
  <c r="D269" i="2"/>
  <c r="D268" i="2"/>
  <c r="D267" i="2"/>
  <c r="D266" i="2"/>
  <c r="D265" i="2"/>
  <c r="D264" i="2"/>
  <c r="D263" i="2"/>
  <c r="D262" i="2"/>
  <c r="D261" i="2"/>
  <c r="D260" i="2"/>
  <c r="D259" i="2"/>
  <c r="D258" i="2"/>
  <c r="D257" i="2"/>
  <c r="D256" i="2"/>
  <c r="D255" i="2"/>
  <c r="D254" i="2"/>
  <c r="D253" i="2"/>
  <c r="D252" i="2"/>
  <c r="D251" i="2"/>
  <c r="D250" i="2"/>
  <c r="D249" i="2"/>
  <c r="D248" i="2"/>
  <c r="D247" i="2"/>
  <c r="D246" i="2"/>
  <c r="D245" i="2"/>
  <c r="D244" i="2"/>
  <c r="D243" i="2"/>
  <c r="D242" i="2"/>
  <c r="D241" i="2"/>
  <c r="D240" i="2"/>
  <c r="D239" i="2"/>
  <c r="D238" i="2"/>
  <c r="D237" i="2"/>
  <c r="D236" i="2"/>
  <c r="D235" i="2"/>
  <c r="D234" i="2"/>
  <c r="D233" i="2"/>
  <c r="D232" i="2"/>
  <c r="D231" i="2"/>
  <c r="D230" i="2"/>
  <c r="D229" i="2"/>
  <c r="D228" i="2"/>
  <c r="D227" i="2"/>
  <c r="D226" i="2"/>
  <c r="D225" i="2"/>
  <c r="D224" i="2"/>
  <c r="D223" i="2"/>
  <c r="D222" i="2"/>
  <c r="D221" i="2"/>
  <c r="D220" i="2"/>
  <c r="D219" i="2"/>
  <c r="D218" i="2"/>
  <c r="D217" i="2"/>
  <c r="D216" i="2"/>
  <c r="D215" i="2"/>
  <c r="D214" i="2"/>
  <c r="D213" i="2"/>
  <c r="D212" i="2"/>
  <c r="D211" i="2"/>
  <c r="D210" i="2"/>
  <c r="D209" i="2"/>
  <c r="D208" i="2"/>
  <c r="D207" i="2"/>
  <c r="D206" i="2"/>
  <c r="D205" i="2"/>
  <c r="D204" i="2"/>
  <c r="D203" i="2"/>
  <c r="D202" i="2"/>
  <c r="D201" i="2"/>
  <c r="D200" i="2"/>
  <c r="D199" i="2"/>
  <c r="D198" i="2"/>
  <c r="D197" i="2"/>
  <c r="D196" i="2"/>
  <c r="D195" i="2"/>
  <c r="D194" i="2"/>
  <c r="D193" i="2"/>
  <c r="D192" i="2"/>
  <c r="D191" i="2"/>
  <c r="D190" i="2"/>
  <c r="D189" i="2"/>
  <c r="D188" i="2"/>
  <c r="D187" i="2"/>
  <c r="D186" i="2"/>
  <c r="D185" i="2"/>
  <c r="D184" i="2"/>
  <c r="D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alcChain>
</file>

<file path=xl/sharedStrings.xml><?xml version="1.0" encoding="utf-8"?>
<sst xmlns="http://schemas.openxmlformats.org/spreadsheetml/2006/main" count="9401" uniqueCount="4642">
  <si>
    <t>Year</t>
  </si>
  <si>
    <t>Month</t>
  </si>
  <si>
    <t>Genre</t>
  </si>
  <si>
    <t>Rank</t>
  </si>
  <si>
    <t>Title</t>
  </si>
  <si>
    <t>Artist</t>
  </si>
  <si>
    <t>Album</t>
  </si>
  <si>
    <t>Album ID</t>
  </si>
  <si>
    <t>Track Num</t>
  </si>
  <si>
    <t>Description</t>
  </si>
  <si>
    <t>Jan</t>
  </si>
  <si>
    <t>Dance</t>
  </si>
  <si>
    <t>Decalcomanie (데칼코마니)</t>
  </si>
  <si>
    <t>마마무 (Mamamoo)</t>
  </si>
  <si>
    <t>MEMORY</t>
  </si>
  <si>
    <t>이번 앨범의 타이틀 곡인 "데칼코마니"는 8비트의 락 리듬에 마마무만의 소울풀한 보컬이 잘 어우러진 미디움 락 장르의 곡이다. 어쿠스틱 드럼과 기타가 주를 이룬 사운드에 '마마무'의 유려한 보컬이 완벽한 조화를 이루고 있다.</t>
  </si>
  <si>
    <t>2. Decalcomanie (데칼코마니)
Composed by : 김도훈(RBW) / Lyrics by : 김도훈(RBW), 솔라, 문별, 화사 / Arranged by : 김도훈(RBW), MGR(RBW), 박우상(RBW)
이번 앨범의 타이틀 곡인 "데칼코마니"는 8비트의 락 리듬에 마마무만의 소울풀한 보컬이 잘 어우러진 미디움 락 장르의 곡이다. 그전에 주로 선보였던 음악이 흑인음악이 주가 된 레트로 풍의 펑키 곡이었다면 이번엔 락을 기반으로 한 새로운 장르에 도전했다. 신디사이저는 많이 배제하고 어쿠스틱 드럼과 기타가 주를 이룬 사운드에 '마마무'의 유려한 보컬이 완벽한 조화를 이루고 있다. 전체적인 곡 분위기는 미니앨범 2집 타이틀 곡 "피아노 맨"의 정서를 이어가고 있다. 사랑하는 사람과의 첫 키스에 대한 느낌과 연인은 서로 닮아간다는 것을 '데칼코마니'에 비유하며 마마무만의 언어로 위트 있고 고급스럽게 표현했다.
Track</t>
  </si>
  <si>
    <t>TT</t>
  </si>
  <si>
    <t>TWICE (트와이스)</t>
  </si>
  <si>
    <t>TWICEcoaster : LANE 1</t>
  </si>
  <si>
    <t>Deep house 비트를 기반으로 사랑에 빠진 소녀의 감성을 표현한 Pop Dance 곡으로서 감성적인 멜로디와 중독적인 훅, 각 멤버들간의 킬링 파트가 인상적인 곡이다.</t>
  </si>
  <si>
    <t xml:space="preserve">1. TT (작사 : Sam Lewis / 작곡 : 블랙아이드필승 / 편곡 : 라도)
Deep house 비트를 기반으로 사랑에 빠진 소녀의 감성을 표현한 Pop Dance 곡으로서 감성적인 멜로디와 중독적인 훅, 각 멤버들간의 킬링 파트가 인상적인 곡이다.
</t>
  </si>
  <si>
    <t>불장난</t>
  </si>
  <si>
    <t>BLACKPINK</t>
  </si>
  <si>
    <t>SQUARE TWO</t>
  </si>
  <si>
    <t>강렬한 드럼 비트가 주축이 되어 리드미컬한 피아노 패턴과 독특한 신스의 반복으로 사운드를 풍부하게 채워주며 후렴구는 불타오르는듯한 느낌을 강렬한 연주로 아낌없이 보여준다. 각 멤버들의 유니크한 보이스가 돋보이는 EDM 곡으로 멈출 수 없는 떨림과 끌림, 그리고 걷잡을 수 없는 사랑의 불장난을 가사로 담아냈다</t>
  </si>
  <si>
    <t>1. 불장난
작사: TEDDY / 작곡: TEDDY, R.Tee / 편곡: R.Tee
강렬한 드럼 비트가 주축이 되어 리드미컬한 피아노 패턴과 독특한 신스의 반복으로 사운드를 풍부하게 채워주며 후렴구는 불타오르는듯한 느낌을 강렬한 연주로 아낌없이 보여준다. 각 멤버들의 유니크한 보이스가 돋보이는 EDM 곡으로 멈출 수 없는 떨림과 끌림, 그리고 걷잡을 수 없는 사랑의 불장난을 가사로 담아냈다.
0</t>
  </si>
  <si>
    <t>너무너무너무</t>
  </si>
  <si>
    <t>아이오아이 (I.O.I)</t>
  </si>
  <si>
    <t>miss me?</t>
  </si>
  <si>
    <t>러시안 룰렛 (Russian Roulette)</t>
  </si>
  <si>
    <t>Red Velvet (레드벨벳)</t>
  </si>
  <si>
    <t>Russian Roulette  The 3rd Mini Album</t>
  </si>
  <si>
    <t>타이틀 곡 "러시안 룰렛 (Russian Roulette)"은 오락기 사운드를 연상시키는 복고풍의 8비트 사운드 소스 라인이 돋보이는 상큼발랄한 신스팝 곡으로, 사랑하는 사람의 마음을 얻기 위한 과정을 러시안 룰렛 게임에 빗대어 표현한 가사가 인상적이며, 'Heart BBBeat'라는 재미있고 중독적인 훅이 곡의 매력을 배가시킨다.</t>
  </si>
  <si>
    <t>1. 러시안 룰렛 (Russian Roulette)
Korean Lyrics by 조윤경
Composed &amp; Arranged by Albi Albertsson / Belle Humble / Markus Lindell
  타이틀 곡 "러시안 룰렛 (Russian Roulette)"은 오락기 사운드를 연상시키는 복고풍의 8비트 사운드 소스 라인이 돋보이는 상큼발랄한 신스팝 곡으로, 사랑하는 사람의 마음을 얻기 위한 과정을 러시안 룰렛 게임에 빗대어 표현한 가사가 인상적이며, 'Heart BBBeat'라는 재미있고 중독적인 훅이 곡의 매력을 배가시킨다.
  0</t>
  </si>
  <si>
    <t>CHEER UP</t>
  </si>
  <si>
    <t>PAGE TWO</t>
  </si>
  <si>
    <t>힙합, 트로피컬하우스, 드럼&amp;베이스 장르를 믹스한 국내에서는 유일무이하게 'TWICE'만이 보여줄 수있는 컬러 팝(Color Pop) 댄스 곡으로 "OOHAHH하게"보다 더 세련되고 신나고 청량감 넘치는 사운드가 인상적인 곡이다. 특히 멤버 개인파트마다 느껴지는 창법의 변화와 멜로디는 기존 아이돌 음악에서 들을 수 없는 신선한 충격을 가져다 줄 것이다.</t>
  </si>
  <si>
    <t>Monster</t>
  </si>
  <si>
    <t>EXO</t>
  </si>
  <si>
    <t>EX'ACT  The 3rd Album</t>
  </si>
  <si>
    <t xml:space="preserve">히트 작곡가 켄지(Kenzie)와 런던노이즈(LDN Noise)가 함께 작곡한 타이틀곡 "Monster"는 독특한 사운드와 신스가, 날카로운 힙합 스타일의 드럼에 더해져 어두우면서도 신선한 보컬 패턴이 돋보이는 곡이다. </t>
  </si>
  <si>
    <t>2. Monster
Korean Lyrics by Kenzie / Deepflow
Composed &amp; Arranged by Kenzie / LDN Noise / Rodnae 'Chikk' Bell
히트 작곡가 켄지(Kenzie)와 런던노이즈(LDN Noise)가 함께 작곡한 타이틀곡 "Monster"는 독특한 사운드와 신스가, 날카로운 힙합 스타일의 드럼에 더해져 어두우면서도 신선한 보컬 패턴이 돋보이는 곡이다. 마치 몬스터 같은 거친 자아의 본능적인 욕망과 사랑하는 사람에 대한 거부할 수 없는 집착을 직설적으로 뱉어내는 가사가 시선을 사로잡는다.
0</t>
  </si>
  <si>
    <t>Lotto</t>
  </si>
  <si>
    <t>LOTTO  The 3rd Album Repackage</t>
  </si>
  <si>
    <t>타이틀곡 "Lotto"는 리드미컬한 베이스가 돋보이는 힙합 곡으로, 독특한 사운드와 중독성 있는 멜로디가 특징이며, 사랑하는 여자와의 운명적인 만남을 Lotto 당첨에 비유한 재미있는 가사가 곡의 매력을 더욱 배가시킨다.</t>
  </si>
  <si>
    <t>1. Lotto
Korean Lyrics by JQ / 서림 (makeumine works) / 조윤경 / 김민지 (Jam Factory)
Composed by LDN Noise / Adrian McKinnon / Rodnae "Chikk" Bell
Arranged by LDN Noise
타이틀곡 "Lotto"는 리드미컬한 베이스가 돋보이는 힙합 곡으로, 독특한 사운드와 중독성 있는 멜로디가 특징이며, 사랑하는 여자와의 운명적인 만남을 Lotto 당첨에 비유한 재미있는 가사가 곡의 매력을 더욱 배가시킨다.
0</t>
  </si>
  <si>
    <t>불타오르네 (FIRE)</t>
  </si>
  <si>
    <t>방탄소년단</t>
  </si>
  <si>
    <t>화양연화 Young Forever</t>
  </si>
  <si>
    <t>전세계를 휩쓸고 있는 Electro Trap 장르의 곡</t>
  </si>
  <si>
    <t>Falling For You</t>
  </si>
  <si>
    <t>For Life  겨울 스페셜 앨범, 2016</t>
  </si>
  <si>
    <t>"Falling For You"는 부드러우면서도 강한 보컬과 어쿠스틱 드럼이 잘 어우러진 R&amp;B 팝 장르의 곡</t>
  </si>
  <si>
    <t>2. Falling For You
Korean Lyrics by 서지음 (Jam Factory)
Composed &amp; Arranged by Dominique “DOM” Rodriguez / Richard Garcia / Andreas Stone Johansson / Allison Kaplan
"Falling For You"는 부드러우면서도 강한 보컬과 어쿠스틱 드럼이 잘 어우러진 R&amp;B 팝 장르의 곡이며, 하얗게 내리는 눈이 되어 사랑하는 이에게 닿고 싶은 마음을 모티브로, 가사에는 무수히 내리는 눈과 수많은 사람들 가운데, 단 하나의 눈송이가 단 한 사람과 만나는 기적 같은 확률을 표현해 눈길을 끈다.
0</t>
  </si>
  <si>
    <t>Excuse Me</t>
  </si>
  <si>
    <t>AOA</t>
  </si>
  <si>
    <t>AOA 1st Album ANGEL'S KNOCK</t>
  </si>
  <si>
    <t xml:space="preserve"> AOA의 타이틀곡 ‘Excuse Me’는 강렬한 드럼 비트와 베이스, 독특한 신스(Synth)의 반복이 인상적인 복고풍의 댄스곡</t>
  </si>
  <si>
    <t xml:space="preserve">1. Excuse Me [작사: 용감한형제, 차쿤 / 작곡: Erik Lidbom, 용감한 형제, 한성호, 김창락 / 편곡: Erik Lidbom for Hitfire Publishing]
  AOA의 타이틀곡 ‘Excuse Me’는 강렬한 드럼 비트와 베이스, 독특한 신스(Synth)의 반복이 인상적인 복고풍의 댄스곡으로, 처음 본 이성에게 이끌리는 자신의 마음을 자신감 넘치게 표현하는 당돌한 가사가 더욱 더 신나고 치명적인 분위기를 이끌어낸다. 후렴구의 반복적인 가사 "Excuse Me" 와 함께 중독성 있는 독특한 멜로디는 AOA만의 유니크함을 한층 더 업그레이드시켰다.
  </t>
  </si>
  <si>
    <t>Lucky One</t>
  </si>
  <si>
    <t xml:space="preserve"> 타이틀 곡 "러시안 룰렛 (Russian Roulette)"은 오락기 사운드를 연상시키는 복고풍의 8비트 사운드 소스 라인이 돋보이는 상큼발랄한 신스팝 곡</t>
  </si>
  <si>
    <t>1. Lucky One
Korean Lyrics by JQ / 서림(makeumine works) / 최진선(makeumine works) / 장여진(makeumine works)
Composed by LDN Noise / Andrew Choi / Adrian McKinnon
Arranged by LDN Noise
타이틀 곡 "Lucky One"은 펑키한 사운드와 트렌디한 디스코 템포의 밝고 경쾌한 R&amp;B 펑크 댄스곡으로 EXO "Lightsaber", 샤이니 "View", f(x) "4 Walls", 레드벨벳 "Dumb Dumb"을 작곡한 런던노이즈(LDN Noise)의 작품이다. 운명의 사랑을 찾아 떠나는 남자의 설레는 마음을 위트있게 담아냈다.
0</t>
  </si>
  <si>
    <t>너 그리고 나 (NAVILLERA)</t>
  </si>
  <si>
    <t>여자친구 (GFRIEND)</t>
  </si>
  <si>
    <t>여자친구 The 1st Album 'LOL'</t>
  </si>
  <si>
    <t>여자친구의 상징과도 같은 기타 솔로와 신나는 락 사운드, 화려한 스트링이 질주하는 듯한 시원한 느낌을 주는 즐거운 곡이다.</t>
  </si>
  <si>
    <t xml:space="preserve">3. 너 그리고 나(NAVILLERA)
Composed &amp; Lyrics &amp; Arranged by 이기, 용배 / Drum Programming 서용배 / Guitar 영 / Keyboard &amp; Synthesizer 이기 / Background Vocals by 김소리 / String Arranged by 권석홍 / Strings Performed by 융스트링 / Recorded by 곽정신, 정모연 @VIBE Studio / Mixed by 조씨아저씨 @CUBE Studio
학교3부작을 통해 데뷔 1년 간의 활동을 성공적으로 마친 여자친구가 새로운 메시지를 전한다. "너 그리고 나"는 여자친구의 첫 정규앨범 타이틀 곡으로 '새롭게 시작해 볼래 너 그리고 나 사랑을 동경해 앞으로도 잘 부탁해' 라는 가사를 통해 좋아하는 사람과 진정한 사랑을 하고 싶은 소녀들의 마음과 학교3부작을 끝내고 새롭게 시작하는 여자친구의 마음을 동시에 담아 표현하였다. 한국의 대표적인 시인 조지훈의 시 '승무'의 한 구절인 '나빌레라' 라는 표현을 인용해 한 마리의 나비처럼 좋아하는 사람에게 날아가고 싶은 마음을 귀엽게 표현하였다. 여자친구의 상징과도 같은 기타 솔로와 신나는 락 사운드, 화려한 스트링이 질주하는 듯한 시원한 느낌을 주는 즐거운 곡이다.
</t>
  </si>
  <si>
    <t>붐붐</t>
  </si>
  <si>
    <t>세븐틴</t>
  </si>
  <si>
    <t>Seventeen 3rd Mini Album 'Going Seventeen'</t>
  </si>
  <si>
    <t>Winter Heat</t>
  </si>
  <si>
    <t>업템포 팝 R&amp;B 장르의 "Winter Heat"는 몽환적인 신디사이저 사운드와 청량감 있는 멜로디가 돋보이는 곡</t>
  </si>
  <si>
    <t>5. Winter Heat
Korean Lyrics by 김민지 (Jam Factory)
Composed by Andreas Öberg / Maria Marcus / Andrew Choi
Arranged by Maria Marcus
업템포 팝 R&amp;B 장르의 "Winter Heat"는 몽환적인 신디사이저 사운드와 청량감 있는 멜로디가 돋보이는 곡으로, 그녀가 있어 따뜻했던 지난 겨울에 대한 회상과 꿈속에서라도 다시 한번 그 순간을 느끼고 싶은 애틋한 마음을 표현한 가사가 특징이다.</t>
  </si>
  <si>
    <t>TOUCH</t>
  </si>
  <si>
    <t>신화</t>
  </si>
  <si>
    <t>13TH UNCHANGING  TOUCH</t>
  </si>
  <si>
    <t>타이틀 곡 "TOUCH"는 가장 트랜디한 음악 중 하나인 '퓨처 베이스' 장르로 멤버들의 목소리와 세련된 멜로디의 조화가 인상적인 다운 템포의 곡</t>
  </si>
  <si>
    <t xml:space="preserve">2. TOUCH
Lyrics by 김이나 / Composed by 김도현, 김주현 / Arranged by 김도현
  타이틀 곡 "TOUCH"는 가장 트랜디한 음악 중 하나인 '퓨처 베이스' 장르로 멤버들의 목소리와 세련된 멜로디의 조화가 인상적인 다운 템포의 곡이며, 매 앨범 새로운 시도로 주목을 받고 있는 '신화'의 음악적 스펙트럼을 좀 더 다양하게 느낄 수 있는 곡이다.
  특히 지금껏 만나보지 못했던 분위기와 그루브의 곡으로, 리듬감 넘치는 사운드와 중반부부터 시작되는 '에릭'과 '앤디'의 랩이 귀를 사로잡고 있으며, 인기 작곡가 '김도현'과 떠오르는 싱어송라이터인 '김주현'이 공동 작곡하고 스타 작사가 '김이나'가 노랫말을 붙였다.
  소홀함과 무신경함으로 엇갈려버린 연인의 후회와 미련, 아픔을 담아낸 이 곡은 신화 본연의 아이덴티티에 가장 트랜디한 장르를 가미해 팬들 뿐만 아니라 대중들의 마음도 사로잡을 것으로 기대되며, 항상 음악적인 변신을 추구하는 신화 멤버들의 욕심을 가장 잘 반영한 곡이 될 것으로 예상된다.
  </t>
  </si>
  <si>
    <t>너에게 닿기를 (I Wish)</t>
  </si>
  <si>
    <t>우주소녀</t>
  </si>
  <si>
    <t>From. 우주소녀</t>
  </si>
  <si>
    <t>입부부터 귀를 사로잡는 세련된 신스사운드와 모던하고 리드미컬한 기타가 인상적인 "너에게 닿기를"은 다채로운 코드 진행에 시원하고 강렬한 비트가 더해진 댄스팝 트랙</t>
  </si>
  <si>
    <t xml:space="preserve">01 너에게 닿기를 (I Wish)
Written by 영광의얼굴들, 서지음, 진리, Longcandy, 엑시
Composed by 영광의얼굴들, 양갱, 진리, Longcandy
Arranged by 영광의얼굴들, 양갱
도입부부터 귀를 사로잡는 세련된 신스사운드와 모던하고 리드미컬한 기타가 인상적인 "너에게 닿기를"은 다채로운 코드 진행에 시원하고 강렬한 비트가 더해진 댄스팝 트랙이다. 운명적인 사랑에 조심스레 발을 내딛는 소녀의 수줍은 모습을 담아낸 아기자기한 가사와 유니크한 멜로디 라인이 어우러져 '우주소녀'의 상큼발랄한 매력이 더욱 돋보인다.
</t>
  </si>
  <si>
    <t>Dancing King</t>
  </si>
  <si>
    <t>유재석, EXO</t>
  </si>
  <si>
    <t>Dancing King  SM STATION</t>
  </si>
  <si>
    <t>브라스 사운드와 정열적인 삼바 리듬을 기반으로 한 흥겨운 분위기의 댄스 곡</t>
  </si>
  <si>
    <t>거짓말이야</t>
  </si>
  <si>
    <t>B1A4</t>
  </si>
  <si>
    <t>GOOD TIMING</t>
  </si>
  <si>
    <t>몽환적인 16비트 신디사이저의 플레이로 시작하여 하우스리듬으로 긴장감을 더하고, 후렴구에서는 락킹한 사운드로 변환되는 드라마틱한 트랙 위에 B1A4 특유의 서정적인 멜로디와 감성적인 보컬이 얹어져 듣는 이의 귀를 사로 잡는다.</t>
  </si>
  <si>
    <t xml:space="preserve">2. 거짓말이야
Composed by 진영 Lyrics by 진영, 바로 Arranged by 진영, 강명신
몽환적인 16비트 신디사이저의 플레이로 시작하여 하우스리듬으로 긴장감을 더하고, 후렴구에서는 락킹한 사운드로 변환되는 드라마틱한 트랙 위에 B1A4 특유의 서정적인 멜로디와 감성적인 보컬이 얹어져 듣는 이의 귀를 사로 잡는다.
</t>
  </si>
  <si>
    <t>별의 별</t>
  </si>
  <si>
    <t>Apink (에이핑크)</t>
  </si>
  <si>
    <t>Dear</t>
  </si>
  <si>
    <t>스페셜 앨범의 타이틀곡인 "별의 별"은 애틋한 느낌의 멜로디와 가사가 Uptempo Hiphop 장르와 잘 어우러진 댄스 곡이다. 팬들을 별에 비유하여 에이핑크의 영원한 별이 되어주길 바라는 따뜻한 마음을 담았고, 세련된 신스 사운드위로 감미로운 '에이핑크' 만의 보컬이 아름다운 밤하늘의 별처럼 빛나는 작품이다</t>
  </si>
  <si>
    <t xml:space="preserve">02_별의 별
Lyrics, Composed by 이단옆차기, 새벽, 진리
Arranged by 새벽
스페셜 앨범의 타이틀곡인 "별의 별"은 애틋한 느낌의 멜로디와 가사가 Uptempo Hiphop 장르와 잘 어우러진 댄스 곡이다. 팬들을 별에 비유하여 에이핑크의 영원한 별이 되어주길 바라는 따뜻한 마음을 담았고, 세련된 신스 사운드위로 감미로운 '에이핑크' 만의 보컬이 아름다운 밤하늘의 별처럼 빛나는 작품이다.
</t>
  </si>
  <si>
    <t>봄의 나라 이야기</t>
  </si>
  <si>
    <t>에이프릴 (APRIL)</t>
  </si>
  <si>
    <t>에이프릴(APRIL) 3rd Mini Album 'Prelude'</t>
  </si>
  <si>
    <t xml:space="preserve">1. 봄의 나라 이야기 (Title)
(Lyrics by e.one / Composed by e.one / Arranged by e.one / String Arranged by 를(LEL), 박영혁 / Strings Performed by ON the string / Keyboards by 정호현 / Guitar by 정재필 / Background Vocals by 김윤지 / Recorded by 김민제 @DSP Studio, 곽정신, 정모연 @VIBE Studio / Mixed by 조씨아저씨 @Cube Studio / Mixing assisted by 전부연 @Cube Studio / Mastered by 최효영 @SUONO Mastering / Mastering Assisted by 고지선 @SUONO Mastering)
   봄의 나라에 살 것만 같은 에이프릴이 들려주는 아름다운 사랑 노래 "봄의 나라 이야기"는 어느 누구나 추억하는 그 마음, 그때의 짝사랑을 순수하고 아름다운 멜로디와 가사로 풀어냈다. '에이프릴'이 노래하는 이 곡은 마치 짝사랑에 아파하는 한 소녀의 마음을 대변해 주듯, 시리도록 아프고 아련하지만 끝내 전하지 못하는 짝사랑의 마음을 그대로 표현한 곡이다.
  </t>
  </si>
  <si>
    <t>Why So Lonely</t>
  </si>
  <si>
    <t>원더걸스</t>
  </si>
  <si>
    <t xml:space="preserve"> 레게팝 장르의 곡</t>
  </si>
  <si>
    <t xml:space="preserve">1. Why So Lonely
작사: 혜림, 선미, 유빈, 홍지상 / 작곡: 선미, 혜림, 유빈, 홍지상 / 편곡: 홍지상
원더걸스가 처음 시도하는 레게팝 장르의 곡으로, 연인 사이에 느끼는 시니컬한 내용을 사랑스럽고 위트 있는 가사로 표현해냈다.
  </t>
  </si>
  <si>
    <t>빙빙 (Bing Bing)</t>
  </si>
  <si>
    <t>레트로한 느낌의 바리톤 색소폰 리프와 퍼커션이 조화를 이루는 세련된 팝 댄스곡</t>
  </si>
  <si>
    <t xml:space="preserve">2. 빙빙 (Bing Bing) [작사: 한성호, 차쿤, 최영미 (Jamfactory), 이스란 (Jamfactory), 이지은 (Music Cube) / 작곡: Hyuk Shin, Marco Reyes (p/k/a: MRey) (Joombas), Nathan David Gaines (p/k/a: Davey Nate) (Joombas) / 편곡: Hyuk Shin, Marco Reyes (p/k/a: MRey) (Joombas)]
  AOA가 선보이는 또 하나의 타이틀 곡 ‘빙빙 (Bing Bing)’은 레트로한 느낌의 바리톤 색소폰 리프와 퍼커션이 조화를 이루는 세련된 팝 댄스곡으로 상대에게 느끼는 사랑의 감정을 ‘빙빙’ 이라는 중독성 있는 노랫말로 풀어냈다. 특히, 후렴구에서 느낄 수 있는 시원한 임팩트의 가사와 멜로디는 많은 팬들의 마음을 사로잡을 것이다.
  </t>
  </si>
  <si>
    <t>기도 (I'll Be Your Man)</t>
  </si>
  <si>
    <t>비투비</t>
  </si>
  <si>
    <t>NEW MEN</t>
  </si>
  <si>
    <t>트랩요소가 결합된 감성적인 댄스 곡</t>
  </si>
  <si>
    <t>시간을 달려서 (Rough)</t>
  </si>
  <si>
    <t>여자친구 3rd Mini Album 'SNOWFLAKE'</t>
  </si>
  <si>
    <t>여자친구의 '파워 청순' 콘셉트를 다시 한 번 보여주며, 다른 한 편으로는 아련하고 서정적인 가사와 멜로디가 돋보이는 타이틀 곡</t>
  </si>
  <si>
    <t>넌 is 뭔들</t>
  </si>
  <si>
    <t>Melting</t>
  </si>
  <si>
    <t xml:space="preserve">정규앨범의 타이틀곡으로 장르를 구분할 수 없을 정도로 다양한 변주가 한 곡 안에 모두 녹아져 있다. 마마무의 대표곡인 "Mr. 애매모호", "피아노맨", "음오아예"의 특징들을 한데 모아, 한 가지 컨셉으로 표현할 수 없는 마마무처럼 정규앨범의 매력이 집결된 곡으로 총 3번의 전조와 블루스 멜로디 구간, 후렴구의 비브라토 등 곳곳에 들어가있는 장치들이 메인 멜로디와 함께 귀에 꽂히며 곡이 시작되는 순간부터 곡이 끝나는 순간까지 지루할 틈이 없이 '마마무 is 뭔들'이라는 감탄사를 자아낸다. </t>
  </si>
  <si>
    <t xml:space="preserve">3. 넌 is 뭔들
Composed by 김도훈(RBW), 이단옆차기
Lyrics by 김도훈(RBW), 문별, 솔라
Arranged by 김도훈(RBW)
  "is 뭔들 모든 게 넌 is 뭔들 완벽해"
정규앨범의 타이틀곡으로 장르를 구분할 수 없을 정도로 다양한 변주가 한 곡 안에 모두 녹아져 있다. 마마무의 대표곡인 "Mr. 애매모호", "피아노맨", "음오아예"의 특징들을 한데 모아, 한 가지 컨셉으로 표현할 수 없는 마마무처럼 정규앨범의 매력이 집결된 곡으로 총 3번의 전조와 블루스 멜로디 구간, 후렴구의 비브라토 등 곳곳에 들어가있는 장치들이 메인 멜로디와 함께 귀에 꽂히며 곡이 시작되는 순간부터 곡이 끝나는 순간까지 지루할 틈이 없이 '마마무 is 뭔들'이라는 감탄사를 자아낸다. 
  </t>
  </si>
  <si>
    <t>OOHAHH하게</t>
  </si>
  <si>
    <t>THE STORY BEGINS</t>
  </si>
  <si>
    <t>"OOHAHH하게(우아하게)"는 힙합, 알앤비, 록 등 여러 음악을 믹스해 탄생시킨 '컬러팝(Color Pop)'이라는 새로운 장르의 곡이다.</t>
  </si>
  <si>
    <t xml:space="preserve">1. "OOHAHH하게(우아하게)"
작사, 작곡: 블랙아이드필승, Sam Lewis
데뷔 앨범 [THE STORY BEGINS]의 타이틀곡으로, 블랙아이드필승이 작업을 맡았다. 블랙아이드필승은 미쓰에이의 "다른 남자 말고 너"와 GOT7의 "니가 하면" 등을 히트시키며 JYP엔터테인먼트와 환상 호흡을 자랑한다. "OOHAHH하게(우아하게)"는 힙합, 알앤비, 록 등 여러 음악을 믹스해 탄생시킨 '컬러팝(Color Pop)'이라는 새로운 장르의 곡이다.
</t>
  </si>
  <si>
    <t>내가 설렐 수 있게</t>
  </si>
  <si>
    <t>Pink Revolution</t>
  </si>
  <si>
    <t>힙합 리듬이 가미된 미디엄 템포의 알앤비 댄스 장르이며 연인을 향한 가슴 벅찬 설렘의 메시지를 수채화 같은 아름다운 가사와 멜로디로 표현한 곡</t>
  </si>
  <si>
    <t xml:space="preserve">011년 '몰라요"로 데뷔하며 그들만의 맑고 따뜻한 에너지로 수줍은 설렘을 전하던 어린 소녀들은 어느새 성숙한 여인으로 성장했다. 특히, 음악적으로 성숙해진 모습 보여주기 위한 열정과 긴 시간 고민의 흔적이 녹아있는 이번 앨범 [Pink Revolution]은 '에이핑크'의 음악적 가능성을 발견하고 앞으로의 행보에 기대감을 갖게 만드는 웰메이드 앨범으로 남을 것이다.
[Track Review]
01_내가 설렐 수 있게
Lyrics, Composed by 블랙아이드필승
Arranged by 라도
'블랙아이드필승'과 '에이핑크'의 첫 호흡으로 선보이는 "내가 설렐 수 있게"는 음악적으로 한층 더 성숙해진 '에이핑크'를 느껴볼 수 있는 이번 앨범의 타이틀곡이다. 힙합 리듬이 가미된 미디엄 템포의 알앤비 댄스 장르이며 연인을 향한 가슴 벅찬 설렘의 메시지를 수채화 같은 아름다운 가사와 멜로디로 표현한 곡이다.
</t>
  </si>
  <si>
    <t>Hey Mama!</t>
  </si>
  <si>
    <t>EXOCBX (첸백시)</t>
  </si>
  <si>
    <t>Hey Mama!  The 1st Mini Album</t>
  </si>
  <si>
    <t>Hey Mama!'는 1970년대를 연상케 하는 펑크, 디스코, 팝 장르가 혼합, 최신 트렌드에 맞춰 펑키한 리듬과 모던한 사운드로 재탄생한 유쾌한 분위기의 곡</t>
  </si>
  <si>
    <t>2. Hey Mama!
Korean Lyrics by 조윤경
Composed by Hyuk Shin / MRey / Jayrah Gibson / Davey Nate / DK
Arranged by Hyuk Shin / MRey
타이틀 곡 'Hey Mama!'는 1970년대를 연상케 하는 펑크, 디스코, 팝 장르가 혼합, 최신 트렌드에 맞춰 펑키한 리듬과 모던한 사운드로 재탄생한 유쾌한 분위기의 곡으로, 'Mama'는 '매우 매력있는 여자'를 지칭하는 영미권 속어를 뜻하며, 가사에는 일상적인 오늘도 특별해질 수 있도록 함께 신나게 놀자는 메시지를 담았다.
  0</t>
  </si>
  <si>
    <t>오늘부터 우리는 (Me Gustas Tu)</t>
  </si>
  <si>
    <t>여자친구 2nd Mini Album 'Flower Bud'</t>
  </si>
  <si>
    <t xml:space="preserve">스윙이 잔뜩 담긴 바운스 리듬 위에 모두가 따라 부를 수 있는 쉬운 후렴구가 특징이며 수줍은 느낌의 인트로에 이어 반전되는 락킹한 간주가 '여자친구' 특유의 건강하고 생기발랄한 느낌을 극대화 시켜준다. 스캣처럼 들리는 Hook 부분의 가사 "Me gustas tu" 는 "당신을 좋아해요" 라는 의미의 스페인어로 노래를 듣는 재미를 더한다. 펑키한 신디사이저와 기타, 무그 베이스의 움직임이 보여주는 넘치는 흥에 몸이 저절로 움직여질 것이다.
</t>
  </si>
  <si>
    <t xml:space="preserve">2. "오늘부터 우리는(Me Gustas Tu)" (Lyrics, Composed, Arranged by 이기, 용배) 타이틀 곡. 소녀들의 수줍은 고백을 담은 신나는 댄스곡 "오늘부터 우리는" 은 "유리구슬" 로 '여자친구' 와 최상의 호흡을 자랑했던 작곡팀 '이기', '용배' 가 다시 한 번 '여자친구' 를 위해 심혈을 기울여 준비한 곡이다. 스윙이 잔뜩 담긴 바운스 리듬 위에 모두가 따라 부를 수 있는 쉬운 후렴구가 특징이며 수줍은 느낌의 인트로에 이어 반전되는 락킹한 간주가 '여자친구' 특유의 건강하고 생기발랄한 느낌을 극대화 시켜준다. 스캣처럼 들리는 Hook 부분의 가사 "Me gustas tu" 는 "당신을 좋아해요" 라는 의미의 스페인어로 노래를 듣는 재미를 더한다. 펑키한 신디사이저와 기타, 무그 베이스의 움직임이 보여주는 넘치는 흥에 몸이 저절로 움직여질 것이다.
</t>
  </si>
  <si>
    <t>음오아예 (Um Oh Ah Yeh)</t>
  </si>
  <si>
    <t>Pink Funky</t>
  </si>
  <si>
    <t>한층 어려진 느낌의 R&amp;B 댄스곡</t>
  </si>
  <si>
    <t xml:space="preserve">2. "음 오 아 예 (Um Oh Ah Yeah)" 이번 미니앨범의 타이틀 곡인 "음 오 아 예" 는 국내 최고 히트송 제조기 '김도훈' 작곡가가 작업한 곡으로 작사에는 '마마무' 멤버들도 직접 참여하였다. 지난 앨범까지 계속 레트로 풍을 고수해왔던 것과는 달리 이번 타이틀 곡 "음 오 아 예" 는 한층 어려진 느낌의 R&amp;B 댄스곡으로 녹음, 믹스, 마스터링까지 수정에 수정을 거듭해 심혈을 기울여 만들어진 작품이다. 특히, "음 오 아 예" 는 세계적인 팝스타 리한나를 비롯하여 레이디가가, 제이슨므라즈, 제이지등의 앨범을 작업한 '크리스겔린저' 가 마스터링 엔지니어로 참여하여 보다 높은 질의 음악으로 감상 할 수 되었다. 또한, 이번 곡에는 가사 안에 숨겨진 반전포인트가 있으니 뮤직비디오와 함께 꼭 감상하길 추천한다.
</t>
  </si>
  <si>
    <t>Piano Man</t>
  </si>
  <si>
    <t>일렉트로닉 스윙 장르로 마마무의 유쾌함과 재기발랄함이 제대로 묻어난 곡이다. 리드미컬한 피아노 멜로디와 브라스 사운드가 한층 더 파워풀해진 마마무의 보컬과 잘 어우러져서 흥겨움을 더하고 있다.</t>
  </si>
  <si>
    <t>1. "Piano Man"  일렉트로닉 스윙 장르로 마마무의 유쾌함과 재기발랄함이 제대로 묻어난 곡이다. 리드미컬한 피아노 멜로디와 브라스 사운드가 한층 더 파워풀해진 마마무의 보컬과 잘 어우러져서 흥겨움을 더하고 있다.
0</t>
  </si>
  <si>
    <t>아주 NICE</t>
  </si>
  <si>
    <t>Love&amp;Letter Repackage Album</t>
  </si>
  <si>
    <t>Dreamer</t>
  </si>
  <si>
    <t>엄정화</t>
  </si>
  <si>
    <t>The Cloud Dream of the Nine – 첫 번째 꿈</t>
  </si>
  <si>
    <t>일렉트로니카를 기반으로 한 미디엄 템포의 디스코 장르로, 윤상의 몽환적이고 감성적인 코드 진행과 엄정화의 보컬이 어우러져 고급스럽고 세련된 분위기를 완성했다. 웅장하고 드라마틱한 스트링 편곡</t>
  </si>
  <si>
    <t xml:space="preserve">2. Dreamer
작곡: OnePiece / 작사: 김이나
이번 앨범의 타이틀곡. 일렉트로니카를 기반으로 한 미디엄 템포의 디스코 장르로, 윤상의 몽환적이고 감성적인 코드 진행과 엄정화의 보컬이 어우러져 고급스럽고 세련된 분위기를 완성했다. 웅장하고 드라마틱한 스트링 편곡으로 곡 분위기 자체는 화려하지만, 상대방의 감정을 이해하지 못하고, 이게 '사랑'이라고 착각하여 관계를 지속하는 가사 내용이 어둡고 슬픈 느낌을 준다.  
</t>
  </si>
  <si>
    <t>태풍 (The Eye)</t>
  </si>
  <si>
    <t>인피니트</t>
  </si>
  <si>
    <t>INFINITE ONLY</t>
  </si>
  <si>
    <t xml:space="preserve">2. 태풍 (The Eye)
Lyrics 전간디 / Composed BEE of Rphabet / Arranged BEE of Rphabet
지긋지긋한 이별과 이별하고 싶어 하지만 못하는 남자의 이야기로, 태풍 같은 이별을 이겨내고 빛을 찾았다 생각했지만 자신이 도망쳐온 곳이 태풍의 눈이었다는 의미의 가사가 인상적인 곡이다. 인트로로부터 태풍의 눈과 다시 태풍에 휘말리는 이야기에 걸맞는 전개를 표현하고자 고요함부터 점점 격정적이며 절망적이기까지 한 거친 구성까지 최대한 드라마틱한 전개를 추구하였다. 초반부부터 끝까지 반복되는 수 없는 목소리들은 몽환적임과 동시에 결국 추억과 기억 속에 갇혀있는 느낌을 표현하고자 하였다.
  Track </t>
  </si>
  <si>
    <t>I Like That</t>
  </si>
  <si>
    <t>씨스타</t>
  </si>
  <si>
    <t>沒我愛(몰아애)</t>
  </si>
  <si>
    <t xml:space="preserve">강렬한 브라스와 매혹적인 보컬, 솔직한 스토리텔링을 담은 가사가 인상적이다. </t>
  </si>
  <si>
    <t>1. I Like That
0</t>
  </si>
  <si>
    <t>심쿵해 (Heart Attack)</t>
  </si>
  <si>
    <t>Heart Attack</t>
  </si>
  <si>
    <t xml:space="preserve">첫 눈에 반해버린 여자의 마음을 솔직하면서도 재치 있게 표현한 가사가 인상적인 팝댄스 넘버다. 지금까지 AOA가 시도하지 않았던 일렉트로닉 성향이 가득 담긴 서머송이다.
</t>
  </si>
  <si>
    <t xml:space="preserve">1. 심쿵해(Heart Attack) (작사: 용감한형제, 차쿤 / 작곡: 용감한형제, Mr.강, 차쿤 / 편곡: 용감한형제, 코끼리왕국, 이정민)
"심쿵해"는 AOA의 세 번째 미니앨범 [하트어택]의 타이틀곡으로 첫 눈에 반해버린 여자의 마음을 솔직하면서도 재치 있게 표현한 가사가 인상적인 팝댄스 넘버다. 지금까지 AOA가 시도하지 않았던 일렉트로닉 성향이 가득 담긴 서머송이다.
</t>
  </si>
  <si>
    <t>無限的我 (무한적아;Limitless)</t>
  </si>
  <si>
    <t>NCT 127</t>
  </si>
  <si>
    <t>NCT #127 LIMITLESS  The 2nd Mini Album</t>
  </si>
  <si>
    <t>중독성 강한 어반(Urban) R&amp;B 장르로, NCT 127 멤버들의 독특한 랩과 보컬이 인상적</t>
  </si>
  <si>
    <t>1. 無限的我 (무한적아; LIMITLESS)
Korean Lyrics by Kenzie
Composed by Kenzie / Harvey Mason Jr. / Patrick "J Que" Smith / Kevin Randolph / 
Dewain Whitmore / Andrew Hey / Brittany Burton
Arranged by Kenzie
'무한의 나'라는 의미를 지닌 이번 타이틀 곡 '無限的我 (무한적아; LIMITLESS)'는 중독성 강한 어반(Urban) R&amp;B 장르로, NCT 127 멤버들의 독특한 랩과 보컬이 인상적임은 물론, NCT의 핵심 키워드인 '무한 개방성, 무한 확장성'을 기반으로 NCT의 미래와 포부를 담은 가사가 특징이다.
  0</t>
  </si>
  <si>
    <t>Why</t>
  </si>
  <si>
    <t>태연 (TAEYEON)</t>
  </si>
  <si>
    <t>Why  The 2nd Mini Album</t>
  </si>
  <si>
    <t>R&amp;B와 EDM이 결합된 장르의 타이틀 곡 "Why"는 최근 전세계적으로 유행하고 있는 트로피컬 하우스 풍의 트렌디한 팝 곡</t>
  </si>
  <si>
    <t>1. Why
Korean Lyrics by 조윤경 
Composed &amp; Arranged by LDN Noise / Lauren Dyson / Rodnae 'Chikk' Bell
R&amp;B와 EDM이 결합된 장르의 타이틀 곡 "Why"는 최근 전세계적으로 유행하고 있는 트로피컬 하우스 풍의 트렌디한 팝 곡으로, 정상급 프로듀싱 팀 런던노이즈(LDN Noise)가 작곡에 참여했으며, 태연만의 시원하고 청량감 있는 보컬이 더해져 올 여름 가요계를 석권할 히트송이 되기에 충분하다. 갑갑한 일상으로부터 탈출을 꿈꾸면서도 떠나지 못하고 망설이는 이들에게 '왜'라는 반문을 던지며 지친 일상 속 가볍게 떠나는 여행으로 몸과 마음을 재충전 할 수 있기를 바라는 마음을 담은 가사가 인상적이다.
0</t>
  </si>
  <si>
    <t>FANTASTIC BABY</t>
  </si>
  <si>
    <t>BIGBANG (빅뱅)</t>
  </si>
  <si>
    <t>빅뱅 미니앨범 5집 'ALIVE'</t>
  </si>
  <si>
    <t>스물셋</t>
  </si>
  <si>
    <t>아이유</t>
  </si>
  <si>
    <t>CHATSHIRE</t>
  </si>
  <si>
    <t>펑키한 비트와 디스코적인 사운드가 가볍고 재미있으면서도 정신 없는 가사와 어우러져 어딘가 약 오르는 곡.</t>
  </si>
  <si>
    <t>비밀이야 (Secret)</t>
  </si>
  <si>
    <t>THE SECRET</t>
  </si>
  <si>
    <t xml:space="preserve">셔플리듬을 기반으로 한 미디엄 댄스곡으로 사랑에 빠진 수줍은 소녀의 마음을 다룬 우주소녀 맞춤곡. 인트로의 오르골테마로 시작되어 벌스파트의 슬랩베이스와 후렴부 일렉기타와 신스, 스트링의 조화로 밀도 높고 꽉찬 사운드를 완성했다.
</t>
  </si>
  <si>
    <t xml:space="preserve">1. 비밀이야
셔플리듬을 기반으로 한 미디엄 댄스곡으로 사랑에 빠진 수줍은 소녀의 마음을 다룬 우주소녀 맞춤곡. 내 마음이 행여 들킬까 두려워하며 애써 숨기고픈 나만의 비밀을 이야기하는 솔직한 가삿말이 인상적이다. 인트로의 오르골테마로 시작되어 벌스파트의 슬랩베이스와 후렴부 일렉기타와 신스, 스트링의 조화로 밀도 높고 꽉찬 사운드를 완성했다.
</t>
  </si>
  <si>
    <t>우리 사랑하지 말아요</t>
  </si>
  <si>
    <t>MADE</t>
  </si>
  <si>
    <t>잠깐만</t>
  </si>
  <si>
    <t>Whatta Man (Good man)</t>
  </si>
  <si>
    <t>Whatta Man</t>
  </si>
  <si>
    <t>경쾌한 힙합 비트에 중독성 있는 후렴구가 귀에 맴도는 곡</t>
  </si>
  <si>
    <t>AhChoo</t>
  </si>
  <si>
    <t>러블리즈</t>
  </si>
  <si>
    <t>Lovelyz8</t>
  </si>
  <si>
    <t>NEW YORK</t>
  </si>
  <si>
    <t>펑키하면서도 미니멀한 악기구성의 트랙에 '마마무'만의 느낌이 어우러져 세련되고 멋스러운 음악으로 완성 되었다.</t>
  </si>
  <si>
    <t>Good Luck</t>
  </si>
  <si>
    <t>AOA의 네 번째 미니앨범 타이틀 곡인 "Good Luck"은 강렬한 드럼 비트와 low베이스가 인상적인 팝댄스곡</t>
  </si>
  <si>
    <t xml:space="preserve">1. Good Luck
작사: 한성호, 장연정, InnoVator
작곡: Matthew Tishler, Aaron Benward, Felicia Barton
편곡: Matthew Tishler, Aaron Benward, Felicia Barton
AOA의 네 번째 미니앨범 타이틀 곡인 "Good Luck"은 강렬한 드럼 비트와 low베이스가 인상적인 팝댄스곡으로, 한번 들으면 잊혀지지 않는 중독성 있는 후렴구가 돋보인다. 자신들에게 어필하는 남자들에게 "Good Luck(행운을 빈다)"이라고 말하는 치명적이고 당찬, 자신감 넘치는 AOA의 모습을 담았다.
</t>
  </si>
  <si>
    <t>I NEED U</t>
  </si>
  <si>
    <t>화양연화 pt.1</t>
  </si>
  <si>
    <t>어반 스타일이 접목된 일렉트로 힙합</t>
  </si>
  <si>
    <t xml:space="preserve">2. I NEED U
어반 스타일이 접목된 일렉트로 힙합곡. 꺼져가는 사랑 때문에 속이 타들어 가는 남자의 심정을 담았다. "I NEED U"는 방탄소년단의 두 번째 미니앨범 [Skool Luv Affair]의 타이틀곡인 "상남자"에서 시작된 사랑 이야기의 연장선 상에 있는 곡이다. 전체 앨범 콘셉트를 가장 잘 반영하고 있으며, 달콤하지만 너무 아픈 청춘 그 자체에 대한 이야기라 할 수 있다. '넌 아름다워 너무 차가워'는 "I NEED U"의 정서를 가장 잘 보여주는 가사다.   
</t>
  </si>
  <si>
    <t>SUPER POWER</t>
  </si>
  <si>
    <t>매력적인 힙합 사운드와 록 장르가 결합된 댄스 곡으로, 멤버들의 절도 있는 보이스와 풍성한 코러스가 곡의 분위기를 한층 업그레이드 시키며, 다채로운 멜로디와 잘 어우러지는 거칠고 험한 세상 속에서 사랑하는 사람을 만나 새로운 꿈을 꾸는 내용의 가사가 매우 인상적인 곡이다.</t>
  </si>
  <si>
    <t xml:space="preserve">3. SUPER POWER
Lyrics by Brian Kim / Composed by Caesar Daniel, Hedegaard Martin Hoberg, Lindell Ludwig 
/ Arranged by Caesar Daniel, Hedegaard Martin Hoberg, Lindell Ludwig
  "SUPER POWER"는 매력적인 힙합 사운드와 록 장르가 결합된 댄스 곡으로, 멤버들의 절도 있는 보이스와 풍성한 코러스가 곡의 분위기를 한층 업그레이드 시키며, 다채로운 멜로디와 잘 어우러지는 거칠고 험한 세상 속에서 사랑하는 사람을 만나 새로운 꿈을 꾸는 내용의 가사가 매우 인상적인 곡이다.
  또한, 이 곡은 상처 입은 연인에게 보내는 구원의 손길이었던 정규 11집 앨범 수록곡 "Scarface"의 연장선인 곡으로, 연인과 함께 꿈을 꾸고 서로를 응원하는 내용이며, 중독성 있는 휘슬 소리와 후렴구는 "SUPER POWER"의 또 다른 매력 중 하나이다.
  </t>
  </si>
  <si>
    <t>E</t>
  </si>
  <si>
    <t>바다</t>
  </si>
  <si>
    <t>허각, 정은지</t>
  </si>
  <si>
    <t>'PLAN A' FIRST EPISODE</t>
  </si>
  <si>
    <t>곡의 인트로에서부터 느낄 수 있듯이 원곡의 댄스 느낌과는 다른 어쿠스틱한 편곡이 '바다'와 '여름'을 연상시키고 곡의 분위기를 극대화하여 영상미를 느끼게 한다.</t>
  </si>
  <si>
    <t>같은 곳에서</t>
  </si>
  <si>
    <t>소녀온탑</t>
  </si>
  <si>
    <t>PRODUCE 101  35 Girls 5 Concepts</t>
  </si>
  <si>
    <t>웅장한 리얼 스트링이 조화된 몽환적인 걸리쉬팝 댄스곡이다.</t>
  </si>
  <si>
    <t>Dumb Dumb</t>
  </si>
  <si>
    <t>The Red  The 1st Album</t>
  </si>
  <si>
    <t>중독적인 훅과 808 베이스 드럼, 그루비한 비트가 인상적인 업 템포의 팝 댄스곡</t>
  </si>
  <si>
    <t xml:space="preserve">01 Dumb Dumb
Korean Lyrics by 서지음 (Jam Factory) / 김동현
Composed &amp; Arranged by LDN Noise / Deanna Dellacioppa / Taylor Parks / Ryan S. Jhun
타이틀곡 "Dumb Dumb"은 중독적인 훅과 808 베이스 드럼, 그루비한 비트가 인상적인 업 템포의 팝 댄스곡으로, 레드벨벳 멤버들의 파워풀한 보컬과 랩이 어우러져 다이나믹한 매력을 느낄 수 있다. 샤이니의 히트곡 "View", "Married To The Music"을 작곡한 영국의 작곡가팀 LDN Noise가 참여해 완성도를 높였으며, 좋아하는 사람 앞에서 바보처럼 모든 것이 어색하게 변해버리는 소녀의 귀여운 마음을 담아 듣는 재미를 더한다.
</t>
  </si>
  <si>
    <t>예쁘다</t>
  </si>
  <si>
    <t>SEVENTEEN 1st Album First 'LOVE&amp;LETTER'</t>
  </si>
  <si>
    <t>한 폭의 그림 (Paradise)</t>
  </si>
  <si>
    <t>S.E.S.</t>
  </si>
  <si>
    <t>Remember  S.E.S. 20th Anniversary Special Album</t>
  </si>
  <si>
    <t>데뷔 시절 'S.E.S.'의 음악 스타일을 대표한 뉴잭스윙 장르</t>
  </si>
  <si>
    <t>TONIGHT</t>
  </si>
  <si>
    <t xml:space="preserve">  "TONIGHT"은 세련된 바운스가 돋보이는 트랜디 팝스타일 곡으로, '신화'만의 세련되고 절제된 섹시함을 표현해냈으며, 전세계를 강타한 90년대 R&amp;B 힙합 장르의 럭셔리하고 아련한 분위기를 담아낸 곡</t>
  </si>
  <si>
    <t xml:space="preserve">4. TONIGHT
Lyrics by M이민우, Brian Kim / Composed by M이민우, Devine Channel 
/ Arranged by Devine Channel
  "TONIGHT"은 세련된 바운스가 돋보이는 트랜디 팝스타일 곡으로, '신화'만의 세련되고 절제된 섹시함을 표현해냈으며, 전세계를 강타한 90년대 R&amp;B 힙합 장르의 럭셔리하고 아련한 분위기를 담아낸 곡이다. 오늘 밤 연인과 둘만의 시간을 보내고 싶다는 로맨틱 넘버로, '임광욱', '라이언 킴(Ryan Kim)'을 필두로 한 프로듀싱 그룹 '디바인채널(DevineChannel)'와 멤버 '이민우'가 합심해 야심 차게 준비한 곡이다.
  특히, '이민우'가 쓴 세련된 가사와 귓가를 사로잡는 멜로디가 멋진 조화를 이루고 있어, '신화'의 고급스러운 이미지를 극대화시키며 팬들의 만족도 역시 끌어올릴 수 있는 곡이 될 것으로 예상된다.
  </t>
  </si>
  <si>
    <t>Save ME</t>
  </si>
  <si>
    <t>전세계 클럽씬에서 가장 인기를 얻고 있는 Tropical House와 Future Bass적 요소가 결합된 곡</t>
  </si>
  <si>
    <t>Shut Up (Feat. 유희열)</t>
  </si>
  <si>
    <t>언니쓰</t>
  </si>
  <si>
    <t>언니들의 슬램덩크</t>
  </si>
  <si>
    <t>박진영'이 작사하고 '박진영'과 '유건형'이 함께 만든 정통 Funk곡으로 나쁜 남자들에게 경종을 울리는 강한 여성상을 표현한 곡</t>
  </si>
  <si>
    <t>BLUE</t>
  </si>
  <si>
    <t>BYE BYE BYE</t>
  </si>
  <si>
    <t>기타와 피아노 등 어쿠스틱 악기들을 중심으로 만들어내는 정제된 느낌의 그루브와 가성 창법으로 불러낸 후렴의 서정적인 느낌을 동시에 느낄 수 있는 팝 넘버로, 담담한 어투의 랩핑은 이별의 상처 앞에서 힘겨워 하는 감정을 더욱 잘 전달해주고 있다.</t>
  </si>
  <si>
    <t xml:space="preserve">5. BYE BYE BYE
Lyrics by Daniel Kim / Composed by Simon Janlov, Adam Benyahia, Daniel Kim 
/ Arranged by Simon Janlov
  한 남자의 이별에 대한 애절하고 복잡한 감정을 담고 있는 "BYE BYE BYE"는 기타와 피아노 등 어쿠스틱 악기들을 중심으로 만들어내는 정제된 느낌의 그루브와 가성 창법으로 불러낸 후렴의 서정적인 느낌을 동시에 느낄 수 있는 팝 넘버로, 담담한 어투의 랩핑은 이별의 상처 앞에서 힘겨워 하는 감정을 더욱 잘 전달해주고 있다.
  절제된 언어와 편곡이 잘 어우러지는 "BYE BYE BYE"는 '신화'가 그 동안 보여준 어느 곡들보다 진한 감성을 녹여내고 있어, 새로운 느낌의 곡으로 팬들에게 다가 갈 수 있을 것으로 기대된다.
  </t>
  </si>
  <si>
    <t>너랑 나</t>
  </si>
  <si>
    <t>Last Fantasy</t>
  </si>
  <si>
    <t>마이너와 메이저 코드를 넘나드는 구성으로 하프, 호른 등 가요에서 거의 찾아보기 힘든 악기를 사용한 리얼 사운드의 버라이어티하고 판타지스러운 느낌을 전하는 편곡이 돋보이며, 아이유의 다양해진 보컬 표현력을 만나볼 수 있다.</t>
  </si>
  <si>
    <t>커플</t>
  </si>
  <si>
    <t>젝스키스</t>
  </si>
  <si>
    <t>Special</t>
  </si>
  <si>
    <t>앨범 소개 없음</t>
  </si>
  <si>
    <t>Ice Cream Cake</t>
  </si>
  <si>
    <t>The 1st Mini Album 'Ice Cream Cake'</t>
  </si>
  <si>
    <t>신비로운 뮤직박스 사운드가 인상적인 일렉트로닉 팝 곡으로, 달콤 쌉싸름한 신스 멜로디와 스트리트 드럼이 어우러져 사랑스러우면서도 에너지 넘치는 분위기를 선사한다.</t>
  </si>
  <si>
    <t xml:space="preserve">1. "Ice Cream Cake" (Korean Lyrics by 조윤경 / Composed &amp; Arranged by Hayley Aitken / Sebastian Lundberg / Fredrik Haggstam / Johan Gustafsson a.k.a Trinity Music) 신비로운 뮤직박스 사운드가 인상적인 일렉트로닉 팝 곡으로, 달콤 쌉싸름한 신스 멜로디와 스트리트 드럼이 어우러져 사랑스러우면서도 에너지 넘치는 분위기를 선사한다. 가사에는 Ice Cream Cake처럼 달콤한 사랑의 맛에 푹 빠진 소녀의 설렘 가득한 감정을 담았다.
</t>
  </si>
  <si>
    <t>결혼까지 생각 안 했어</t>
  </si>
  <si>
    <t>장희영, 유세윤</t>
  </si>
  <si>
    <t>신나는 올드스쿨 드럼과 레트로풍의 베이스, 신스사운드가 돋보이는 곡</t>
  </si>
  <si>
    <t>SHAKE IT</t>
  </si>
  <si>
    <t>강렬한 브라스 루핑과 펑키하면서 신나는 기타, 드럼 사운드로 시작되는 "Shake It" 은 '씨스타'표 여름 댄스 곡.  "Shake It" 이라는 제목 그대로, 듣고 있으면 몸을 자연스럽게 흔들 수 있는 펑키한 비트감이 특징적인 이 곡</t>
  </si>
  <si>
    <t>1. "SHAKE IT" LYRICS BY 이단옆차기, 핫디 / COMPOSED BY 이단옆차기, HOMEBOY, 핫디 / ARRANGED BY 영광의 얼굴들
강렬한 브라스 루핑과 펑키하면서 신나는 기타, 드럼 사운드로 시작되는 "Shake It" 은 '씨스타'표 여름 댄스 곡.  "Shake It" 이라는 제목 그대로, 듣고 있으면 몸을 자연스럽게 흔들 수 있는 펑키한 비트감이 특징적인 이 곡은 중독성 강한 후크 멜로디와 '씨스타'의 시원한 보컬이 더해져 더위를 한번에 날려버릴 수 있는 곡.
0</t>
  </si>
  <si>
    <t>Dream Girls</t>
  </si>
  <si>
    <t>아이오아이 (I.O.I) 1st Mini Album 'Chrysalis'</t>
  </si>
  <si>
    <t>타이틀곡 "Dream Girls'는 트랩이 가미된 팝 댄스곡으로 중독성 강한 후렴구가 포인트다. 통통 튀는 신스사운드와 경쾌한 리듬이 기분을 업 시켜주는 "Dream Girls"는 다채로운 구성</t>
  </si>
  <si>
    <t xml:space="preserve">2. Dream Girls
Composed by_ Famousbro, 바울 / Lyrics by_ Famousbro, 임나영, 최유정 / Arranged by_ Famousbro, 바울
타이틀곡 "Dream Girls'는 트랩이 가미된 팝 댄스곡으로 중독성 강한 후렴구가 포인트다. 통통 튀는 신스사운드와 경쾌한 리듬이 기분을 업 시켜주는 "Dream Girls"는 다채로운 구성으로 이루어져 멤버 각각의 매력을 느낄 수 있는 곡이다.
</t>
  </si>
  <si>
    <t>벚꽃이 지면</t>
  </si>
  <si>
    <t xml:space="preserve">6. 벚꽃이 지면
Composed by_ 진영 / Lyrics by_ 진영 / Arranged by_ ZigZag Note, 강명신, 진영
'프로듀스 101' 마지막 회를 통해 선보인 곡으로, 최종 11명의 음색으로 다시 선보이게 된 곡. 따뜻한 봄이 지나면 뜨거운 여름이 있듯이 소녀들은 더욱 뜨겁게 나아가게 될 것이라는 의미를 담은 곡이다.
</t>
  </si>
  <si>
    <t>사람들이 움직이는 게</t>
  </si>
  <si>
    <t>AKMU (악뮤)</t>
  </si>
  <si>
    <t>사춘기 상 (思春記 上)</t>
  </si>
  <si>
    <t>사람들의 일상적인 움직임 속에 꼬리에 꼬리를 무는 호기심을 펑키한 사운드로 담아낸</t>
  </si>
  <si>
    <t>유리구슬 (Glass Bead)</t>
  </si>
  <si>
    <t>여자친구 1st Mini Album 'Season Of Glass'</t>
  </si>
  <si>
    <t>웅장한 스트링과 파워풀한 비트, 감성적이고 유려한 멜로디가 어우러진 댄스곡으로 소녀들의 풋풋함, 열정, 희망 등 '여자친구' 특유의 건강한 매력이 느껴지는 힘찬 곡으로 완성되었다.</t>
  </si>
  <si>
    <t>L.I.E</t>
  </si>
  <si>
    <t>EXID</t>
  </si>
  <si>
    <t>STREET</t>
  </si>
  <si>
    <t>R&amp;B,힙합,Funk 가 섞여 음악으로 표현되는 감정변화를 극대화 하였고, 숨바꼭질놀이의 익숙한 멜로디라인이 EDM Trap 장르로 변화하여 신선함을 더했다.</t>
  </si>
  <si>
    <t>2. L.I.E
작사,작곡  신사동호랭이,범이낭이,LE / 편곡  신사동호랭이
정규앨범의 타이틀 곡인 이 곡은 일상적인 우리의 거리에서 일어나는 많은 일들처럼 다양한 감정의 변화를 표현하였다. 이별 후 남자의 거짓말로 인해 생기는 감정 변화에 따른 곡 진행이 인상적인 이 곡은 의심의 감정인 '하니', 슬픔의 '정화', 미움의 '혜린', 짜증의 감정인 '솔지' 분노를 터뜨리는 'LE' 의 파트별 감정변화에 따른 가사와 창법이 인상적이다. 거짓말을 뜻하는 LIE를 빠르게 읽어 표현한 훅이 중독성 있다. R&amp;B,힙합,Funk 가 섞여 음악으로 표현되는 감정변화를 극대화 하였고, 숨바꼭질놀이의 익숙한 멜로디라인이 EDM Trap 장르로 변화하여 신선함을 더했다.
  0</t>
  </si>
  <si>
    <t>Love [story]</t>
  </si>
  <si>
    <t>Love [story]  SM STATION</t>
  </si>
  <si>
    <t>016년 버전 'Love [story]'
42번째 SM STATION, 1세대 레전드 걸그룹 S.E.S.의 "Love [story]"가 공개된다.
신곡 "Love [story]"는 SM 대표 작곡가 유영진과 유한진이 S.E.S.의 히트곡 "Love"를 재해석한 편곡이 돋보이는 곡으로, S.E.S.의 또 다른 히트곡인 "I’m your girl"과 새로운 랩 구성이 추가된 매쉬업 사운드가 색다른 감상 포인트를 선사하고 있다.
이번 'STATION'은 1997년 데뷔 이후 "I’m your girl", "Dreams Come True", "너를 사랑해", "Love", "꿈을 모아서", "Just A Feeling" 등 수많은 히트곡을 탄생시켰음은 물론 걸그룹의 시대를 열었던 1세대 레전드 걸그룹 S.E.S.의 데뷔 20주년 기념 프로젝트 'REMEMBER'의 시작이자 믿고 듣는 S.E.S., 유영진의 조합인만큼 기대감이 높다.
특히, S.E.S.와 SM엔터테인먼트는 이번 프로젝트를 통해 발생하는 전체 수익금의 20%를 기부, 지난 2009년부터 매년 '그린하트 바자회'를 개최해 선행을 실천해 온 바다, 유진, 슈 세 멤버와 2014년 사회 공헌 브랜드 'SMile'(스마일)을 론칭하고 지속적으로 사회 공헌 활동을 전개해 오고 있는 SM엔터테인먼트가 마음을 모으며 프로젝트에 한층 더 의미를 더했다.
매주 금요일 0시 새로운 음원을 공개하는 'STATION'.
다양한 아티스트, 프로듀서, 작곡가들과의 콜라보레이션, 브랜드 대 브랜드로서의 콜라보레이션 등 새로운 시도를 통해 다양한 장르의 음악을 선사해 좋은 반응을 얻고 있다.
Executive Producer: S.M. ENTERTAINMENT Co., Ltd.
Producer: SOOMAN LEE
Vocal Directed by Yoo, Young Jin
Background Vocals by S.E.S. / Yoo, Young Jin
Recorded by Yoo, Young Jin @ S.M. Boomingsystem
Digital Editing by Yoo, Young Jin @ S.M. Boomingsystem
Mixed by Yoo, Young Jin @ S.M. Boomingsystem
Mastered by 전훈 (Assistant. 신수민) @ Sonic Korea</t>
  </si>
  <si>
    <t>으르렁 (Growl)</t>
  </si>
  <si>
    <t>The 1st Album 'XOXO' Repackage</t>
  </si>
  <si>
    <t xml:space="preserve"> 세련된 Urban/R&amp;B 사운드 기반의 댄스 곡</t>
  </si>
  <si>
    <t>촛불하나</t>
  </si>
  <si>
    <t>god</t>
  </si>
  <si>
    <t>Chapter 3</t>
  </si>
  <si>
    <t>잘못된 만남</t>
  </si>
  <si>
    <t>김건모</t>
  </si>
  <si>
    <t>Kim Gun Mo 3</t>
  </si>
  <si>
    <t>사뿐사뿐</t>
  </si>
  <si>
    <t xml:space="preserve">라틴 풍의 기타사운드가 인상적인 발랄하고 귀여운 느낌의 팝 넘버
</t>
  </si>
  <si>
    <t xml:space="preserve">2. 사뿐사뿐 (Like a Cat) (작사: 용감한형제, 차쿤 작곡: 용감한형제, 차쿤, JS 편곡: 용감한형제, Mr.kang)
"사뿐사뿐"은 라틴 풍의 기타사운드가 인상적인 발랄하고 귀여운 느낌의 팝 넘버로 사랑하는 사람에게 누구보다 예뻐 보이고 싶은 여자의 앙큼한 마음을 표현한 곡이다. "짧은 치마", "단발머리"와는 또 다른 앙큼하면서도 섹시한 AOA의 색깔을 보여줄 수 있는 곡이다.
</t>
  </si>
  <si>
    <t>HER</t>
  </si>
  <si>
    <t>블락비 (Block B)</t>
  </si>
  <si>
    <t>락 블루스 기반의 경쾌한 리듬감과 중독성 강한 기타 리프가 돋보이는</t>
  </si>
  <si>
    <t>레옹</t>
  </si>
  <si>
    <t>이유 갓지(GOD G) 않은 이유 (박명수, 아이유)</t>
  </si>
  <si>
    <t>무한도전 영동고속도로 가요제</t>
  </si>
  <si>
    <t>레트로 블루스 풍의 멜로디</t>
  </si>
  <si>
    <t>2. "레옹"  이유 갓지(GOD G) 않은 이유 (박명수, 아이유)
차가운 도심에서 뿌리 없이 떠돌던 레옹과 마틸다가 알 수 없는 감정에 이끌려 서로에게 점점 다가가는 이야기를 담은 곡으로 레트로 블루스 풍의 멜로디를 통해 직설적이면서도 새침한 마틸다와 냉소적이면서도 마음을 숨기지 못 하는 레옹의 성격이 돋보이는 가사가 인상적이다.
작사 : 아이유 / 작곡 : 아이유, 이종훈 / 편곡 : 이종훈
Bass By 최인성 / Guitar By 고태영 / Piano By 이종훈 / Chorus By 아이유, 이승우 / Mixed By Kyan Hensley
0</t>
  </si>
  <si>
    <t>내 얘길 들어봐 (Aing) (Feat. 스컬&amp;하하)</t>
  </si>
  <si>
    <t>오마이걸 (OH MY GIRL)</t>
  </si>
  <si>
    <t>내 얘길 들어봐</t>
  </si>
  <si>
    <t>시원한 레게느낌과 쉬운 멜로디라인 위에 힙합 비트와 파워풀한 사운드를 프로듀서 72와 UK 프로듀서 David Anthony의 콜라보를 통해 2016년 여름에 맞게 완성시킨 곡</t>
  </si>
  <si>
    <t>1. 내 얘길 들어봐(Aing)(Feat. 스컬&amp;하하)
Composed by 황세준
Lyrics by 이용민, Mimi (OH MY GIRL)
Arranged by 72, David Anthony
  내 얘길 들어봐는 원곡의 시원한 레게느낌과 쉬운 멜로디라인 위에 힙합 비트와 파워풀한 사운드를 프로듀서 72와 UK 프로듀서 David Anthony의 콜라보를 통해 2016년 여름에 맞게 완성시킨 곡이다. 멤버들의 생동감 있는 보컬이 업 템포 멜로디에 어우러져 듣는 재미를 더한다. 특히 미미의 강렬한 랩이 스컬&amp;하하의 피쳐링과 함께 여름에 맞는 자유로운 레게의 느낌을 물씬 살려주었다.
  0</t>
  </si>
  <si>
    <t>내입술...따뜻한 커피처럼</t>
  </si>
  <si>
    <t>샵</t>
  </si>
  <si>
    <t>Smart &amp; Smooth</t>
  </si>
  <si>
    <t>JELLY JELLY</t>
  </si>
  <si>
    <t>Up Tempo의 Pop 성향이 강한 곡으로, 일반적으로 이러한 장르에 일반적인 악기를 많이 사용하나, 드럼을 제외한 나머지 사운드를 굵직한 Moog 베이스와 신스 계열 사운드로 경쾌함과 밝은 느낌을 극대화시켰다.</t>
  </si>
  <si>
    <t xml:space="preserve">4. JELLY JELLY (작사 : 조울 / 작곡 : east4A, Ashley Mounts, 김희덕 / 편곡 : east4A)
Up Tempo의 Pop 성향이 강한 곡으로, 일반적으로 이러한 장르에 일반적인 악기를 많이 사용하나, 드럼을 제외한 나머지 사운드를 굵직한 Moog 베이스와 신스 계열 사운드로 경쾌함과 밝은 느낌을 극대화시켰다.
</t>
  </si>
  <si>
    <t>LOVE ME RIGHT</t>
  </si>
  <si>
    <t>LOVE ME RIGHT  The 2nd Album Repackage</t>
  </si>
  <si>
    <t>펑키한 리듬과 악기섹션이 돋보이는 밝은 느낌의 댄스곡</t>
  </si>
  <si>
    <t>1. LOVE ME RIGHT
Korean Lyrics by 오유원 (Jam Factory) / 김동현
Composed &amp; Arranged by Denzil "DR" Remedios / Nermin Harambasic / Courtney Woolsey / Peter Tambakis / Ryan S. Jhun / Jarah Lafayette Gibson
타이틀 곡 "LOVE ME RIGHT"은 펑키한 리듬과 악기섹션이 돋보이는 밝은 느낌의 댄스곡으로, 가사에는 사랑하는 사람과 함께하는 한밤의 드라이브가 마치 밤하늘 우주여행을 하듯 설레고 행복한 기분이라는 내용을 담아 기분 좋은 에너지를 선사한다.
0</t>
  </si>
  <si>
    <t>Mr. Chu (On Stage)</t>
  </si>
  <si>
    <t>Pink Blossom</t>
  </si>
  <si>
    <t>팝 댄스곡이며 다양한 이펙트 계열의 신스가 신나는 리듬과 만나 Apink만의 깜찍한 매력을 극대화시키고 있다. Groove하게 시작되는 verse를 지나 리드미컬한 싸비에 이르기까지 이전 Apink 음악에서 들을 수 없었던 새로운 구성과 독특한 사운드를 만나 볼 수 있다.</t>
  </si>
  <si>
    <t xml:space="preserve">02_Mr. Chu (On Stage) (Lyrics by 이단옆차기, David Kim / Composed by 이단옆차기 SEION, Arranged by 영광의 얼굴들)
항상 수줍은 사랑을 고백하던 그녀들이 새침하지만 한층 더 솔직하고 발랄한 매력으로 리스너들의 마음을 두드린다. "Mr. Chu"는 사랑하는 사람과 나누는 첫 입맞춤의 두근거림을 표현한 통통 튀는 가사가 돋보이는 팝 댄스곡이며 다양한 이펙트 계열의 신스가 신나는 리듬과 만나 Apink만의 깜찍한 매력을 극대화시키고 있다. Groove하게 시작되는 verse를 지나 리드미컬한 싸비에 이르기까지 이전 Apink 음악에서 들을 수 없었던 새로운 구성과 독특한 사운드를 만나 볼 수 있다. 가요계의 히트메이커 '이단옆차기'와 린의 "이 노래 좋아요", 다비치의 "거북이", NS 윤지의 "If You Love Me" 등의 곡으로 많은 사랑을 받았던 국내의 보기 힘든 보석 같은 홍일점 실력파 여자 작곡가 'SEION'이 가세해 완성도 높은 곡을 탄생시켰다. '입술 위에 chu!! 달콤하게 chu!!'2014년 상반기 최고의 Love song이 되기에 충분한 이 마법의 주문을 외워보자. 당신 곁에도 가슴 뛰는 달콤한 사랑이 살포시 다가올 것이다
</t>
  </si>
  <si>
    <t>LUV</t>
  </si>
  <si>
    <t>Pink LUV</t>
  </si>
  <si>
    <t>힙합적인 요소의 가미와 8마디나 16마디가 아닌 12마디로 이루어진 후렴의 구성도 눈여겨볼 만 하고 샘플링기법으로 구현해 낸 사운드 또한 감상 포인트.</t>
  </si>
  <si>
    <t xml:space="preserve">01_LUV
기억 속 어딘가 남아있을 사랑의 흔적을 따라 한걸음 한걸음 살포시 걸어본다.. 들으면 들을수록 기분 좋은 발랄함과 상큼함, 차디차게 얼어붙었던 마음마저도 녹일 것 같은 톡톡 튀는 기존 Apink의 음악과는 사뭇 다른 아련함을 내포하고 있는 이번 앨범의 타이틀곡 "LUV". 힙합적인 요소의 가미와 8마디나 16마디가 아닌 12마디로 이루어진 후렴의 구성도 눈여겨볼 만 하고 스트링과 미디 신디 사운드가 빠지고 샘플링기법으로 구현해 낸 사운드 또한 감상 포인트. 메인보컬 '정은지'를 필두로 안정적인 가창력을 보유하고 있는 그룹인 만큼 그녀들의 목소리가 조금 더 돋보일 수 있는 방향으로 초점을 맞추었다. 수많은 편곡과 수정 작업을 거쳐 가장 Apink스러우면서 한층 더 진화된 결과물을 만들어 냈다.
</t>
  </si>
  <si>
    <t>Lion Heart</t>
  </si>
  <si>
    <t>소녀시대 (GIRLS' GENERATION)</t>
  </si>
  <si>
    <t>Lion Heart  The 5th Album</t>
  </si>
  <si>
    <t>60년대 미국의 복고풍 정서를 회상할 수 있는 곡으로, 도입부부터 단번에 귀를 사로잡는 베이스 라인의 시그니처 사운드와 중독성 강한 멜로디가 멋진 조화를 이뤄 오랜 시간 음악 팬들의 사랑받기에 충분하다.</t>
  </si>
  <si>
    <t>1. "Lion Heart"
Korean Lyrics by 1월 8일 / 최소영 / Joyfactory (Jam Factory)
Composed by Sean Alexander / Darren "Baby Dee Beats" Smith / Claudia Brant
Arranged by Avenue 52 / Darren "Baby Dee Beats" Smith
타이틀 곡 "Lion Heart"는 60년대 미국의 복고풍 정서를 회상할 수 있는 곡으로, 도입부부터 단번에 귀를 사로잡는 베이스 라인의 시그니처 사운드와 중독성 강한 멜로디가 멋진 조화를 이뤄 오랜 시간 음악 팬들의 사랑받기에 충분하다. 여자친구를 옆에 두고도 다른 여자에게 계속 한 눈을 파는, 길들여지지 않은 야생마 같은 남자를 '사자'에 비유해 '사자같은 너의 마음을 길들이겠다'는 여자의 귀엽고 사랑스러운 다짐을 담은 재치 있는 가사도 눈길을 끈다.
0</t>
  </si>
  <si>
    <t>위아래</t>
  </si>
  <si>
    <t>색소폰의 강렬한 라인과 따라 부르기 쉬운 HOOK이 인상적인 이 곡</t>
  </si>
  <si>
    <t>BAD BOY</t>
  </si>
  <si>
    <t>매력적인 비트와 리드미컬한 훅이 돋보이는 힙합곡</t>
  </si>
  <si>
    <t>짧은 치마 (Miniskirt)</t>
  </si>
  <si>
    <t>짧은 치마</t>
  </si>
  <si>
    <t>BPM 120에 힙합을 베이스로 둔 곡으로 흥겨우면서도 끈적한 리듬감이 돋보이는 곡이다. 곡 전체를 관통하는 매력적인 오르간 사운드</t>
  </si>
  <si>
    <t xml:space="preserve">2. "짧은 치마 (Miniskirt)" (작사 :용감한 형제, 차쿤 / 작곡 : 용감한 형제, 코끼리 왕국, 차쿤/ 편곡 : 용감한 형제, 코끼리 왕국, 이정민)  타이틀 곡 "짧은 치마"는 BPM 120에 힙합을 베이스로 둔 곡으로 흥겨우면서도 끈적한 리듬감이 돋보이는 곡이다. 곡 전체를 관통하는 매력적인 오르간 사운드를 느낄 수 있으며 예전과는 달리 식어버린 남자친구에게 경고하는당당한 여자의 마음을 직설적이면서 재치 있는 가사로 표현하고 있다. AOA의 섹시한 보이스와 가창력이 어우러진 곡으로 특히 리더 지민의 한층 성장한 랩 실력을 들어 볼 수 있다.
</t>
  </si>
  <si>
    <t>나팔바지</t>
  </si>
  <si>
    <t>싸이 (PSY)</t>
  </si>
  <si>
    <t>칠집싸이다</t>
  </si>
  <si>
    <t xml:space="preserve">펑키한 기타 리프에 리드미컬한 멜로디가 더해져, 절로 춤추고 싶게 만드는 신나는 펑키댄스곡이다. 후렴부분의 '나팔바지' 후크와 어우러지는 브라스 섹션이 인상적
</t>
  </si>
  <si>
    <t xml:space="preserve">3. 나팔바지 (TITLE) 
펑키한 기타 리프에 리드미컬한 멜로디가 더해져, 절로 춤추고 싶게 만드는 신나는 펑키댄스곡이다. 후렴부분의 '나팔바지' 후크와 어우러지는 브라스 섹션이 인상적이며 라임을 맞춘 센스 있고 유머러스한 가사가 노래에 재미를 더하는 곡이다.  
</t>
  </si>
  <si>
    <t>DADDY (Feat. CL of 2NE1)</t>
  </si>
  <si>
    <t xml:space="preserve">강렬하고 독특한 신스사운드가 주축이 된 빠른 템포의 EDM이다.
</t>
  </si>
  <si>
    <t xml:space="preserve">4. DADDY ft. CL of 2NE1 (TITLE)
알려진 바와 같이 상당히 오랜 시간 여러 번의 편곡 작업을 거쳐 곡의 퀄리티를 최상으로 높였으며, 강렬하고 독특한 신스사운드가 주축이 된 빠른 템포의 EDM이다. 유쾌하고 강렬한 에너지를 느낄 수 있는 곡이며, 상남자의 이미지를 강조한 싸이 특유의 재치있는 후크 가사와 랩이 인상적이다.  
</t>
  </si>
  <si>
    <t>보여줄게</t>
  </si>
  <si>
    <t>에일리(Ailee)</t>
  </si>
  <si>
    <t>Invitation</t>
  </si>
  <si>
    <t>디스코락 곡이다. 잔잔한 피아노 선율 위에 에일리의 소울풀한 보컬로 노래가 시작되는 "보여줄게"는 후반부로 갈수록 폭발적인 에일리의 가창력과 강력한 사운드가 만나 절정을 이루며 듣는이의 감성을 매료시킨다.</t>
  </si>
  <si>
    <t>다시 만난 세계 (Into The New World)</t>
  </si>
  <si>
    <t>다시 만난 세계</t>
  </si>
  <si>
    <t>10대들의 순수함과 열정, 자신감 등을 느낄 수 있는 밝고 힘찬 분위기의 팝 댄스곡이며, 역동적인 에너지가 담긴 멜로디와 세련된 편곡이 돋보이는 노래</t>
  </si>
  <si>
    <t>I Don't Care</t>
  </si>
  <si>
    <t>2NE1</t>
  </si>
  <si>
    <t>2NE1 1st Mini Album</t>
  </si>
  <si>
    <t>“I don’t care”는 이전의 곡들에 비해 다소 부드러운 “레게 멜로디”가 가미된 미디움템포의 R&amp;B POP 곡</t>
  </si>
  <si>
    <t>Rainbow</t>
  </si>
  <si>
    <t>인아 (INA)</t>
  </si>
  <si>
    <t>Miami 비트에 'Rock'적인 요소가 가미된 댄스곡</t>
  </si>
  <si>
    <t>CAFE</t>
  </si>
  <si>
    <t>빅뱅 미니앨범 4집</t>
  </si>
  <si>
    <t>Watch Me Move</t>
  </si>
  <si>
    <t>딥 하우스(Deep House) 장르의 업템포 댄스 곡</t>
  </si>
  <si>
    <t xml:space="preserve">3. Watch Me Move
작곡: Hyuk Shin, MRey, Karina Pasian, Shawn Breathwaite / 작사: Mafly, The Sunday
또 다른 타이틀곡. 딥 하우스(Deep House) 장르의 업템포 댄스 곡으로 엄정화의 강렬함이 배가 되는 곡이다. 도입부터 귀에 꽂히는 비트가 곡의 몰입도를 높여주며, 담담한 목소리로 시작되는 노래는 마치 모든 것이 한 점으로 모였다가, 한순간에 빛이 폭발하듯 터진다. '나를 지켜봐'라는 외침으로 상대방을 홀리는 듯한 화자는 현실과 이상의 경계의 선에 있는 듯한 신비하고 모호한 존재다.
</t>
  </si>
  <si>
    <t>기사도 (2016)</t>
  </si>
  <si>
    <t>2016 ReALBUM</t>
  </si>
  <si>
    <t>Oh Yeah (Feat. 종현)</t>
  </si>
  <si>
    <t>펑키한 리듬의 '어반 알앤비(Urban R&amp;B)' 장르</t>
  </si>
  <si>
    <t xml:space="preserve">1. Oh Yeah (Feat. 종현)
작곡: 이민수 / 작사: 김이나
앨범의 시작을 알리는 첫 번째 트랙. 펑키한 리듬의 '어반 알앤비(Urban R&amp;B)' 장르의 노래로, 엄정화의 매력적인 가성과 종현 특유의 그루브한 보컬의 조화가 돋보인다. 가볍게 말다툼을 하는 듯한 대화로 진행되는 노래는 각자의 관점에서 보는 사랑을 위트 있게 풀어냈다.
</t>
  </si>
  <si>
    <t>1 of 1</t>
  </si>
  <si>
    <t>SHINee (샤이니)</t>
  </si>
  <si>
    <t>1 of 1  The 5th Album</t>
  </si>
  <si>
    <t>뉴잭스윙 장르의 곡으로, 펑키한 리듬과 부드러운 R&amp;B 선율이 어우러진 레트로한 감성</t>
  </si>
  <si>
    <t>2. 1 of 1
Korean Lyrics by JQ, 조미양, 배성현 (makeumine works) / 이스란, 김인형, 박성희 (Jam Factory) Composed by Mike Daley / Mitchell Owens / Michael Jiminez / Tay Jasper / MZMC
Arranged by Mike Daley / Mitchell Owens
  타이틀 곡 '1 of 1'은 90년대 유행했던 대표 장르 중 하나인 뉴잭스윙 장르의 곡으로, 펑키한 리듬과 부드러운 R&amp;B 선율이 어우러진 레트로한 감성을 샤이니만의 해석으로 세련되게 표현했다. 한 여자에게 "오직 하나뿐인 사랑"을 전한다는 내용을 가사에 담았으며, 후반부 샤이니 멤버 각자의 개성 넘치는 보컬 매력이 드러나는 애드리브가 특징이다.
  0</t>
  </si>
  <si>
    <t>나 너 좋아해?</t>
  </si>
  <si>
    <t>소나무 (SONAMOO)</t>
  </si>
  <si>
    <t>경쾌한 일렉트로닉 기타 리드 사운드가 귀를 사로잡는 곡으로 당차고 도도한 소녀의 사랑에 대해 알듯 말듯한 감정을 담은 곡이다. 흐름에 따라 변화하는 트랙과 곳곳에 배치 된 추임새가 매력을 더하는 통통 튀는 팝댄스곡이다.</t>
  </si>
  <si>
    <t xml:space="preserve">2. 나 너 좋아해?
Lyrics by Mafly, Keyfly / Composed by Hyuk Shin, MRey, Davey Nate / Arranged by Hyuk Shin, MRey       
도입부터 경쾌한 일렉트로닉 기타 리드 사운드가 귀를 사로잡는 곡으로 당차고 도도한 소녀의 사랑에 대해 알듯 말듯한 감정을 담은 곡이다. 흐름에 따라 변화하는 트랙과 곳곳에 배치 된 추임새가 매력을 더하는 통통 튀는 팝댄스곡이다.
</t>
  </si>
  <si>
    <t>간절히 바라면 이뤄질 거야 (Feat. 타이거JK)</t>
  </si>
  <si>
    <t>아이 (I)</t>
  </si>
  <si>
    <t>I DREAM</t>
  </si>
  <si>
    <t>댄서블한 비트 위에 몽환적인 분위기가 돋보이는 팝댄스 장르의 곡</t>
  </si>
  <si>
    <t>1. 간절히 바라면 이뤄질 거야 (Feat. 타이거JK)
  Composed by 이기, Coach &amp; Sendo
  Lyrics by 오레오,Tiger JK
  Arranged by Coach &amp; Sendo
    오랫동안 가수를 꿈꿔온 '아이' 가 자신이 그 동안 바래왔던 꿈 그리고 대중에게 던지는 자신의 각오를 노래한 "간절히 바라면 이뤄질거야" 는 댄서블한 비트 위에 몽환적인 분위기가 돋보이는 팝댄스 장르의 곡이다.  간절히 바라면 이뤄진 다는 어쩌면 그 동안 자기 자신에게 수백 수천 번 되뇌었을 간절한 내용의 가사와 멜로디가 절묘하게 어우러져 아이만이 선보일 수 있는 퍼포먼스와 무대가 더욱 기대되게 만드는 곡이다.
    0</t>
  </si>
  <si>
    <t>Mysterious</t>
  </si>
  <si>
    <t>헬로비너스</t>
  </si>
  <si>
    <t>HELLOVENUS 6th Mini Album Mystery of VENUS</t>
  </si>
  <si>
    <t>미국 째즈 음악의 유럽형 장르라고 할 수도 있는 ‘스윙’과 휘파람과 피아노 그리고 리얼 사운드에 가까운 드럼을 편곡한 ‘레트로’ 요소가 함께한 ‘레트로 스윙’이라는 독특한 장르의 경쾌한 팝 댄스 곡</t>
  </si>
  <si>
    <t>CALL ME BABY</t>
  </si>
  <si>
    <t>The 2nd Album 'EXODUS'</t>
  </si>
  <si>
    <t>중독성 강한 훅과 멜로디, 재치 있는 가사의 조화가 돋보이며, 강한 드럼 비트와 브라스, 스트링으로 파워풀하게 완성되어 듣는 재미를 더한다.</t>
  </si>
  <si>
    <t xml:space="preserve">1. "CALL ME BABY" (Korean Lyrics by 조윤경 / 1월 8일(Jam Factory) / 김동현 / Composed &amp; Arranged by Teddy Riley / DOM / 이현승 for TRX / J.SOL (Jason J Lopez) / Dantae Johnson) 타이틀 곡 "CALL ME BABY" 는 중독성 강한 훅과 멜로디, 재치 있는 가사의 조화가 돋보이며, 강한 드럼 비트와 브라스, 스트링으로 파워풀하게 완성되어 듣는 재미를 더한다. 
</t>
  </si>
  <si>
    <t>단발머리 (Short Hair)</t>
  </si>
  <si>
    <t>단발머리</t>
  </si>
  <si>
    <t>펑키한 느낌의 브라스와 기타사운드가 세련된 느낌을 주는 그루비한 팝 트랙</t>
  </si>
  <si>
    <t xml:space="preserve">2. "단발머리(Short Hair)" [작사 : 용감한형제 / 작곡 : 용감한형제, 코끼리왕국 / 편곡 : 용감한형제, 코끼리왕국] Piano by 이수현 / Sequencer Programming: 용감한형제, 코끼리왕국 / Chorus by 별들의 전쟁, 차쿤, 김현아 "단발머리" 는 "짧은 치마" 에 이어 가요계 히트 메이커 용감한 형제와 AOA의 두 번째 합작품으로 발매 전부터 화제를 모은 곡이다. 펑키한 느낌의 브라스와 기타사운드가 세련된 느낌을 주는 그루비한 팝 트랙으로, 심경의 변화가 있을 때 헤어스타일에 변화를 주는 여성들의 심리를 쉽고 솔직하게 풀어낸 가사가 인상적이다. 다시 한 번 AOA 돌풍을 이어갈 최고의 곡.
</t>
  </si>
  <si>
    <t>NoNoNo</t>
  </si>
  <si>
    <t>Secret Garden</t>
  </si>
  <si>
    <t>펑키한 기타 리듬과 물 흐르는 듯한 스트링 선율의 조화가 포인트인 곡</t>
  </si>
  <si>
    <t>MONSTER</t>
  </si>
  <si>
    <t>BIGBANG SPECIAL EDITION 'STILL ALIVE'</t>
  </si>
  <si>
    <t>빅뱅 특유의 슬픈 선율의 피아노 선율과 하우스 템포, 중독성 강한 후렴구가 돋보이는 곡</t>
  </si>
  <si>
    <t>다비치</t>
  </si>
  <si>
    <t>Davichi In Wonderland</t>
  </si>
  <si>
    <t>절제되고 세련된 팝 발라드 스타일에서 트렌디한 트랜스 리듬으로의 반전</t>
  </si>
  <si>
    <t>Don't Say No</t>
  </si>
  <si>
    <t>서현 (SEOHYUN)</t>
  </si>
  <si>
    <t>Don't Say No  The 1st Mini Album</t>
  </si>
  <si>
    <t>펑키한 피아노 리듬과 정교한 R&amp;B 하모니, 서현의 매력적인 보컬이 환상적인 조화를 이루는 R&amp;B 팝 댄스 장르</t>
  </si>
  <si>
    <t xml:space="preserve">01 Don't Say No
Korean Lyrics by kenzie
Composed by kenzie / Matthew Tishler / Felicia Barton
Arranged by Matthew Tishler
  타이틀 곡 'Don't Say No'는 펑키한 피아노 리듬과 정교한 R&amp;B 하모니, 서현의 매력적인 보컬이 환상적인 조화를 이루는 R&amp;B 팝 댄스 장르로, 히트 작곡가 켄지(Kenzie)와 매튜 티슬러(Matthew Tishler)가 호흡을 맞춰 완성도를 높였다. 가사에는 이별 후 연인을 잊지 못해 그리워하는 마음을 담아 이별을 경험한 이들의 공감을 얻기에 충분하다.
  </t>
  </si>
  <si>
    <t>HONEY BEE (Prod. by 박근태)</t>
  </si>
  <si>
    <t>루나 (LUNA), 하니 (EXID), 솔라 (마마무)</t>
  </si>
  <si>
    <t>HONEY BEE</t>
  </si>
  <si>
    <t>묵직한 808 베이스와 현란한 색소폰의 조합이 돋보이는 팝 소울의 장르</t>
  </si>
  <si>
    <t>날 울리지마 (Feat. 자이언트핑크)</t>
  </si>
  <si>
    <t>니엘 (틴탑)</t>
  </si>
  <si>
    <t>LOVE AFFAIR...</t>
  </si>
  <si>
    <t>빈티지한 비트와 기타 사운드의 감성 조화를 잘 이룬 미디엄 템포곡</t>
  </si>
  <si>
    <t xml:space="preserve">2. 날 울리지마 (Feat. 자이언트핑크)
작곡 새벽 / 작사 새벽 / 편곡 새벽
타이틀 곡 "날 울리지마"는 씨스타 "I Swear", "SHAKE IT", 에이핑크 "Mr.Chu" 등 다수의 히트곡에 참여한 작곡가 새벽의 곡이다. 빈티지한 비트와 기타 사운드의 감성 조화를 잘 이룬 미디엄 템포곡. 피처링에는 '언프리티랩스타3'의 최종 우승자 자이언트핑크가 참여했으며 이별을 앞둔 연인을 마지막까지 붙잡고 싶은 남자의 애절한 마음이 니엘의 목소리와 만나 슬픈 상황을 더욱 슬프게 만들어주는 곡이다.
</t>
  </si>
  <si>
    <t>도깨비</t>
  </si>
  <si>
    <t>CLC</t>
  </si>
  <si>
    <t>CRYSTYLE</t>
  </si>
  <si>
    <t>EDM TRAP(트랩) 장르의 곡</t>
  </si>
  <si>
    <t>PICK ME</t>
  </si>
  <si>
    <t>PRODUCE 101</t>
  </si>
  <si>
    <t>PRODUCE 101  PICK ME</t>
  </si>
  <si>
    <t>키스는 다음에 (여진)</t>
  </si>
  <si>
    <t>이달의 소녀</t>
  </si>
  <si>
    <t>YeoJin</t>
  </si>
  <si>
    <t>경쾌함과 발랄함이 담긴 캔디 팝 장르의 곡</t>
  </si>
  <si>
    <t>다른 남자 말고 너</t>
  </si>
  <si>
    <t>미쓰에이</t>
  </si>
  <si>
    <t>Colors</t>
  </si>
  <si>
    <t>대중적인 힙합과 트랩 리듬이 인상적인 곡이다.</t>
  </si>
  <si>
    <t xml:space="preserve">2. 다른 남자 말고 너
(Lyrics by : 블랙아이드필승, Sam Lewis / Composed by: 블랙아이드필승)
썸은 끝났다. 여자들의 적극적인 사랑방식을 대변해주는 곡. 당당했던 miss A답게 직설적으로 '너'를 지칭하면서 다른 남자가 아닌 자신이 원하는 남자를 말한다. 자신이 원하는 남자와 하는 사랑은 뻔한 방식이 아니라고 말하는 곡. 씨스타의 "Touch my body"를 프로듀싱했던 블랙아이드 필승의 곡으로 대중적인 힙합과 트랩 리듬이 인상적인 곡이다.
</t>
  </si>
  <si>
    <t>Go Away</t>
  </si>
  <si>
    <t>To Anyone</t>
  </si>
  <si>
    <t>Come Back Home</t>
  </si>
  <si>
    <t>CRUSH</t>
  </si>
  <si>
    <t>R&amp;B, 레게, 힙합의 여러 장르를 접목해 탄생시킨 크로스 오버 장르의 댄스곡으로 요즘 대세인 복고풍 멜로디에 현대적 사운드 소스를 입힌 세련된 곡, 후반부에는 EDM계의 핫한 장르인 트랩으로 반전을 주는 신선함이 돋보인다.</t>
  </si>
  <si>
    <t xml:space="preserve">02 COME BACK HOME
R&amp;B, 레게, 힙합의 여러 장르를 접목해 탄생시킨 크로스 오버 장르의 댄스곡으로 요즘 대세인 복고풍 멜로디에 현대적 사운드 소스를 입힌 세련된 곡, 후반부에는 EDM계의 핫한 장르인 트랩으로 반전을 주는 신선함이 돋보인다. 사비 멜로디가 쉽고 입에 잘 붙는 가사로 한번 들으면 계속 따라 부르고 싶어지는 중독성이 강한 곡이다.
</t>
  </si>
  <si>
    <t>비행기</t>
  </si>
  <si>
    <t>거북이</t>
  </si>
  <si>
    <t>거북이 사요!!</t>
  </si>
  <si>
    <t>UGLY</t>
  </si>
  <si>
    <t>2NE1 2nd Mini Album</t>
  </si>
  <si>
    <t>일렉트로닉과 락사운드가 가미된 업템포의 음악</t>
  </si>
  <si>
    <t>Feb</t>
  </si>
  <si>
    <t>Rookie</t>
  </si>
  <si>
    <t>Rookie  The 4th Mini Album</t>
  </si>
  <si>
    <t>캐치한 브라스 사운드와 경쾌한 기타 리듬이 인상적인 펑키한 그루브의 팝 댄스 곡</t>
  </si>
  <si>
    <t>1. Rookie
Korean Lyrics by 조윤경
Composed by Jamil "Digi" Chammas / Leven Kali / Sara Forsberg / Karl Powell / Harrison Johnson / MZMC / Otha "Vakseen" Davis III / Tay Jasper
Arranged by The Colleagues / Jamil "Digi" Chammas
  타이틀 곡 "Rookie"는 캐치한 브라스 사운드와 경쾌한 기타 리듬이 인상적인 펑키한 그루브의 팝 댄스 곡으로, 사랑하는 사람을 'Rookie'에 비유한 귀엽고 재치 있는 가사가 돋보임은 물론, 'Rookie'라는 반복되는 훅이 강한 중독성을 선사한다.
  0</t>
  </si>
  <si>
    <t>YESTERDAY</t>
  </si>
  <si>
    <t>셔플 리듬을 기반으로 한 얼터너티브 펑크스타일</t>
  </si>
  <si>
    <t>Happily Ever After</t>
  </si>
  <si>
    <t xml:space="preserve">클랩 사운드 기반의 독특한 리듬과 다채로운 신스 사운드가 조화를 이루는 팝 댄스곡 </t>
  </si>
  <si>
    <t>3. Happily Ever After
Korean Lyrics by 송캐럿 (Jam Factory)
Composed &amp; Arranged by Sebastian Lundberg / Fredrik Haggstam / Johan Gustafsson / Courtney Woolsey / Deez
  클랩 사운드 기반의 독특한 리듬과 다채로운 신스 사운드가 조화를 이루는 팝 댄스곡 "Happily Ever After"는 유명한 동화 '신데렐라', '잠자는 숲속의 미녀' 속의 설정들을 반대로 표현한 가사가 특징이며, 사랑하는 이와 만난 꿈 속을 판타지처럼 표현하고 있는 소녀의 상상력을 담았다.
  0</t>
  </si>
  <si>
    <t>Universe (With 양요섭)</t>
  </si>
  <si>
    <t>유재환, 손동운</t>
  </si>
  <si>
    <t>Universe</t>
  </si>
  <si>
    <t>예뻐졌다 (Feat. 지코 Of Block B)</t>
  </si>
  <si>
    <t>박보람</t>
  </si>
  <si>
    <t>예뻐졌다</t>
  </si>
  <si>
    <t>힙합 리듬이 결합된 미디움 템포의 곡으로 한 번 들으면 누구나 따라 할 수 있는 쉬운 멜로디에 전반적으로 깔리는 복고풍 피아노</t>
  </si>
  <si>
    <t>Fiction</t>
  </si>
  <si>
    <t>비스트</t>
  </si>
  <si>
    <t>Fiction And Fact</t>
  </si>
  <si>
    <t>행복 (Happiness)</t>
  </si>
  <si>
    <t>The 1st Single '행복 (Happiness)'</t>
  </si>
  <si>
    <t>강렬한 신스 사운드와 아프리칸 느낌의 트라이벌 비트가 잘 어우러진 생동감 넘치는 어반 유로 팝 장르의 곡</t>
  </si>
  <si>
    <t>마지막 첫사랑 (My First and Last)</t>
  </si>
  <si>
    <t>NCT DREAM</t>
  </si>
  <si>
    <t>The First  The 1st Single Album</t>
  </si>
  <si>
    <t>캐치한 멜로디가 인상적인 팝 곡</t>
  </si>
  <si>
    <t>1. 마지막 첫사랑 (My First and Last)
Korean Lyrics by 전간디 / 마크
Composed &amp; Arranged by August Rigo / Justin Davey / Ryan S. Jhun
타이틀 곡 "마지막 첫사랑 (My First and Last)"은 캐치한 멜로디가 인상적인 팝 곡으로, 가사에는 첫사랑이 마지막 사랑이 되도록 만들겠다는 10대 소년의 당찬 사랑 고백을 담았다.
0</t>
  </si>
  <si>
    <t>JACKPOT</t>
  </si>
  <si>
    <t>CRAZY (Feat. 버벌진트, 키디비)</t>
  </si>
  <si>
    <t>스컬</t>
  </si>
  <si>
    <t>댄스 홀 레게에 팝 사운드가 가미된 'CRAZY'</t>
  </si>
  <si>
    <t>부르릉 (ROAR)</t>
  </si>
  <si>
    <t>SF9</t>
  </si>
  <si>
    <t>SF9 First Mini Album 'Burning Sensation'</t>
  </si>
  <si>
    <t>일렉트로닉 사운드와 트랩 비트가 인상적인 어반 댄스곡으로, 인트로의 독특하고 감각적인 드랍신스, 이어지는 벌스와 후렴구의 청량한 일렉트로닉 사운드와 강렬한 트랩 비트까지 멋스러운 조화를 이룬다. 또한, 업그레이드된 프로덕션과 힙합 비트가 만들어내는 폭발적인 에너지</t>
  </si>
  <si>
    <t xml:space="preserve">2. 부르릉 (ROAR)
작사: 한성호, 김창락, Devil Cat / 작곡: Erik Lidbom, 김창락 / 편곡: Erik Lidbom for Hitfire Publishing, YeYo!, 김창락 / 랩메이킹: 주호
타이틀곡 "부르릉 (ROAR)"은 일렉트로닉 사운드와 트랩 비트가 인상적인 어반 댄스곡으로, 인트로의 독특하고 감각적인 드랍신스, 이어지는 벌스와 후렴구의 청량한 일렉트로닉 사운드와 강렬한 트랩 비트까지 멋스러운 조화를 이룬다. 또한, 업그레이드된 프로덕션과 힙합 비트가 만들어내는 폭발적인 에너지 속에서 데뷔곡 "팡파레 (Fanfare)" 보다 한층 더 성장한 'SF9'의 모습을 보여주며, 청춘을 표현하는 'SF9'만의 색다른 해석이 돋보이는 곡이다. 젊음이라는 값진 재산을 낭비하지 말고 단순히 물질적인 것만이 아닌, 진짜 꿈을 향해 시동을 걸라는 특별한 의미 또한 담겨있다.
  </t>
  </si>
  <si>
    <t>Very Good</t>
  </si>
  <si>
    <t>경쾌하고 밝은 리듬에 그에 따른 흥겨운 노랫말이 어우러진 곡</t>
  </si>
  <si>
    <t>U &amp; I</t>
  </si>
  <si>
    <t>A's Doll House</t>
  </si>
  <si>
    <t xml:space="preserve">013년 7월 12일, 더욱 강렬하고 화려해진 에일리가 돌아온다!
AILEE 2nd MINI ALBUM [A's DOLL HOUSE AILEE </t>
  </si>
  <si>
    <t>KNOCK KNOCK</t>
  </si>
  <si>
    <t>TWICEcoaster : LANE 2</t>
  </si>
  <si>
    <t>Pop/Rock/Disco의 세 장르가 신나는 하우스비트와 적절히 믹스된 트랙을 기반으로 쉽고 발랄한 멜로디, 캐치한 훅, 그리고 멤버들의 밝은 에너지를 잘 담아낸 곡이다.</t>
  </si>
  <si>
    <t xml:space="preserve">1. KNOCK KNOCK
Pop/Rock/Disco의 세 장르가 신나는 하우스비트와 적절히 믹스된 트랙을 기반으로 쉽고 발랄한 멜로디, 캐치한 훅, 그리고 멤버들의 밝은 에너지를 잘 담아낸 곡이다. "Knock Knock"은 노크하다, 똑똑 등의 의미를 담은 영어 제목으로 닫혀있는 소녀의 마음의 문을 열어달라는 귀여운 외침을 담고있다. 누구나 단번에 기억할 수있는 Knock Knock 의 반복되는 라인과 트와이스만의 상큼 발랄한 퍼포먼스가 더해져 팬들의 눈과 귀를 즐겁게 할 것으로 기대된다.
</t>
  </si>
  <si>
    <t>KISS ON THE LIPS</t>
  </si>
  <si>
    <t>멜로디데이 (MelodyDay)</t>
  </si>
  <si>
    <t>레게팝' 비트에 중독적인 후크 멜로디를 가진 곡으로 시작부터 귀를 사로잡는 몽환적인 기타 리프는 레게 바이브를 만들어 주며</t>
  </si>
  <si>
    <t xml:space="preserve">1. KISS ON THE LIPS
태연 "I" 를 성공 시킨 최강의 프로듀서 Mayah Marie, Bennett Armstrong, Justin T. Armstrong, Ayak Thicke 그리고 히트메이커 Ryan Jhun 이 '멜로디데이'를 위해 뭉쳤다. 최근 세계적으로 핫하게 인기몰이를 하고 있는 '레게팝' 비트에 중독적인 후크 멜로디를 가진 곡으로 EXO의 "Lotto", "Dancing King", 샤이니의 "1 of 1"등을 작업하며 주목받고 있는 JQ와 그의 작사가 팀 'makeumineworks'가 "바빠 보여요"에 이어 이번에 매혹적인 가사로 참여했다. 시작부터 귀를 사로잡는 몽환적인 기타 리프는 레게 바이브를 만들어 주며 한 번 들으면 잊을 수 없는 '팅가링가링' 후렴구는 마치 주문처럼 입가에 맴돈다.
  </t>
  </si>
  <si>
    <t>Don't Recall</t>
  </si>
  <si>
    <t>카드 (KARD)</t>
  </si>
  <si>
    <t>K.A.R.D Project Vol.2 'Don't Recall'</t>
  </si>
  <si>
    <t>댄스홀(Dancehall) 그루브를 기반으로 한 EDM 곡이다. 뜨거웠던 사랑이 끝나며 서로 엇갈린 감정으로 힘들어하는 남녀의 이야기를 강렬한 드럼 비트 위에 담아 더욱 애절한 느낌을 더했다. 여기에 'K.A.R.D' 멤버들 개개인의 유니크한 보이스와 Drop에서 나오는 쓸쓸한 느낌의 보이스 샘플 멜로디가 더욱 매력적으로 다가와 곡의 깊이를 더한다.</t>
  </si>
  <si>
    <t xml:space="preserve">1. Don't Recall (Title)
Producer NASSUN @ ZOOBEATER SOUND
  Lyrics by NASSUN, BIGTONE, J.Seph
Composed by NASSUN, EJ SHOW, BIGTONE
Arranged by EJ SHOW
  Background Vocals by 전소민, 전지우, NASSUN
Keyboard by EJ SHOW
Rap Making J.Seph
  Recorded by 김민제 @ DSP Studio
Mixed by 오형석 @ M Plus Studio
Mastered by cass @ wired masters.UK
</t>
  </si>
  <si>
    <t>If You Love Me (Feat. 박재범)</t>
  </si>
  <si>
    <t>NS 윤지</t>
  </si>
  <si>
    <t>강렬한 힙합리듬과 섬세하고 감성적인 피아노 테마의 극적인 조화</t>
  </si>
  <si>
    <t>남녀의 온도차 (Our Story) (Feat. 케이시)</t>
  </si>
  <si>
    <t>황치열, 슬기 (SEULGI)</t>
  </si>
  <si>
    <t>Fall, in girl Vol.3</t>
  </si>
  <si>
    <t>뻔한 멜로</t>
  </si>
  <si>
    <t>가비엔제이</t>
  </si>
  <si>
    <t>레트로한 사운드의 마이너 미디엄템포 곡</t>
  </si>
  <si>
    <t>You</t>
  </si>
  <si>
    <t>지소울 (GSoul)</t>
  </si>
  <si>
    <t>Coming Home</t>
  </si>
  <si>
    <t>얼터너티브 록을 기반으로 하여 작업된 트랙의 곡으로서, 강한 드럼비트와 시원하게 내지르는 보컬이 인상적이다.</t>
  </si>
  <si>
    <t xml:space="preserve">3. You
[작사: G.Soul / 작곡: G.Soul, 이우민 "collapsedone", Lucius Page / 편곡: 이우민 "collapsedone", Lucius Page]
가사 내용이 이 노래가 어떻게 탄생했는지 말해주고 있다. 노래를 쓰던 순간의 감정을 그대로 담은 솔직하고 심플한 가사의 love song이다. 뻔하면서도 뻔하지 않은, 많은 사람들이 공감할 수 있는 사랑 노래. 얼터너티브 록을 기반으로 하여 작업된 트랙의 곡으로서, 강한 드럼비트와 시원하게 내지르는 보컬이 인상적이다. 곡 후반부에 가스펠 콰이어를 연상시키는 캐치한 보컬 프레이즈 또한 감상 포인트 중 하나이다.
</t>
  </si>
  <si>
    <t>붙잡았어야 해</t>
  </si>
  <si>
    <t>ASTRO (아스트로)</t>
  </si>
  <si>
    <t>Winter Dream</t>
  </si>
  <si>
    <t>슬픈 영화 속 한 장면의 느낌을 주는 따뜻한 피아노 선율이 곡 전반에 걸쳐 사운드의 중심을 잡아가고, 그루브한 비트와 트렌디한 밴드사운드를 느낄 수 있다. 아스트로의 청량한 보컬이 어우러져 더욱 빛을 발하는 미디엄템포의 감성적인 팝 곡이다.</t>
  </si>
  <si>
    <t xml:space="preserve">1. 붙잡았어야 해 [작사 : 오브로스(OBROS), 김좌영, 진진, 라키 / 작곡 : 오브로스(OBROS), 김좌영  / 편곡 : 오브로스(OBROS)]
‘붙잡았어야 해'는 갓세븐의 ‘FLY’, 아이오아이의 ‘사랑해 기억해’ 등을 프로듀싱한 작곡가 오브로스(OBROS)와 김좌영이 공동 작업한 곡이다. 헤어진 연인과의 추억을 회상하는 마음과 뒤늦은 후회의 감정을 담은 곡으로 마치 슬픈 영화 속 한 장면의 느낌을 주는 따뜻한 피아노 선율이 곡 전반에 걸쳐 사운드의 중심을 잡아가고, 그루브한 비트와 트렌디한 밴드사운드를 느낄 수 있다. 아스트로의 청량한 보컬이 어우러져 더욱 빛을 발하는 미디엄템포의 감성적인 팝 곡이다.
</t>
  </si>
  <si>
    <t>1 TO 10</t>
  </si>
  <si>
    <t>90's R&amp;B 모티브 장르의 곡이다. Twice의 귀여운 보컬과 묵직한 드럼, 베이스, 어쿠스틱 기타와 신스가 잘 어우러져 Laid back 하게 진행되지만 밝고 상쾌한 느낌이 매력이다.</t>
  </si>
  <si>
    <t xml:space="preserve">4. 1 TO 10
1 to 10 은 90's R&amp;B 모티브 장르의 곡이다. Twice의 귀여운 보컬과 묵직한 드럼, 베이스, 어쿠스틱 기타와 신스가 잘 어우러져 Laid back 하게 진행되지만 밝고 상쾌한 느낌이 매력이다.
</t>
  </si>
  <si>
    <t>업 템포의 pop성향이 강한 트랙.  굵직한 무그 베이스 소리와 신스 계열의 사운드로 경쾌함과 밝은 느낌을 표현한 곡</t>
  </si>
  <si>
    <t xml:space="preserve">6. JELLY JELLY
업 템포의 pop성향이 강한 트랙. 보통 이 장르엔 리얼 악기를 많이 채우는 반면 굵직한 무그 베이스 소리와 신스 계열의 사운드로 경쾌함과 밝은 느낌을 표현한 곡
</t>
  </si>
  <si>
    <t>WoW!</t>
  </si>
  <si>
    <t>Lovelyz 2nd Album 'R U Ready?'</t>
  </si>
  <si>
    <t>레트로한 사운드에 더해진 소녀감성. 새로운 색깔의 일렉트로닉 사운드를 구현하면서도, 여전히 '러블리즈'의 감성을 느낄 수 있도록 심혈을 기울였다. '러블리즈' 특유의 귀엽고 상큼한 매력과 레트로한 멜로디, 칩튠(Chiptune) 사운드의 신디사이저들이 가사와 대조를 이룬다.</t>
  </si>
  <si>
    <t xml:space="preserve">2. WoW! [TITLE]
Lyrics 전간디, 김이나 / Composed 1Piece / Arranged 1Piece
곡 설명 : 레트로한 사운드에 더해진 소녀감성. 데뷔 때부터 '러블리즈'와 함께 해 온 '윤상' 중심의 프로듀싱 팀 '원피스(1Piece)' 작사가 간디, 김이나의 합작으로 이전까지의 히트 넘버와는 다른 새로운 색깔의 일렉트로닉 사운드를 구현하면서도, 여전히 '러블리즈'의 감성을 느낄 수 있도록 심혈을 기울였다. '러블리즈' 특유의 귀엽고 상큼한 매력과 레트로한 멜로디, 칩튠(Chiptune) 사운드의 신디사이저들이 가사와 대조를 이룬다.
  </t>
  </si>
  <si>
    <t>PONYTAIL</t>
  </si>
  <si>
    <t>경쾌하고 시원한 락 스타일에 밝고 경쾌한 멜로디가 인상적인 곡으로 빈티지하면서도 묵직한 기타 사운드와 '트와이스'의 발랄한 목소리가 의외의 멋진 조합을 보여준다.</t>
  </si>
  <si>
    <t xml:space="preserve">5. PONYTAIL
경쾌하고 시원한 락 스타일에 밝고 경쾌한 멜로디가 인상적인 곡으로 빈티지하면서도 묵직한 기타 사운드와 '트와이스'의 발랄한 목소리가 의외의 멋진 조합을 보여준다. 마음이 지치고, 나에 대한 자신감이 점점 없어 질 때 누군가로 인해 다시 용기를 얻을 수 있다면.. 트와이스의 밝은 에너지로 꽉 채워져 있는 이 노래가 힘이 되어 줄 것을 기대한다.
</t>
  </si>
  <si>
    <t>Mar</t>
  </si>
  <si>
    <t>Cover Up</t>
  </si>
  <si>
    <t>My Voice  The 1st Album</t>
  </si>
  <si>
    <t>‘Cover Up’은 리드미컬한 건반과 현악기로 구성된 트로피컬 하우스 장르의 곡</t>
  </si>
  <si>
    <t>2. Cover Up
Korean Lyrics by Realmeee
Composed &amp; Arranged by Grades / Caroline Ailin / Realmeee
  ‘Cover Up’은 리드미컬한 건반과 현악기로 구성된 트로피컬 하우스 장르의 곡으로, 남녀 사이의 설레는 감정을 고백한 재미있는 가사가 특징이다.
  0</t>
  </si>
  <si>
    <t>나 같은 애 (A Girl Like Me)</t>
  </si>
  <si>
    <t>구구단 (gugudan)</t>
  </si>
  <si>
    <t>Act.2 Narcissus</t>
  </si>
  <si>
    <t>신나는 비트의 버블 검 신스 팝 댄스 장르</t>
  </si>
  <si>
    <t xml:space="preserve">2. 나 같은 애 (A Girl Like Me)
  Lyrics by 조울
Composed by 조울
Arranged by 조울
Published by JYP Publishing (KOMCA)
Computer programming by 조울
Chorus 구구단
Vocal Directed by 조울
  타이틀 곡 "나 같은 애"는 구구단의 반전매력을 어필하는 곡으로 거의 모든 부분이 '킬링파트'라 할 수 있는 신나는 비트의 버블 검 신스 팝 댄스 장르다. 처음 보는 남자와 사랑에 빠진 소녀가 자신의 매력을 적극적으로 어필하며 당당하고 귀엽게 고백하는 내용으로, 듣는 순간부터 후렴구의 가사가 중독성 있게 맴돌 것이다.
  </t>
  </si>
  <si>
    <t>Cameo</t>
  </si>
  <si>
    <t>과감한 신스와 상반된 아기자기한 소스, 청량감이 느껴지는 보컬에 서정적인 멜로디들이 한곡에 어우러져 '러블리즈' 특유의 뻔하지 않은 소녀스러운 감성을 잘 담은 곡이다.</t>
  </si>
  <si>
    <t xml:space="preserve">3. Cameo
Lyrics 심은지, 변방의 킥소리 / Composed 심은지, 변방의 킥소리 / Arranged 심은지
곡 설명 : 짝사랑에 빠진 상황을 영화의 주연과 조연 사이에 빗대어 표현한 가사가 인상적인 곡으로, 과감한 신스와 상반된 아기자기한 소스, 청량감이 느껴지는 보컬에 서정적인 멜로디들이 한곡에 어우러져 '러블리즈' 특유의 뻔하지 않은 소녀스러운 감성을 잘 담은 곡이다.
  </t>
  </si>
  <si>
    <t>이렇게 너</t>
  </si>
  <si>
    <t>싱포유  다섯번째이야기 하나보단 둘이 좋아</t>
  </si>
  <si>
    <t>미디움 템포의 드럼, 따뜻한 일렉피아노 사운드</t>
  </si>
  <si>
    <t>어머님이 누구니</t>
  </si>
  <si>
    <t>샤넌</t>
  </si>
  <si>
    <t>K팝 스타 시즌6 TOP10 Part.1</t>
  </si>
  <si>
    <t>Emotion</t>
  </si>
  <si>
    <t>신스 리드 사운드의 업다운을 통해 신디사이저가 가지고 있는 악기의 특징을 극적으로 표현하는 장르인 Tropical 댄스적인 요소와 전반부에서의 템포감과 코러스에서의 템포감을 차별화할 수 있는 Two Step, 그리고 Trap의 요소가 가미된 신나고 발랄한 댄스곡이다.</t>
  </si>
  <si>
    <t xml:space="preserve">4. Emotion
Lyrics SWEETUNE / Composed SWEETUNE / Arranged SWEETUNE / Rap Making Babysoul
곡 설명 : 신스 리드 사운드의 업다운을 통해 신디사이저가 가지고 있는 악기의 특징을 극적으로 표현하는 장르인 Tropical 댄스적인 요소와 전반부에서의 템포감과 코러스에서의 템포감을 차별화할 수 있는 Two Step, 그리고 Trap의 요소가 가미된 신나고 발랄한 댄스곡이다. 이 곡은 코러스와 랩메이킹 등 많은 부분을 멤버들의 참여로 완성한 곡으로 '러블리즈'의 신선하고 상큼한 이미지를 다양한 느낌으로 표현하고 있다.
  </t>
  </si>
  <si>
    <t>Love Line</t>
  </si>
  <si>
    <t>HIGH4 (하이포)</t>
  </si>
  <si>
    <t>HIGH4 2nd Mini Album 'BLESSED'</t>
  </si>
  <si>
    <t>반복되는 피아노 리프와 묵직한 베이스가 특징인 팝 댄스곡</t>
  </si>
  <si>
    <t xml:space="preserve">2. Love Line
Composed by 백명한, 프리미엄 프로젝트 / Lyrics by 최갑원, 백명한, 알렉스, 임영준, 프리미엄 프로젝트 / Arranged by 백명한, 프리미엄 프로젝트
타이틀곡 "Love Line"은 반복되는 피아노 리프와 묵직한 베이스가 특징인 팝 댄스곡으로, 멤버 백명한과 세븐틴 "아낀다", 2PM, 시크릿 등의 곡을 작곡한 팀 '프리미엄 프로젝트'가 공동 작곡하였다. 차가웠던 눈도 사르르 녹이는 봄날의 설렘처럼 상상으로만 존재했던 이상형을 만나 무장해제가 된 남자의 마음을 'Cutie &amp; Dandy' 스타일로 풀어냈다.
  </t>
  </si>
  <si>
    <t>MOVIE</t>
  </si>
  <si>
    <t>Feel'eM</t>
  </si>
  <si>
    <t>건반과 브라스 편곡 위주의 펑크 스타일 댄스 곡</t>
  </si>
  <si>
    <t>FINGERTIP</t>
  </si>
  <si>
    <t>여자친구 The 4th Mini Album 'THE AWAKENING'</t>
  </si>
  <si>
    <t>펑키한 디스코 장르에 '여자친구' 스타일의 락 사운드를 가미한 댄스곡으로 인트로부터 나오는 보코더와 어깨를 들썩이게 하는 브라스 사운드가 인상적</t>
  </si>
  <si>
    <t xml:space="preserve">2. FINGERTIP
Composed &amp; Lyrics &amp; Arranged by 이기, 용배 / Drum Programing 서용배 / Bass 김예일 / Guitar 류현우 / Keyboard &amp; Synthesizer 이기 / Background Vocals by 김소리 / Recorded by 이기, 용배 @OREO Studio 곽정신, 정모연 @Vibe Studio / Mixed by 조씨아저씨(Assi 전부연) @CUBE Studio
'여자친구'의 네 번 째 미니앨범 타이틀곡 "FINGERTIP"은 '여자친구'의 프로듀서 '이기', '용배'의 곡으로 '사랑하는 사람의 마음을 조종하는' 당차고 주체적인 소녀들의 사랑방식을 표현한 곡이다. 펑키한 디스코 장르에 '여자친구' 스타일의 락 사운드를 가미한 댄스곡으로 인트로부터 나오는 보코더와 어깨를 들썩이게 하는 브라스 사운드가 인상적이며 이제껏 선보이지 않았던 '여자친구'의 성장과 새로운 모습을 볼 수 있을 것이다. '자각', '각성', '자각몽', '루시드 드림'! "FINGERTIP"의 뮤직비디오는 '여자친구'와 학교 3부작을 함께 한 KPOP 뮤직비디오 명가 자니브로스의 '홍원기' 감독이 다시 한 번 메가폰을 잡았다. 앨범명인 [THE AWAKENING]에서 착안, 루시드 드림을 모티브로 한 이번 뮤직비디오는 이번에도 '여자친구'만을 위한 멋진 연출로 '학교 3부작'을 뛰어넘을 감각적인 작품으로 완성했다.
</t>
  </si>
  <si>
    <t>ABOUT TIME</t>
  </si>
  <si>
    <t>R&amp;B 힙합 곡</t>
  </si>
  <si>
    <t>말만 해</t>
  </si>
  <si>
    <t>펑키한 댄스곡이다. 신나는 일렉기타 리듬에 누구나 쉽게 따라 부를 수 있는 중독적인 멜로디</t>
  </si>
  <si>
    <t>바람의 노래 (Hear The Wind Sing)</t>
  </si>
  <si>
    <t>deep house 기반의 리듬과 감각적인 바이올린 연주, '여자친구' 특유의 서정적인 멜로디가 잘 어우러진 곡이다. 바람의 춤을 형상화 한 것 같은 리드미컬한 멜로디 등 바람의 요정이 된 듯한 '여자친구'의 모습을 상상해 봐도 좋을 것이다.</t>
  </si>
  <si>
    <t xml:space="preserve">1. 바람의 노래 (Hear The Wind Sing)
Composed &amp; Lyrics &amp; Arranged by Megatone, Ferdy / Drum Programing Ferdy / Bass 김병석 / Keyboard Ferdy / Piano 김병석 / Violin 심상원 / Background Vocals by 전재희 / Recorded by 곽정신, 정모연 @VIBE Studio / Mixed by 조씨아저씨 @CUBE Studio
"바람의 노래"는 deep house 기반의 리듬과 감각적인 바이올린 연주, '여자친구' 특유의 서정적인 멜로디가 잘 어우러진 곡이다. 바람이 부는 소리를 "바람의 노래"에 비유하여 바람을 타고 상대방과 점점 가까워지고 닿길 바라는 설렘에 대해 노래하는 곡이다. '바람의 노랠 들어 귓가에 맴돌아' 등 예쁜 노랫말과 바람의 춤을 형상화 한 것 같은 리드미컬한 멜로디 등 바람의 요정이 된 듯한 '여자친구'의 모습을 상상해 봐도 좋을 것이다.
</t>
  </si>
  <si>
    <t>빨리 뛰어 (ROCK N HIPHOP)</t>
  </si>
  <si>
    <t xml:space="preserve"> 트렌디한 느낌의 밝은 R&amp;B곡</t>
  </si>
  <si>
    <t>WAKE ME UP</t>
  </si>
  <si>
    <t>B.A.P</t>
  </si>
  <si>
    <t>ROSE</t>
  </si>
  <si>
    <t>중독성 있는 기타 리프와 힘 있는 신스 사운드의 조화가 인상적</t>
  </si>
  <si>
    <t xml:space="preserve">2. WAKE ME UP
Lyrics by Zelo, 방용국, Mafly, Keyfly / Composed by Gabriel Brunell Brandes, David Fremberg, Secret Weapon / Arranged by David Fremberg, Secret Weapon
  중독성 있는 기타 리프와 힘 있는 신스 사운드의 조화가 인상적인 "WAKE ME UP"은 기존의 틀에서 벗어나 새로움을 향해 도약하자는 현대인들을 향한 'B.A.P'의 특별한 메시지가 담긴 곡이다.
  </t>
  </si>
  <si>
    <t>나야 나 (PICK ME)</t>
  </si>
  <si>
    <t>PRODUCE 101  나야 나 (PICK ME)</t>
  </si>
  <si>
    <t>EDM 기반의 Progressive House 장르로 일렉트릭 한 리드 사운드와 신스의 화려함이 돋보이는 곡</t>
  </si>
  <si>
    <t>나의 지구를 지켜줘 (Please Save My Earth)</t>
  </si>
  <si>
    <t>감성적인 피아노 멜로디와 화려한 브라스, 현악기가 조화를 이루는 가운데 풍성한 사운드를 뚫고 나오는 서정적 멜로디와 멤버들의 아련한 음색이 인상적인 곡이다.</t>
  </si>
  <si>
    <t xml:space="preserve">4. 나의 지구를 지켜줘 (Please Save My Earth)
Composed &amp; Lyrics &amp; Arranged by 미오 / Drum Programing 미오 / Guitar 정재필 / Background Vocals by 김소리 / Recorded by 곽정신, 정모연 @VIBE Studio / Mixed by 곽정신 @Vibe Studio
감성적인 피아노 멜로디와 화려한 브라스, 현악기가 조화를 이루는 가운데 풍성한 사운드를 뚫고 나오는 서정적 멜로디와 멤버들의 아련한 음색이 인상적인 곡이다. 싱어송라이터 그룹 '미오'의 작품으로 '여자친구'와 함께 한 전작 "Mermaid"에 이은 동화적인 감성 가운데, 다른 세상에 살면서도 서로의 세상을 거슬러 만난 운명적인 사랑을 '지구'와 언제나 지구를 비추는 '달빛'으로 비유해 표현한 판타지적 가사가 인상적이다.
</t>
  </si>
  <si>
    <t>비행운 : 飛行雲 (Contrail)</t>
  </si>
  <si>
    <t xml:space="preserve">Ragtime 피아노 리프와 보컬의 리드미컬한 호흡이 돋보이는 곡
</t>
  </si>
  <si>
    <t xml:space="preserve">3. 비행운 : 飛行雲 (Contrail)
Composed by Brian Choi, 220, Erik Lidbom / Lyrics by Mafly, Keyfly / Arranged by Brian Choi, 220 / Piano Brian Choi / Background Vocals by 김소리 / Original Publisher ICONIC SOUNDS, HITFIRE PRODUCTION AB / Sub Publisher : NICHION, SonyATV, MUSICCUBE / Recorded by 곽정신, 정모연 @VIBE Studio / Mixed by Ethan Bradon @Iconic Studio
"비행운"은 Ragtime 피아노 리프와 보컬의 리드미컬한 호흡이 돋보이는 곡으로 하늘에 비행기를 따라 생기는 구름처럼 마음 속에 번지는 사랑을 예쁘게 표현하는 신선한 느낌의 곡이다. 특히 곡 전반의 멜로디가 상대를 뒤쫓아가는 발걸음을 표현한 듯 해 상상하며 들으면 재미있는 곡이다.
</t>
  </si>
  <si>
    <t>핑 (Crush)</t>
  </si>
  <si>
    <t>뉴잭스윙을 기반으로 한 '여자친구'만의 파워풀한 아이덴티티가 돋보이는 곡. 리드미컬한 멜로디 선율과 스트링 섹션들, 그리고 한 층 더 업그레이드 된 보컬라인의 조화\</t>
  </si>
  <si>
    <t>6. 핑 (Crush)
Composed &amp; Lyrics &amp; Arranged by  e.one / Guitar 정재필 / Keyborad 정호현 / Background Vocals by 금조 / Recorded by 곽정신, 정모연 @VIBE Studio / Mixed by 조씨아저씨 @CUBE Studio
뉴잭스윙을 기반으로 한 '여자친구'만의 파워풀한 아이덴티티가 돋보이는 곡. 리드미컬한 멜로디 선율과 스트링 섹션들, 그리고 한 층 더 업그레이드 된 보컬라인의 조화가 곡의 느낌을 잘 표현해 주었다. 짝사랑인 첫사랑, 그 아련함을 눈물이 "핑" 도는 소녀들의 여린 감성에 비유한 가삿말을 담았다.</t>
  </si>
  <si>
    <t>롤린 (Rollin')</t>
  </si>
  <si>
    <t>브레이브걸스</t>
  </si>
  <si>
    <t>Rollin'</t>
  </si>
  <si>
    <t>경쾌한 업템포의 EDM 곡. 트로피컬 하우스를 접목시켜 또 다른 새로움을 선사한다.</t>
  </si>
  <si>
    <t xml:space="preserve">01 롤린 (Rollin') [타이틀]
Composed by 용감한형제, 투챔프, 차쿤
Lyrics by 용감한형제, 차쿤
Arranged by 투챔프
타이틀 곡 ‘롤린 (Rollin')' 은 경쾌한 업템포의 EDM 곡으로, 브레이브 엔터테인먼트의 수장 ‘용감한 형제’ 와 그의 사단 작곡가 ‘투챔프', '차쿤’ 이 의기투합하여 만든 곡. 또한 세계적으로 큰 파장을 일으킨 트로피컬 하우스를 접목시켜 또 다른 새로움을 선사한다.
한번 들으면 쉽게 잊혀지지 않는 Rollin'  Rollin'  Rollin' 라는 중독성 있는 후렴과 트로피컬 장르 특유의 재미있는 사운드가 인상적이다.
사랑에 빠진 모습을 떠올리게 하는 가사가 인상적이며, 브레이브걸스의 청량하고 상큼한 보컬이 대중들의 귀를 매료시킨다.
매번 색다름과 새로운 음악적 시도로 한층 더 성숙해진 브레이브걸스의 매력을 만나볼 수 있다.
</t>
  </si>
  <si>
    <t>애타는 마음</t>
  </si>
  <si>
    <t>울랄라세션, 아이유</t>
  </si>
  <si>
    <t>바닷가, 청량감, 풋풋함이란 단어가 가진 이미지를 토대로 80년대 해변에서 벌어지는 가요제에 출전한 그룹의 복고 사운드를 재연시키자라는 최갑원 프로듀서의 아이디어에서 만들어진 곡이며, 음악의 전반부의 테마로 나오는 신스는 복고적인 스타일을 보는 것이 아니라 듣게 해주며 80년대의 느낌을 나타내기 위해 구성한 악기편성</t>
  </si>
  <si>
    <t>Never Ever</t>
  </si>
  <si>
    <t>GOT7 (갓세븐)</t>
  </si>
  <si>
    <t>FLIGHT LOG : ARRIVAL</t>
  </si>
  <si>
    <t>강렬한 퓨처 사운드에 파워풀한 힙합 리듬이 결합된 노래</t>
  </si>
  <si>
    <t xml:space="preserve">1. Never Ever
작사: J.Y. Park “The Asiansoul”, earattack(HeavyMental), zomay(HeavyMental), 유근(HeavyMental) / 작곡: J.Y. Park “The Asiansoul”, earattack(HeavyMental), 5$(HeavyMental), zomay(HeavyMental), 유근(HeavyMental) / 편곡: earattack(HeavyMental), 5$(HeavyMental)
Recorded by 최혜진, 엄세희, 임홍진 at JYPE Studios, earattack at Heavymental Studios, 우민정 at Ingrid Studio,
강연누 at U Productions Studio A / Mixed by Phil Tan at Callanwolde Fine Arts Center, Atlanta, GA / Mastered by Chris Gehringer at Sterling Sound, NY
  [FLIGHT LOG] 시리즈의 대단원을 장식한 [FLIGHT LOG : ARRIVAL] 앨범의 타이틀곡. 강렬한 퓨처 사운드에 파워풀한 힙합 리듬이 결합된 노래다. '박진영' 프로듀서와 'GOT7'이 지난 2015년 11월 발표한 "고백송" 이후 1년 4개월 만에 다시 합을 맞췄다는 점에서 발매 전부터 많은 관심을 끌었다. "Fly" '하드캐리'를 작업한 earattack, 5$(Heavy Mental), 유근도 "Never Ever"의 작가진으로 합류했다. 앞선 앨범의 타이틀곡이 마냥 순수한 사랑부터 시작해 점차 남성미가 더해지는 모습을 그렸다면, 이번 곡에서는 진정한 사랑을 만나 결실을 맺는 스토리를 그렸다.
  </t>
  </si>
  <si>
    <t>지금, 좋아해 (Love &amp; Live)</t>
  </si>
  <si>
    <t>이달의 소녀 1/3</t>
  </si>
  <si>
    <t>Love &amp; Live</t>
  </si>
  <si>
    <t>Shopping Mall</t>
  </si>
  <si>
    <t>어반 스타일이 가미된 일렉트로 힙합 장르의 곡으로, 청량한 멜로디 라인과 세련된 그루브가 어깨를 들썩이게 만든다.</t>
  </si>
  <si>
    <t xml:space="preserve">2. Shopping Mall
작사: earattack(HeavyMental), Defsoul, Jackson Wang, 뱀뱀, Mark / 작곡: earattack(HeavyMental), 5$(HeavyMental), Jackson Wang / 편곡: earattack(HeavyMental), 5$(HeavyMental)
Recorded by 최혜진, 엄세희, 임홍진 at JYPE Studios, earattack at Heavymental Studios / Mixed by 신용식 / Mastered by 박정언 at Honey Butter Studio
  사랑하는 사람을 떠올리면 마치 쇼핑몰에 입장할 때처럼 설렘이 느껴진다는 위트있는 가사가 인상적인 노래. 어반 스타일이 가미된 일렉트로 힙합 장르의 곡으로, 청량한 멜로디 라인과 세련된 그루브가 어깨를 들썩이게 만든다. 
  </t>
  </si>
  <si>
    <t>Paradise</t>
  </si>
  <si>
    <t xml:space="preserve">3. Paradise
작사: Jinyoung, Distract, 뱀뱀 / 작곡: Jinyoung, Secret Weapon, Distract / 편곡: Secret Weapon
Recorded by 최혜진, 엄세희, 임홍진 at JYPE Studios / Mixed by 김용운 “goodear” at JYPE Studios / Mastered by 박정언 at Honey Butter Studio
  가슴 속에 두근거림을 심어준 상대를 파라다이스에 비유한 노래. 앞선 앨범 [FLIGHT LOG : TURBULENCE]에 수록된 "Mayday"가 불안하고 위태로운 사랑을 그린 곡이라면 "Paradise"는 이번 앨범의 콘셉트에 맞게 평온하고 아름다운 사랑의 감정을 표현했다. 특히 GOT7 '진영'이 작사, 작곡에 참여해 자신만의 감성을 곡에 녹여냈다.
  </t>
  </si>
  <si>
    <t>Jekyll &amp; Hyde (KR Ver.) (Feat. 효린 of 씨스타)</t>
  </si>
  <si>
    <t>Justin OH</t>
  </si>
  <si>
    <t>Jekyll &amp; Hyde (KR Ver.)</t>
  </si>
  <si>
    <t>일렉트로닉 댄스 음악에 유니크한 아시아 사운드를 접목시켜 장르의 벽을 넘었다. K-POP, EDM, 퓨쳐 베이스, 트랩 등을 섞은 퓨처 트랩이라는 새로운 장르로 탄생한 신곡 "Jekyll &amp; Hyde"는 섬세한 피아노 코드가 동반된 보컬 선율이 매력적이다.</t>
  </si>
  <si>
    <t>야 하고 싶어 (Feat. 시우민 of EXO)</t>
  </si>
  <si>
    <t>지민</t>
  </si>
  <si>
    <t>야 하고 싶어</t>
  </si>
  <si>
    <t>Touch My Body</t>
  </si>
  <si>
    <t>TOUCH N MOVE</t>
  </si>
  <si>
    <t>색소폰이 인상적인 힙합 댄스곡</t>
  </si>
  <si>
    <t>2. TOUCH MY BODY (LYRICS BY 블랙아이드 필승 / COMPOSED BY 블랙아이드 필승 / ARRANGED BY 라도)
터치 마이 바디(TOUCH MY BODY)는 대세 작곡가 라도와 최규성이 뭉친 새로운 팀 '블랙아이드 필승'의 곡으로 누구나 따라 부를 수 있는 쉬운 멜로디에 도입부부터 나오는 색소폰이 인상적인 힙합 댄스곡. ‘TOUCH MY BODY’로 반복되는 훅 멜로디가 아찔할 정도로 중독적이다.
0</t>
  </si>
  <si>
    <t>2 Different Tears</t>
  </si>
  <si>
    <t>소희, 이수민</t>
  </si>
  <si>
    <t>K팝 스타 시즌6 TOP8 Part.1</t>
  </si>
  <si>
    <t>얼굴 찌푸리지 말아요</t>
  </si>
  <si>
    <t>하이라이트 (Highlight)</t>
  </si>
  <si>
    <t>CAN YOU FEEL IT?</t>
  </si>
  <si>
    <t>얼터너티브 락 기반에 강렬한 EDM 사운드가 가미된 팝 댄스곡</t>
  </si>
  <si>
    <t>1. 얼굴 찌푸리지 말아요
  작사: Good Life (용준형, 김태주)
작곡: Good Life (용준형, 김태주)
편곡: Good Life (용준형, 김태주)
  얼터너티브 락 기반에 강렬한 EDM 사운드가 가미된 팝 댄스곡. 한번 들으면 쉽게 따라 부르게 되는 중독성 있는 멜로디와 "얼굴 찌푸리지 말아요"라는 독특하면서도 재치 있는 가사가 인상적인 곡.
혼란스럽고 어려운 세상, TV를 틀면 쏟아져 나오는 무거운 현실, 그 틈에서 그들의 음악으로 조금이나마 위안을 얻을 수 있길 바라며 팀 굿라이프(용준형, 김태주)가 자신 있게 선보이는 음악. 어쩌면 "얼굴 찌푸리지 말아요"는 사랑하는 연인에게 보내는 위로뿐 아니라, 주위에서 일어나는 크고 작은 일로 상처받고 힘들어하는 우리에게 그들이 보내는 따뜻한 격려의 메시지일지도 모른다.
  #</t>
  </si>
  <si>
    <t>강렬한 Synth 사운드와 묵직한 리듬이 인상적인 일렉트로닉 댄스곡</t>
  </si>
  <si>
    <t>5. CAN YOU FEEL IT?
  작사: 용준형
작곡: Good Life (용준형, 김태주)
편곡: Good Life (용준형, 김태주)
  강렬한 Synth 사운드와 묵직한 리듬이 인상적인 일렉트로닉 댄스곡. 새로운 출발을 함에 앞서 앨범을 준비하며 느꼈던 감정들과 그 동안 '하이라이트' 멤버들을 믿고 기다려준 팬들을 위한 노래.
  노래를 듣다 보면 '하이라이트' 멤버들의 마음이 들려와 행복하면서도 마음이 아프다. 아무 말을 할 수 없는 우리의 아픔, 주위에서 들려오는 수많은 유혹과 거짓들, 그리고 그런 우리를 보며 묵묵히 지켜봐 주었던 너희들. 그 모든 시간을 견디게 해주었던 건 다름아닌 너희들이었어. 무대에서 내려다보면 밝게 빛나던 너희의 눈동자, 아무 말 하지 않아도 기다려주었던 그 속 깊음, 그리고 우리의 귀를 끊임없이 맴돌았던 짙은 회색 함성들. 기다려줘서 고마워. 기다려줘서, 정말, 고마워.</t>
  </si>
  <si>
    <t>WEE WOO</t>
  </si>
  <si>
    <t>PRISTIN (프리스틴)</t>
  </si>
  <si>
    <t>The 1st Mini Album 'HI! PRISTIN'</t>
  </si>
  <si>
    <t>청량하면서도 활기찬 팝과 강한 비트가 인상적인 펑크가 결합한 곡으로, '프리스틴'의 아름다움과 에너제틱함을 보여준다. '프리스틴'의 에너지를 표현해주는 신디사이저 사운드와 청량한 드럼 사운드가 돋보이는 곡이다. 특히 타이틀곡은 멤버 '성연'이 작사는 물론 작곡에 참여해 '프리스틴'만의 '퓨어팝(Pure Pop)'을 선보인다.</t>
  </si>
  <si>
    <t>Saxophone Magic (Feat. 유재환, 초희)</t>
  </si>
  <si>
    <t>박명수, 딘딘 (DINDIN), 대니 정</t>
  </si>
  <si>
    <t>Saxophone Magic</t>
  </si>
  <si>
    <t>한 발짝 두 발짝</t>
  </si>
  <si>
    <t>PINK OCEAN</t>
  </si>
  <si>
    <t>락 리듬 위에 아름다운 스트링이 어우러져 몽환적이면서도 아련한 분위기에 대중적인 멜로디가 인상적인 곡이다.</t>
  </si>
  <si>
    <t>05 한 발짝 두 발짝
Composed by 진영 
Lyrics by 진영 
Arranged by 진영, Command Freaks 
프로듀서로 인정받고 있는 B1A4리더 진영의 곡으로 락 리듬 위에 아름다운 스트링이 어우러져 몽환적이면서도 아련한 분위기에 대중적인 멜로디가 인상적인 곡이다. 사랑하는 사람에게 서로의 거리가 멀어지지 않았으면 하는 소녀의 감성이 담겨있는 노래로 오마이걸 멤버들의 다채로운 감성 보컬이 돋보인다.</t>
  </si>
  <si>
    <t>Apr</t>
  </si>
  <si>
    <t>REALLY REALLY</t>
  </si>
  <si>
    <t>WINNER</t>
  </si>
  <si>
    <t>FATE NUMBER FOR</t>
  </si>
  <si>
    <t xml:space="preserve"> 맑고 투명한 분위기의 사운드가 돋보이는 Tropical House 장르의 곡</t>
  </si>
  <si>
    <t>I'll Be Yours</t>
  </si>
  <si>
    <t>걸스데이</t>
  </si>
  <si>
    <t>GIRL'S DAY EVERYDAY #5</t>
  </si>
  <si>
    <t xml:space="preserve">레트로적인 스타일의 브라스 편곡과 베이스 라인을 더해 현대적인 느낌의 비트감각을 느낄 수 있다. 후렴에서는 Rock 적인 요소로 강렬함을 더하고 2절이 시작되는 파트에선 재즈틱한 스윙라인을 보여줘 아이돌이 과감히 시도하는 신선한 장르의 곡이다. </t>
  </si>
  <si>
    <t xml:space="preserve">1. "I’ll be yours"
  Composed by RYAN S. JHUN, EMILE GHANTOUS, DENZIL REMEDIOS, KEITH HETRICK, K NITA, ALICIA STAMKOS
Lyrics by MAFLY, 오유원, 유라
Arranged by DENZIL REMEDIOS, RYAN S. JHUN
  "I'll be yours" 는 자신감 넘치는 여성의 사랑을 표현한 곡으로 섹시하고 당당하게 남자의 고백을 유도한다. 레트로적인 스타일의 브라스 편곡과 베이스 라인을 더해 현대적인 느낌의 비트감각을 느낄 수 있다. 후렴에서는 Rock 적인 요소로 강렬함을 더하고 2절이 시작되는 파트에선 재즈틱한 스윙라인을 보여줘 아이돌이 과감히 시도하는 신선한 장르의 곡이다. 또한 귀에 쏙쏙 담기는 중독성강한 멜로디와 다채롭고 리드미컬한 반주는 한층 더 성숙해진 소울풀한 가창력과 그루브로 그동안의 걸스데이 음악에서 탈피되어 새로운 매력을 느끼기에 충분하다. 특히, 대세 작곡가 라이언 전과 그의 팀들이 의기투합하여 특별히 걸스데이를 위해 심사숙고해 완성된 노래로 걸스데이의 앨범 'Girl's Day Party #2'의 타이틀곡 ‘잘해줘 봐야’의 작곡가도 참여했으며 걸스데이 멤버 유라가 작사에 참여해 완성도를 높인 곡으로 대중과 함께 호흡하며 즐길 수 있는 곡이 탄생했다.
  </t>
  </si>
  <si>
    <t>컬러링북 (Coloring Book)</t>
  </si>
  <si>
    <t>COLORING BOOK</t>
  </si>
  <si>
    <t>북유럽스타일의 트랙 위에 시작부터 끝까지 에너지 넘치는 변화무쌍한 멜로디와 반복되는 가사가 중독적인 곡으로, 봉숭아 컬러가 컬러링북에 물들듯 사랑에 빠진 소녀의 마음을 귀여운 가사로 담아낸 인상적인 팝 댄스 곡</t>
  </si>
  <si>
    <t>017년 4월 3일 발매되는 미니 4집 [COLORING BOOK] 역시, '오마이걸'의 새로운 음악과 무대를 기다려온 글로벌 음악 팬들의 뜨거운 반응이 기대된다.
  이번 앨범의 타이틀곡 "컬러링북 (Coloring Book)"은 북유럽스타일의 트랙 위에 시작부터 끝까지 에너지 넘치는 변화무쌍한 멜로디와 반복되는 가사가 중독적인 곡으로, 봉숭아 컬러가 컬러링북에 물들듯 사랑에 빠진 소녀의 마음을 귀여운 가사로 담아낸 인상적인 팝 댄스 곡이다.
  더불어 트와이스 "Knock Knock"의 작곡가 Mayu Wakisaka와 Sean Alexander, 그리고 인기 작사가 서지음이 참여하여, '오마이걸'의 사랑 세계관을 유니크한 가사로 담아낸 "Real World", 좋아하는 상대의 알 수 없는 마음을 아지트로 표현, 짝사랑하는 소녀의 독특한 시각이 돋보이는 팝곡 "Agit", 사랑에 빠져 마치 하늘에 떠 있는 것 같은 설렘을 Andreas Oberg의 기타선율과, '오마이걸'의 꾸미지 않은 다채로운 음색이 함께 어우러져 완성된 어쿠스틱 팝 "In My Dreams", '오마이걸'의 에너지를 200% 느낄 수 있으며, 소녀에게 내재된 또 다른 자아의 발견과 성장을 노래한 모던 펑크락 장르 "Perfect Day" 등 총 5곡이 수록되어 있다.
  하나로 규정할 수 없는 소녀의 이미지를 다채로운 콘셉트와 세련된 음악으로 그려내고 있는 '오마이걸'!
  2017년 봄, 핑크빛 비밀의 책에는 어떤 소녀의 이야기가 들어있을지, 4월 3일 그 비밀의 책이 열린다.</t>
  </si>
  <si>
    <t>좋은 날</t>
  </si>
  <si>
    <t>Real</t>
  </si>
  <si>
    <t>경쾌한 멜로디와 스트링 편성과 펑키한 브라스 리듬 중심의 웅장하면서도 다이나믹한 사운드를 기본으로 전개하면서 바이올린, 브라스, 기타, 오르간 솔로가 아이유와 주고받는 형식으로 연주되는 독특한 구성</t>
  </si>
  <si>
    <t>Real World</t>
  </si>
  <si>
    <t>센치해</t>
  </si>
  <si>
    <t>EXIT : E</t>
  </si>
  <si>
    <t>감미로운 보이스가 돋보이는 서정적인 마이너 팝 곡이다.</t>
  </si>
  <si>
    <t>2. 센치해
WINNER 만이 가지고 있는 감미로운 보이스가 돋보이는 서정적인 마이너 팝 곡이다. 남태현이 프로듀싱한 곡으로, 센치한 감성을 위트한 가사와 감성으로 풀어냈다.
  0</t>
  </si>
  <si>
    <t>THIRSTY</t>
  </si>
  <si>
    <t xml:space="preserve">2. "THIRSTY"
  Composed by LDN NOISE, ALICE SOPHIE PENROSE, CAROLYN JORDAN, RYAN S. JHUN, 조미쉘(Singing beetle)
Lyrics by 서지음, 유라
Arranged by LDN NOISE, ALICE SOPHIE PENROSE, CAROLYN JORDAN, RYAN S. JHUN, 조미쉘(Singing beetle)
  남녀의 사랑의 과정을 꽃의 시듦에 비유해 표현한 곡이다. 불타오르던 사랑이 서서히 식어감을 장미가 시들어가는 과정으로 가사에 담았다. 사랑없이 메마른 감정으로 서로에게 상처를 주며 지속되는 사랑의 감정을 꽃에 비유해 감각적으로 표현했다. 향기없이 말라가는 꽃잎에 물이 필요하듯 메마른 마음에 사랑을 갈구하는 슬픈 여자의 마음을 걸스데이의 유라가 작사에 녹여 슬프고 애절하게 표현했다.
  </t>
  </si>
  <si>
    <t>Love Again</t>
  </si>
  <si>
    <t>마이너한 기타 사운드 위 연인의 이별을 받아들이지 못하는 순간을 담은 블루스한 R&amp;B 곡으로, 미니멀한 악기 구성과 간결한 보컬 편곡으로 감성적인 분위기를 부각시켜 걸스데이 만의 감성을 느낄 수 있다.</t>
  </si>
  <si>
    <t xml:space="preserve">3. "Love Again"
  Composed by Hyuk Shin
Lyrics by 정윤
Arranged by Hyuk Shin
  "Love Again"은 마이너한 기타 사운드 위 연인의 이별을 받아들이지 못하는 순간을 담은 블루스한 R&amp;B 곡으로, 미니멀한 악기 구성과 간결한 보컬 편곡으로 감성적인 분위기를 부각시켜 걸스데이 만의 감성을 느낄 수 있다.
  </t>
  </si>
  <si>
    <t>끼부리지마</t>
  </si>
  <si>
    <t>2014 S/S</t>
  </si>
  <si>
    <t>독특한 리듬의 레게 장르가 흥을 돋게 하며, 캐치한 멜로디와 재치 있는 가사 표현이 돋보이는 곡이다</t>
  </si>
  <si>
    <t>3. 끼부리지마 (Don’t flirt)
COMPOSED BY 함승천, 강욱진, 조성확 / LYRICS BY 조성확, 함승천, 강욱진, 송민호, 이승훈
ARRANGED BY 함승천, 강욱진
독특한 리듬의 레게 장르가 흥을 돋게 하며, 캐치한 멜로디와 재치 있는 가사 표현이 돋보이는 곡이다.
0</t>
  </si>
  <si>
    <t>Something</t>
  </si>
  <si>
    <t>걸스데이 미니앨범 3집</t>
  </si>
  <si>
    <t>일반적인 댄스곡의 전자음을 배재하고 Hip-hop Groove에 Acoustic한 악기구성</t>
  </si>
  <si>
    <t>Wannabe</t>
  </si>
  <si>
    <t>퀸즈 (김소희, 김혜림, 크리샤 츄)</t>
  </si>
  <si>
    <t>K팝 스타 시즌6 TOP4</t>
  </si>
  <si>
    <t>상상더하기</t>
  </si>
  <si>
    <t>라붐 (LABOUM)</t>
  </si>
  <si>
    <t>Fresh Adventure</t>
  </si>
  <si>
    <t>후렴구의 반복적인 멜로디가 돋보이는 곡으로. 화려한 스트링라인과 트렌디한 신스사운드, 여기에 90년대를 연상시키는 레트로 팝드럼이 이색적인 조화를 이루는 곡</t>
  </si>
  <si>
    <t xml:space="preserve">2. "상상더하기"
작곡 : MUSOH, GALAX / 작사 : 장연정, ENNE  / 편곡 : MUSOH, Maxx Song
노래 : LABOUM(라붐)
타이틀곡 "상상더하기" 는 후렴구의 반복적인 멜로디가 돋보이는 곡으로. 화려한 스트링라인과 트렌디한 신스사운드, 여기에 90년대를 연상시키는 레트로 팝드럼이 이색적인 조화를 이루는 곡으로 매일같이 반복되는 지루한 일상을 벗어나 라붐이 꿈꿔오던 상상 속 파라다이스를 찾아 떠나는 모험 속에서 느끼는 설렘, 희망 등의 다양한 감정들을 마치 눈앞에 펼쳐지는 듯한 이미지로 잘 그려낸 곡 작사에는 SM더발라드 앨범의 "숨소리", 김보경의 "하루하루" 를 쓴 '장연정' 씨와 라붐의 "아로아로", 레인보우의 "whoo" 를 쓴 'ENNE' 가 참여하여 곡에 완성도를 높였다.
</t>
  </si>
  <si>
    <t>링마벨 (Ring My Bell)</t>
  </si>
  <si>
    <t>Girl's Day Love Second Album</t>
  </si>
  <si>
    <t>시원한 하모니카 연주 루핑으로 시작하여 서부영화를 연상시키는 사운드와 걸스데이만의 귀엽고 장난스러운 소녀모습의 링마벨은 강렬한 댄스 비트와 중독성강한 후크 멜로디의 반복으로 좋아하는 남자를 만나 쿵쾅거리는 심장소리를 벨소리가 울린다는 깜찍한 소녀의 마음을 표현한 곡이다.</t>
  </si>
  <si>
    <t>Darling</t>
  </si>
  <si>
    <t>GIRL'S DAY EVERYDAY #4</t>
  </si>
  <si>
    <t>뜨거운 여름날 시원한 물대포처럼 터지는 브라스세션과 경쾌한 셔플리듬이 온 몸을 시원하게 휘감는다.</t>
  </si>
  <si>
    <t>BLUE MOON (Prod. GroovyRoom)</t>
  </si>
  <si>
    <t>효린, 창모 (CHANGMO)</t>
  </si>
  <si>
    <t>BLUE MOON</t>
  </si>
  <si>
    <t>래칫과 EDM 기반의 댄스홀을 크로스 오버한 곡으로, '효린'의 감성적인 보컬과 독보적인 음색, 그리고 '창모'의 묵직한 래핑이 더해져 트렌디하면서도 색깔 있는 옷을 입었다. 전주부터 시작되는 피아노 멜로디는 감성을 자극하고, 트렌디한 사운드의 시원한 훅이 감성과 그루브를 이끌어 낸다.</t>
  </si>
  <si>
    <t>낮보다는 밤</t>
  </si>
  <si>
    <t>Eclipse</t>
  </si>
  <si>
    <t>공감되는 가사와 리드미컬한 멜로디가 돋보이는 업템포알앤비(Up Tempo R&amp;B) 곡이다. 현대적인 사운드와 빈티지 사운드가 어우러져 독특한 분위기를 자아낸다.</t>
  </si>
  <si>
    <t xml:space="preserve">2. 낮보다는 밤
미니앨범 [Eclipse]의 타이틀곡인 "낮보다는 밤"은 공감되는 가사와 리드미컬한 멜로디가 돋보이는 업템포알앤비(Up Tempo R&amp;B) 곡이다. 각 멤버들의 보이스 색깔과 창법이 확실히 구분되어 각각의 개성이 잘 드러나 있는 "낮보다는 밤"은 현대적인 사운드와 빈티지 사운드가 어우러져 독특한 분위기를 자아낸다. 바쁘고 정신 없는 낮보다 여유롭게 시간을 보낼 수 있는 밤이 더 좋다는 내용의 가사는 바쁘게 돌아가며 여유롭지 못한 삶을 사는 현대의 모든 이들에게 공감을 불러 일으킨다. 빠르진 않지만 신나고, 높은 음은 아니지만 시원하다는 역설적인 느낌이 드는 이 곡은 새로워진 'EXID'를 표현하는 곡이다.
</t>
  </si>
  <si>
    <t>재밌어? (Love is)</t>
  </si>
  <si>
    <t>틴탑</t>
  </si>
  <si>
    <t>HIGH FIVE</t>
  </si>
  <si>
    <t>강렬하면서도 절제된 편곡이 돋보이는 팝 댄스 장르로 '틴탑'을 위해 브레이브 프로듀서 용감한 형제, 투챔프, 차쿤이 의기투합했다. 감성적인 피아노 연주를 시작으로 파워풀한 드럼 비트와 세련된 신스베이스가 더해져 '틴탑'의 매력을 극대화 시킬 수 있는 타이틀 곡이다.</t>
  </si>
  <si>
    <t xml:space="preserve">2. 재밌어? (Love is)
작사 용감한형제, 차쿤 / 작곡 용감한형제, 투챔프, 차쿤 / 편곡 투챔프
강렬하면서도 절제된 편곡이 돋보이는 팝 댄스 장르로 '틴탑'을 위해 브레이브 프로듀서 용감한 형제, 투챔프, 차쿤이 의기투합했다. 감성적인 피아노 연주를 시작으로 파워풀한 드럼 비트와 세련된 신스베이스가 더해져 '틴탑'의 매력을 극대화 시킬 수 있는 타이틀 곡이다. 특히, 후렴구의 "넌 이게 재밌어? 난 지금 죽겠어", "사랑을 하려면 좀 제대로 똑바로 해"라는 직설적인 돌직구를 날리면서 사랑하지만 가식적인 여자에게 이별을 통보하는 남자의 마음을 표현한 가사가 돋보이는 곡이다.
  </t>
  </si>
  <si>
    <t>LOVE DAY</t>
  </si>
  <si>
    <t>양요섭, 정은지</t>
  </si>
  <si>
    <t>'A Cube' For Season # Green</t>
  </si>
  <si>
    <t>미디엄템포의 경쾌한 리듬과, 봄 햇살만큼 반짝이는 멜로디와 선율</t>
  </si>
  <si>
    <t>Boy</t>
  </si>
  <si>
    <t>리드 신스라인이 돋보이는 Trip Hop 장르 곡으로, 멤버들의 보이스와 감정전달에 초점을 맞추어 간결한 사운드로 전개된다.</t>
  </si>
  <si>
    <t xml:space="preserve">1. Boy
타이틀곡인 "낮보다는 밤"의 인터루드 형태의 이 곡은 "Boy"라는 보컬을 활용하여 진행된다. 리드 신스라인이 돋보이는 Trip Hop 장르 곡으로, 멤버들의 보이스와 감정전달에 초점을 맞추어 간결한 사운드로 전개된다. 밤이 되어 혼자 남았을 때의 심경을 잘 표현한 가사가 인상적이다.
</t>
  </si>
  <si>
    <t>잼잼</t>
  </si>
  <si>
    <t>Palette</t>
  </si>
  <si>
    <t>재기 발랄한 사운드의 일렉트로닉 신스팝 트랙</t>
  </si>
  <si>
    <t>5. 잼잼
Composed by 선우정아 / Lyrics by 선우정아, 아이유 / Arranged by 선우정아, 윤석철
농담을 건네듯 재기 발랄한 사운드의 일렉트로닉 신스팝 트랙이다. "봄처녀", "순이", "비온다" 등 색깔이 뚜렷한 음악으로 모든 뮤지션들이 탐내는 매력적인 아티스트 '선우정아'가 작곡가로 나섰고 '아이유'와 '선우정아'가 함께 글을 작업했다. 사랑에 대한 냉소적이고도 사실은 애절한 고찰이 눈길을 끄는 곡이다.
  0</t>
  </si>
  <si>
    <t>Black Out</t>
  </si>
  <si>
    <t>술 냄새가 강하게 풍기는 인디팝 트랙이다. 장난스러운 베이스와 리듬과는 전혀 상반되는 진지한 기타 솔로가 아이러닉하면서도 매력적인 킬링 파트가 된다.</t>
  </si>
  <si>
    <t>6. Black Out
Composed by 이종훈 / Lyrics by 아이유 / Arranged by 이종훈
제목에서도 눈치 챌 수 있듯 술 냄새가 강하게 풍기는 인디팝 트랙이다. 장난스러운 베이스와 리듬과는 전혀 상반되는 진지한 기타 솔로가 아이러닉하면서도 매력적인 킬링 파트가 된다. 기본적으로는 헛소리인 듯하지만 모두들 각자 취했을 때를 생각해 보면.. '휴 더 하면 더 했지..'
  0</t>
  </si>
  <si>
    <t>니나노 (Feat. 플로우식 (Flowsik))</t>
  </si>
  <si>
    <t>공민지</t>
  </si>
  <si>
    <t>MINZY WORK 01 UNO</t>
  </si>
  <si>
    <t>팝 댄스에 힙합을 가미한 곡, 기존의 팝 댄스 보다 비트가 강하고 엣지한 멜로디가 인상적인 곡이다.</t>
  </si>
  <si>
    <t xml:space="preserve">1. 니나노 (Feat. 플로우식(Flowsik))
팝 댄스에 힙합을 가미한 곡, 기존의 팝 댄스 보다 비트가 강하고 엣지한 멜로디가 인상적인 곡이다. 최고의 KPop 아티스트인 소녀시대, f(x), AOA 등과 Pop 아티스트 Justin Bieber, The Chainsmokers 등과 작업한 작곡가 Melanie Fontana와 Michel 'Lindgren' Schulz, Jon Asher가 팀을 이루어 탄생한 음악이다.
  </t>
  </si>
  <si>
    <t>나랑 사귈래</t>
  </si>
  <si>
    <t>DIA (다이아)</t>
  </si>
  <si>
    <t>YOLO</t>
  </si>
  <si>
    <t>1. 나랑 사귈래 
빠른 템포의 팝 댄스 곡으로 곡 시작과 동시에 나오는 SYNTH PLUCK 사운드와 SYNTH LEAD 소리가 돋보이는 곡.</t>
  </si>
  <si>
    <t xml:space="preserve">1. 나랑 사귈래 
장르 : 댄스
작사 : 유니스, 기희현, 제니, 예빈, 은진, 정채연, 똘아이박, 피터팬
작곡 : 유니스, 기희현, 제니, 예빈, 똘아이박, 피터팬
편곡 : 투챔프
타이틀곡 "나랑 사귈래"는 빠른 템포의 팝 댄스 곡으로 곡 시작과 동시에 나오는 SYNTH PLUCK 사운드와 SYNTH LEAD 소리가 돋보이는 곡. 제목 자체만으로 사랑에 빠진 소녀의 솔직 발랄한 마음을 느낄 수 있는 것과 같이 곡 안무 중 하트를 그리는 안무가 포인트가 되어 이전에 볼 수 없었던 '다이아'의 귀여움과 깜찍함을 느낄 수 있다. 특히 청량감 있는 멤버들의 보컬 멜로디라인과 생동감 넘치는 멤버들의 랩 라임은 더욱 신나는 댄스 곡으로 완성시킨다. "어머어머어머어머"와 같은 반복적인 요소와 후렴부분 "있잖아 BABY BABY 나랑 사귈래"는 킬링 파트가 되어 강한 중독성을 불러일으키고 멤버들의 개성이 하나 하나 돋보이는 곡이다.
</t>
  </si>
  <si>
    <t>Hwi hwi</t>
  </si>
  <si>
    <t>MISS THIS KISS</t>
  </si>
  <si>
    <t>"Hwi hwi" 는 휘파람 소리와 함께 시작되는 업템포 댄스 곡이다. 슬랩베이스와 곡 중간중간 나오는 휘파람 소리가 듣는 이들의 마음을 신나고 설레게 할 것이다.</t>
  </si>
  <si>
    <t>2. Hwi hwi
작곡 : 가면라이더, Andreas Ohrn, Chris Wahle / 작사 : 가면라이더 / 편곡 : Andreas Ohrn, Chris Wahle / 노래 : LABOUM(라붐)
  라붐 신곡 타이틀 "Hwi hwi" 는 휘파람 소리와 함께 시작되는 업템포 댄스 곡이다. 연인과의 짜릿한 키스를 '라붐'만의 귀엽고 당돌한 느낌으로 표현하였으며 슬랩베이스와 곡 중간중간 나오는 휘파람 소리가 듣는 이들의 마음을 신나고 설레게 할 것이다.
  0</t>
  </si>
  <si>
    <t>Superwoman (수퍼우먼)</t>
  </si>
  <si>
    <t>심플하고 중독성 있는 코러스 멜로디 라인과 민지의 세련되고 고급스러운 보컬이 돋보이는 EDM sound의 곡이다.</t>
  </si>
  <si>
    <t xml:space="preserve">2. Superwoman (수퍼우먼)
심플하고 중독성 있는 코러스 멜로디 라인과 민지의 세련되고 고급스러운 보컬이 돋보이는 EDM sound의 곡이다. 또 희망적인 메시지를 담고 있는 가사가 인상적이다.
  </t>
  </si>
  <si>
    <t>쉽다 (Easy Love)</t>
  </si>
  <si>
    <t>SF9 2nd Mini Album 'Breaking Sensation'</t>
  </si>
  <si>
    <t>몰입감을 자아내는 몽환적인 신스 사운드와 일렉트릭 기타 리프가 돋보이는 어반 댄스곡으로, 따라부르기 쉬운 가사와 다이내믹한 후렴구가 인상적이다.</t>
  </si>
  <si>
    <t xml:space="preserve">2. 쉽다 (Easy Love)
작사: 한성호, 김창락 / 작곡: Hyuk Shin, Jeff Lewis, MRey, 한성호, 김창락 / 편곡: Hyuk Shin, MRey / 랩메이킹: 주호, 영빈, 휘영
'SF9'의 타이틀 곡 "쉽다 (Easy Love)"는 몰입감을 자아내는 몽환적인 신스 사운드와 일렉트릭 기타 리프가 돋보이는 어반 댄스곡으로, 따라부르기 쉬운 가사와 다이내믹한 후렴구가 인상적이다. 누구나 한 번쯤 느껴보는 이별의 감정과 사랑의 아픔을 직설적이고 솔직한 가사로 풀어냈으며, 이별의 감정과 더불어 아픔 속에서 벗어나려는 의지와 다짐 또한 엿볼 수 있는 곡이다.
  </t>
  </si>
  <si>
    <t>비비디바비디부</t>
  </si>
  <si>
    <t>베리굿 (BerryGood)</t>
  </si>
  <si>
    <t xml:space="preserve"> 도입부부터 신나는 컨트리 기타로 시작하는 "비비디바비디부"는 듣는 재미를 더하는 적재적소의 멜로디 악기들과 후렴구의 브라스 사운드, 리드미컬한 기타와 베이스 연주, 그리고 주문을 외우듯 반복되는 '비비디바비디부'라는 가사가 감상 포인트이다.</t>
  </si>
  <si>
    <t>슬픈 노래</t>
  </si>
  <si>
    <t>THE 20TH ANNIVERSARY</t>
  </si>
  <si>
    <t>경쾌한 하우스 리듬의 후렴구가 묘한 조화</t>
  </si>
  <si>
    <t>RUMOR</t>
  </si>
  <si>
    <t>K.A.R.D Project Vol.3 'RUMOR'</t>
  </si>
  <si>
    <t>댄스홀(Dancehall) 그루브를 기반으로 EDM 멜로디가 더해져 강렬함과 부드러움이 공존하는 'K.A.R.D'만의 유니크한 매력</t>
  </si>
  <si>
    <t>어마어마해</t>
  </si>
  <si>
    <t>모모랜드 (MOMOLAND)</t>
  </si>
  <si>
    <t>세련된 Synth Comeping 과 화려하고 웅장한 Orchestra 거기에 Groove하고 신나는 Beat가 더해진 사운드는 주요한 감상 포인트</t>
  </si>
  <si>
    <t>Zeze</t>
  </si>
  <si>
    <t>Lo-Fi한 비트의 힙합사운드가 도드라지는 곡</t>
  </si>
  <si>
    <t>살아온 자 살아갈 자</t>
  </si>
  <si>
    <t>윤종신</t>
  </si>
  <si>
    <t>2017 월간 윤종신 4월호</t>
  </si>
  <si>
    <t>레트로함과 트렌디함이 공존하는 일렉트로닉 장르</t>
  </si>
  <si>
    <t>Loving U (러빙유)</t>
  </si>
  <si>
    <t>Summer Special 'Loving U'</t>
  </si>
  <si>
    <t xml:space="preserve">브라스의 어쿠스틱한 사운드와 기타 사운드와 신스가 절묘한 조화를 이룬다. </t>
  </si>
  <si>
    <t>May</t>
  </si>
  <si>
    <t>지금, 우리</t>
  </si>
  <si>
    <t>Lovelyz 2nd Album Repackage '지금, 우리'</t>
  </si>
  <si>
    <t>일렉트로닉 댄스뮤직으로 '1Piece'의 멜로디와 편곡은 이전보다 파워풀해졌으며, 시원한 편곡과 높은 음역대로 러블리즈 멤버들의 가창력을 아쉬움 없이 보여주는 곡이다.</t>
  </si>
  <si>
    <t xml:space="preserve">3. 지금, 우리 [TITLE]
Lyrics 서지음 / Composed 1Piece / Arranged 1Piece
곡 설명 : "Destiny (나의 지구)", "WoW!" 에 이은 3부작의 마지막 이야기 "지금, 우리". 일렉트로닉 댄스뮤직으로 '1Piece'의 멜로디와 편곡은 이전보다 파워풀해졌으며, 시원한 편곡과 높은 음역대로 러블리즈 멤버들의 가창력을 아쉬움 없이 보여주는 곡이다. "Destiny (나의 지구)" 에서는 사랑이 이루어질 수 없는 절망감, "WoW!" 에서는 왜 그 사랑이 이루어질 수 없는지를 설명하다 결국 "지금, 우리"에서는 사랑이 이루어지는 '해피엔딩'을 주제로 방향을 이어나갔다. "AhChoo", "안녕 (Hi~)" 에 이은 '1Piece' 팀과 작사가 '서지음'의 시너지가 만나 그들의 길었던 사랑이야기의 마침표를 찍어냈다. 이제까지의 '러블리즈' 곡들에 비해 BPM이 가장 빠른 댄스곡으로, '1Piece'팀이 가장 신경 썼던 부분은 일렉트로닉댄스뮤직 장르임에도 '러블리즈' 특유의 아련함을 동시에 표현해야 하는 부분이었다고 한다.
  </t>
  </si>
  <si>
    <t>365 FRESH</t>
  </si>
  <si>
    <t>트리플 H (현아, 펜타곤 (후이, 이던))</t>
  </si>
  <si>
    <t>199X</t>
  </si>
  <si>
    <t xml:space="preserve">1990년대를 연상시키는 신나는 펑크스타일의 곡이다. </t>
  </si>
  <si>
    <t>만세</t>
  </si>
  <si>
    <t>SEVENTEEN 2nd Mini Album 'BOYS BE'</t>
  </si>
  <si>
    <t>힘찬 베이스 리프와 독특한 곡의 구성, 편곡이 인상적인 곡</t>
  </si>
  <si>
    <t>연정</t>
  </si>
  <si>
    <t>바라기</t>
  </si>
  <si>
    <t>무모한 사랑</t>
  </si>
  <si>
    <t>배신감</t>
  </si>
  <si>
    <t>I LUV IT</t>
  </si>
  <si>
    <t>PSY 8th 4X2=8</t>
  </si>
  <si>
    <t>청자를 사로잡는 도입부의 화려한 브라스 연주와 이를 잇는 리드 신스 리프가 곡을 이끌어가는 중독성 있는 일렉트로 하우스 장르의 곡으로, 신디사이저에 사이드체인 효과를 걸어 고조되는 브릿지 파트의 편곡과 매끄럽게 이어지는 후렴의 동기 발전이 인상적</t>
  </si>
  <si>
    <t>015년 발매한 7집앨범 '칠집싸이다' 이후 약 1년 6개월 만에 돌아온 싸이는 이번에도 싸이 특유의 익살스러움과 넘치는 에너지를 총 10곡의 수록곡에 담아내었다. 
  발매 이전부터 유명 스타들의 뮤직비디오 출연 소식으로 눈길을 끌었던 이번 앨범은 실력있는 피처링진의 호흡으로도 대중들의 기대감을 한층 높이고 있다. 가사에서 날리는 통쾌한 한 방과 적재적소에 배치된 [마지막 장면]의 이성경, [LOVE]의 태양, [BOMB]의 B.I, BOBBY, [팩트폭행]의 GDRAGON, [오토리버스]의 타블로의 피처링은 싸이의 음색과 잘 어우러져 앨범의 완성도를 높인다.
  그 동안 싸이와 함께 '강남스타일, GENTLE MAN' 등 대다수의 곡들을 탄생시켰던 유건형을 필두로, JYP 박진영, KUSH, 지코, B.I, BOBBY 등 많은 아티스트와 함께 협업한 점 또한 눈길을 끈다. 
  조금은 독특한 8집 앨범명, '4X2=8'을 통해 싸이가 전파하고자 하는 유쾌함에 모두 귀 기울여보자.
  [ PSY 8TH 4X2=8 수록곡 분석]
  001 I LUV IT (*TITLE)
청자를 사로잡는 도입부의 화려한 브라스 연주와 이를 잇는 리드 신스 리프가 곡을 이끌어가는 중독성 있는 일렉트로 하우스 장르의 곡으로, 신디사이저에 사이드체인 효과를 걸어 고조되는 브릿지 파트의 편곡과 매끄럽게 이어지는 후렴의 동기 발전이 인상적이며, "좋아하는 것"에 대한 싸이의 고찰이 해학적으로 묻어나는 유쾌한 곡이다. 작사와 작곡에 대세 뮤지션 ZICO와 프로듀서 Pop Time이 참여해 팬들의 기대치를 한층 높이는 곡이다. 중독성 있는 후렴구와 자극적인 펀치라인으로 이루어진 가사에서 싸이 특유의 감성이 드러나는 곡이기도 하다.
  lyrics by PSY, ZICO
composed by PSY, ZICO, 유건형, Pop Time
arranged by 유건형
  Keyboards by 유건형
Trumpet by 송형진
Saxophone by 장효석
Trombone by 최재문
Guitars by 오영상
Bass by 김좌영
Drums by 임채광
Chorus by PSY, ZICO, 유건형, 김현아, 원현정
  Recorded by 임홍진, 정모연 @ Vibe Studio
Protools edited by PSY, 신성권 @ YG STUDIO
    0</t>
  </si>
  <si>
    <t>New Face</t>
  </si>
  <si>
    <t>색소폰 리프와 웅장한 킥으로 이루어진 비트 위를 수놓는 싸이의 속사포 랩이 조화를 이루는 매력적인 곡이다. 듣는 이의 귀를 자극하는 후렴구의 흥겨운 퍼커션 리듬과 중독성 있는 훅 멜로디는 청자의 뇌리 깊은 곳에 자리 잡을 것이다.</t>
  </si>
  <si>
    <t>02 New Face (*TITLE)
색소폰 리프와 웅장한 킥으로 이루어진 비트 위를 수놓는 싸이의 속사포 랩이 조화를 이루는 매력적인 곡이다. 새로운 이성과의 설레는 만남을 해학적으로 풀어낸 가사가 인상적이며, 가요 특유의 마이너 감성이 드러나는 멜로디와 랩플로우에서 싸이의 진가가 드러나는 곡이기도 하다. 듣는 이의 귀를 자극하는 후렴구의 흥겨운 퍼커션 리듬과 중독성 있는 훅 멜로디는 청자의 뇌리 깊은 곳에 자리 잡을 것이다.
  lyrics by PSY
composed by PSY, 유건형
arranged by 유건형
  Keyboards by 유건형
Guitars by 오영상
Chorus by PSY, 유건형, MANIA, CRAZY
  Recorded by 정은경 @ In Grid Studio, 신성권 @ YG Studio
Protools edited by PSY, 신성권 @ YG STUDIO
  "NEW FACE" contains a sample from below,
* Song Title: We Want Some Pussy
* Writer: Luther Roderick Campbell, Mark D.Ross, Christopher Wong Won, David P.Hobbs
* Original Publisher: BMG Platinum Songs
* SubPublisher: Fujipacific Music Korea Inc.
    0</t>
  </si>
  <si>
    <t>맞지?</t>
  </si>
  <si>
    <t>언니들의 슬램덩크 시즌 2</t>
  </si>
  <si>
    <t>일곱 멤버의 케미와 개성이 담긴 신나는 펑키 댄스곡으로 '언니쓰와 함께라면 두려움이 없다'는 당당한 메시지가 담겨 있다.</t>
  </si>
  <si>
    <t xml:space="preserve">1. 맞지? 
일곱 멤버의 케미와 개성이 담긴 신나는 펑키 댄스곡으로 '언니쓰와 함께라면 두려움이 없다'는 당당한 메시지가 담겨 있다.
[크레딧]
작사 : 김이나, 소미
작곡 : 김형석, 이현승
편곡 : 김형석, 이현승
</t>
  </si>
  <si>
    <t>LOVE (Feat. 태양)</t>
  </si>
  <si>
    <t>인트로의 청명한 플럭 신스와 싸이의 공간감 넘치는 보컬이 멋지게 어우러지며 청자를 사로잡는 곡이다. EDM Anthem 계열에서 자주 등장하는 코드 진행과 독특한 리드 Vox를 이용한 후렴구 편곡이 매우 조화롭게 묻어나는 곡이기도 하다.</t>
  </si>
  <si>
    <t>04 LOVE (ft. TAEYANG)
인트로의 청명한 플럭 신스와 싸이의 공간감 넘치는 보컬이 멋지게 어우러지며 청자를 사로잡는 곡이다. EDM Anthem 계열에서 자주 등장하는 코드 진행과 독특한 리드 Vox를 이용한 후렴구 편곡이 매우 조화롭게 묻어나는 곡이기도 하다. 미워하고 시기하기보다는 서로 사랑하고 아껴주자는 의미 있는 메시지를 담아낸 곡으로, 싸이의 담백한 래핑과 브릿지 파트를 채우는 태양의 감미로운 목소리는 청자에게 감동을 선사하기에 부족함이 없다. 싸이와 작곡가 유건형이 공동 작곡한 곡으로, 두 음악적 동반자의 케미스트리가 돋보이는 곡이기도 하다. 마지막 후렴구를 채우는 태양의 가창과 리드 Vox, 그리고 우렁차게 울려 퍼지는 Crowd Chanting 사운드는 청자들에게 전율을 선사할 것이다.
  lyrics by PSY
composed by PSY, 유건형
arranged by 유건형
  Keyboards by 유건형
Chorus by PSY, TAEYANG, 유건형
  Recorded by 정은경 @ In Grid Studio, 신성권 @ YG Studio
Protools edited by PSY, 신성권 @ YG STUDIO
  0</t>
  </si>
  <si>
    <t>BOMB (Feat. B.I, BOBBY)</t>
  </si>
  <si>
    <t>도입부의 중독성 있는 기타 리프가 자연스럽게 벌스의 신스 라인으로 전환되며 곡의 텐션을 이어가는 점이 인상적인 곡이다. 커머셜 한 신디사이저 소스와 808킥으로 이루어진 흥겨운 비트에 아이콘의 B.I와 Bobby의 세련되고 타이트한 랩이 더해져 멋진 조화를 이뤄내는 곡이다</t>
  </si>
  <si>
    <t>05 BOMB (ft. B.I, BOBBY)
대한민국을 대표하는 프로듀서 중 한 명인 박진영이 작곡과 작사에 참여한 곡으로, 도입부의 중독성 있는 기타 리프가 자연스럽게 벌스의 신스 라인으로 전환되며 곡의 텐션을 이어가는 점이 인상적인 곡이다. 커머셜 한 신디사이저 소스와 808킥으로 이루어진 흥겨운 비트에 아이콘의 B.I와 Bobby의 세련되고 타이트한 랩이 더해져 멋진 조화를 이뤄내는 곡이다. "언제 터질지 모르는 폭탄 같은 세 남자"를 소재로 하는 가사의 내용과 잘 묻어나는 편곡 방향이 청자들에게 즐거운 "한 방"을 선사할 곡으로 여겨진다.
  lyrics by J.Y.Park 'The Asiansoul', PSY, B.I, BOBBY
composed by J.Y.Park 'The Asiansoul', PSY, 유건형, B.I, BOBBY
arranged by J.Y.Park 'The Asiansoul', 유건형 
  Keyboards by 유건형
Chorus by 박진영, PSY, B.I, BOBBY
  Recorded by 신성권 @ YG Studio
Protools edited by PSY, 신성권 @ YG STUDIO
  0</t>
  </si>
  <si>
    <t>We Are Young</t>
  </si>
  <si>
    <t>맑은 감성의 피아노 코드 진행과 진솔한 가창이 어우러져 싸이를 대표하는 키워드 중 하나인 ‘희망’이 잘 드러난 곡이다.</t>
  </si>
  <si>
    <t>06 We Are Young
맑은 감성의 피아노 코드 진행과 진솔한 가창이 어우러져 싸이를 대표하는 키워드 중 하나인 ‘희망’이 잘 드러난 곡이다. 작곡과 작사에 YG를 상징하는 프로듀서 중 한 명인 KUSH가, 편곡에 기타리스트 서원진이 참여했으며, 청자들에게 "우린 아직 어리고 다시 시작할 수 있다"라는 진실된 메세지를 전달하는 곡으로, 많은 이들에게 ‘밝은 내일’을 제시할 곡이다.
  lyrics by PSY, KUSH
composed by PSY, KUSH, 서원진
arranged by 서원진
  Keyboards by 서원진
Piano by 서원진
Guitars by 서원진
Bass by 서원진
Drums by 홍준
  Recorded by 정은경 @ In Grid Studio
Protools edited by PSY, 신성권 at YG STUDIO
  0</t>
  </si>
  <si>
    <t>오토리버스 (Feat. TABLO)</t>
  </si>
  <si>
    <t>010 오토리버스 (ft. Tablo)
"카세트테이프"라는 소재를 가사에 녹여 진한 과거의 향수를 불러일으키는 곡이다. PSY, TABLO, B.I가 의기투합하여 탄생시킨 과거지향적인 가사가 편곡과 멋지게 어우러지는 곡이기도 하다. 시간의 흐름에 따라 잊고 잊히는 것들에 대한 이야기를 덤덤히 풀어내는 싸이와 타블로의 래핑이 청자의 마음 한편에 아련함을 선사할 것이다.
  lyrics by PSY, TABLO, B.I
composed by PSY, 유건형 
arranged by 유건형 
  Keyboards by 유건형
Bass by 김좌영
  Recorded by 정은경 @ In Grid Studio, 임승현 @ Korea Records Studio
Protools edited by PSY, 신성권 @ YG STUDIO
  "오토리버스" contains a sample from below,
*Song Title: 숨어우는 바람소리
*Writer: 김지평, 김민우
This track contains a sample of the recording, "숨어우는 바람소리" as performed by 이정옥
Used by Permission. All Rights Reserved.
    Mixed by YG, PSY @ YG Studio, JASON ROBERT @ THELAB, LOS ANGELES
Mastered by JAY FRANCO @ STERLING SOUND, NYC</t>
  </si>
  <si>
    <t>랄랄라 송</t>
  </si>
  <si>
    <t>함께했던 소중한 추억들을 기억하는 내용의 "랄랄라 송"은 멜로디화된 랩과 훅이 돋보이는 미디엄템포 곡이다.</t>
  </si>
  <si>
    <t>2. 랄랄라 송 
함께했던 소중한 추억들을 기억하는 내용의 "랄랄라 송"은 멜로디화된 랩과 훅이 돋보이는 미디엄템포 곡이다.
[크레딧]
작사 : 김이나
작곡 : 김형석
편곡 : 김형석, 전자맨</t>
  </si>
  <si>
    <t>낙원 (Feat. 이재훈)</t>
  </si>
  <si>
    <t>3마이</t>
  </si>
  <si>
    <t>SIGNAL</t>
  </si>
  <si>
    <t>강렬한 808 Bass 사운드의 힙합 느낌과 경쾌한 전자악기들의 댄스음악 느낌을 교대로 배열함으로서 '박진영' 특유의 그루브함과 '트와이스'만의 경쾌함을 모두 표현한 곡이다.</t>
  </si>
  <si>
    <t xml:space="preserve">1. SIGNAL
'박진영'이 처음으로 만든 '트와이스'의 타이틀 곡으로 강렬한 808 Bass 사운드의 힙합 느낌과 경쾌한 전자악기들의 댄스음악 느낌을 교대로 배열함으로서 '박진영' 특유의 그루브함과 '트와이스'만의 경쾌함을 모두 표현한 곡이다.
  </t>
  </si>
  <si>
    <t>도원경 (桃源境)</t>
  </si>
  <si>
    <t>VIXX (빅스)</t>
  </si>
  <si>
    <t>桃源境 (도원경)</t>
  </si>
  <si>
    <t xml:space="preserve">긴장감 있는 신스와, 색채감이 있는 가야금의 테마로 시작되는 도입 부분이 인상적인 퓨전 R&amp;B이다. 몽환적이고 나른한 느낌의 verse, 후렴구의 선명하고 감각적인 멜로디는 마치 그림을 그려내듯 도원경의 풍경을 묘사하는 노랫말과 어우러져 동양적 색채를 표현하고 있다.
</t>
  </si>
  <si>
    <t xml:space="preserve">1. 도원경(桃源境)
"도원경(桃源境)"은 긴장감 있는 신스와, 색채감이 있는 가야금의 테마로 시작되는 도입 부분이 인상적인 퓨전 R&amp;B이다. 몽환적이고 나른한 느낌의 verse, 후렴구의 선명하고 감각적인 멜로디는 마치 그림을 그려내듯 도원경의 풍경을 묘사하는 노랫말과 어우러져 동양적 색채를 표현하고 있다.
</t>
  </si>
  <si>
    <t>ONLY 너</t>
  </si>
  <si>
    <t>정통 힙합 비트에 모던한 사운드와 '트와이스' 특유의 발랄하고 에너지 넘치는 보컬을 얹었다.</t>
  </si>
  <si>
    <t xml:space="preserve">3. Only 너
"Only 너"는 영국의 핫 프로듀서인 'David Anthony'가 '트와이스'에게 선물한 신나는 팝송이다. 정통 힙합 비트에 모던한 사운드와 '트와이스' 특유의 발랄하고 에너지 넘치는 보컬을 얹었다. '트와이스'의 이름처럼 두번만 듣고도 쉽게 따라 부를 수 있는 중독성 강한 히트송이다.
</t>
  </si>
  <si>
    <t>HOLD ME TIGHT</t>
  </si>
  <si>
    <t>묵직한 비트와 신스계열의 독특한 편곡이 어우러져 색다른 매력을 장착하였다</t>
  </si>
  <si>
    <t xml:space="preserve">4. HOLD ME TIGHT
아무리 눈치를 줘도 눈치채지 못하는 둔한 상대방을 향해 어서 빨리 고백해주길 바라는 소녀의 애타는 마음을 '트와이스'만의 깜찍함으로 풀어낸 곡이다. 따라부르기 쉬운 멜로디와 가사가 기존 '트와이스'의 색을 유지하면서도, 묵직한 비트와 신스계열의 독특한 편곡이 어우러져 색다른 매력을 장착하였다. 미니 3집 수록곡 "JELLY JELLY"에 참여했던 '조울 작곡가'와 다시 한번 호흡을 맞추어 더욱 기대되는 곡이다.
</t>
  </si>
  <si>
    <t>EYE EYE EYES</t>
  </si>
  <si>
    <t>귀엽고 사랑스러운 보컬과 경쾌한 탬버린소리, 장난스러운 휘파람이 더해져 익살스런 곡이 나왔다. 중간에 들어간 재즈 브레이크는 곡 전반적으로 펼쳐져 있는 업 비트 분위기와 대비되면서 '트와이스'의 소녀감성을 더욱 더 돋보이게 한다.</t>
  </si>
  <si>
    <t xml:space="preserve">5. EYE EYE EYES
'트와이스' 멤버들의 귀엽고 사랑스러운 보컬과 경쾌한 탬버린소리, 장난스러운 휘파람이 더해져 익살스런 곡이 나왔다. 중간에 들어간 재즈 브레이크는 곡 전반적으로 펼쳐져 있는 업 비트 분위기와 대비되면서 '트와이스'의 소녀감성을 더욱 더 돋보이게 한다. 그리고 "EYE EYE EYES"의 가사는 사랑에 빠진 소녀의 마음을 귀엽게 표현했다. '지효'와 '채영'의 상상으로, 처음 느껴보는 이성에 대한 설레는 감정을 재미있게, 완벽한 이상형은 아닌 것 같지만 그래도 그것이 무엇인지 모르겠다는 것을, 열심히 알아 나가는 소녀의 마음을 담았다.
</t>
  </si>
  <si>
    <t>"Black Out"은 신나는 비트와 묵직한 베이스를 기반으로 한 딥하우스 계열 장르이다. 멤버들의 농염하고 그루비한 보컬로 몽환적이고 섹시한 가사를 표현하여 빅스만의 세련미를 돋보이게 하였다.</t>
  </si>
  <si>
    <t xml:space="preserve">3. Black Out
"Black Out"은 신나는 비트와 묵직한 베이스를 기반으로 한 딥하우스 계열 장르이다. 멤버들의 농염하고 그루비한 보컬로 몽환적이고 섹시한 가사를 표현하여 빅스만의 세련미를 돋보이게 하였다.
</t>
  </si>
  <si>
    <t>INTO THE VOID</t>
  </si>
  <si>
    <t xml:space="preserve">다크함으로 꽉 채워진 퓨쳐 베이스 장르의 곡이다. 가슴이 울리는 베이스 사운드 위에 얹은 피아노 리프를 바탕으로 스트링이 가미된 사운드가 특징
</t>
  </si>
  <si>
    <t xml:space="preserve">2. INTO THE VOID
"INTO THE VOID"는 'VIXX'만이 표현할 수 있는 다크함으로 꽉 채워진 퓨쳐 베이스 장르의 곡이다. 가슴이 울리는 베이스 사운드 위에 얹은 피아노 리프를 바탕으로 스트링이 가미된 사운드가 특징이며, 읊조리는 듯한 보컬이 뒤틀린 사랑에 대한 가사를 더욱 매력적으로 표현하고 있다.
</t>
  </si>
  <si>
    <t>우리에게</t>
  </si>
  <si>
    <t>신스 모던 락 장르인 "우리에게"는 '빅스' 멤버들이 지난 5년간 활동하며 느낀 감상, 그리고 '빅스'의 앞날에 대해 직접 이야기한 내용을 가사로 풀어낸 곡이다.</t>
  </si>
  <si>
    <t>5. 우리에게
신스 모던 락 장르인 "우리에게"는 '빅스' 멤버들이 지난 5년간 활동하며 느낀 감상, 그리고 '빅스'의 앞날에 대해 직접 이야기한 내용을 가사로 풀어낸 곡이다. 고마운 "우리"에게 불러주는 노래로, 멤버들 서로와 팬들에게 새로운 선물이 될 곡이다.</t>
  </si>
  <si>
    <t>Spotlight</t>
  </si>
  <si>
    <t>소희</t>
  </si>
  <si>
    <t>퓨처베이스를 기반으로 한 일렉트릭 팝 댄스곡으로 퍼포먼스와 노래, 어느 하나도 놓치지 않고 보여줄 수 있는 곡</t>
  </si>
  <si>
    <t>연예인</t>
  </si>
  <si>
    <t>싸집</t>
  </si>
  <si>
    <t>GENTLEMAN</t>
  </si>
  <si>
    <t xml:space="preserve">1.  의외다. 그래서 PSY다.
</t>
  </si>
  <si>
    <t>울고 싶지 않아</t>
  </si>
  <si>
    <t>SEVENTEEN 4th Mini Album 'Al1'</t>
  </si>
  <si>
    <t xml:space="preserve">세븐틴'이 그동안 보여준 소년의 순수한 감정을 유지하되, 보다 깊은 모습을 드러낸 것. 이런 깊이 있는 감정을 보여주기 위해 "울고 싶지 않아" 역시 '세븐틴'으로서는 본격적으로 처음 EDM을 시도했다. 서정적인 감성을 담고 있는 신디사이저와 격렬한 비트가 교차하면서 눈물이 흐를 것 같지만 울고 싶지 않은 '세븐틴'의 마음을 담아냈다. </t>
  </si>
  <si>
    <t>Swimming Fool</t>
  </si>
  <si>
    <t>Crazy in Love</t>
  </si>
  <si>
    <t>IF I</t>
  </si>
  <si>
    <t>MY I</t>
  </si>
  <si>
    <t>Trouble (Prod. by 용준형, 김태주)</t>
  </si>
  <si>
    <t>크리샤 츄 (Kriesha Chu)</t>
  </si>
  <si>
    <t>Kriesha Chu 1st Single Album</t>
  </si>
  <si>
    <t>파워풀한 리듬위에 반복되는 Brass 라인이 인상적인 팝 댄스곡이다</t>
  </si>
  <si>
    <t>2. Trouble (Prod. by 용준형, 김태주)
"너였으면 해"와는 또 다른 '크리샤 츄'의 색깔을 담은 곡으로 파워풀한 리듬위에 반복되는 Brass 라인이 인상적인 팝 댄스곡이다. 케이팝스타에서 보여줬던 '크리샤츄'만의 에너지 넘치는 파워풀한 퍼포먼스가 더해져 가창력뿐만 아니라 퍼포먼스까지 겸비한 여성 솔로 아티스트로서의 역량을 충분히 보여줄 수 있는 곡이다.
[credit]
작곡  Good Life (용준형, 김태주)
작사  Good Life (용준형, 김태주)
편곡  Good LIfe (용준형, 김태주)
Chorus  크리샤츄
Recording Engineer  정은경, 우민정 @ Ingrid Studio
Mix Engineer  조준성 @ W Sound Studio
Mastering Engineer  최효영 @ Suono Studio</t>
  </si>
  <si>
    <t>너였으면 해 (Feat. 용준형) (Prod. by 용준형, 김태주)</t>
  </si>
  <si>
    <t>미니멀한 편곡과 키치한 멜로디가 인상적인 Pop R&amp;B 트랙이다. 도입부의 어쿠스틱한 사운드와 심플한 휘파람 소리를 시작으로 몽환적인 Synth 사운드와 점점 고조되는 미니멀한 리듬위에 '크리샤츄' 특유의 보이스 컬러가 돋보인다.</t>
  </si>
  <si>
    <t>1. 너였으면 해 (Feat. 용준형) (Prod. by 용준형, 김태주)
용준형과 작곡가 김태주의 프로듀싱 팀 'Good Life'가 프로듀싱한 곡으로 미니멀한 편곡과 키치한 멜로디가 인상적인 Pop R&amp;B 트랙이다. 도입부의 어쿠스틱한 사운드와 심플한 휘파람 소리를 시작으로 몽환적인 Synth 사운드와 점점 고조되는 미니멀한 리듬위에 '크리샤츄' 특유의 보이스 컬러가 돋보인다.
[credit]
작곡  Good Life (용준형, 김태주)
작사  Good Life (용준형, 김태주)
편곡  Good Life (용준형, 김태주)
Chorus  크리샤츄, 용준형
Guitar  정재필
Piano  김태주
Recording Engineer  정은경, 우민정 @ Ingrid Studio
Mix Engineer  조준성 @ W Sound Studio
Mastering Engineer  최효영 @ Suono Studio
0</t>
  </si>
  <si>
    <t>모나리자 (노래 9단 흥부자댁)</t>
  </si>
  <si>
    <t>소향</t>
  </si>
  <si>
    <t>복면가왕 112회</t>
  </si>
  <si>
    <t>06 모나리자 (노래 9단 흥부자댁)
작사 : 박건호 / 작곡 : 조용필 / 편곡 : 팻뮤직 / 가창자 : 노래 9단 흥부자댁</t>
  </si>
  <si>
    <t>I Swear</t>
  </si>
  <si>
    <t>Special Album 'SWEET &amp; SOUR'</t>
  </si>
  <si>
    <t>한편의 뮤지컬 같은 인트로, 시원한 브라스 테마와 경쾌한 리듬. 하우스 기반의 댄스 곡.</t>
  </si>
  <si>
    <t>So Cool (쏘쿨)</t>
  </si>
  <si>
    <t>So Cool</t>
  </si>
  <si>
    <t>신나는 클럽 팝 댄스 곡이다. 강렬한 비트와 시원한 클럽 트랙에 중독성 강한 후렴구가 매력적인 곡</t>
  </si>
  <si>
    <t>Jun</t>
  </si>
  <si>
    <t>CALLING YOU</t>
  </si>
  <si>
    <t>밴드 사운드를 기반으로 중독성 있는 멜로디와 하이라이트 멤버들의 부드러운 보이스가 인상적인 Modern Rock 스타일의 R&amp;B 곡.</t>
  </si>
  <si>
    <t>1. CALLING YOU 
작사 : Good Life (용준형, 김태주)
작곡 : Good Life (용준형, 김태주)
편곡 : Good Life (용준형, 김태주) 
밴드 사운드를 기반으로 중독성 있는 멜로디와 하이라이트 멤버들의 부드러운 보이스가 인상적인 Modern Rock 스타일의 R&amp;B 곡. 가사를 듣다 보면, 어느 늦은 밤 골목길에 서 있는 공중전화 부스에서 취한 채 헤어진 연인에게 전화를 걸고 있는 듯한 사람의 모습이 떠오른다. 귀에 박히는 중독성 있는 멜로디와 누군가에게 끊임없이 얘기를 하는 듯이 흘러가는 가사가 절묘하게 어울린다. 이 세상 모두 다 삶의 방식과 모습은 다르지만, 이별하고 난 뒤 누구나 한번쯤은 취해서 연인에게 전화를 걸고 문자를 보내거나 받아본 적이(Feat. 자니?), 혹은 그러고 싶단 생각을 한 적이 있지 않을까. 그래서 "CALLING YOU"는 부끄럽지만 고개를 끄덕이며 인정할 수 밖에 없는 우리의 자화상을 솔직 담백하게 그려내는 노래라 말하고 싶다.
  #</t>
  </si>
  <si>
    <t>NEVER</t>
  </si>
  <si>
    <t>국민의 아들</t>
  </si>
  <si>
    <t>PRODUCE 101  35 Boys 5 Concepts</t>
  </si>
  <si>
    <t>세련된 사운드가 포인트인 딥하우스(Deep House) 장르의 노래</t>
  </si>
  <si>
    <t>5. NEVER
 국민의 아들(김종현, 라이관린, 이대휘, 황민현, 옹성우, 김재환, 박우진)
세련된 사운드가 포인트인 딥하우스(Deep House) 장르의 노래 [NEVER]. 헤어진 연인을 그리워하지만 어떻게든 잊으려고 하는 한 남자의 절규가 담겨 있으며 트렌디한 멜로디에 감성적인 가사가 돋보이는 곡이다.
  [크레딧]
01. Show Time
 It's(윤지성, 김사무엘, 노태현, 하성운, 이우진, 김상균, 박우담)
작사 : 오성환, ASHTRAY , KINGMAKER
작곡/편곡 : Veethoven , 오성환, ASHTRAY , KINGMAKER
편곡 : Veethoven , 오성환, ASHTRAY , KINGMAKER
  02. I Know You Know
 월하소년(月下少年)(김태동, 서성혁, 김동현, 장문복, 김예현, 권현빈, 김동한)
작사 : Mafly(Joombas), Keyfly
작곡 : Hyuk Shin(Joombas) / Jeff Lewis / nomad(Joombas) / MRey(Joombas)
편곡 : Hyuk Shin(Joombas), nomad(Joombas), MRey(Joombas)
  03. 열어줘
 Knock(임영민, 강다니엘, 주학년, 강동호, 유선호, 김용국, 타카다 켄타)
작사 : Yorkie(DevineChannel),JQ(makeumine works),현지원(makeumine works)
작곡/편곡 : DevineChannel
  04. Oh Little Girl
 슬레이트(박지훈, 배진영, 정세운, 안형섭, 최민기, 이의웅, 이건희)
작사 : 키겐
작곡 : ASSBRASS, 키겐
편곡 : ASSBRASS
  05. NEVER
 국민의 아들(김종현, 라이관린, 이대휘, 황민현, 옹성우, 김재환, 박우진)
작사 : 후이, 이던, 우석
작곡 : 후이, Flow Blow(정국영, 양하이) 
편곡 : Flow Blow(정국영, 양하이)</t>
  </si>
  <si>
    <t>Oh Little Girl</t>
  </si>
  <si>
    <t>슬레이트</t>
  </si>
  <si>
    <t>펑키한 베이스라인의 힙합비트 위에 펼쳐진 밝고 건강한 멜로디와 가사의 조화가 돋보인다.</t>
  </si>
  <si>
    <t>4. Oh Little Girl
 슬레이트(박지훈, 배진영, 정세운, 안형섭, 최민기, 이의웅, 이건희)
[Oh Little Girl]은 아이오아이 "Ping Pong", 빅스, 블락비, 인피니트H, 블락비의 곡을 작곡한 ASSBRASS, 키겐이 참여한 곡으로 운명보다 더 운명 같은 강한 끌림의 사랑을 깨닳은 남자의 마음을 담은 곡이다. 펑키한 베이스라인의 힙합비트 위에 펼쳐진 밝고 건강한 멜로디와 가사의 조화가 돋보인다.
  0</t>
  </si>
  <si>
    <t>열어줘</t>
  </si>
  <si>
    <t>Knock</t>
  </si>
  <si>
    <t>Future EDM 장르를 기반으로 한 세련된 댄스곡</t>
  </si>
  <si>
    <t>3. 열어줘
 Knock(임영민, 강다니엘, 주학년, 강동호, 유선호, 김용국, 타카다 켄타)
[열어줘]를 작곡한 DevineChannel은 임광욱, Ryan Kim을 필두로 한 인기 작곡가 집단이며 Ariana Grande의 "You'll Never Know", B.O.B의 "How U Do That(Step Up O.S.T)" 등 해외 아티스트곡들과 엑소, 소녀시대, 트와이스, 방탄소년단, 포미닛, 빅스 등 국내의 수많은 아티스트들과의 작업한 팀이다. 운명적인 사랑에 빠진 남자가 연인에게 사랑을 열정적으로 고백 하고 있는 곡이다. Future EDM 장르를 기반으로 한 세련된 댄스곡으로 반전의 반전이 연속되는 한 순간도 지루할 틈이 없는 곡이다.
  0</t>
  </si>
  <si>
    <t>Show Time</t>
  </si>
  <si>
    <t>It's</t>
  </si>
  <si>
    <t>Nu Disco 장르의 일렉트로 댄스 곡</t>
  </si>
  <si>
    <t>I Know You Know</t>
  </si>
  <si>
    <t>월하소년 (月下少年)</t>
  </si>
  <si>
    <t>1980~90년대를 연상시키는 레트로 한 사운드와 세련된 멜로디 라인이 조화를 이룬 펑크 신스팝(Synth Pop/Funk) 장르의 곡이다.</t>
  </si>
  <si>
    <t>2. 국내외 유수의 작곡가들과 시즌2 연습생 35명이 콘셉트 평가 미션을 통해 Nu Disco, Synth Pop/Funk, Future EDM, Hip Hop, Deep House로 나누어진 다섯가지 콘셉트의 노래를 완성했다.
  [곡소개]
01. Show Time
 It's(윤지성, 김사무엘, 노태현, 하성운, 이우진, 김상균, 박우담)
[Show Time]은 이수영, 걸스데이, 예성, 규현의 곡들을 작업한 Veethoven, 오성환, ASHTRAY, KINGMAKER 4명의 작곡자들이 만든 곡이다. 앞으로 벌어질 소년들의 쇼에 대한 흥분과 기대감 그리고 각오와 다짐을 사랑의 세러나데에 빗대어 표현한 Nu Disco 장르의 일렉트로 댄스 곡이다.
  02. I Know You Know
 월하소년(月下少年)(김태동, 서성혁, 김동현, 장문복, 김예현, 권현빈, 김동한)
[I Know You Know]는 Justin Bieber의 "One less lonely girl" , EXO의 "으르렁(Growl)" 등을 프로듀싱 한 것으로 잘 알려진 줌바스 뮤직의 신혁 프로듀서의 작품이다. 1980~90년대를 연상시키는 레트로 한 사운드와 세련된 멜로디 라인이 조화를 이룬 펑크 신스팝(Synth Pop/Funk) 장르의 곡이다.
  0</t>
  </si>
  <si>
    <t>Fancy Shoes</t>
  </si>
  <si>
    <t>정일훈</t>
  </si>
  <si>
    <t>Piece of BTOB Vol.2</t>
  </si>
  <si>
    <t>세련된 기타 리프로 시작되는 업템포 힙합 곡으로 기타, 키보드, 브라스 등 다양한 어쿠스틱 사운드</t>
  </si>
  <si>
    <t>MAYDAY</t>
  </si>
  <si>
    <t>에이프릴(APRIL) 2nd Single Album 'MAYDAY'</t>
  </si>
  <si>
    <t>아케이드 업 템포 팝 댄스' 곡</t>
  </si>
  <si>
    <t xml:space="preserve">2. MAYDAY (Title)
(Lyrics by 조울 / Composed by 조울 / Arranged by 조울 / Published by JYP Publishing (KOMCA) / Computer Programming by 조울 / Background Vocals by 에이프릴 / Recorded by 최준철, 김민제 @DSP Studio / Mixed by 박성민 @DSP Studio / Mastered by 최효영 @SUONO Mastering)
 사랑에 빠지기 직전의 두근거림을 비상상황을 뜻하는 "Mayday"라는 단어로 비유해 재치 있게 풀어낸 곡이다. '에이프릴'이 처음 시도해보는 장르의 '아케이드 업 템포 팝 댄스' 곡으로, 도입부의 색다른 사운드를 시그니처로 삼아 에너지 넘치고 신나는 후렴 파트까지 '에이프릴'이 가진 신선하고 다양한 매력을 뽐낼 수 있는 곡이다. 그동안 '트와이스', '구구단', 'GOT7' 등과 작업했던 '조울' 작곡가와 청정돌 '에이프릴'이 과연 어떤 시너지를 보여줄지 기대된다.
</t>
  </si>
  <si>
    <t>사랑일 것 같더라</t>
  </si>
  <si>
    <t>Story About : 썸, 한달 Episode 5</t>
  </si>
  <si>
    <t>Baby</t>
  </si>
  <si>
    <t>Dream Part.01</t>
  </si>
  <si>
    <t>Tropical House의 장르의 노래로 아스트로만의 특유의 청량함을 더욱 돋보이게 하는 인트로와 중독성 있는 기타 리프, 시원함을 더하는 Pluck Synth의 조화가 돋보이는 곡이다.</t>
  </si>
  <si>
    <t xml:space="preserve">2. Baby [작사: 진리, 진진, 라키, 영광의얼굴들, CODE 9 / 작곡: CODE 9 / 편곡: CODE 9]
전세계적으로 유행중인 Tropical House의 장르의 노래로 아스트로만의 특유의 청량함을 더욱 돋보이게 하는 인트로와 중독성 있는 기타 리프, 시원함을 더하는 Pluck Synth의 조화가 돋보이는 곡이다. 좋아하는 사람의 사소한 행동 하나하나에 나름의 의미를 부여하며 웃기도, 또는 시무룩해지기도 하는 순간의 감정과 이런 귀여운 고민에 빠져 밤잠을 설치는 모습을 그려낸 가사도 인상적이다.
  </t>
  </si>
  <si>
    <t>따끔</t>
  </si>
  <si>
    <t>아련한 짝사랑을 노래하는 댄스 곡 "따끔"은 스윙감이 느껴지는 리듬과 스트링의 조화, 그리고 '에이프릴'만의 풋풋한 소녀다운 감성과, 짝사랑의 아련함을 동시에 갖고 있는 멜로디와 가사가 인상적인 곡이다.</t>
  </si>
  <si>
    <t xml:space="preserve">1. 따끔
(Lyrics by e.one / Composed by e.one / Arranged by e.one / Guitar by 정재필 / Keyboards by 정호현 / Background Vocals by 금조 / Recorded by 김민제 @DSP Studio / Mixed by 박성민 @DSP Studio / Mastered by 최효영 @SUONO Mastering / Mastering assisted by 고지선 @SUONO Mastering)
 소녀들의 아련한 짝사랑을 노래하는 댄스 곡 "따끔"은 스윙감이 느껴지는 리듬과 스트링의 조화, 그리고 '에이프릴'만의 풋풋한 소녀다운 감성과, 짝사랑의 아련함을 동시에 갖고 있는 멜로디와 가사가 인상적인 곡이다.
</t>
  </si>
  <si>
    <t>나혼자 (Alone)</t>
  </si>
  <si>
    <t>ALONE</t>
  </si>
  <si>
    <t>몽환적이며 중독성 강한 멜로디가 인상적이다. '나혼자' 라는 후렴구의 가사와 어우러진 멜로디가 매우 중독적이며, 피아노와 FX기타가 어우러진 리얼사운드</t>
  </si>
  <si>
    <t>Give It To Me</t>
  </si>
  <si>
    <t>섹시와 열정의 대명사로 불리는 '탱고'적 요소에 긴박감 넘치는 스트링이 더해져 사랑에 아파하는 여자의 슬픔을 절절하게 표현해 내고 있는 수작</t>
  </si>
  <si>
    <t>Why Don't You Know (Feat. 넉살)</t>
  </si>
  <si>
    <t>청하</t>
  </si>
  <si>
    <t>Hands on Me</t>
  </si>
  <si>
    <t>매력적인 기타 리프로 시작되는 트로피컬 사운드가 일품인 이 곡은 '임수호', 'Cno', '웅킴'의 작품이다. 트로피컬 하우스의 시원한 비트위 펼쳐지는 청하의 세련된 목소리는 이 곡의 캐치한 멜로디를 더욱 돋보이게 한다.</t>
  </si>
  <si>
    <t xml:space="preserve">2. Why Don’t You Know (feat. 넉살)
매력적인 기타 리프로 시작되는 트로피컬 사운드가 일품인 이 곡은 '임수호', 'Cno', '웅킴'의 작품이다. 트로피컬 하우스의 시원한 비트위 펼쳐지는 청하의 세련된 목소리는 이 곡의 캐치한 멜로디를 더욱 돋보이게 한다. 랩 피쳐링은 독보적인 스타일과 음악성을 겸비한 비스메이져(VMC)의 넉살이 참여하였다. 앨범의 타이틀 곡인 만큼 트렌디한 사운드를 놓치지 않았고 청하 본연의 매력을 표현하기 위해 수 많은 회의와 녹음을 거쳐서 완성된 곡이다. 
  </t>
  </si>
  <si>
    <t>HAPPY</t>
  </si>
  <si>
    <t>HAPPY MOMENT</t>
  </si>
  <si>
    <t>댄스홀 비트가 가미된 댄스곡으로 사랑에 빠진 소녀의 행복한 감정을 고스란히 표현하는 곡</t>
  </si>
  <si>
    <t>인'썸'니아</t>
  </si>
  <si>
    <t>Make a Wish</t>
  </si>
  <si>
    <t>세련된 일렉트로 스윙 사운드로 시작되는 곡의 도입부와 중간 중간 울려 퍼지는 위트 넘치는 피아노 반주를 통해 청하의 사랑스러운 캐릭터를 표현하고 있고, 후렴구부터 펼쳐지는 화려한 퓨쳐 베이스 기반의 신스 사운드는 모든 사람의 이목을 집중시키는 그녀의 당당한 매력을 느낄 수 있다.</t>
  </si>
  <si>
    <t xml:space="preserve">3. Make a Wish
그간 청하의 대표적인 수식어로 기억되는 '걸크러쉬'와 그 이면의 '귀여움'을 가사와 음악에 완벽하게 녹인 곡이다. 세련된 일렉트로 스윙 사운드로 시작되는 곡의 도입부와 중간 중간 울려 퍼지는 위트 넘치는 피아노 반주를 통해 청하의 사랑스러운 캐릭터를 표현하고 있고, 후렴구부터 펼쳐지는 화려한 퓨쳐 베이스 기반의 신스 사운드는 모든 사람의 이목을 집중시키는 그녀의 당당한 매력을 느낄 수 있다. 핀란드의 차세대 탑라이너 Anna Timgren의 유니크한 멜로디 라인 역시 이 곡을 듣는 재미를 더한다.  
  </t>
  </si>
  <si>
    <t>예술이야</t>
  </si>
  <si>
    <t>싸이 (PSY), 최경훈, 이주현, 방지환</t>
  </si>
  <si>
    <t>판타스틱 듀오 2 Part.4</t>
  </si>
  <si>
    <t>Hands on me</t>
  </si>
  <si>
    <t>PRODUCE 101  FINAL</t>
  </si>
  <si>
    <t>R&amp;B를 기반으로 한 펑키한 리듬의 댄스팝 곡</t>
  </si>
  <si>
    <t>이 자리에 (Always)</t>
  </si>
  <si>
    <t>브리티쉬 팝 기반의 팝 발라드 장르</t>
  </si>
  <si>
    <t>3. 이 자리에(Always)
    강다니엘, 옹성우, 배진영, 황민현, 김재환, 박우진, 박지훈, 정세운, 주학년, 윤지성
     하성운, 김사무엘, 강동호, 이대휘, 안형섭, 최민기, 유선호, 김종현, 라이관린, 임영민
"이 자리에(Always)"는 동방신기,태민,틴탑,김재중,스테파니 등 국내 수많은 아티스트들을 프로듀싱 해온 리얼브로스 뮤직의 대표 작곡가 진짜사나이와 소속 신예 작곡가 'Paper Planet'이 참여한 작품이다. 브리티쉬 팝 기반의 팝 발라드 장르로 '프로듀스101 시즌2'의 마지막을 장식하며 20명의 연습생들이 힘들고 지칠때 항상 함께 응원해준 국민 프로듀서님들을 위해 멤버들의 진심을 담아 노래한 곡이다.
[크레딧]
01. Hands on me
Korean Lyrics by 서지음 / 이스란
Composed &amp; Arranged by Harvey Mason Jr. / DEEZ / Kevin Randolph / Michael Wyckoff / Patrick J. Que Smith / Dewayne Whitmore / Britt Burton
Additional Arranged by DEEZ
02.Super Hot
Composed &amp; Arranged by Fredrik Figge Bostrom / Ryan S. Jhun / 조미쉘(Singing Beetle)
Lyrics by 조미쉘 (Singing Beetle)
03.이 자리에(Always)
Lylics by 진짜사나이(Realbros),Wooki(Realbros)
Composed by 진짜사나이(Realbros),Paper Planet(Realbros)
Arranged by 진짜사나이(Realbros),Paper Planet(Realbros)</t>
  </si>
  <si>
    <t>Super Hot</t>
  </si>
  <si>
    <t>퓨쳐 디스코 펑크 곡으로 사랑하는 여자에 대한 불타는 마음을 메가톤급으로 표현한 중독성 강한 후크가 있는 곡이다.</t>
  </si>
  <si>
    <t>2. 20명의 연습생 소년들은 데뷔 멤버가 결정되는 마지막 관문인 '데뷔평가'를 맞이했다. 국민 프로듀서들의 생방송 투표를 통해 11명의 최종 데뷔 멤버가 결정되는 '데뷔평가'의 3가지 무대가 음원으로 출시된다.
[곡소개]
01.Hands on me
    강다니엘, 옹성우, 배진영, 황민현, 김재환, 박우진, 박지훈, 정세운, 주학년, 윤지성
"Hands on me"는 R&amp;B를 기반으로 한 펑키한 리듬의 댄스팝 곡으로 Beyonce, Chris Brown, Justin Timberlake 등 유명 팝스타들과 작업한 세계적인 프로듀싱팀 더 언더독스(The Underdogs)와 다수의 히트곡을 만든 작곡가 DEEZ가 합작해 완성도 있는 사운드를 보여준다. [프로듀스101 시즌2] 마지막 '데뷔평가' 무대에 임하는 연습생들의 마음을 표현한 곡으로 "오늘은 다른 어떤 것도 신경 쓰지 말고 함께 춤을 추자"는 마음을 곡의 그루비한 리듬에 담아 내었다.
02. Super Hot
    하성운, 김사무엘, 강동호, 이대휘, 안형섭, 최민기, 유선호, 김종현, 라이관린, 임영민
"Super Hot"은 퓨쳐 디스코 펑크 곡으로 사랑하는 여자에 대한 불타는 마음을 메가톤급으로 표현한 중독성 강한 후크가 있는 곡이다. 신나는 비트에 듣는 사람이 저절로 몸이 들썩이는 곡이다.
0</t>
  </si>
  <si>
    <t>내 이름은</t>
  </si>
  <si>
    <t>티아라</t>
  </si>
  <si>
    <t>What's my name?</t>
  </si>
  <si>
    <t>업 템포의 EDM 트랙으로 트로피컬 장르를 접목시킨 팝 댄스곡</t>
  </si>
  <si>
    <t>Love Paint (every afternoon)</t>
  </si>
  <si>
    <t>뉴이스트</t>
  </si>
  <si>
    <t>The 5th Mini Album 'CANVAS'</t>
  </si>
  <si>
    <t>퓨처베이스와 R&amp;B를 기반으로 클래식한 오케스트라 사운드를 얹은 뉴이스트만을 위해 만들어진 곡이다.</t>
  </si>
  <si>
    <t>연애하고 싶어</t>
  </si>
  <si>
    <t>홍대광, Kei (러블리즈)</t>
  </si>
  <si>
    <t>Daybreak (Minhyun&amp;JR)</t>
  </si>
  <si>
    <t>동트기전의 새벽녘의 감성을 듬뿍 담은 미디엄템포의 소울알앤비 곡이다. 담백한 그루브 속에 재즈적인 어프로치가 담겨있어 슬프면서도 한편으로는 희망적인 느낌을 자아낸다.</t>
  </si>
  <si>
    <t>예뻐죽겠네</t>
  </si>
  <si>
    <t>펜타곤</t>
  </si>
  <si>
    <t>CEREMONY</t>
  </si>
  <si>
    <t>Hip-hop과 Rock N Roll을 접목한 세련된 곡으로, 흥겨운 레트로와 록 느낌의 인트로와 더불어 신나는 업템포 분위기와 힙합 비트가 곡 도입부부터 대중들의 귀를 사로잡기에 충분하다.</t>
  </si>
  <si>
    <t>나로 말할 것 같으면 (Yes I am)</t>
  </si>
  <si>
    <t>Purple</t>
  </si>
  <si>
    <t>일렉트로닉, 펑키, 디스코 장르가 고루 섞인 모던한 사운드가 귀를 사로잡는다.</t>
  </si>
  <si>
    <t>1. 나로 말 할 것 같으면
Composed by 김도훈(RBW) / Lyrics by 김도훈(RBW), 솔라, 문별, 화사 / Arranged by 김도훈(RBW)
  이번 미니앨범 타이틀 곡 '나로 말 할 것 같으면'은 마마무 앨범 총괄 프로듀서인 김도훈이 작곡한 곡으로 일렉트로닉, 펑키, 디스코 장르가 고루 섞인 모던한 사운드가 귀를 사로잡는다. 기존에 마마무가 많이 선보였던 레트로 뮤직은 탈피했지만 마마무 특유의 감각적인 보컬과 화음은 여전히 느낄 수 있는 곡이다.또한, 마마무 멤버들이 직접 작사에 참여하여 무대 밖에서의 개개인의 멋과 개성을 '큐티허세'를 컨셉으로 밉지 않은 귀여운 허세를 부리며 통통 튀는 감각으로 표현해냈다. 마마무에게 꼭 맞는 옷을 입은 것처럼 그녀들이 가진 에너지와 매력이 굉장히 잘 녹아져 있는 곡이다.
  Track</t>
  </si>
  <si>
    <t>마지막처럼</t>
  </si>
  <si>
    <t>도입부터 중독성 있는 리드 신스가 귀를 사로잡는 댄스곡이다. 4/4킥 리듬에 뭄바톤, 레게, 하우스 등 다양한 장르의 요소가 적절하게 어우러지며, 리드미컬한 벌스 편곡과 상반되는 후렴구의 멜로디를 따라 연주되는 청명한 신스 라인과 사운드 소스의 화려한 멜로디가 적재적소에 사용되었다.</t>
  </si>
  <si>
    <t>아재개그 (Narr. 김대희, 김준호)</t>
  </si>
  <si>
    <t>레트로 펑키의 곡</t>
  </si>
  <si>
    <t>4. 아재개그 (Narr. 김대희, 김준호)
Composed by 김도훈(RBW), 솔라, 화사 / Lyrics by 김도훈(RBW), 솔라, 문별, 화사 / Arranged by 김도훈(RBW)
  이번 앨범의 히든트랙인 '아재개그'는 앨범 발매 전 스페셜하게 깜짝 공개 되어 대중들에게 즐거움을 선사한 곡이다. 마마무의 데뷔곡인 'Mr. 애매모호', '걸 크러쉬'등의 곡에서부터 쭉 이어지는 마마무 전매특허 장르인 레트로 펑키의 곡으로 요즘 유행하는 아저씨들의 썰렁한 유머를 재치 있고 귀여운 가사로 풀어냈다. 특히 팬들에게도 사전에 아재개그 공모를 받아 채택 된 것을 가사에 활용하기도 했다. 가사가 채택 된 팬들의 이름은 실제 마마무 앨범 스페셜 크레딧에 등록, 또 하나의 잊을 수 없는 추억을 선물했다. 마마무의 재기발랄한 매력과 참신함으로 무장한 이 곡은 코믹하고 귀여운 포인트 안무도 한 몫하며 대중들에게 즐거움을 선사하고 있다.
  Track</t>
  </si>
  <si>
    <t>Finally</t>
  </si>
  <si>
    <t>여름에 잘 어울리는 트로피컬 풍 일렉트로닉 댄스 곡으로 몽환적이면서도 감각적인 사운드가 매력적인 곡이다.</t>
  </si>
  <si>
    <t>2. Finally
Composed by 코스믹 사운드(RBW), 코스믹 걸 /  Lyrics by 코스믹 사운드(RBW), 코스믹 걸, 문별
Arranged by 코스믹 사운드(RBW), 코스믹 걸
    Finally는 여름에 잘 어울리는 트로피컬 풍 일렉트로닉 댄스 곡으로 몽환적이면서도 감각적인 사운드가 매력적인 곡이다. 마음에 드는 이상형을 만난 여자의 감정을 마마무 만의 스타일로 표현해 낸 곡으로 마마무의 장점인 독특한 보이스가 잘 드러나있다.
  Track</t>
  </si>
  <si>
    <t>기억해</t>
  </si>
  <si>
    <t>나인뮤지스</t>
  </si>
  <si>
    <t>MUSES DIARY PART.2 : IDENTITY</t>
  </si>
  <si>
    <t>구에게나 찾아올 수 있는 헤어진 연인과의 짙은 아픈 기억 속 속마음들을 빈티지한 기타 연주와 함께 하나씩 풀어나가는 곡이다. 레트로 적이면서 현대적인 사운드가 같이 어우러져 독특하고 과감한 시도의 댄스 곡</t>
  </si>
  <si>
    <t>SHINE FOREVER</t>
  </si>
  <si>
    <t>몬스타엑스</t>
  </si>
  <si>
    <t>퓨처 베이스와 힙합적 요소가 결합된 댄스곡</t>
  </si>
  <si>
    <t>여왕의 기사</t>
  </si>
  <si>
    <t>Q is.</t>
  </si>
  <si>
    <t>반짝이게 해 (라네즈 비비쿠션 CF 삽입곡)</t>
  </si>
  <si>
    <t>요조</t>
  </si>
  <si>
    <t>반짝이게 해</t>
  </si>
  <si>
    <t>내적 댄스를 유발 시키는 상큼한 스윙 재즈 멜로디</t>
  </si>
  <si>
    <t>여름아! 부탁해</t>
  </si>
  <si>
    <t>인디고</t>
  </si>
  <si>
    <t>인디고 1집</t>
  </si>
  <si>
    <t>밤디라리라 (Feat. 에일리)</t>
  </si>
  <si>
    <t>클론</t>
  </si>
  <si>
    <t>에일리'의 가성으로 시작하는 감미로움 위에 '클론'의 Electro House의 강렬한 사운드의 만남, 처음 이 노래를 들으면 누구나 와 신난다 하는 탄성을 자아내는 노래이다. 또한 중간 Drop이 끝나고 '에일리'의 보컬이 진성으로 전환되며 다시 한 번 시원한 가창력을 들려주며, '클론'과 함께 세상의 즐거움을 노래하자고 외치는 노래이다.</t>
  </si>
  <si>
    <t>PARTY</t>
  </si>
  <si>
    <t>신선하고 즐거운 분위기의 여름 팝송으로, 심장을 울리는 베이스 사운드와 소녀시대의 통통 튀는 보컬이 절묘하게 어우러져 있다.</t>
  </si>
  <si>
    <t>Thank You (evening by evening)</t>
  </si>
  <si>
    <t>Jul</t>
  </si>
  <si>
    <t>FIVE</t>
  </si>
  <si>
    <t>Pink UP</t>
  </si>
  <si>
    <t>우리 다섯만 세면서 잠시 쉬어가자'는 의미를 담은 힐링 댄스곡이다.</t>
  </si>
  <si>
    <t xml:space="preserve">01_ FIVE
Lyrics, Composed by 신사동 호랭이, BEOMxNANG
Arranged by 신사동 호랭이
이번 앨범의 타이틀곡인 "FIVE"는 '우리 다섯만 세면서 잠시 쉬어가자'는 의미를 담은 힐링 댄스곡이다. 기존 에이핑크만의 음악적 방향성은 유지하며, 하루하루 반복되는 바쁜 일상 속에서 지쳐있는 모든 이들에게 음악적 ‘즐거움’을 주는 동시에 '위로'의 메시지를 전한다.
  </t>
  </si>
  <si>
    <t>FRUITY (Prod. GroovyRoom)</t>
  </si>
  <si>
    <t>효린, 키썸 (Kisum)</t>
  </si>
  <si>
    <t>FRUITY</t>
  </si>
  <si>
    <t>래칫 장르를 기반으로 한 펑키한 기타곡. 인트로부터 나오는 시원한 리듬 기타와 트렌디한 벨 소리는 세계적으로 유행 중인 트로피컬 사운드로, 여름 날씨에 잘 어울리는 시원한 느낌을 준다.</t>
  </si>
  <si>
    <t>빨간 맛 (Red Flavor)</t>
  </si>
  <si>
    <t>The Red Summer  Summer Mini Album</t>
  </si>
  <si>
    <t>시원한 신스 사운드와 리드미컬한 멜로디, 그루비한 리듬을 기반으로 한 업템포 장르의 댄스 곡으로, 더위를 단번에 식혀줄 에너제틱한 분위기의 여름 시즌송</t>
  </si>
  <si>
    <t>1. 빨간 맛 (Red Flavor)
Korean Lyrics by kenzie
Composed by Daniel Caesar / Ludwig Lindell
Arranged by Caesar &amp; Loui
  타이틀 곡 '빨간 맛 (Red Flavor)'은 시원한 신스 사운드와 리드미컬한 멜로디, 그루비한 리듬을 기반으로 한 업템포 장르의 댄스 곡으로, 더위를 단번에 식혀줄 에너제틱한 분위기의 여름 시즌송이며, 뜨거운 '여름'과 짜릿한 '사랑'의 감정을 '빨간' 색과 맛으로 표현한 가사가 인상적이다.
  0</t>
  </si>
  <si>
    <t>Black</t>
  </si>
  <si>
    <t>이효리</t>
  </si>
  <si>
    <t>BLACK</t>
  </si>
  <si>
    <t>Young &amp; Free</t>
  </si>
  <si>
    <t>시우민 (XIUMIN), 마크 (MARK)</t>
  </si>
  <si>
    <t>Young &amp; Free  SM STATION</t>
  </si>
  <si>
    <t>90년대 느낌의 레트로한 피아노 연주와 모던한 퓨처베이스 사운드가 어우러진 밝고 신나는 분위기의 곡</t>
  </si>
  <si>
    <t>따라가</t>
  </si>
  <si>
    <t>김태우</t>
  </si>
  <si>
    <t>TWITH</t>
  </si>
  <si>
    <t>경쾌한 어쿠스틱 기타를 시작으로 청량감 있는 보이스가 얹히고 트렌디한 느낌의 신스와 비트가 더해져 시원한 사운드를 만들어낸다.</t>
  </si>
  <si>
    <t xml:space="preserve">2. 따라가
아티스트만의 색깔, 스타일은 상당히 중요한 부분이다. 그것이 "오리지널리티"이기 때문이다. 누구나 한번 듣고 바로 알 수 있는 "오리지널리티"를 가지고 있는 아티스트는 축복을 받은 사람이라고 해도 과언이 아닐 것이다.
타이틀곡 "따라가"는 가수 "김태우"의 "오리지널리티"를 강조한 곡이라 할 수 있겠다. 경쾌한 어쿠스틱 기타를 시작으로 청량감 있는 보이스가 얹히고 트렌디한 느낌의 신스와 비트가 더해져 시원한 사운드를 만들어낸다. 김태우의 힐링되는 가사 또한 이 곡의 매력이라 할 수 있겠다. 떠오르는 작곡팀 "캡틴플래닛"과 함께해 곡의 진정성을 더했다.
</t>
  </si>
  <si>
    <t>Love me (Feat. Killagramz)</t>
  </si>
  <si>
    <t>You Better Know</t>
  </si>
  <si>
    <t>밝고 시원한 일렉트로닉 팝 장르의 곡으로, 멤버들의 부드러운 보컬과 꿈꾸는 듯한 느낌의 신스 사운드가 어우러져 신나는 분위기를 연출한다. 쉽고 캐치한 멜로디와 훅</t>
  </si>
  <si>
    <t>2. You Better Know
Korean Lyrics by 이스란 (Jam Factory) / JQ, 최지혜 (makeumine works)
Composed by Becky Jerams / Pontus Persson / Kanata Okajima
 Arranged by Pontus Persson
  'You Better Know'는 밝고 시원한 일렉트로닉 팝 장르의 곡으로, 멤버들의 부드러운 보컬과 꿈꾸는 듯한 느낌의 신스 사운드가 어우러져 신나는 분위기를 연출한다. 쉽고 캐치한 멜로디와 훅이 귓가에 계속 맴도는 곡으로, 가사에는 지친 사람들에게 용기와 희망을 주는 내용을 담아 눈길을 끈다.
  0</t>
  </si>
  <si>
    <t>CAMO</t>
  </si>
  <si>
    <t>보아 (BoA)</t>
  </si>
  <si>
    <t>묵직한 베이스와 신디사이저 사운드에 섹시하면서도 파워풀한 보아의 보컬이 더해진 강렬한 댄스 곡</t>
  </si>
  <si>
    <t>Eyes</t>
  </si>
  <si>
    <t>아름다운 피아노 선율 위로 멤버들의 섬세하고 감성적인 보컬이 어우러져 청자들의 가슴 한편을 자극할 감성 발라드 곡</t>
  </si>
  <si>
    <t xml:space="preserve">03_ Eyes
Lyrics by 박초롱
Composed by Command Freaks, Sophia Pae, SHIKATA
Arranged by Command Freaks
에이핑크 리더 박초롱이 작사한 "Eyes"는 아름다운 피아노 선율 위로 멤버들의 섬세하고 감성적인 보컬이 어우러져 청자들의 가슴 한편을 자극할 감성 발라드 곡으로, '눈'을 보며 깨달은 연인의 진심을 통해 이별을 담담하게 받아들이는 마음을 그려낸 서정적이고 슬픈 가사가 인상적이다.
  </t>
  </si>
  <si>
    <t>Zoo</t>
  </si>
  <si>
    <t>리드미컬한 훅이 돋보이는 트로피컬 리듬의 댄스곡 'Zoo'는 '동물원'이라는 제목처럼 '타잔 소리', '휘파람 소리' 등 사파리를 연상케 하는 독특한 사운드가 삽입되어 듣는 재미를 배가시킨다.</t>
  </si>
  <si>
    <t>3. Zoo
Korean Lyrics by 이스란 (Jam Factory)
Composed by LDN Noise / Courtney Woolsey / Alice Penrose
Arranged by LDN Noise
  리드미컬한 훅이 돋보이는 트로피컬 리듬의 댄스곡 'Zoo'는 '동물원'이라는 제목처럼 '타잔 소리', '휘파람 소리' 등 사파리를 연상케 하는 독특한 사운드가 삽입되어 듣는 재미를 배가시킨다. 처음 사랑을 느낀 후 주변이 온통 낮설게 느껴지는 감정을 '동물원'에 떨어진 소녀에 비유한 재치있고 상상력 넘치는 가사가 돋보인다.
  0</t>
  </si>
  <si>
    <t>콕콕</t>
  </si>
  <si>
    <t>색깔 있는 진행과 에이핑크의 청량한 보컬이 조화된 미디엄 템포의 신스팝 장르의 곡이다.</t>
  </si>
  <si>
    <t xml:space="preserve">02_ 콕콕
Lyrics, Composed, Arranged by 김진환
"콕콕"은 색깔 있는 진행과 에이핑크의 청량한 보컬이 조화된 미디엄 템포의 신스팝 장르의 곡이다. 좋아하는 상대의 마음을 알 수 없어 고민하는 소녀의 귀여운 투정을 아기자기하고 감각적인 노랫말과 에이핑크만의 사랑스럽고 상큼한 소녀감성으로 표현해냈다.
  </t>
  </si>
  <si>
    <t>Remember</t>
  </si>
  <si>
    <t>Pink MEMORY</t>
  </si>
  <si>
    <t>경쾌한 리듬과 빈티지한 사운드의 완벽한 조화로 지친 일상의 무료함을 달래줄 신나는 느낌의 여름 댄스곡이다. 서정적인 멜로디로 조용히 시작되는 인트로와 후렴구의 빠른 전조가 감상 포인트.</t>
  </si>
  <si>
    <t>1. "Remember" (Lyrics , Composed by 신사동호랭이 범이 낭이 / Arranged by 신사동호랭이 GnO)
Apink와 최상의 캐미스트리를 자랑하는 '신사동 호랭이' 와 '범이 낭이'의 작품. 경쾌한 리듬과 빈티지한 사운드의 완벽한 조화로 지친 일상의 무료함을 달래줄 신나는 느낌의 여름 댄스곡이다. 서정적인 멜로디로 조용히 시작되는 인트로와 후렴구의 빠른 전조가 감상 포인트. 한 여름밤.. 그때 너와 내가 했던 약속들.. 그 지난 사랑의 기억들을 상기시킬 쉼표와 같은 곡이다.
0</t>
  </si>
  <si>
    <t>White snake (Feat. Los)</t>
  </si>
  <si>
    <t>니가 고파 (With 매드클라운 &amp; 손호영)</t>
  </si>
  <si>
    <t xml:space="preserve">언제 어느 때나 편안히 들을 수 있는 기분 좋은 팝 트랙이다. 중독성 넘치는 휘파람멜로디, 감각적인 피아노 사운드와 베이스, 리듬 그루브는 듣는 이들에게 더욱 더 재미를 더해준다. </t>
  </si>
  <si>
    <t xml:space="preserve">3. 니가 고파 (With 매드클라운&amp;손호영)
'김태우'의 폭팔적인 에너지, '손호영' 의 달콤함, '매드클라운'의 감각 넘치는 가사. 이 이상 무엇이 필요한가?
더블 타이틀곡 '니가 고파'는 언제 어느 때나 편안히 들을 수 있는 기분 좋은 팝 트랙이다. 중독성 넘치는 휘파람멜로디, 감각적인 피아노 사운드와 베이스, 리듬 그루브는 듣는 이들에게 더욱 더 재미를 더해준다. 매드클라운이 속해 있는 ‘Beautiful Noise’의 센스있는 작사로 곡의 달달함이 한층 더 높아졌다.
지금 누군가에게 빠져 있다면 이 노래에 심히 공감할 것이다. 그리고 이렇게 중얼거릴 것이다. "오늘따라 니가 고파" 라고.
</t>
  </si>
  <si>
    <t>여름빛 (Mojito)</t>
  </si>
  <si>
    <t>몽환적 분위기의 얼반 팝 곡</t>
  </si>
  <si>
    <t>4. 여름빛 (Mojito)
Korean Lyrics by JQ, 현지원 (makeumine works)
Composed by Johannes Joergensen / Lars Halvor Jensen / Marissa Jack
Arranged by Johannes Jorgensen / Lars Halvor Jensen
  '여름빛 (Mojito)'은 몽환적 분위기의 얼반 팝 곡으로, 마치 귓가에 속삭이는 듯한 가사와 후렴 부분의 가볍고 부드러운 가창이 듣는 재미를 더하며 가사에는 사랑하는 이와 여행을 떠나는 설렘과 아름다운 여름 풍경을 담았다.
  0</t>
  </si>
  <si>
    <t>KISS ME (키스 미)</t>
  </si>
  <si>
    <t>KISS ME</t>
  </si>
  <si>
    <t>발랄함이 잘 녹아든 팝댄스곡</t>
  </si>
  <si>
    <t>Hot Summer</t>
  </si>
  <si>
    <t>f(x)</t>
  </si>
  <si>
    <t>'Hot Summer' f(x) 1st Album Repackage</t>
  </si>
  <si>
    <t>강렬한 신스 사운드와 비트가 어우러진 일렉트로닉 팝 댄스곡</t>
  </si>
  <si>
    <t>해변의 여인</t>
  </si>
  <si>
    <t>쿨 (COOL)</t>
  </si>
  <si>
    <t>Summer Story</t>
  </si>
  <si>
    <t>Ko Ko Bop</t>
  </si>
  <si>
    <t>THE WAR  The 4th Album</t>
  </si>
  <si>
    <t>리드미컬한 레게 기타와 무게감 있는 베이스 사운드의 조화가 매력적인 에너제틱한 레게 팝 곡</t>
  </si>
  <si>
    <t>2. Ko Ko Bop
Korean Lyrics by 김종대 / 박찬열 / 변백현 / JQ / 현지원 (makeumine works)
Composed by Kaelyn Behr / Tay Jasper / Shaylen Carroll / MZMC
Arranged by Styalz Fuego
영미권 어린이들의 리듬놀이 'Down Down Baby'에서 모티브를 얻어 탄생한 이번 타이틀 곡 'Ko Ko Bop'은 리드미컬한 레게 기타와 무게감 있는 베이스 사운드의 조화가 매력적인 에너제틱한 레게 팝 곡이다. 멤버 첸, 찬열, 백현이 작사에 참여, 피할 수 없는 운명적인 전쟁을 앞둔 밤, 수줍어하지말고 리듬에 따라 춤추며 마지막 이 밤을 함께 하자는 내용을 담은 가사가 돋보인다.
또한 곡명 'Ko Ko Bop'은 재미있는 발음을 가진 'Ko Ko'와 음악에 맞춰 추는 춤을 의미하는 'Bop'이 결합된 단어로, 리듬에 맞춰 신나게 추는 춤이라는 뜻을 부여해 눈길을 끈다.
0</t>
  </si>
  <si>
    <t>DINOSAUR</t>
  </si>
  <si>
    <t>SUMMER EPISODE</t>
  </si>
  <si>
    <t>하우스 장르의 곡으로, 어쿠스틱 기타 인트로에서 예고 없이 이어지는 플럭 신스(PLUCK SYNTH) 사운드가 반전을 준다. 아무도 예상하지 못했던 악뮤의 EDM은 가사에 남겨놓은 동심 때문인지 이질감 없이 다가오는데, 어린 찬혁을 놀라 '펄쩍 뛰게 한' 공룡 꿈 에피소드의 가사는 EDM이라는 장르와 만나 경쾌하면서도 미니멀한 악뮤만의 어법으로 표현되었다.</t>
  </si>
  <si>
    <t xml:space="preserve">1. DINOSAUR
  첫 번째 타이틀곡 "DINOSAUR"는 악뮤가 처음으로 선보이는 하우스 장르의 곡으로, 어쿠스틱 기타 인트로에서 예고 없이 이어지는 플럭 신스(PLUCK SYNTH) 사운드가 반전을 준다.
아무도 예상하지 못했던 악뮤의 EDM은 가사에 남겨놓은 동심 때문인지 이질감 없이 다가오는데, 어린 찬혁을 놀라 '펄쩍 뛰게 한' 공룡 꿈 에피소드의 가사는 EDM이라는 장르와 만나 경쾌하면서도 미니멀한 악뮤만의 어법으로 표현되었다. 더불어 한층 더 성숙해진 실력으로 후렴구를 청아하게 수놓는 수현의 보컬은 한여름의 무더위를 식혀주기에 충분할 것이다.
  </t>
  </si>
  <si>
    <t>What U do?</t>
  </si>
  <si>
    <t>경쾌한 기타 사운드와 전자음이 돋보이는 일렉트로 팝 곡</t>
  </si>
  <si>
    <t>3. What U do?
Korean Lyrics by kenzie
Composed by kenzie / Ronny Svendsen / Justin Stein
Arranged by Ronny Svendsen
경쾌한 기타 사운드와 전자음이 돋보이는 일렉트로 팝 곡 'What U do?'는 히트 작곡가 켄지(kenzie)가 작곡에 참여했으며, 가사에는 사랑하는 이에 대한 마음을 솔직 담백하게 표현했다.
0</t>
  </si>
  <si>
    <t>Forever</t>
  </si>
  <si>
    <t>중독성 있는 시그니처 사운드와 808베이스, 강렬한 신디사이저가 인상적인 일렉트로 팝 장르의 곡</t>
  </si>
  <si>
    <t>4. Forever
Korean Lyrics by kenzie
Composed by kenzie / LDN Noise / Adrian Mckinnon
Arranged by LDN Noise
'Forever'는 중독성 있는 시그니처 사운드와 808베이스, 강렬한 신디사이저가 인상적인 일렉트로 팝 장르의 곡으로, 'Monster', 'Lucky One', 'Lotto' 등 EXO의 히트곡을 작곡한 영국 출신 핫 프로듀서팀 런던노이즈(LDN Noise)와 히트 메이커 켄지(kenzie)가 함께 작곡에 참여했으며, 영원한 사랑에 대한 이야기를 가사에 녹여냈다.
0</t>
  </si>
  <si>
    <t>너의 손짓 (Touch It)</t>
  </si>
  <si>
    <t>댄스 곡 '너의 손짓 (Touch It)'은 좋아하는 이성의 '손짓' 하나에 어쩔 줄 몰라하는 남자의 모습을 표현한 가사가 돋보이는 곡으로, 리드미컬한 베이스 리프와 경쾌한 브라스, 함께 노래할 수 있는 캐치한 멜로디가 인상적이다.</t>
  </si>
  <si>
    <t>6. 너의 손짓 (Touch It)
Korean Lyrics by 김종대 / 조윤경
Composed &amp; Arranged by Carlos Battey / Steven Battey / David Delazyn (The Fliptones) / Chaz Mishan (The Fliptones) / Denzil Remedios / Ryan S. Jhun
멤버 첸이 작사에 참여한 댄스 곡 '너의 손짓 (Touch It)'은 좋아하는 이성의 '손짓' 하나에 어쩔 줄 몰라하는 남자의 모습을 표현한 가사가 돋보이는 곡으로, 리드미컬한 베이스 리프와 경쾌한 브라스, 함께 노래할 수 있는 캐치한 멜로디가 인상적이다.
0</t>
  </si>
  <si>
    <t>소름 (Chill)</t>
  </si>
  <si>
    <t>레트로한 느낌의 신디사이저와 펑키한 드럼이 돋보이는 R&amp;B 댄스 곡</t>
  </si>
  <si>
    <t>7. 소름 (Chill)
Korean Lyrics by 박찬열 / 서지음
Composed by Darius Bryant / Julien Maurice Moore / G. Soul / Tay Jasper /
Otha "Vakseen" Davis III / MZMC
Arranged by DROYD
멤버 찬열이 작사와 랩 메이킹에 참여한 '소름 (Chill)'은 레트로한 느낌의 신디사이저와 펑키한 드럼이 돋보이는 R&amp;B 댄스 곡으로, 한 여인의 아름다움에 끌려 벗어나지 못하는 남자의 마음을 '소름이 돋는다'고 재치있게 표현한 가사가 돋보인다.
0</t>
  </si>
  <si>
    <t>내가 미쳐 (Going Crazy)</t>
  </si>
  <si>
    <t>R&amp;B 댄스 곡</t>
  </si>
  <si>
    <t>9. 내가 미쳐 (Going Crazy)
Korean Lyrics by JQ / 서림 (makeumine works)
Composed by JAE (BeatBurger) / Shaun / Wilbart "Vedo" McCoy III /
Paul "MARZ" Thompson / MZMC / Otha "Vakseen" Davis III
Arranged by JAE (BeatBurger) / Shaun
'내가 미쳐 (Going Crazy)'는 EXO 두 번째 단독 콘서트 'EXO PLANET #2  The EXO`luXion '에서 영상으로 선공개되어 화제를 모은 R&amp;B 댄스 곡으로, 사랑하는 사람 때문에 괴로워하면서도 끝내 돌아서지 못하는 마음을 표현한 가사가 특징이다.</t>
  </si>
  <si>
    <t>MY DARLING</t>
  </si>
  <si>
    <t>어쿠스틱 계열의 곡으로서 쉬운 멜로디와 아기자기한 가사가 돋보이는 곡이다. 안정적인 메이저 코드 진행뿐만 아니라, 어쿠스틱 계열 곡에서 잘 활용하지 않는 신디사이저 사운드 소스를 적재적소에 첨가한 센스는 악뮤 음악에서만 느낄 수 있는 유니크한 매력을 뽐낸다.</t>
  </si>
  <si>
    <t>2. MY DARLING
  반복되는 '둠바둠바둠바둠바둠바둠바웨' 훅이 귓가에서 떠나질 않는 악뮤의 두 번째 타이틀곡 "MY DARLING". 이 곡은 어쿠스틱 계열의 곡으로서 쉬운 멜로디와 아기자기한 가사가 돋보이는 곡이다. 안정적인 메이저 코드 진행뿐만 아니라, 어쿠스틱 계열 곡에서 잘 활용하지 않는 신디사이저 사운드 소스를 적재적소에 첨가한 센스는 악뮤 음악에서만 느낄 수 있는 유니크한 매력을 뽐낸다. 이어폰을 귀에 꽂고 저 뒤편에서 들려오는 시원한 파도소리를 들어보자. 마치 휴양지에 온 듯한 상상의 휴가를 보낼 수 있을 것이다.
  찬혁이가 들려주는 [SUMMER EPISODE]
  1. DINOSAUR
  의정부시 신곡동 몽골에 가기 전까지 내 유년시절 놀이터가 되어 주었던 동네 그리고 내가 살던 곳은 가파른 언덕길 위에 있는 반지하 빌라였다. 나와 수현이의 취침시간은 저녁 9시
큰 방에서 이불 깔아놓고, 퇴근하실 아빠를 기다리다 매번 잠이 들었다.
우린 네 가족이 모두 큰 방에서 잤다. 아빠 엄마 수현 나 순서로.
우리 집에서 가장 일찍 일어나는 사람은 나였다. 다양한 이유가 있었다.
난 초등학교 4학년 때까지 화장실을 가는 꿈을 꽤 자주 꾸었고 그게 야뇨증인지는 나중에야 알았다. 내가 가장 무서워하는 것 중에 하나였던 것 같다.
거의 매일 새벽 아침 아주 조심스럽게 이불가지를 포개어 빨래통에 몰래 쑤셔 넣고서 그 하루는 안 들키고 무사히 넘어갔다고 생각했다.
조용하고 평화롭고 나는 엄마 아빠의 지붕 아래에서 아주 안전하다고 느꼈다. 내가 그들의 곁을 떠난 삶을 상상하기가 어려웠다.
  하지만 그날 새벽은 달랐다. 아빠의 코 고는 소리가 가장 큰 소음인 건 오늘 밤이 아주 평화롭다는 거였다. 비교도 되지 않을 만큼 정말 정말 큰 굉음이 방 안에 울렸고 나는 너무 놀라 소스라치며 일어났다. 내 비명을 듣고 온 가족이 다 소스라치며 벌떡 일어났다.
"무슨 일이야!" 흥분을 가라앉히지 못하는 나를 엄마는 안아주셨지만 우리 집 창문을 얼굴로 깨부수고 우리 가족에게 포효하던 거대한 공룡의 얼굴이 엄마의 품에 안겨서도 생생했다.
그건 어린 시절 나 혼자 느끼고 나 혼자 견뎌내야 했던 두려움이었다.
  2. MY DARLING
  무더운 여름 당신의 오감을 짜릿하게 만들 2017년 최고의 여름 노래 "콩떡 빙수"를 잇는 블록버스터 서머 송이 탄생한다.
더위에 지친 자들이여,
"MY DARLING"으로 시원한 상상 휴가를 보내어라!
  [CREDIT]
01. DINOSAUR
  작사: 이찬혁
작곡: 이찬혁
편곡: 로빈
  02. MY DARLING
  작사: 이찬혁
작곡: 이찬혁
편곡: 로빈</t>
  </si>
  <si>
    <t>여자여자해 (That Girl) (Feat. 로꼬)</t>
  </si>
  <si>
    <t>정용화 (CNBLUE)</t>
  </si>
  <si>
    <t>JUNG YONG HWA 1ST MINI ALBUM DO DISTURB</t>
  </si>
  <si>
    <t>펑키한 사운드가 돋보이는 댄스팝 곡</t>
  </si>
  <si>
    <t xml:space="preserve">1. 여자여자해 (That Girl) (Feat. 로꼬)
작사: 정용화, 로꼬 / 작곡: 정용화, TJ Routon, Jarah Gibson of 80HDMUZIC / 편곡: TJ Routon
이번 미니앨범 타이틀곡인 "여자여자해"는 펑키한 사운드가 돋보이는 댄스팝 곡이다. 특별히 피처링에 참여한 로꼬의 담백한 랩과 정용화의 그루브감 넘치는 보컬이 어우러져 여름에 듣기 좋은 흥겨운 곡을 만들어냈다. 닉 조나스(Nick Jonas)의 "Avalanche"를 프로듀싱한 TJ Routon, 다수의 히트곡을 만든 작곡가 Jarah Gibson과 이번 타이틀곡 작업을 함께한 정용화는 첫 솔로 앨범과는 다른 색깔의 음악을 선보이며 뮤지션으로서 한층 성숙해진 모습으로 돌아왔다.
  </t>
  </si>
  <si>
    <t>Hola Hola</t>
  </si>
  <si>
    <t>KARD 1st Mini Album 'Hola Hola'</t>
  </si>
  <si>
    <t>강한 드럼 비트 위에 신스와 패드로 풍성함을 더한, 댄스홀 그루브를 기반으로 만들어진 곡이다. 여기에 트로피칼 하우스 장르의 EDM 멜로디를 얹어 뜨거운 태양과 푸르고 청량한 바다를 연상케 하는 곡.</t>
  </si>
  <si>
    <t xml:space="preserve">4. Hola Hola (TITLE)
Producer NASSUN / Lyrics by NASSUN, BM, J.seph, BIGTONE / Composed by NASSUN, DALGUI, BIGTONE / Arranged by DALGUI / Background Vocals by KARD, NASSUN, BIGTONE / Keyboard by DALGUI / Rap Making BM, J.seph / Recorded by 김민제, 오병권 @ DSP Studio / Mixed by 오형석 @ M Plus Studio / Mastered by cass @ wired masters.UK
</t>
  </si>
  <si>
    <t>어디쯤에 (Feat. 수란, pH1)</t>
  </si>
  <si>
    <t>그루비룸 (GroovyRoom)</t>
  </si>
  <si>
    <t>EVERYWHERE</t>
  </si>
  <si>
    <t xml:space="preserve"> 레게를 기반으로 시원한 트로피컬 사운드와 드랍 부분의 신비로운 벨소리로 듣는이의 귀를 즐겁게 한다. '수란'은 감성적인 피아노에 매력적인 음색을 녹여냈으며, H1GHR MUSIC 소속 'pH-1' 또한 독보적인 랩핑으로 리스너의 귀를 집중시킨다.</t>
  </si>
  <si>
    <t xml:space="preserve">03 어디쯤에 (feat. 수란, pH1)
작곡: GroovyRoom , 수란
작사: 수란, pH1
편곡: GroovyRoom
Vocal : 수란
chorus : 수란, 김소리
Piano : 박규정 of GroovyRoom
Drums : 이휘민 of GroovyRoom
Bass : 박규정 of GroovyRoom
Synthesizer : 이휘민 of GroovyRoom
  </t>
  </si>
  <si>
    <t>Look (a starlight night)</t>
  </si>
  <si>
    <t>GOOD DAY</t>
  </si>
  <si>
    <t>MXM</t>
  </si>
  <si>
    <t>1. GOOD DAY
작사: 이대휘, 박우진
작곡: 이대휘, 동네형, 원영헌
편곡: 동네형, 원영헌, 이대휘
Produced by 동네형, 원영헌, 이대휘
Composed by 이대휘, 동네형, 원영헌
Lyrics by 이대휘, 박우진
Arranged by 동네형, 원영헌, 이대휘
Chorus by ESBEE
Keyboard by 동네형, 원영헌, 배진표
Bass &amp; Drums by 동네형, 원영헌
Guitar by 배진표
Recorded by 9999 at BRANDNEW MUSIC Studio
Mixed by 마스터키 at 821 Sound
    0</t>
  </si>
  <si>
    <t>뜨거운 설탕 (Hot Sugar)</t>
  </si>
  <si>
    <t>터보</t>
  </si>
  <si>
    <t>TURBO SPLASH</t>
  </si>
  <si>
    <t>90년대 댄스 감성이 더해진 여름 업템포곡. 경쾌하고 통통 튀는 비트 위에 유쾌한 랩핑이 더해져 마치 해변에 놀러 와 있는 착각을 들게 하는 노래로, 신나고 펑키한 리듬의 기타 리프로 한층 더 시원한 청량감을 가져다 준다.</t>
  </si>
  <si>
    <t xml:space="preserve">017년에도 여전히, a.k.a TURBO 다!
  지난 2015년 말 '김종국', '김정남', '마이키' 3인조 완전체로 14년 만에 화려하게 컴백, 열아홉 트랙으로 가득 채운 정규 앨범 [AGAIN]을 발표하며, 명성 그대로 단숨에 음원 차트를 점령하고 레전드의 여전한 건재함을 과시한 터보가 새로운 음악을 들고 팬들을 찾아왔다. 오랜만에 팬들에게 새로운 음악을 선보이는 만큼 더더욱 심혈을 기울였다는 그들은, 신나고 펑키한 리듬의 쿨 썸머송 "뜨거운 설탕(Hot Sugar)"을 비롯해 여름 휴양지에서 운명 같은 상대와의 만남을 노래한 "Paradise", 여름노래의 레전드 듀스 '이현도'와 '김종국'의 협업이 빛나는 "그림배경", 애절한 목소리로 많은 리스너들을 위로할 "남자답게"까지 앨범에 수록된 한 곡, 한 곡 타이틀곡이라 해도 무방할 정도로 터보만의 색깔을 더욱 업그레이드 시켰다. 이를 위해 '터보'는 지난 앨범에 이어 또 한 번 국내 최고의 프로듀서 '이단옆차기'와 호흡을 맞췄으며, 앨범 준비의 시작부터 마지막까지 멤버들의 손길이 닿지 않은 곳이 없을 정도로 작사는 물론 멜로디, 편곡에서부터 뮤직비디오, 앨범 재킷까지 전 스태프를 진두지휘하며 이번 앨범에 무한정성을 쏟았다 특히 세계적인 뮤지션 '퍼렐 윌리엄스'를 비롯해 'GD', '지코', '도끼' 등 가장 뜨거운 뮤지션들과 작업을 진행하였고, Disney, Universal Studio 등과 콜라보 작업을 진행하며 한국은 물론 전 세계에서 명성을 떨치고 있는 아티스트 '미나권(minakwon)'이 '김종국'의 제안에 흔쾌히 앨범 아트웍에 참여하여 더욱 힘을 실었다. 타이틀곡 "뜨거운 설탕(Hot Sugar)"의 뮤직비디오에는 '서장훈'을 비롯해 '박준형(god)', '장혁', '하하', '조세호', '남창희', '양세찬', '이용진', 모델 '우승희' 등 2017년 연예계를 들썩이는 많은 셀러브리티들이 흔쾌히 카메오로 지원사격에 나서 더욱 청량하고 위트 넘치는 영상미로 유쾌한 기대를 불러 일으킨다. 
  '터보'는 앨범 발매와 더불어 오는 9월 2일과 3일 서울 콘서트를 시작으로 대구, 성남, 고양, 대전 등지에서 첫 극장판 전국투어를 개최하는 등 올해 더욱 활발한 활동으로 팬들과 만나 더욱 가까이 호흡할 예정이다.
  [Track Credits &amp; Review]
  01 뜨거운 설탕 (Hot Sugar)
Lyrics by 이단옆차기, Longcandy, 김종국
Composed by 이단옆차기, 영광의 얼굴들, 김종국, Longcandy, 유웅열
Arranged by 영광의 얼굴들
Guitar : 유웅열
Bass : 장준호
Chorus : 김현아
Recorded by 김초롱 @DUBLEKICK STUDIO
Mixed by 조준성@ W SOUND (ASSISTED BY 허은숙, 최자연)
Mastered by 권남우 @821 SOUND
  전주를 듣자마자 '터보'를 떠올릴 수 있는 90년대 댄스 감성이 더해진 여름 업템포곡. 경쾌하고 통통 튀는 비트 위에 유쾌한 랩핑이 더해져 마치 해변에 놀러 와 있는 착각을 들게 하는 노래로, 신나고 펑키한 리듬의 기타 리프로 한층 더 시원한 청량감을 가져다 준다.
  </t>
  </si>
  <si>
    <t>I JUST DO (Prod. 키겐, 김동현)</t>
  </si>
  <si>
    <t>어쿠스틱 기타를 직접 연주하며 쓴 노래를 브랜뉴뮤직의 히트 프로듀서 키겐이 특유의 아기자기한 사운드로 덧칠하여 완성시켰다.</t>
  </si>
  <si>
    <t>2. I JUST DO (Prod. 키겐, 김동현)
작사 : 김동현, 임영민, 키겐
작곡 : 김동현, 키겐
편곡 : 키겐
Produced by 키겐, 김동현
Composed by 김동현, 키겐
Lyric by 김동현, 임영민, 키겐
Arranged by 키겐
Drums and Bass by 키겐 
Piano by 키겐 
Synth by 키겐
Guitar by 한재준(Takey) 
Chorus by ESBEE 
Recorded by 9999 at BRANDNEW MUSIC Studio
Mixed by 마스터키 at 821 Sound
  Executive Produced by 라이머 a.k.a Mr. BIG Daddy for BRANDNEW MUSIC
Produced by 라이머
CoProduced by 장유진
Promotion &amp; Artist Management Director 남서우
Recorded by 9999 at BRANDNEW MUSIC Studio
Mixed by 마스터키 at 821 Sound
Mastered by 마스터키 at 821 Sound
Administration Director 김형욱
Administration &amp; Accounting 윤성혜, 김세민, 김선주
Production Coordinator 마스터키, 원영헌, 동네형, 리시, 9999, XEPY, 태완, DJ Juice
Artist Management 정민규, 이호진, 권용완, 김준배, 강동기
Strategy Planning 정의봉, 이미희
A&amp;R 유영준, 김나라
Marketing &amp; Online Promotion 이미희, 오정아
Artist Development &amp; Casting 장유진, 김초예
Vocal Director 장유진, 김대동
Performance Director 이준호
Fan Marketing 타카야마 나리사, 김초예, 오정아 
Overseas Business 타카야마 나리사, WARNER MUSIC KOREA CO.,LTD.
Art Direction &amp; Design 봉재진
Style Director 이성식 (aprogod) 
Stylist Assistant 민인홍, 김리하 (aprogod)
  Presented by BRANDNEW MUSIC</t>
  </si>
  <si>
    <t>두바둡 (only u)</t>
  </si>
  <si>
    <t>LABOUM Summer Special</t>
  </si>
  <si>
    <t>태양보다 강렬한 드럼 사운드와 리드미컬한 브라스 사운드가 어우러져 한층 흥을 더해주며 통통 튀는 라붐의 보컬이 귀를 사로잡는 신나는 여름 댄스 곡</t>
  </si>
  <si>
    <t>1. 두바둡 (only u)
작곡 : 이단옆차기, 영광의 얼굴, Longcandy / 작사 : 이단옆차기, Longcandy / 편곡 : 이단옆차기, 영광의 얼굴 / 노래 : LABOUM(라붐)
  0</t>
  </si>
  <si>
    <t>Aug</t>
  </si>
  <si>
    <t>귀를 기울이면 (LOVE WHISPER)</t>
  </si>
  <si>
    <t>여자친구 The 5th Mini Album 'PARALLEL'</t>
  </si>
  <si>
    <t>여자친구' 특유의 벅차 오르는 감성이 돋보이는 미디엄 댄스곡</t>
  </si>
  <si>
    <t xml:space="preserve">2. 귀를 기울이면(LOVE WHISPER)
Composed &amp; Lyrics &amp; Arranged by 이기, 용배 / Drum Programing 서용배 / Bass 이기 / Guitar 영 / Piano &amp; Keyboard 이기 / Background Vocals by 김소리 / String Arranged by 권석홍 / Strings Performed by 융스트링 / Recorded by 곽정신, 정모연 @VIBE Studio / Mixed by 조씨아저씨 @CUBE Studio
  타이틀곡 "귀를 기울이면"은 '여자친구' 특유의 벅차 오르는 감성이 돋보이는 미디엄 댄스곡으로 서정적으로 시작하는 인트로와 멤버들의 청량한 목소리가 푸르른 여름을 연상케 한다. 사랑하는 사람에 대한 믿음과 사랑 넘치는 마음을 표현한 가사, 이전 활동곡보다 복잡해진 코드웍과 성숙된 음악성을 여지없이 표현하면서도 따라 부르기 쉬운 멜로디가 인상적이다.
  </t>
  </si>
  <si>
    <t>LOVE ME LOVE ME</t>
  </si>
  <si>
    <t>OUR TWENTY FOR</t>
  </si>
  <si>
    <t>시원하면서도 무게감 있는 코드 진행 위로 위너 특유의 고급스러운 감성이 가미된 디스코 풍의 곡이다. 단단한 드럼 소스와 묵직한 베이스 톤으로 이뤄진 흐트러짐 없는 리듬 구성과 그 위를 수놓는 위너 멤버들의 깔끔한 보컬 톤이 돋보이는 곡이다. 일관적인 드럼 비트에 펑키한 기타 스트럼이 더해져 정적임과 역동성을 동시에 지닌 매력적인 트랙이 탄생하였다. 캐치하게 반복되는 훅 멜로디와 가사가 감상 포인트</t>
  </si>
  <si>
    <t xml:space="preserve">1. LOVE ME LOVE ME
  Lyrics by. YOON, MINO, HOONY
Composed by. YOON, MINO, FUTURE BOUNCE
Arranged by. FUTURE BOUNCE
  시원하면서도 무게감 있는 코드 진행 위로 위너 특유의 고급스러운 감성이 가미된 디스코 풍의 곡이다. 단단한 드럼 소스와 묵직한 베이스 톤으로 이뤄진 흐트러짐 없는 리듬 구성과 그 위를 수놓는 위너 멤버들의 깔끔한 보컬 톤이 돋보이는 곡이다. 일관적인 드럼 비트에 펑키한 기타 스트럼이 더해져 정적임과 역동성을 동시에 지닌 매력적인 트랙이 탄생하였다. 캐치하게 반복되는 훅 멜로디와 가사가 감상 포인트.
  </t>
  </si>
  <si>
    <t>밥 영화 카페 (Feat. Aron Of NU'EST)</t>
  </si>
  <si>
    <t>레이나 (Raina)</t>
  </si>
  <si>
    <t>밥 영화 카페</t>
  </si>
  <si>
    <t>Holiday</t>
  </si>
  <si>
    <t>Holiday Night  The 6th Album</t>
  </si>
  <si>
    <t>중독성 있는 후렴구와 에너제틱한 보컬이 돋보이는 여름 앤섬(Anthem) 곡으로, 축제 분위기를 연상시키는 신나는 브라스를 비롯한 다양한 사운드로 채워져 풍성한 음악적 파노라마를 만끽할 수 있다.</t>
  </si>
  <si>
    <t>3. Holiday
Korean Lyrics by 서현 (서주현) / JQ / 김혜정 (makeumine works)
Composed by Lawrence Lee / Märta Grauers / Louise FrickSveen
Arranged by Lawrence Lee
  더블 타이틀 곡 "Holiday"는 중독성 있는 후렴구와 에너제틱한 보컬이 돋보이는 여름 앤섬(Anthem) 곡으로, 멤버 서현이 작사에 참여, 10주년을 맞이한 소녀시대의 뜻깊은 순간을 팬들과 함께 즐기며 지난 10년을 되새기는 내용을 담아 특별함을 더한다. 축제 분위기를 연상시키는 신나는 브라스를 비롯한 다양한 사운드로 채워져 풍성한 음악적 파노라마를 만끽할 수 있다.
  0</t>
  </si>
  <si>
    <t>ISLAND</t>
  </si>
  <si>
    <t>청명한 플럭 신스와 캐치한 브라스 리드로 이뤄진 인트로가 인상적인 댄스홀/트로피컬 장르의 곡이다. 여름이라는 계절과 잘 어우러지는 댄스홀 장르를 통해 청자들에게 시원함을 선사하겠다는 '위너'의 포부를 엿볼 수 있는 곡이기도 하다. 보다 비박적인 리듬과 강렬한 소스 선택을 통해 보다 '흥'을 지향하는 곡이다. 가요 감성과 트로피컬한 요소가 조화롭게 묻어나는 점이 특징이며, '섬'이라는 이색적인 소재를 가사에 담아 두 이성 간의 로맨틱한 감성을 잘 풀어냈다. 벌스, 프리코러스, 후렴 구간에서는 차별화되는 편곡을 통해 곡의 텐션을 유지하는 점과 가사와 잘 맞아떨어지는 사운드 소스를 적절히 이용했다는 점이 매우 인상적인 곡이다.</t>
  </si>
  <si>
    <t>2. ISLAND
  Lyrics by. YOON, MINO, HOONY, Bekuh BOOM
Composed by. FUTURE BOUNCE, Bekuh BOOM, YOON
Arranged by. FUTURE BOUNCE
  청명한 플럭 신스와 캐치한 브라스 리드로 이뤄진 인트로가 인상적인 댄스홀/트로피컬 장르의 곡이다. 여름이라는 계절과 잘 어우러지는 댄스홀 장르를 통해 청자들에게 시원함을 선사하겠다는 '위너'의 포부를 엿볼 수 있는 곡이기도 하다. "REALLY REALLY"가 '위너'만의 '예쁜 감성'을 담아낸 트로피컬 곡이었다면, 이번 타이틀인 "ISLAND"는 보다 비박적인 리듬과 강렬한 소스 선택을 통해 보다 '흥'을 지향하는 곡이다. 가요 감성과 트로피컬한 요소가 조화롭게 묻어나는 점이 특징이며, '섬'이라는 이색적인 소재를 가사에 담아 두 이성 간의 로맨틱한 감성을 잘 풀어냈다. 벌스, 프리코러스, 후렴 구간에서는 차별화되는 편곡을 통해 곡의 텐션을 유지하는 점과 가사와 잘 맞아떨어지는 사운드 소스를 적절히 이용했다는 점이 매우 인상적인 곡이다.</t>
  </si>
  <si>
    <t>All Night</t>
  </si>
  <si>
    <t>장난기 가득한 신시사이저 사운드와 귀에 꽂히는 멜로디가 인상적인 업 템포 댄스 곡으로, 70~80년대 복고풍의 펑키한 스타일과 현대적인 트렌디한 트랩 사운드가 어우러져 우아하면서도 캐치한 분위기를 자아낸다.</t>
  </si>
  <si>
    <t>2. All Night
Korean Lyrics by kenzie
Composed by Ollipop / Daniel Caesar / Ludwig Lindell / Hayley Michelle Aitken
Arranged by Ollipop / Caesar &amp; Loui
  더블 타이틀 곡 중 하나인 "All Night"는 장난기 가득한 신시사이저 사운드와 귀에 꽂히는 멜로디가 인상적인 업 템포 댄스 곡으로, 70~80년대 복고풍의 펑키한 스타일과 현대적인 트렌디한 트랩 사운드가 어우러져 우아하면서도 캐치한 분위기를 자아낸다. 히트메이커 켄지(kenzie)가 작사한 가사에는 헤어졌던 연인과 여름 밤 파티에서 우연히 만나 다시 사랑에 빠지게 된다는 내용을 그렸으며, 중독성 있는 후렴구가 듣는 이들이 '밤새(All Night)' 즐기도록 매료시킨다.
  0</t>
  </si>
  <si>
    <t>오아시스</t>
  </si>
  <si>
    <t>허각, Apink (에이핑크), VICTON (빅톤)</t>
  </si>
  <si>
    <t>'PLAN A' THIRD EPISODE</t>
  </si>
  <si>
    <t>바닷소리와 어우러지는 기타의 가벼운 인트로로 시작하여 통통 튀는 신스들로 더욱더 시원한 느낌을 연출해 냈다.</t>
  </si>
  <si>
    <t>이분의 일 1/2 (ONEHALF)</t>
  </si>
  <si>
    <t>브라스의 하프 템포와 원 템포를 넘나드는 편곡</t>
  </si>
  <si>
    <t xml:space="preserve">4. 이분의 일 1/2 (ONEHALF)
Composed &amp; Lyrics &amp; Arranged by 이기, 용배 / Drum Programing 서용배 / Bass 이기 / Guitar 영 / Keyboard 이기 / Background Vocals by 김소리 / String Arranged by 권석홍 / Strings Performed by 융스트링 / Recorded by 곽정신, 정모연 @VIBE Studio / Mixed by 조씨아저씨 @CUBE Studio
  사랑하는 사람을 자신의 반쪽으로 표현한 귀엽고 사랑스러운 곡 "이분의 일"은 연인들끼리 습관, 표정, 행동, 말투가 닮아 가는 모습을 그린 가사로 공감대와 90년대의 향수를 느낄 수 있다. 브라스의 하프 템포와 원 템포를 넘나드는 편곡은 청량하면서도 사랑스러운 '여자친구' 멤버들의 보컬을 만나 파워풀하면서도 청순한 매력을 물씬 느낄 수 있다.
  </t>
  </si>
  <si>
    <t>두 손을 모아 (AVE MARIA)</t>
  </si>
  <si>
    <t>리드미컬한 기타 연주와 베이스 라인이 흥을 더하는 디스코 비트의 댄스곡</t>
  </si>
  <si>
    <t xml:space="preserve">3. 두 손을 모아 (AVE MARIA)
Composed &amp; Lyrics &amp; Arranged by Megatone, Ferdy / Drum Programming Ferdy / Guitar Ferdy / Synthesizer Megatone / Background Vocals by 전재희 / Recorded by 곽정신, 정모연 @VIBE Studio / Mixed by 조씨아저씨 @CUBE Studio
  리드미컬한 기타 연주와 베이스 라인이 흥을 더하는 디스코 비트의 댄스곡 "두 손을 모아"는 사랑하는 사람과 닿지 못해도 언젠가 만날 수 있다는 믿음과 사랑의 영원을 기원하는 애절한 가사가 돋보이는 곡으로 여자친구의 감성을 만나 더욱 매력적으로 완성되었다.
  </t>
  </si>
  <si>
    <t>식스틴 (Feat. 창모) (Sixteen)</t>
  </si>
  <si>
    <t>사무엘</t>
  </si>
  <si>
    <t>SIXTEEN</t>
  </si>
  <si>
    <t>트로피컬 사운드를 접목시킨 팝 댄스 곡</t>
  </si>
  <si>
    <t xml:space="preserve">2. 식스틴 (Feat.창모) (Sixteen)   3분 55초
Composed by JS, Maboos / Lyrics by 용감한 형제, Maboos, 창모 / Arranged by JS
이번 앨범의 타이틀 곡 "식스틴"은 '사무엘'의 나이인 '열여섯'에서 힌트를 얻어
탄생한 곡으로 트로피컬 사운드를 접목시킨 팝 댄스 곡이다.
"식스틴"은 '어린아이 취급하지마', '너도 열여섯?' '사무엘'의 때 묻지 않으면서도
풋풋한 순수함을 노래한다.
특히, 후렴구의 'Sweet 16, 16, 16' 가사가 말해 주 듯이 열여섯에
가장 알맞은 옷을 입은 사무엘의 모습을 느껴 볼 수 있다.
또한, 현재 힙합 씬에서 가장 주목 받고 있는 그야말로 한창 주가를 올리고 있는
래퍼 '창모'의 피쳐링으로 곡의 완성도를 더했다.
  </t>
  </si>
  <si>
    <t>the.the.the</t>
  </si>
  <si>
    <t>용국&amp;시현</t>
  </si>
  <si>
    <t>일렉트로닉을 베이스로 딥하우스 비트가 가미된 곡</t>
  </si>
  <si>
    <t>에너제틱 (Energetic)</t>
  </si>
  <si>
    <t>Wanna One (워너원)</t>
  </si>
  <si>
    <t>1X1=1(TO BE ONE)</t>
  </si>
  <si>
    <t>딥하우스 장르에 투스텝이 가미된 감각적인 팝 곡이다. 도입부 피아노 선율에서 느껴지듯 섬세하지만 강렬한 첫인상과, 곡이 전개되며 고조되는 격정의 멜로디가 노래 제목대로 '워너원'만의 에너지를 느끼게 해준다. 여기에 운명적인 첫 만남을 담아낸 노래 가사와 독특한 flow의 랩핑, 깔끔하고 트렌디한 사운드가 팬들의 귀를 단숨에 사로잡는다.</t>
  </si>
  <si>
    <t xml:space="preserve">3. 에너제틱 (Energetic) 
"Never" 작곡가로 유명한 프로듀서 팀 '플로우 블로우(Flow Blow)'와 '펜타곤'의 리더이자 메인보컬 '후이'가 워너원을 위해 다시 의기투합해 만든 곡으로, 딥하우스 장르에 투스텝이 가미된 감각적인 팝 곡이다. 도입부 피아노 선율에서 느껴지듯 섬세하지만 강렬한 첫인상과, 곡이 전개되며 고조되는 격정의 멜로디가 노래 제목대로 '워너원'만의 에너지를 느끼게 해준다. 여기에 운명적인 첫 만남을 담아낸 노래 가사와 독특한 flow의 랩핑, 깔끔하고 트렌디한 사운드가 팬들의 귀를 단숨에 사로잡는다.
  </t>
  </si>
  <si>
    <t>활활 (Burn It Up)</t>
  </si>
  <si>
    <t>EDM 베이스의 강렬한 사운드 위에 "Burn it up!"을 외치는 훅이 인상적이며, 특히 후반부의 트랩까지 쉬지 않고 고조되는 사운드가 긴장감을 증폭시킨다.</t>
  </si>
  <si>
    <t xml:space="preserve">2. 활활 (Burn It Up)  
데뷔를 향한 오랜 기다림을 끝내고 큰 항해를 시작하는 워너원의 꿈과 포부 그리고 거침없이 타오르는 열정이 담긴 곡. EDM 베이스의 강렬한 사운드 위에 "Burn it up!"을 외치는 훅이 인상적이며, 특히 후반부의 트랩까지 쉬지 않고 고조되는 사운드가 긴장감을 증폭시킨다. 작곡에는 신예작곡가 'LION', 'DIGGY'와 함께 유명 프로듀서 'GRVVITY'가 참여하였고, 'EXO', '샤이니', '씨스타', '에일리'의 히트곡 메이커 '민연재' 작사가가 힘을 더했다. 더욱이 '워너원' 멤버들의 개성 넘치는 보컬과 랩 그리고 강렬한 곡 사운드가 삼박자를 이뤄 "활활(Burn It Up)"의 듣는 재미를 배가시킨다.
  </t>
  </si>
  <si>
    <t>Wanna Be (My Baby)</t>
  </si>
  <si>
    <t>워너원'으로 첫 발을 내딛고 팬들을 만나는 뜨거운 설렘을 ElectroPop 장르로 표현한 곡이다.</t>
  </si>
  <si>
    <t xml:space="preserve">4. Wanna Be (My Baby) 
Complextro사운드를 기반으로 활동 중인 뉴타입이엔티의 간판 프로듀서 원택(1Take)과 탁(Tak)의 프로듀싱으로 완성된 "Wanna Be (My Baby)"는, '워너원'으로 첫 발을 내딛고 팬들을 만나는 뜨거운 설렘을 ElectroPop 장르로 표현한 곡이다. 특히 내 마음 속에 저장, 박수 쳐 등 멤버들의 매력이 돋보이는 시그니처들을 활용해, 팬들에게 바치는 '워너원'만의 팬송이자 고백송을 완성했다. 
  </t>
  </si>
  <si>
    <t>To Be One (Intro.)</t>
  </si>
  <si>
    <t>데뷔 앨범의 테마를 담아낸 업템포 곡</t>
  </si>
  <si>
    <t xml:space="preserve">1. To Be One (Intro.)  
"To be One"이라는 데뷔 앨범의 테마를 담아낸 업템포 곡으로, '워너원' 첫 앨범의 서막을 열어주는 인트로 트랙이다. 특히 1분01초 길이로 만들어져 특별한 의미가 더해진 이 곡엔 11명의 소년들이 하나의 '워너원'으로 거듭나겠다는 강인한 의지가 함축되어 있다. 
  </t>
  </si>
  <si>
    <t>I don't like your Girlfriend</t>
  </si>
  <si>
    <t>위키미키 (Weki Meki)</t>
  </si>
  <si>
    <t>WEME</t>
  </si>
  <si>
    <t>틴크러쉬 매력을 보여주는 에너지 넘치는 걸스 퓨쳐 힙합(Future Hiphop) 장르의 곡</t>
  </si>
  <si>
    <t xml:space="preserve">1.  I don’t like your Girlfriend  [작사: 서지음 / 작곡: Devine Channel / 편곡: Devine Channel]
데뷔 앨범 타이틀곡 ‘아 돈 라이크 유어 걸프렌드(I don't like your Girlfriend)’는 위키미키만의 틴크러쉬 매력을 보여주는 에너지 넘치는 걸스 퓨쳐 힙합(Future Hiphop) 장르의 곡으로, 국내에서 대표적인 KPOP 아티스트들의 앨범에 참여한바 있는 작곡가 임광욱과 Ryan을 필두로 한 프로듀싱팀 디바인채널(Devine Channel)이 참여했다. 8명의 멤버들이 곡의 각 구성마다 개성 있는 보컬과 랩 그리고 파워풀한 안무를 보여줄 수 있는 곡으로, 한 소녀가 자신이 좋아하는 소년이 다른 여자 친구들보다는 자신과 조금 더 친하게 지냈으면 하는 솔직한 바램과 질투를 표현한 가사와, 한번 들으면 쉽게 따라 부를 수 있는 훅(Hook)이 귀에 맴도는 틴크러쉬 곡이다.
</t>
  </si>
  <si>
    <t>Don't Speak</t>
  </si>
  <si>
    <t>알리 (ALi), 치타 (CHEETAH)</t>
  </si>
  <si>
    <t>매력적인 기타로 시작되는 트로피컬 사운드 기반의 "Don't Speak"는 리드미컬하면서도 깔끔하고 강한 사운드를 표현했으며, 한 번 들으면 쉽게 잊히지 않는 멜로디는 자신도 모르게 계속 따라 부르게 되는 중독성을 가진다.</t>
  </si>
  <si>
    <t>Last Carnival</t>
  </si>
  <si>
    <t>JUNIEL</t>
  </si>
  <si>
    <t>주니엘의 멜로디, 가사와 매력있게 조화를 이루는 레트로한 시부야계 리듬을 얹은 미디엄템포 라운지 음악</t>
  </si>
  <si>
    <t>Summer Storm</t>
  </si>
  <si>
    <t>Jessica (제시카)</t>
  </si>
  <si>
    <t>My Decade</t>
  </si>
  <si>
    <t xml:space="preserve">1. Summer Storm
Lyrics by Jessica Jung / Composed by KAIROS, Swish / Arranged by KAIROS, Swish, Wes koz, K.O, Jay Kim
‘Summer Storm’은 이번 미니앨범의 타이틀 곡으로 과거의 추억을 떠올리며 이별을 담담하게 풀어내는 가삿말이 인상적인 곡으로, 예전 제시카의 두 앨범 타이틀 곡에서 찾아 볼 수 없었던 또 다른 제시카만의 색깔을 볼 수 있는 곡이다.
</t>
  </si>
  <si>
    <t>환생 (Rebirth)</t>
  </si>
  <si>
    <t>환생 (Rebirth)  SM STATION</t>
  </si>
  <si>
    <t>레트로한 비트와 신스가 조화롭게 어우러진 미디엄 템포 곡</t>
  </si>
  <si>
    <t>We Young</t>
  </si>
  <si>
    <t>We Young  The 1st Mini Album</t>
  </si>
  <si>
    <t>맑고 청량한 기타와 브라스 사운드가 인상적인 업템포 트로피컬 하우스 장르의 곡</t>
  </si>
  <si>
    <t>1. We Young
Korean Lyrics by kenzie
Composed by kenzie / LDN Noise / Ylva Dimberg
Arranged by LDN Noise
  타이틀 곡 "We Young"은 맑고 청량한 기타와 브라스 사운드가 인상적인 업템포 트로피컬 하우스 장르의 곡으로, 여름의 뜨거운 열정과 시원한 분위기를 느낄 수 있으며, 가사에는 순수하고 풋풋한 사랑의 감정을 고백하는 내용을 담아 NCT DREAM만의 청량한 에너지를 만끽할 수 있다.
  0</t>
  </si>
  <si>
    <t>금요일밤</t>
  </si>
  <si>
    <t>HAPPY BOX PART.1</t>
  </si>
  <si>
    <t>레트로한 리듬 위 중독적인 멜로디와 세련된 사운드가 인상적인 팝 댄스곡</t>
  </si>
  <si>
    <t>2. 금요일밤
Lyrics by Misfit, 뉴썬 / Composed by 박수석, 박은우 / Arranged by 박수석 / Drum Programing by 박수석 / Bass by 박수석 / Keyboard &amp; Synthesizer by 박수석 / Chorus by 박은우 / Guitar by 홍준호 / Recorded by 김민희 @ TS MUSIC STUDIO / Mixed by 조씨아저씨 @ Cube Studio / Mastered by 최효영 @ SUONO Mastering
  금요일 밤만을 기다려온 소녀들의 감정을 위트 있게 풀어낸 타이틀곡 "금요일밤"은 레트로한 리듬 위 중독적인 멜로디와 세련된 사운드가 인상적인 팝 댄스곡이다. 소나무 멤버들의 개성 있는 보컬과 펑키한 리듬이 어우러져 소녀들이 즐기는 금요일 밤의 열기를 생생히 담아냈다.</t>
  </si>
  <si>
    <t>가시나</t>
  </si>
  <si>
    <t>선미</t>
  </si>
  <si>
    <t>SUNMI SPECIAL EDITION '가시나'</t>
  </si>
  <si>
    <t>동양적인 분위기의 신스 사운드가 주된 테마인 곡으로 감각적인 베이스 라인에 세련된 멜로디 라인이 더해져 선미의 절제된 섹시미를 완성시킨다.</t>
  </si>
  <si>
    <t>WE LIKE</t>
  </si>
  <si>
    <t>The 2nd Mini Album 'SCHXXL OUT'</t>
  </si>
  <si>
    <t>듣고싶어 (E905)</t>
  </si>
  <si>
    <t>LOVE GENERATION</t>
  </si>
  <si>
    <t>자꾸만 상대의 마음을 확인 하고 싶은 소녀의 마음을 다이나믹한 드럼 사운드와 감성적인 스트링 선율로 표현하여 리스너로 하여금 같이 벅차 오르는 느낌을 받을 수 있도록 드라마틱하게 구성하였다. 다이아만의 여성스럽고 파워풀한 매력을 동시에 느낄 수 있는 댄스 팝 곡</t>
  </si>
  <si>
    <t xml:space="preserve">1. 듣고싶어 (E905)
  Lyrics by  진리, Longcandy, 영광의얼굴들, 양갱 / Composed by  영광의얼굴들, 양갱, 진리 / Arranged by  영광의얼굴들, 양갱
  타이틀곡 '듣고싶어'는 한번 들으면 잊혀지지 않는 중독성 있는 후렴구와 자꾸만 상대의 마음을 확인 하고 싶은 소녀의 마음을 다이나믹한 드럼 사운드와 감성적인 스트링 선율로 표현하여 리스너로 하여금 같이 벅차 오르는 느낌을 받을 수 있도록 드라마틱하게 구성하였다. 다이아만의 여성스럽고 파워풀한 매력을 동시에 느낄 수 있는 댄스 팝 곡으로 어느새 인가 마음속 깊이 스며들어 자신도 모르게 시작되 버린 사랑에게 전하는 화자의 수줍고도 당찬 고백을 담아낸 가사가 인상적이다.
  </t>
  </si>
  <si>
    <t>보름달 (Feat. Lena)</t>
  </si>
  <si>
    <t>Full Moon</t>
  </si>
  <si>
    <t>섹시한 분위기가 감도는 브라스와 기타사운드 리드에 선미의 보이스가 더욱 매력적인 "보름달"은 감각적인 드럼라인을 따라가는 멜로디라인의 톡톡튀는 리듬이 인상적</t>
  </si>
  <si>
    <t xml:space="preserve">1. 보름달 (작사: 용감한 형제 작곡: 용감한 형제, 코끼리 왕국 편곡: 용감한 형제, 코끼리 왕국, 이정민)
"보름달"은 아이콘 메이커 용감한 형제와 JYP엔터테인먼트의 첫 번째 콜라보레이션 곡 이다. 섹시한 분위기가 감도는 브라스와 기타사운드 리드에 선미의 보이스가 더욱 매력적인 "보름달"은 용감한 형제가 오직 선미만을 위해 준비한 선물이다. 감각적인 드럼라인을 따라가는 멜로디라인의 톡톡튀는 리듬이 인상적이며, 보름달을 매개체로 사랑을 말하는 가사는 "24시간이 모자라"에 이은 또 한번 선미의 성인식을 연상케 한다.
</t>
  </si>
  <si>
    <t>티격태격</t>
  </si>
  <si>
    <t>꼼짝마</t>
  </si>
  <si>
    <t>Freeze!</t>
  </si>
  <si>
    <t>모모랜드 특유의 놀이공원 콘셉트에 맞는 테마 멜로디를 시작으로 Trap 소스를 사용한 트랜디한 구성이 돋보이는 팝댄스곡</t>
  </si>
  <si>
    <t xml:space="preserve">1.꼼짝마
Composed by  이단옆차기, WiiKEED (Mus10, Santa Klaus), 진리, 영광의 얼굴들
Lyrics by  이단옆차기, 진리
Arranged by  WiiKEED (Mus10, Santa Klaus), 영광의 얼굴들
Chorus : 이지원, JH
  "꼼짝마"는 모모랜드 특유의 놀이공원 콘셉트에 맞는 테마 멜로디를 시작으로 Trap 소스를 사용한 트랜디한 구성이 돋보이는 팝댄스곡이다. 또 "꼭꼭 숨어라 머리카락 보일라~"라는 구전동요를 차용한 중독성 있는 훅이 귀를 사로잡는다.
  </t>
  </si>
  <si>
    <t>Sep</t>
  </si>
  <si>
    <t>Power</t>
  </si>
  <si>
    <t>The Power of Music  The 4th Album Repackage</t>
  </si>
  <si>
    <t>다이나믹한 신디사이저 사운드와 드럼 비트에서 느껴지는 강한 에너지, 중독성 있는 후렴구가 특징인 EDM 곡</t>
  </si>
  <si>
    <t>2. Power
  Korean Lyrics by JQ / 김혜정 (makeumine works)
Chinese Lyrics by 吳易緯
Composed by Greg Bonnick / Hayden Chapman / James Matthew Norton
Arranged by LDN Noise
  리패키지 타이틀 곡 "Power"는 다이나믹한 신디사이저 사운드와 드럼 비트에서 느껴지는 강한 에너지, 중독성 있는 후렴구가 특징인 EDM 곡으로, 음악을 통해 하나가 됨으로써 더욱 강해질 수 있다는 메시지를 담은 가사가 눈길을 끈다.
    0</t>
  </si>
  <si>
    <t>베베 (BABE)</t>
  </si>
  <si>
    <t>현아</t>
  </si>
  <si>
    <t>Following</t>
  </si>
  <si>
    <t>트로피컬한 느낌의 미니멀한 악기구성과 사운드 패턴이 돋보이는 편곡으로 새로운 현아의 음악을 선보인다. 모든 악기를 아날로그 모듈 신스를 사용하여 부피감이 크고 매우 진한 색감을 내도록 구성한 점이 돋보이는 곡</t>
  </si>
  <si>
    <t>부메랑 (Boomerang)</t>
  </si>
  <si>
    <t>중독성 있는 베이스 라인과 펑키한 리듬이 매력적인 디스코 기반의 미디엄 템포 곡</t>
  </si>
  <si>
    <t>7. 부메랑 (Boomerang)
  Korean Lyrics by 조윤경
Chinese Lyrics by 嚴云農
Composed by Daniel “Obi" Klein / Thomas Sardorff / Ilanguaq Lumholt
Arranged by Daniel "Obi" Klein
  "부메랑 (Boomerang)"은 중독성 있는 베이스 라인과 펑키한 리듬이 매력적인 디스코 기반의 미디엄 템포 곡으로, 사랑하는 사람 곁을 떠나려 하지만 결국 되돌아오게 되는 남자의 모습을 '부메랑'에 빗대어 표현한 가사가 인상적이다.
    0</t>
  </si>
  <si>
    <t>I'M THE ONE</t>
  </si>
  <si>
    <t>UNMIX</t>
  </si>
  <si>
    <t>트로피컬 사운드를 위시한 팝 댄스 성향의 곡</t>
  </si>
  <si>
    <t xml:space="preserve">2. I'M THE ONE
이번 미니앨범의 타이틀곡으로 수많은 만남과 헤어짐 끝에 만난 소중한 인연에게 이젠 무슨 일이 있어도 항상 내 곁에 있어 달라는 당당한 고백을 담고 있는 이 노래는 전 세계적으로 유행하고 있는 트로피컬 사운드를 위시한 팝 댄스 성향의 곡으로 청량한 느낌의 사운드가 곡 전체를 아우르고 있다.
  작사 : ESBEE, 9999, 라이머
작곡 : 9999, ESBEE
편곡 : 9999, ESBEE
  Produced by 9999, ESBEE
Composed by 9999, ESBEE
Lyrics by ESBEE, 9999, 라이머
Arranged by 9999, ESBEE
Keyboards by 9999, ESBEE
Bass by 9999, ESBEE
Drums by 9999, ESBEE
Chorus by ESBEE
Recorded by 9999 at BRANDNEW MUSIC Studio
Mixed by 마스터키 at 821 Sound 
  </t>
  </si>
  <si>
    <t>HONEYMOON</t>
  </si>
  <si>
    <t>중독성 있는 멜로디와 매력적인 휘슬 사운드, 쿨한 기타리프가 곡에 몽환적인 분위기를 더하는 세련된 팝 댄스곡이다.</t>
  </si>
  <si>
    <t xml:space="preserve">1. HONEYMOON
Lyrics by 방용국, Zelo, 장다인, 오예진 / Composed by Mich Mansen, Peter Wallevik, Daniel Davidsen, Chelcee Grimes, Camille Purcell, Secret Weapon, 주찬양 / Arranged by Mich Hansen, Peter Wallevik, Daniel Davidsen, Secret Weapon
현실의 높은 벽에 부딪혀도 나만의 색과 빛으로 자유를 찾아 나가자는 메세지를 담은 타이틀곡 "HONEYMOON"은 중독성 있는 멜로디와 매력적인 휘슬 사운드, 쿨한 기타리프가 곡에 몽환적인 분위기를 더하는 세련된 팝 댄스곡이다.
  </t>
  </si>
  <si>
    <t>FACE</t>
  </si>
  <si>
    <t>요즘 유행하는 덥스텝을 응용해 기존 가요들과는 다르게 차별화를 추구하였으며, 중독성 강한 후렴구가 돋보이는 곡이다. 리듬은 강렬하게, 신스와 베이스는 세련되고 신나는 느낌으로 뉴이스트(NU'EST)만의 세련됨과 강렬함을 생생하게 전해준다.</t>
  </si>
  <si>
    <t>Whisper</t>
  </si>
  <si>
    <t>빅스LR</t>
  </si>
  <si>
    <t>2nd Mini Album Whisper</t>
  </si>
  <si>
    <t>미니멀한 구성이지만 무게감 있는 베이스가 인상적인 힙합 곡</t>
  </si>
  <si>
    <t xml:space="preserve">1. Whisper
  Lyrics by Ravi
Composed &amp; Arranged by Ravi, Yuth
Guitar 권필립
Chorus ESBEE
Piano &amp; Synthesizer 유선균
Drum Programming 유선균
Mixed by 마스터키 @ 821 Sound
  "Whisper"는 미니멀한 구성이지만 무게감 있는 베이스가 인상적인 힙합 곡이다. 속삭이는 듯한 '레오'의 보컬이 가사를 더욱 더 섹시하게 표현해 주고 있으며, 그루비하고 멜로디컬한 '라비'의 랩이 곡 전체의 테마를 매력적으로 만들어 주고 있다.
  </t>
  </si>
  <si>
    <t>Like This</t>
  </si>
  <si>
    <t>DEMO_01</t>
  </si>
  <si>
    <t>트렌디한 Soft-EDM 장르를 기반으로 한 세련되고 풍성한 사운드와 다이나믹한 멜로디가 돋보이며, 도전적이고 진취적인 가사가 곡의 매력을 풍성하게 한다.</t>
  </si>
  <si>
    <t>DART</t>
  </si>
  <si>
    <t>트로피컬 하우스 장르의 노래이다. 시원한 여름에 들을 수 있는 데일리 음악인 만큼 신나고 트렌디한 사운드를 느낄 수 있는 곡</t>
  </si>
  <si>
    <t>여름비 (SUMMER RAIN)</t>
  </si>
  <si>
    <t>여자친구 The 5th Mini Album Repackage 'RAINBOW'</t>
  </si>
  <si>
    <t>투명하게 빛나는 소녀들의 여름과 사랑이야기에 아름다운 클래식을 접목시켜 곧 시작되는 가을의 감성을 더 짙게 느낄 수 있을 것이다.</t>
  </si>
  <si>
    <t xml:space="preserve">3. 여름비(SUMMER RAIN)
Composed &amp; Lyrics &amp; Arranged by 이기, 용배 / Drum Programing 서용배 / Guitar 영 / Piano 김웅, 이기 Keyboard 이기 / Background Vocals by 김소리 / String Arranged by 권석홍 / Strings Performed by 융스트링 / Recorded by 곽정신, 정모연 @VIBE Studio / Mixed by 조씨아저씨 @CUBE Studio
  타이틀곡 '여름비'는 슈만의 연가곡집 '시인의 사랑 op.481'을 샘플링 하여 여자친구만의 감수성을 극대화 시켰다. '여름비처럼 갑작스레 다가온 사랑이 있겠죠'라는 가사처럼 때론 변덕스럽지만 아름다웠던 여름비에 사랑을 빗대어 표현하였다. 투명하게 빛나는 소녀들의 여름과 사랑이야기에 아름다운 클래식을 접목시켜 곧 시작되는 가을의 감성을 더 짙게 느낄 수 있을 것이다.
  </t>
  </si>
  <si>
    <t>사랑해</t>
  </si>
  <si>
    <t>BOBBY</t>
  </si>
  <si>
    <t>LOVE AND FALL</t>
  </si>
  <si>
    <t>1. 사랑해
작사 : BOBBY / 작곡 : BOBBY, 강욱진, Diggy / 편곡 : 강욱진, Diggy
긴 세월 관계를 가졌던 두 남녀가 시간이라는 벽 앞에서 무너지는 슬픈 이야기이다. 힙합 장르의 템포를 주로 선보이던 바비가 처음으로 선보이는 경쾌한 리듬의 빠른 곡이기도 하다. '사랑해'를 반복하는 후렴구가 대중들에게 쉽게 인식될 수 있는 곡이라 여겨진다. 편곡 적재적소에 사용된 트렌디한 소스들과 여심을 저격하는 가사가 어우러져 있다.
  0</t>
  </si>
  <si>
    <t>RAINBOW</t>
  </si>
  <si>
    <t>서정적인 피아노 선율과 함께 울려 퍼지는 강력한 기타 리프로 시작되는 이 곡은 기존 여자친구 음악의 DNA를 계승함과 동시에 이전보다 강한 사운드를 짐작케 한다. 유니크한 멜로디 라인과 함께 다양한 어쿠스틱 악기들이 더해져 Rock 기반의 밀도 높은 댄스 곡이 완성되었다.</t>
  </si>
  <si>
    <t xml:space="preserve">4. RAINBOW
Composed by Fuxxy, VINCENZO, Any Masingga, Anna Timgren
Arranged by Fuxxy / Lyrics By MAFLY / Arranged by Fuxxy / Drum Programing Fuxxy / Keyboard Fuxxy / Guitar 정재필, 사승호 / Background Vocals by 우정아 / String 손영석 / Recorded by 곽정신, 정모연 @VIBE Studio / Mixed by 조씨아저씨 @CUBE Studio
  서정적인 피아노 선율과 함께 울려 퍼지는 강력한 기타 리프로 시작되는 이 곡은 기존 여자친구 음악의 DNA를 계승함과 동시에 이전보다 강한 사운드를 짐작케 한다. 유니크한 멜로디 라인과 함께 다양한 어쿠스틱 악기들이 더해져 Rock 기반의 밀도 높은 댄스 곡이 완성되었다. 또한 여자친구의 아이덴티티를 표현한 노랫말이 인상적으로, 비 온 후에 뜨는 무지개처럼 앞으로 더욱 찬란히 빛날 여자친구의 이야기를 담았다.
  </t>
  </si>
  <si>
    <t>어젯밤 이야기</t>
  </si>
  <si>
    <t>꽃갈피 둘</t>
  </si>
  <si>
    <t xml:space="preserve">4. 어젯밤 이야기
原曲: 소방차 / 작사: 박건호 / 작곡: 이호준 / 편곡: 임현제, 김성모
  " 너무나 유명하고 큰 사랑을 받았던 곡이라 리메이크하기에 부담이 있었지만, 또 그만큼 너무나 매력적인 곡이라 용기 내어 싣게 되었습니다.
코드 진행부터 가사의 스토리, 메인 리프까지. 어디 하나 치우치지 않고 정말 균형 있고 탄탄해서 들을 때마다 감탄하는 곡이고, 이번 앨범 중 가장 즐겁게 작업한 곡이기도 합니다. "
  </t>
  </si>
  <si>
    <t>손을 잡아줘</t>
  </si>
  <si>
    <t>에이프릴 (APRIL) 4th Mini Album 'eternity'</t>
  </si>
  <si>
    <t xml:space="preserve"> 타이틀곡 '손을 잡아줘'는 '봄의 나라 이야기' 이후로 에이프릴의 아이덴티티가 된 서정적인 감성을 담은 미디엄 템포의 댄스곡으로, 전주의 스트링 테마가 돋보이며, 에이프릴의 한 층 성숙해진 보컬을 들을 수 있다.</t>
  </si>
  <si>
    <t xml:space="preserve">1. 손을 잡아줘 (Title)
(Lyrics by 정호현(e.one), 최현준(e.one) / Composed by 정호현(e.one), 최현준(e.one) / Arranged by 정호현(e.one), 최현준(e.one) / Strings Arranged by 를(LEL) / Keyboard by 정호현 / Guitar by 영 / Background Vocals by 김소리 / Recorded by 오병권 @DSP Studio / Mixed by 박성민 @DSP Studio / Mastered by 최효영 @SUONO Mastering / Mastering Assisted by 고지선 @SUONO Mastering)
  타이틀곡 '손을 잡아줘'는 '봄의 나라 이야기' 이후로 에이프릴의 아이덴티티가 된 서정적인 감성을 담은 미디엄 템포의 댄스곡으로, 전주의 스트링 테마가 돋보이며, 에이프릴의 한 층 성숙해진 보컬을 들을 수 있다. '사랑'이라는 단어에는 여러 대상과 의미가 있듯이 '손을 잡아줘'는 힘들어하는 많은 사람들의 마음을 위로함과 동시에 공감을 얻고자 중의적인 표현과 은유적인 가사를 담아냈다.
  </t>
  </si>
  <si>
    <t>느낌이 와</t>
  </si>
  <si>
    <t>ANOTHER LIGHT</t>
  </si>
  <si>
    <t>DISCO 사운드에 FUNK가 가미</t>
  </si>
  <si>
    <t xml:space="preserve">2. 느낌이 와
작사 : LIØN,강욱진
작곡 : 강욱진, Diggy, LIØN
편곡 : 강욱진, Diggy
Guitar : G.Qoo
Bass : 구본암
Keyboard : 강욱진
Piano : Diggy
Chorus : LIØN
  </t>
  </si>
  <si>
    <t>잘 지내? (Feat. 저스디스)</t>
  </si>
  <si>
    <t>잘 지내?</t>
  </si>
  <si>
    <t>퓨쳐 베이스 (Future Base)에 기반을 둔 곡으로 EDM 특유의 감각적인 사운드로 감성적인 멜로디와 니엘의 독보적인 보컬 컬러를 결합시킨 일렉트로닉 팝스타일 넘버. 간주 부분에 나오는 '뭄바톤 (Moombahton)' 리듬은 솔로 댄스 아티스트로서 손꼽히는 니엘의 한층 업그레이드되고 파워풀한 댄스 실력을 더 돋보이게 한다.</t>
  </si>
  <si>
    <t xml:space="preserve">1. 아무도 예상하지 못했던 그룹 틴탑의 메인 보컬이자 솔로 아티스트로 가능성을 보여준 '니엘'과 'JUSTHIS'의 합작이라는 것. 힙합계의 독보적인 실력자로 인정받는 'JUSTHIS'의 래핑은 '잘 지내?'의 현실적인 가사에 리스너들이 더욱 귀 기울여 집중하고 공감하게 만드는 촉매제 역할을 한다.
  </t>
  </si>
  <si>
    <t>분홍신</t>
  </si>
  <si>
    <t>Modern Times</t>
  </si>
  <si>
    <t>1930년대 빅밴드 스윙 사운드를 기반으로 클래시컬하고 빈티지한 요소를 한 데 녹여 기대를 더한다. 세션 작업 역시 1930년대 고전 스윙의 느낌을 최대한 살리기 위해 즉흥 연주(Improvisation) 기법으로 녹음이 진행되었으며, 여기에 이민수 작곡가 특유의 드라마틱한 전개와 정교한 코러스가 더해져 스케일 감 있는 곡으로 마무리되었다.</t>
  </si>
  <si>
    <t xml:space="preserve">4. 분홍신  작사: 김이나 / 작곡: 이민수
타이틀곡 "분홍신"은 이민수김이나 콤비의 새로운 작품으로, 빨간구두를 신으면 자신의 의지와 상관없이 계속해서 춤을 추게 된다는 내용의 안데르센 동화 '빨간구두(The Red Shoes)'에서 영감을 받아 완성된 곡이다. 1930년대 빅밴드 스윙 사운드를 기반으로 클래시컬하고 빈티지한 요소를 한 데 녹여 기대를 더한다. 세션 작업 역시 1930년대 고전 스윙의 느낌을 최대한 살리기 위해 드라마∙애니메이션∙뮤지컬 음악계의 거장 Toyama Kazuhiko의 지휘 아래 일본 현지에서 최고의 빅밴드 멤버들과 함께 즉흥 연주(Improvisation) 기법으로 녹음이 진행되었으며, 여기에 이민수 작곡가 특유의 드라마틱한 전개와 정교한 코러스가 더해져 스케일 감 있는 곡으로 마무리되었다.
'분홍신'에 빗대어 표현한 '잃어버린 인연과의 찬란했던 여름 날 같은 시간을 운명에 기대어 찾아가는 여정'이 후반부에 이르렀을 때 밴드 사운드도 함께 절정을 향해 내달리는 구성이 압권이다. 원작 동화에서처럼 폭주하는 빨간구두를 의미하는 듯한 급격한 템포의 변화도 곡의 재미와 긴장감을 더한다. 고전적인 미학과 현대적인 감각을 두루 갖춘 전개를 쫓아가다 보면 곡이 끝날 무렵 듣는 이들도 짜릿한 쾌감을 느낄 수 있을 것이다.
</t>
  </si>
  <si>
    <t>트로피컬 하우스에 밴드 사운드를 조합시켜 중독되고 신나는 분위기를 배가 시킨 곡이다. 벌스 부분에 악기를 많이 빼서 인터 루드를 좀 더 극대화하는 등, 진영이 편곡의 소스 하나부터 보컬 뉘앙스까지 심혈을 기울여 편곡하였으며 기존의 B1A4의 음악적 색깔에 트렌드 흐름을 잘 접목시킨 곡이다.</t>
  </si>
  <si>
    <t>1. Rollin’
Lyrics by 진영, 바로 Composed by 진영 Arranged by 진영
트로피컬 하우스에 밴드 사운드를 조합시켜 중독되고 신나는 분위기를 배가 시킨 곡이다. 벌스 부분에 악기를 많이 빼서 인터 루드를 좀 더 극대화하는 등, 진영이 편곡의 소스 하나부터 보컬 뉘앙스까지 심혈을 기울여 편곡하였으며 기존의 B1A4의 음악적 색깔에 트렌드 흐름을 잘 접목시킨 곡이다. 누군가를 사랑하는 마음을, 고민이 되고 힘들 정도로 끝없이 빠져버리고 있다는 내용과 함께 rolling in the deep의 반복되는 가사로 표현했다.
0</t>
  </si>
  <si>
    <t>너는 내가 필요해</t>
  </si>
  <si>
    <t>댄스곡으로 진영의 목소리를 샘플링한 간주부터 후렴구의 하우스, 랩 파트의 트랩 느낌까지 재미있고 변화무쌍한 트랙이 매력적인 곡이다.</t>
  </si>
  <si>
    <t>2. 너는 내가 필요해
Lyrics by 진영, 바로 Composed by 진영 Arranged by 진영, 강명신
티격태격하는 연인들의 이야기를 재미있게 다룬 가사가 인상적인 댄스곡으로 진영의 목소리를 샘플링한 간주부터 후렴구의 하우스, 랩 파트의 트랩 느낌까지 재미있고 변화무쌍한 트랙이 매력적인 곡이다.
0</t>
  </si>
  <si>
    <t>Love Emotion</t>
  </si>
  <si>
    <t>세련된 urban soul 느낌과 복고적인 80’s 댄스 팝 느낌의 Funk 한 리듬을 동시 담아낸 urban R&amp;B 곡</t>
  </si>
  <si>
    <t>Smile Mask</t>
  </si>
  <si>
    <t>시원한 밴드 사운드의 락 댄스 트랙으로 제목에서 보이듯 요즘 현대인들이 가장 많이 겪고 있는 스마일 마스크 증후군에 대한 노래</t>
  </si>
  <si>
    <t>4.
오고 가는 존재하는 것은 사라지게 마련이지만 그들의 유일한 음악, 그들의 이야기는 가을밤에도 끝나지 않을 이야기처럼 지금부터가 시작일 지도 모른다.
01. Rollin’
Lyrics by 진영, 바로 Composed by 진영 Arranged by 진영
트로피컬 하우스에 밴드 사운드를 조합시켜 중독되고 신나는 분위기를 배가 시킨 곡이다. 벌스 부분에 악기를 많이 빼서 인터 루드를 좀 더 극대화하는 등, 진영이 편곡의 소스 하나부터 보컬 뉘앙스까지 심혈을 기울여 편곡하였으며 기존의 B1A4의 음악적 색깔에 트렌드 흐름을 잘 접목시킨 곡이다. 누군가를 사랑하는 마음을, 고민이 되고 힘들 정도로 끝없이 빠져버리고 있다는 내용과 함께 rolling in the deep의 반복되는 가사로 표현했다.
02. 너는 내가 필요해
Lyrics by 진영, 바로 Composed by 진영 Arranged by 진영, 강명신
티격태격하는 연인들의 이야기를 재미있게 다룬 가사가 인상적인 댄스곡으로 진영의 목소리를 샘플링한 간주부터 후렴구의 하우스, 랩 파트의 트랩 느낌까지 재미있고 변화무쌍한 트랙이 매력적인 곡이다.
03. Love Emotion
Lyrics by 진영, 바로 Composed by 진영, 문정규  Arranged by 진영, 문정규
세련된 urban soul 느낌과 복고적인 80’s 댄스 팝 느낌의 Funk 한 리듬을 동시 담아낸 urban R&amp;B 곡이다. 누군가를 사랑함에 있어 그 무엇보다, 사랑에 빠진 그대로의 감정을 가장 원한다는 가사의 내용이 멤버들의 감각적인 보이스와 악기 연주 등을 통해 B1A4만의 색깔로 세련되게 표현한 곡이다.
04. Smile Mask
Lyrics by 진영, 바로 Composed by 진영 Arranged by 진영, 노은종, 강명신
시원한 밴드 사운드의 락 댄스 트랙으로 제목에서 보이듯 요즘 현대인들이 가장 많이 겪고 있는 스마일 마스크 증후군에 대한 노래이며 언제나 웃는 표정을 지어야 하는 자신의 상황에 약간의 반항기, 익살스러움을 더한 가사가 B1A4 특유의 이미지와 만나 신선함을 느낄 수 있는 트랙이다.
0</t>
  </si>
  <si>
    <t>내게 전화해</t>
  </si>
  <si>
    <t>몽환적 사운드의 신디사이저와 인상적인 UK 하우스 리듬이 가미된 곡</t>
  </si>
  <si>
    <t>5. 내게 전화해
Lyrics by 신우, 바로 Composed by 신우, 최명환 Arranged by 최명환
몽환적 사운드의 신디사이저와 인상적인 UK 하우스 리듬이 가미된 곡이다. 자신만의 스타일로 B1A4의 또 다른 색깔을 만들어가고 있는 신우가 작사, 작곡에 참여하였으며, 때로는 힘들고 지친 팬들을 위해 밤이든 낮이든 달려가겠다는 신우의 마음을, 내게 전화하라는 중독성 강한 훅에 담아 눈길을 끈다.
0</t>
  </si>
  <si>
    <t>DROP</t>
  </si>
  <si>
    <t>유노윤호 (UKNOW)</t>
  </si>
  <si>
    <t>DROP  SM STATION</t>
  </si>
  <si>
    <t>현기증</t>
  </si>
  <si>
    <t>신나는 DANCE/ROCK</t>
  </si>
  <si>
    <t xml:space="preserve">7. 현기증
작사 : 민연재, LIØN
작곡 : 강욱진, LIØN
편곡 : 강욱진
Guitar : G.Qoo
Bass : 구본암
Keyboard : 강욱진
Chorus : LIØN
  </t>
  </si>
  <si>
    <t>잠 못 드는 밤 비는 내리고</t>
  </si>
  <si>
    <t>Kim Gun Mo</t>
  </si>
  <si>
    <t>Oct</t>
  </si>
  <si>
    <t>WHERE YOU AT</t>
  </si>
  <si>
    <t>뉴이스트 W</t>
  </si>
  <si>
    <t>W, HERE</t>
  </si>
  <si>
    <t>퓨처 베이스의 문법을 따르면서도 같은 장르에서 만나기 힘든 서사의 힘을 지니고 있는 곡</t>
  </si>
  <si>
    <t xml:space="preserve">2. WHERE YOU AT
'WHERE YOU AT'은 뉴이스트 W의 새 앨범 'W, HERE'의 타이틀곡. 그들의 음악적 정체성을 드러내는 퓨처 베이스의 문법을 따르면서도 같은 장르에서 만나기 힘든 서사의 힘을 지니고 있는 곡이다. 또한 보컬과 랩, 트랙이 절묘한 타이밍으로 조화를 이루는 탄탄한 짜임새는 무대에서 만나게 될 그들의 퍼포먼스를 기대케 한다.
  </t>
  </si>
  <si>
    <t>하루만</t>
  </si>
  <si>
    <t xml:space="preserve">트렌디하고 세련된 소리를 담으면서도 곡의 전개 방식이나 라인은 편안한 팝을 택했다. </t>
  </si>
  <si>
    <t xml:space="preserve">1. 하루만
'하루만'은 뉴이스트 W 버전으로 해석한 그리움을 담은 곡이다. 트렌디하고 세련된 소리를 담으면서도 곡의 전개 방식이나 라인은 편안한 팝을 택했다. 훅에서 등장하는 세련된 사운드 구성이 매력적이며, 각 멤버의 장점이 돋보이는 곡이다.
  </t>
  </si>
  <si>
    <t>PARADISE (REN SOLO)</t>
  </si>
  <si>
    <t>우아하고 고급스러운 팝으로, 이를 세련되게 소화해낸 렌의 보컬이 돋보이는 곡이다.</t>
  </si>
  <si>
    <t xml:space="preserve">3. PARADISE (REN SOLO)
렌의 솔로곡 'PARADISE'는 우아하고 고급스러운 팝으로, 이를 세련되게 소화해낸 렌의 보컬이 돋보이는 곡이다. 많은 곡들이 각자 표현하고자 하는 진심을 표현하고 있지만, 렌은 그중에서도 가장 아름답게 그 메시지를 표현하고 또 전달하고 있다.
  </t>
  </si>
  <si>
    <t>WITH (JR SOLO)</t>
  </si>
  <si>
    <t>나지막하면서도 힘이 느껴지는 랩에는 그만의 울림이 있으며 웅장한 오케스트라 사운드와 코러스는 그의 메시지와 감성을 극대화한다.</t>
  </si>
  <si>
    <t xml:space="preserve">5. WITH (JR SOLO)
JR의 솔로곡 'WITH'에서는 JR이 현재 자신이 하고 싶었던 말을 꾹꾹 눌러 담은 듯한 랩을 만나볼 수 있다. 나지막하면서도 힘이 느껴지는 랩에는 그만의 울림이 있으며 웅장한 오케스트라 사운드와 코러스는 그의 메시지와 감성을 극대화한다.
  </t>
  </si>
  <si>
    <t>GOOD LOVE (ARON SOLO)</t>
  </si>
  <si>
    <t xml:space="preserve">최근 유행하고 있는 얼터너티브 R&amp;B의 느낌을 잘 살린 곡이며, 아론은 곡이 가지는 통통 튀는 느낌을 잘 소화해 냈다. 곡은 다양한 트랩에서부터 전자음악, R&amp;B까지가 잘 섞여 있다.
  </t>
  </si>
  <si>
    <t xml:space="preserve">4. GOOD LOVE (ARON SOLO)
아론의 솔로곡 'GOOD LOVE'는 최근 유행하고 있는 얼터너티브 R&amp;B의 느낌을 잘 살린 곡이며, 아론은 곡이 가지는 통통 튀는 느낌을 잘 소화해 냈다. 곡은 다양한 트랩에서부터 전자음악, R&amp;B까지가 잘 섞여 있으며, 아론의 수준급인 보컬 솜씨는 트랙을 잘 이끌어가는 동시에 트랙이 지닌 매력을 자신의 것으로 소화하여 표현하였다.
  </t>
  </si>
  <si>
    <t>You Are</t>
  </si>
  <si>
    <t>7 for 7</t>
  </si>
  <si>
    <t>퓨처 사운드가 가미된 컨템포러리 팝 곡</t>
  </si>
  <si>
    <t xml:space="preserve">3. You Are
작사 Defsoul, Mirror BOY, D.ham, 문한미루 / 작곡 Defsoul, Mirror BOY, D.ham, 문한미루 / 편곡 Mirror BOY, D.ham, 문한미루
Piano by 박세용
Percussion by 허영수
Computer programming by 박세용
Background vocals by 문한미루
Recorded by 엄세희 at JYPE Studios
Mixed by Tony Maserati at Mirrorball Studios, North Hollywood, CA
Mix engineered by James Krausse
Mastered by Chris Gehringer at SterlingSound, New York, USA
  </t>
  </si>
  <si>
    <t>Wake me up (With 조우찬)</t>
  </si>
  <si>
    <t>후이 (펜타곤)</t>
  </si>
  <si>
    <t>건반 위의 하이에나</t>
  </si>
  <si>
    <t>세련된 일렉트로닉 팝 장르의 곡으로 서정적인 멜로디와 신선한 사운드가 돋보이는 곡이다.</t>
  </si>
  <si>
    <t>굿밤 (Good Night)</t>
  </si>
  <si>
    <t>선물</t>
  </si>
  <si>
    <t>데이트가 끝난 후 집에 돌아와 설레여하는 소녀의 마음을 담은 트로피칼 사운드의 곡이다.</t>
  </si>
  <si>
    <t xml:space="preserve">1.굿밤 (Good Night)
Lyrics by 김승수 / Composed by 김승수 / Arranged by 김승수 / Published by JYP Publishing (KOMCA)
Vocal Directed by 김승수 / Recorded by 홍은이, 정모연 at vibe studio / Digital Editing by 김승수 / Background Vocal by 김기쁨, 유수빈 / Mixed by 홍성준 at 개나리싸운드 / Mastered by 권남우 at 821 Sound Mastering
  데이트가 끝난 후 집에 돌아와 설레여하는 소녀의 마음을 담은 트로피칼 사운드의 곡이다. 언제나 함께 있고 싶고 꿈에서도 만나고 싶은 마음을 '잘자고 내일도 만나자'는 인사대신 '굿밤'으로 캐치하여 귀엽게 표현한 후렴구가 인상적인 곡이다.
  </t>
  </si>
  <si>
    <t>Teenager</t>
  </si>
  <si>
    <t>10대만의 열정과 순수함을 표현한 트랙으로 신스 패드와 플러크 중심의 퓨처 베이스 스타일의 곡</t>
  </si>
  <si>
    <t xml:space="preserve">2. Teenager
작사 Defsoul, FS / 작곡 Defsoul, FS, Royal Dive / 편곡 Royal Dive
Drums by 홍영인
Bass by 전병선
Keyboards by 전병선
Computer programming by 홍영인
Chorus by FS
Recorded by 장한수 at JYPE Studios
Mixed by Anchor at PRISM FILTER STUDIO
Mastered by 박정언 at Honey Butter Studio
  </t>
  </si>
  <si>
    <t>어쩔 수 없지 뭐</t>
  </si>
  <si>
    <t>CELEBRATE</t>
  </si>
  <si>
    <t>강렬한 밴드 사운드와 Synth 사운드가 인상적인 Rock 기반의 댄스곡</t>
  </si>
  <si>
    <t>2. 어쩔 수 없지 뭐
작사: Good Life (용준형, 김태주)
작곡: Good Life (용준형, 김태주)
편곡: Good Life (용준형, 김태주)
  '하이라이트'의 두 번째 미니 앨범 타이틀곡인 "어쩔 수 없지 뭐"는 '용준형'과 작곡가 '김태주'로 구성된 프로듀싱 팀 'Good Life'가 프로듀싱한 곡으로, 강렬한 밴드 사운드와 Synth 사운드가 인상적인 Rock 기반의 댄스곡이다.
  "얼굴 찌푸리지 말아요"에 이은 일상에 지친 사람들에게 '하이라이트'가 보내는 두 번째 격려의 메시지. 우리가 하루에도 몇 번씩 무의식 중에 되뇌이는 "어쩔 수 없지 뭐"가 '하이라이트'만의 유쾌하고 파워풀한 감성으로 재해석되어 곡으로 탄생했다. '하이라이트'가 노래하는 어쩔 수 없는 상황들은 포기가 아니라 저절로 뿜어져 나오는 긍정적인 에너지로 다음번을 기약하는 즐거움이고 젊음이며 더 나은 내일을 향한 희망이다.
    #</t>
  </si>
  <si>
    <t>미니멀하면서도 파워풀한 편곡이 인상적인 Deep house 기반의 Electronic Dance 곡. 점차 고조되는 분위기와 비트가 Drop 되는 클라이맥스가 유니크한 반전 매력을 선사한다.</t>
  </si>
  <si>
    <t>1. CELEBRATE
작사: 용준형
작곡: Good Life (용준형, 김태주)
편곡: Good Life (용준형, 김태주)
  미니멀하면서도 파워풀한 편곡이 인상적인 Deep house 기반의 Electronic Dance 곡. 점차 고조되는 분위기와 비트가 Drop 되는 클라이맥스가 유니크한 반전 매력을 선사한다.
  우리 한번 제대로 놀아보자는 '하이라이트' 멤버들의 신나하는 모습이 그대로 담겨 있는 곡. 그들이 부르는 파티의 현장은 그들을 위함이 아니라, 오로지 그들만을 위해 지금까지 견뎌준 사람들을 위한 장소이다. 20091016부터 수없이 많은 길을 돌고 돌 때 그들의 에너지와 힘이 되어준 너로 인해 오늘이 있음을 알고 있는 '하이라이트'가 부르는 고마움의 노래. 그리고, 또 다른 내일도 함께 있어 달라는, 함께 있고 싶다는, 함께 있겠다는 사랑과 약속의 노래.
    #</t>
  </si>
  <si>
    <t>새빨간 거짓말</t>
  </si>
  <si>
    <t>Brother Act.</t>
  </si>
  <si>
    <t>트렌디한 느낌의 트로피컬 하우스 곡으로 연인의 계속된 거짓말과 가식에 지쳐 이젠 떠나가달라고 말하는 남자의 이야기를 담았다. 특히 하우스 비트와 어쿠스틱 기타의 서정적인 사운드가 어우러져 풍미를 한층 더해주고 있다.</t>
  </si>
  <si>
    <t>4. 새빨간 거짓말
트렌디한 느낌의 트로피컬 하우스 곡으로 연인의 계속된 거짓말과 가식에 지쳐 이젠 떠나가달라고 말하는 남자의 이야기를 담았다. 특히 하우스 비트와 어쿠스틱 기타의 서정적인 사운드가 어우러져 풍미를 한층 더해주고 있다.
  0</t>
  </si>
  <si>
    <t>신바람</t>
  </si>
  <si>
    <t>일렉트로닉 댄스의 신나고 흥겨운 곡</t>
  </si>
  <si>
    <t>5. 신바람
비글돌이라는 닉네임을 가장 잘 보여줄 수 있는 일렉트로닉 댄스의 신나고 흥겨운 곡이다. 예상치 못했던 컨셉이지만, 듣고 나면 '역시 실망시키지 않는 비투비'라며 탄성을 자아낼 것이다. 절로 어깨를 들썩이게 만드는 멜로디는 특히 콘서트 현장에서 기대해 볼 수 있을만한 곡이다.
  0</t>
  </si>
  <si>
    <t>Guitar (Stroke of Love)</t>
  </si>
  <si>
    <t>곡 전체를 리드하는 기타 사운드에 퓨처베이스와 투스텝이 가미된 일렉트로 팝스타일의 곡</t>
  </si>
  <si>
    <t xml:space="preserve">9. Guitar (Stroke of Love)
곡 전체를 리드하는 기타 사운드에 퓨처베이스와 투스텝이 가미된 일렉트로 팝스타일의 곡이다. 사랑하는 여인의 아름다움을 기타에 비유한 가사 내용이 인상적이다.
  </t>
  </si>
  <si>
    <t>TAKE ON ME</t>
  </si>
  <si>
    <t>Moonbahton, Raggae, Edm 등 다양한 장르 요소가 가미된 곡으로, 몽환적인 멜로디라인과 감각적인 편곡이 인상적인 댄스곡</t>
  </si>
  <si>
    <t>3. TAKE ON ME
작사: 용준형
작곡: Good Life (용준형, 김태주)
편곡: 김태주
  Moonbahton, Raggae, Edm 등 다양한 장르 요소가 가미된 곡으로, 몽환적인 멜로디라인과 감각적인 편곡이 인상적인 댄스곡이다.
  지루한 오후, 직장 상사의 스트레스, 무겁고 답답한 현실에서 벗어나 사랑하는 사람과 떠나고픈 마음이 저절로 들게 하는 곡. 당신과 둘만의 낙원을 꿈꾸는 가사가 돋보이며, 여러 장르의 사운드가 적절하게 사용되어 계속 들어도 지루하지 않는 청량함을 선사한다.
    #</t>
  </si>
  <si>
    <t>Fantasy</t>
  </si>
  <si>
    <t>JBJ</t>
  </si>
  <si>
    <t>FANTASY</t>
  </si>
  <si>
    <t>무게감 있는 베이스와 강렬한 드럼 비트를 통해 긴장감 도는 사운드와 섹시한 매력을 느낄 수 있는 댄스곡</t>
  </si>
  <si>
    <t xml:space="preserve">2. Fantasy
환상 속에서만 존재하던 꿈의 존재가 현실로 나타나는 내용을 노래한 타이틀곡 "Fantasy"는, 처음부터 끝까지 팬들의 바람과 염원으로 인해 현실이 된 JBJ의 아이덴티티 그 자체를 담고 있다. 무게감 있는 베이스와 강렬한 드럼 비트를 통해 긴장감 도는 사운드와 섹시한 매력을 느낄 수 있는 댄스곡으로 Justin Bieber의 "Company"로 그래미 후보에 오른 프로듀서 Gladius, 싱어송라이터로 주목받고 있는 Wrabel &amp; Brit Burton의 절묘한 팀워크를 통해 탄생하였다.
  </t>
  </si>
  <si>
    <t>LOVE LIKE THIS</t>
  </si>
  <si>
    <t>몽환적인 퓨처 베이스를 기반으로 한 팝알앤비.</t>
  </si>
  <si>
    <t>5. LOVE LIKE THIS
작사: 이기광, 김태성, 주찬양, 용준형
작곡: 이기광, 김태성, 주찬양, Secret Weapon
편곡: Secret Weapon
  '하이라이트'의 목소리로 온전히 채워진 몽환적인 퓨처 베이스를 기반으로 한 팝알앤비. 낮게 귓가를 속삭이는 가사와 몽환적인 멜로디가 분위기를 더했다. '하이라이트' 멤버들이 해석하여 들려주는 나른하면서도 호소력 있는 어른의 사랑 노래.</t>
  </si>
  <si>
    <t>Say My Name</t>
  </si>
  <si>
    <t>EDM 트랩 기반의 댄스곡이다. 무대를 뒤흔드는 파워풀한 베이스 사운드의 드랍과 벌스 그리고 몽환적인 분위기의 멜로디컬한 프리드랍이 절묘하게 엮어져 다채로운 분위기를 자아낸다.</t>
  </si>
  <si>
    <t xml:space="preserve">3. Say My Name
데뷔에 대한 갈망과 앞으로의 활동에 대한 자신감을 표현한 가사가 돋보이는 서브타이틀곡은 요즘 핫한 프로듀서 듀오 Flow Blow와 베이스 뮤직 크루 Fadblava 소속의 프로듀서 AIRAIR의 컬래버레이션으로 탄생한 EDM 트랩 기반의 댄스곡이다. 무대를 뒤흔드는 파워풀한 베이스 사운드의 드랍과 벌스 그리고 몽환적인 분위기의 멜로디컬한 프리드랍이 절묘하게 엮어져 다채로운 분위기를 자아낸다. 언프리티 랩스타 시즌3 출신의 전소연이 작사에 참여하여 JBJ만의 특별한 감성을 담아내었다.
  </t>
  </si>
  <si>
    <t>하트시그널</t>
  </si>
  <si>
    <t>유주 (YUJU), 지후 (아이즈)</t>
  </si>
  <si>
    <t>할렐루야 (Hallelujah)</t>
  </si>
  <si>
    <t>강렬하고 리드미컬한 라틴팝 사운드와 섹시한 느낌으로 또 다른 지민만의 감성을 담아낸 '할렐루야 (Hallelujah)'는 매력적인 기타선율로 음악의 시작을 알린다.</t>
  </si>
  <si>
    <t>Nov</t>
  </si>
  <si>
    <t>LIKEY</t>
  </si>
  <si>
    <t>twicetagram</t>
  </si>
  <si>
    <t>"컬러팝"이라는 새로운 음악 장르로 많은 사랑을 받았던 "트와이스"가 이번에는 "Future Electro Pop"이라는 새로운 음악 장르를 선보인다. 이번 타이틀곡 "LIKEY"는 기존의 "컬러팝"보다 더욱 세련되고 POP 적인 요소가 많이 가미된 "Future Electro Pop" 댄스 곡</t>
  </si>
  <si>
    <t>1. LIKEY
  작사: 블랙아이드필승, 전군 / 작곡: 블랙아이드필승, 전군 / 편곡: 라도
  "컬러팝"이라는 새로운 음악 장르로 많은 사랑을 받았던 "트와이스"가 이번에는 "Future Electro Pop"이라는 새로운 음악 장르를 선보인다. 이번 타이틀곡 "LIKEY"는 기존의 "컬러팝"보다 더욱 세련되고 POP 적인 요소가 많이 가미된 "Future Electro Pop" 댄스 곡으로서 데뷔 때부터 함께 해온 '블랙아이드필승' 프로듀서가 "TWICE"만을 위해 야심 차게 만든 히든 트랙이다.
    0</t>
  </si>
  <si>
    <t>MISSING U</t>
  </si>
  <si>
    <t>미니멀한 트랙과 기타 소리가 매력적인 곡</t>
  </si>
  <si>
    <t>3. MISSING U
  작사: earattack / 랩 메이킹: 다현, 채영 / 작곡: earattack / 편곡: earattack, 유키
  미니멀한 트랙과 기타 소리가 매력적인 곡으로 "트와이스"의 귀엽지만 사랑하는 연인과 헤어지기 싫어하는 마음을 현실적으로 표현한 곡이다. 후반부에 웅장한 후렴과 메인보컬 멤버들의 애드리브가 귀를 사로잡는다. 멤버 "채영"과 "다현"이 랩 메이킹으로 참여하였고, 'GOT7'의 'Fly', '하드 캐리' '방탄소년단'의 '쩔어' 등을 작업한 'earattack'작곡가와 "트와이스"의 새로운 캐미가 보이는 곡이다.
    0</t>
  </si>
  <si>
    <t>WOW</t>
  </si>
  <si>
    <t>빠른 템포에 블루스적인 요소들이 들어간 곡</t>
  </si>
  <si>
    <t>4. WOW
  작사: Mafly, Ponde, 이미소, Kako / 작곡: Pop Time, Kriz / 편곡: Pop Time
  빠른 템포에 블루스적인 요소들이 들어간 곡으로 소녀들이 사랑에 빠져 어쩔 줄 몰라 하는 감정을 표현하였다. 트와이스의 풋풋한 마음을 엿볼 수 있는 곡이다.
    0</t>
  </si>
  <si>
    <t>FFW</t>
  </si>
  <si>
    <t>귀엽고 경쾌한 사운드의 POP 송</t>
  </si>
  <si>
    <t>5. FFW
  작사: 키겐, ASSBRASS / 작곡: Reign Write, NAOtheLAIZA / 편곡: NAOtheLAIZA
  귀엽고 경쾌한 사운드의 POP 송으로 10대 소녀들의 마음을 표현한 곡이다. 시간을 돌려서 미래로 가겠다는 재미있는 가사가 포인트이다.
    0</t>
  </si>
  <si>
    <t>7. 24/7
  작사: 나연, 지효 / 작곡: Daniel Caesar, Ludwig Lindell, Cazzi Opeia / 편곡: Caesar &amp; Loui
  멤버 "나연"과 "지효"가 함께 작사에 참여한 곡으로 '매일 똑같이 반복되는 지치고 힘든 날들을 잠시 뒤로 미루고 신나게 뛰어놀자!'는 내용의 밝은 곡이다. 지루한 일상에 지친 사람들에게 힘이 될 곡이다.
      0</t>
  </si>
  <si>
    <t>DING DONG</t>
  </si>
  <si>
    <t>미국 고등학교의 무도회인 'PROM'에서의 상황을 하이틴 드라마처럼 섬세하게 묘사한 곡으로, "트와이스"만의 경쾌한 비트와 흥겨운 멜로디로 표현하였다.</t>
  </si>
  <si>
    <t>6. DING DONG
  가사: 조울 / 작곡: Risto Asikainen, Antti Hynninen / 편곡: Antti Hynninen
  미국 고등학교의 무도회인 'PROM'에서의 상황을 하이틴 드라마처럼 섬세하게 묘사한 곡으로, 운명적인 사랑에 빠질 때에는 귓가에 '종소리'가 울린다는 믿음을 "트와이스"만의 경쾌한 비트와 흥겨운 멜로디로 표현하였다. S.E.S의 'Dreams Come True'의 핀란드 작가 'Risto Asikaninen'과 'Antti Hynninen'이 작곡과 편곡을 하였고, 'JELLY JELLY', 'HOLD ME TIGHT' 등으로 같이 작업해온 작곡가 '조울'이 작사로 참여하며, 수줍은 소녀감성을 만끽할 수 있는 곡이다.
      0</t>
  </si>
  <si>
    <t>날 바라바라봐</t>
  </si>
  <si>
    <t>"Future Pop" 장르의 곡으로 귀엽고 유쾌한 가사의 신나는 댄스 곡</t>
  </si>
  <si>
    <t>8. 날 바라바라봐
  작사: FRANTS, 혜림 / 작곡: FRANTS, 혜림 / 편곡: FRANTS
  "Future Pop" 장르의 곡으로 귀엽고 유쾌한 가사의 신나는 댄스 곡이다. 겉으로는 차갑게 대하지만 자신을 좋아해 주는 남자친구에게 투정을 부리는 귀여운 가사가 포인트다. JYP 선배 가수,  "혜림"이 작사, 작곡에 참여하였다.
    0</t>
  </si>
  <si>
    <t>ROLLIN'</t>
  </si>
  <si>
    <t>복고스러운 분위기</t>
  </si>
  <si>
    <t xml:space="preserve">9. ROLLIN'
  작사: earattack, 유키 / 작곡: earattack, Fox Stevenson / 편곡: Fox Stevenson, earattack
  변덕스러운 감정을 보이는 이성친구에게 보내는 메시지를 더하며 내 마음이 심하게 흔들린다는 내용의 깜찍한 고민 곡이다. 복고스러운 분위기에 마치 롤러장에 있는 기분을 주며 귀여운 가사가 재미있다. 영국 출신 유명 DJ 겸 프로듀서인 'Fox Stevenson'의 KPOP 참여 첫 데뷔 곡이다.
    </t>
  </si>
  <si>
    <t>LOVE LINE</t>
  </si>
  <si>
    <t xml:space="preserve">10. LOVE LINE
  작사: 정연 / 작곡: Darren Smith, Tammy Infusino / 편곡: Darren "Baby Dee Beats" Smith
  마음에 드는 이성에게 숨길 수 없는 마음을 표현한 곡으로 부드러운 "트와이스"의 보컬과 수줍은 고백이 잘 묻어나는 곡이다. 멤버 "정연"이 직접 가사에 참여해 "정연"의 감성을 느낄 수 있다.
    </t>
  </si>
  <si>
    <t>힘내! (DON'T GIVE UP)</t>
  </si>
  <si>
    <t xml:space="preserve">11. 힘내! (DON'T GIVE UP)
  작사: 채영 / 작곡: Chris Wahle, Thomas Harsem, Andreas Ohrn / 편곡: Chris Wahle
  '나, 자신에 대해 자신감과 확신을 갖고 나를 먼저 사랑해주자'는 "트와이스"의 래퍼 "채영"이 작사를 하였다. 아기자기하고 귀여운 가사가 눈에 띈다.
    </t>
  </si>
  <si>
    <t>니가 불어와 (Crazy Sexy Cool)</t>
  </si>
  <si>
    <t>Dream Part.02</t>
  </si>
  <si>
    <t>누 디스코(Nu disco)계열의 절제된 듯 과하지 않은 드럼비트의 모던한 브리티시팝 곡이다.</t>
  </si>
  <si>
    <t xml:space="preserve">2. 니가 불어와(Crazy Sexy Cool)
작사 : 100%서정
Rap Making : 진진, 라키
작곡 : LDN Noise, Adrian McKinnon
편곡 : LDN Noise, Adrian McKinnon
  타이틀 곡 "니가 불어와(Crazy Sexy Cool)"는 누 디스코(Nu disco)계열의 절제된 듯 과하지 않은 드럼비트의 모던한 브리티시팝 곡이다. 어느 날 바람처럼 불어온 사랑에 본능적으로 빠져버린 소년의 설레는 감성을 표현한 노래로, 사랑 앞에서 사소한 모든 것들이 새롭게 느껴지고 그녀를 사랑하는 일이 세상에서 제일 쉽다고 말하는 소년들의 적극적인 모습을 가사로 담아냈다. 특히 반복되는 후렴구에는 그 동안의 군무와는 다른 섹시한 그루브의 퍼포먼스를 감상 할 수 있다. 영국의 작곡팀 '런던노이즈'의 곡으로 한국의 '영광의 얼굴들(장준호, 진리)'이 프로듀싱을 맡았고, 작사팀 100%서정이 참여했다. 청량함과 섹시한 느낌을 동시에 담아 더욱 업그레이드된 모습의 아스트로를 볼 수 있게 될 것이다.
  </t>
  </si>
  <si>
    <t>덜덜덜</t>
  </si>
  <si>
    <t>간결한 드럼과 베이스라인이 곡의 전체적인 분위기를 끌고, 멤버 LE의 목소리로 만들어진 허밍의 테마가 강한 중독성을 자아내고 있다. 펑키, 트로피컬, 프렌치일렉 등 다양한 장르의 요소가 적절하게 어우러지는 곡이다.</t>
  </si>
  <si>
    <t>1. 덜덜덜
0</t>
  </si>
  <si>
    <t>박수</t>
  </si>
  <si>
    <t>SEVENTEEN 2ND ALBUM 'TEEN, AGE'</t>
  </si>
  <si>
    <t>블루스한 락을 기반으로 두어 펑키한 느낌을 최대한 살렸다.</t>
  </si>
  <si>
    <t>Shall We Dance</t>
  </si>
  <si>
    <t>MONTAGE</t>
  </si>
  <si>
    <t>디지털과 아날로그 소스의 자연스러운 조화로 트렌디함과 빈티지한 감성을 동시에 느낄 수 있는 라틴 바이브의 업템포 댄스다.</t>
  </si>
  <si>
    <t xml:space="preserve">2. Shall We Dance 
두 번째 트랙은 타이틀곡 'Shall We Dance'다. 지코가 프로듀싱한 곡으로 디지털과 아날로그 소스의 자연스러운 조화로 트렌디함과 빈티지한 감성을 동시에 느낄 수 있는 라틴 바이브의 업템포 댄스다. 독특한 사운드에 대중성까지 잘 녹여낸 이 곡은 평범함을 거부하는 블락비만의 매력이 가장 잘 담긴 트랙이다. 멤버들 각각의 개성이 잘 드러나는 랩과 '지금이 피크야 꽁무니 빼지마', '쭈뼛대는 사람은 못 껴' 등의 가사가 위트 있다. 
Lyrics by ZICO, 박경 / Composed by ZICO, Poptime / Arranged by ZICO, Poptime
  </t>
  </si>
  <si>
    <t>Black Suit</t>
  </si>
  <si>
    <t>SUPER JUNIOR (슈퍼주니어)</t>
  </si>
  <si>
    <t>PLAY  The 8th Album</t>
  </si>
  <si>
    <t>자유분방한 스윙 계열 브라스 리듬 위에 절제된 멜로디를 주축으로 한 마이너 댄스 팝 장르 곡이다. 심플하게 시작하여 점점 파워풀 해지는 편곡에, 보컬의 스케일을 크게 담아 에너제틱한 클라이막스를 만들어 긴장감을 고조시켰으며, 밝은 브라스 사운드가 자아내는 경쾌한 리듬이 돋보인다.</t>
  </si>
  <si>
    <t>1. Black Suit
Lyrics by 이스란(Jam Factory) / 조윤경 / 오민주(Jam Factory) / 임정효(Jam Factory) / ESBEE
Composed &amp; Arranged by Martin Hoberg Hedegaard / Coach &amp; Sendo
  타이틀 곡 "Black Suit"는 자유분방한 스윙 계열 브라스 리듬 위에 절제된 멜로디를 주축으로 한 마이너 댄스 팝 장르 곡이다. 심플하게 시작하여 점점 파워풀 해지는 편곡에, 보컬의 스케일을 크게 담아 에너제틱한 클라이막스를 만들어 긴장감을 고조시켰으며, 밝은 브라스 사운드가 자아내는 경쾌한 리듬이 돋보인다.
가사에는 어둠 속 찰나의 순간 마음을 훔치기 위해 "Black Suit"를 차려 입은 자신감 넘치는 남자의 모습을 "루팡(Lupin)"에 빗대어 풀어낸 가사가 인상적으로, 한층 세련된 사운드와 함께 슈퍼주니어의 여유로우면서도 절제된 퍼포먼스가 기대되는 트랙이다.
    0</t>
  </si>
  <si>
    <t>모자를 눌러 쓰고</t>
  </si>
  <si>
    <t>일방적이야</t>
  </si>
  <si>
    <t>가사가 재미있고, 레게 리듬이 흥겨움을 더한다</t>
  </si>
  <si>
    <t xml:space="preserve">3. 일방적이야
세 번째 트랙 '일방적이야'는 박경이 작사 작곡한 노래이다. 대화로도 좁혀지지 않는 연인과의 입장 차이를 대변한 곡이다. '내 시간만 좀 가질라치면 그걸 바로 넌 마음의 크기라 정의해', '구속 아닌 구속으로 내 숨통을 조여 겨울인데도 더워' 등의 가사가 재미있고, 레게 리듬이 흥겨움을 더한다. 
Lyrics by 박경, ZICO / Composed by 박경, 13 / Arranged by 13
  </t>
  </si>
  <si>
    <t>My Zone</t>
  </si>
  <si>
    <t>펑크, 일렉, 트랩 세 가지 장르가 하이브리드된 독특한 편곡은 곡을 듣는 내내 한시도 지루할 틈 없고, 후렴구의 기타 리프가 감각적이다.</t>
  </si>
  <si>
    <t xml:space="preserve">1. My Zone
첫 번째 트랙인 'My Zone'은 블락비의 원초적인 자유분방함을 다시금 느끼게 해주는 곡이다. 펑크, 일렉, 트랩 세 가지 장르가 하이브리드된 독특한 편곡은 곡을 듣는 내내 한시도 지루할 틈 없고, 후렴구의 기타 리프가 감각적이다. 'My Zone'이란 제목처럼 '어디가든 앵콜 요구 빗발쳐' 등의 스웩 넘치는 가사와 강렬한 래핑이 어우러져 에너지가 넘친다. 
Lyrics by ZICO, Penomeco / Composed by ZICO, Dirty Orange, Mitsu.J / Arranged by ZICO, Dirty Orange, Mitsu.J 
  </t>
  </si>
  <si>
    <t>CHANGE UP</t>
  </si>
  <si>
    <t>날 쏘고 가라</t>
  </si>
  <si>
    <t>TRAUMA</t>
  </si>
  <si>
    <t>13월의 춤</t>
  </si>
  <si>
    <t>Hello</t>
  </si>
  <si>
    <t>Flower</t>
  </si>
  <si>
    <t>ROCKET</t>
  </si>
  <si>
    <t>Intro. 新世界</t>
  </si>
  <si>
    <t>Chococo</t>
  </si>
  <si>
    <t>Act.3 Chococo Factory</t>
  </si>
  <si>
    <t>블루지한 기타 리프와 화려하게 펼쳐지는 신스 사운드가 더해져 더욱 신비롭고 매혹적인 곡으로 탄생했다.</t>
  </si>
  <si>
    <t xml:space="preserve">1. Chococo
Lyrics by 조윤경, 김도훈(RBW), 용배(RBW) Composed by MELODESIGN, Jan Hyöty, Eeva Louhivuori Arranged by Jan Hyöty
"Chococo"는 초콜릿 공장을 모티브로 하여 구구단만이 그려낼 수 있는 달콤함과 기묘한 느낌을 가미한 곡이다. 'Choco co co'를 반복하는 후렴구가 중독성 있으며, 블루지한 기타 리프와 화려하게 펼쳐지는 신스 사운드가 더해져 더욱 신비롭고 매혹적인 곡으로 탄생했다.
  </t>
  </si>
  <si>
    <t>Outro. 未完</t>
  </si>
  <si>
    <t>Give &amp; Take (BBOMB Solo)</t>
  </si>
  <si>
    <t>펑키한 일렉기타 리듬과 Synth Pad를 기반으로 한 디스코풍의 곡이다. 감각적인 비트에 비범의 섹시한 매력이 오롯이 담겼다.</t>
  </si>
  <si>
    <t>5. Give &amp; Take (BBOMB Solo)
다섯 번째 트랙 'Give &amp; Take'는 블락비의 퍼포먼스 라인 비범이 작사 작곡한 곡이다. 펑키한 일렉기타 리듬과 Synth Pad를 기반으로 한 디스코풍의 곡이다. 감각적인 비트에 비범의 섹시한 매력이 오롯이 담겼다.
Lyrics by BBOMB / Composed by BBOMB, 김진호, 박현규 / Arranged by 김진호, 정동환, 최선용
    [CREDITS]
  1. My Zone
Lyrics by ZICO, Penomeco
Composed by ZICO, Dirty Orange, Mitsu.J 
Arranged by ZICO, Dirty Orange, Mitsu.J 
Chorus by ZICO, 계범주
Guitar &amp; Bass by Mitsu.J
Vocals Recorded by 정은경 @In Grid Studio
Guitar &amp; Bass Recorded by Gregory Germain (Digz, Inc.) @DCH Studio
Mixed by Stay Tuned @Hannam bling
Mastered by 권남우 @821 Sound Mastering
  2. Shall We Dance
Lyrics by ZICO, 박경
Composed by ZICO, Poptime
Arranged by ZICO, Poptime
Chorus by ZICO, 계범주
Keyboard by ZICO, Poptime
Recorded by 정은경 @In Grid Studio
Mixed by Stay Tuned @Hannam bling
Mastered by 권남우 @821 Sound Mastering
  3. 일방적이야
Lyrics by 박경, ZICO
Composed by 박경, 13
Arranged by 13
Chorus by ESBEE
Guitar by 적재
Piano by SCORE
Keyboard &amp; Synthesizer by SCORE
Recorded by 정은경 @In Grid Studio
Mixed by HRZ @HRZ
Mastered by 권남우 @821 Sound Mastering
  4. 이렇게 (Vocal Unit)
Lyrics by 박경
Composed by 박경, 심재훈, 박중훈
Arranged by 박중훈
Chorus by 노영채
Bass by 김병석
Piano by 박중훈
Keyboard &amp; Synthesizer by 박중훈
String by 온더스트링
String Arranged by 이나일
Recorded by 정은경 @In Grid Studio
Mixed by HRZ @HRZ
Mastered by 권남우 @821 Sound Mastering
  5. Give &amp; Take (BBOMB Solo)
Lyrics by BBOMB
Composed by BBOMB, 김진호, 박현규
Arranged by 김진호, 정동환, 최선용
Chorus by BBOMB, 박현규
Drum by 김진호
Bass by 김진호
Guitar by 김진호
Keyboard by 김진호
Synthesizer by 정동환
Recorded by 배소윤 @821 Sound Mastering
Mixed by Stay Tuned @Hannam bling
Mastered by 권남우 @821 Sound Mastering</t>
  </si>
  <si>
    <t>미리 메리 크리스마스 (Feat. 천둥 Of MBLAQ)</t>
  </si>
  <si>
    <t>Twilight</t>
  </si>
  <si>
    <t>11=0 (NOTHING WITHOUT YOU)</t>
  </si>
  <si>
    <t xml:space="preserve">몽환적인 피아노 소리와 강렬히 연주되는 리듬파트의 Progressive House 곡이며, 미니멀 하지만 기승전결의 서사적 흐름이 가사를 더욱 몰입하게 하며, '워너원'의 더욱 성숙한 바이브를 드러낸다.
  </t>
  </si>
  <si>
    <t xml:space="preserve">4. Twilight
   "Twilight"은 황혼이 질 때 시간이 짧게 느껴지듯, 헤어질 때 아쉬운 마음을 표현한 서정적인 가사내용으로 미래에 대한 두려움과 사랑이란 감정 사이에 흔들리는 청춘의 심리를 보여준다. 작곡가 '김원'과 '미친손가락'의 작품으로, 몽환적인 피아노 소리와 강렬히 연주되는 리듬파트의 Progressive House 곡이며, 미니멀 하지만 기승전결의 서사적 흐름이 가사를 더욱 몰입하게 하며, '워너원'의 더욱 성숙한 바이브를 드러낸다.
  </t>
  </si>
  <si>
    <t>피카부 (PeekABoo)</t>
  </si>
  <si>
    <t>Perfect Velvet  The 2nd Album</t>
  </si>
  <si>
    <t>시그니처 플럭 신스 사운드와 그루비한 리듬, 까꿍을 의미하는 "피카부"라는 훅이 중독적인 업템포 팝 댄스 곡</t>
  </si>
  <si>
    <t>1. 피카부 (PeekABoo)
Korean Lyrics by Kenzie
Composed by Moonshine / Cazzi Opeia / Ellen Berg Tollbom
Arranged by Moonshine
  타이틀 곡 "피카부 (PeekABoo)"는 시그니처 플럭 신스 사운드와 그루비한 리듬, 까꿍을 의미하는 "피카부"라는 훅이 중독적인 업템포 팝 댄스 곡으로, 쿨한 사랑 방식을 가진 현 세대의 라이프 스타일을 놀이터에서 노는 모습에 비유, 새로운 사랑에게 느낀 짜릿한 감정을 톡톡 튀는 가사로 표현해 눈길을 끈다.
  0</t>
  </si>
  <si>
    <t>Complextro사운드를 기반으로 활동 중인 '뉴타입이엔티'의 간판 프로듀서 '원택(1Take)'과 '탁(Tak)'의 프로듀싱으로 완성된 "Wanna Be (My Baby)"는, '워너원'으로 첫 발을 내딛고 팬들을 만나는 뜨거운 설렘을 ElectroPop 장르로 표현한 곡이다.</t>
  </si>
  <si>
    <t xml:space="preserve">7. Wanna be (My baby)
  Complextro사운드를 기반으로 활동 중인 '뉴타입이엔티'의 간판 프로듀서 '원택(1Take)'과 '탁(Tak)'의 프로듀싱으로 완성된 "Wanna Be (My Baby)"는, '워너원'으로 첫 발을 내딛고 팬들을 만나는 뜨거운 설렘을 ElectroPop 장르로 표현한 곡이다. 특히 내 마음 속에 저장, 박수 쳐 등 멤버들의 매력이 돋보이는 시그니처들을 활용해, 팬들에게 바치는 '워너원'만의 팬송이자 고백송을 완성했다. 
  </t>
  </si>
  <si>
    <t>종소리</t>
  </si>
  <si>
    <t>Lovelyz 3rd Mini Album (Fall in Lovelyz)</t>
  </si>
  <si>
    <t>순정만화 판타지를 컨셉으로 러블리즈만의 사랑스러운 세계관과 새롭게 시도하는 Complextro사운드가 만나 완성된 곡으로, LOVLEYZ+ELECTROPOP이라는 공식의 블렌딩이 만들어내는 화려한 무대가 기대해볼만하다.</t>
  </si>
  <si>
    <t xml:space="preserve">2. 종소리 *Title
Lyrics 원택(1Take), 탁(TAK), 애런(ARRAN) / Composed 원택(1Take), 탁(TAK) / Arranged 원택(1Take), 탁(TAK)
'종소리(TWINKLE)'는 '두근대는 설레임의 시작, 귓가에 맴도는 종소리' 라는 순정만화 판타지를 컨셉으로 러블리즈만의 사랑스러운 세계관과 새롭게 시도하는 Complextro사운드가 만나 완성된 곡으로, LOVLEYZ+ELECTROPOP이라는 공식의 블렌딩이 만들어내는 화려한 무대가 기대해볼만하다.
특히, 인피니트'AIR' 골든차일드'내 눈을 의심해'를 통해 새로운 사운드를 선보인 뉴타입이엔티의 프로듀서 원택(1Take), 탁(TAK), 애런(ARRAN)이 참여해 완성도를 높였다
  </t>
  </si>
  <si>
    <t>봐 (Look)</t>
  </si>
  <si>
    <t>"봐 (Look)"는 펑키한 신스 사운드가 귀를 사로잡는 디스코 풍의 댄스 곡</t>
  </si>
  <si>
    <t>2. 봐 (Look)
Lyrics by SUMIN / JINBO
Composed by Daniel “Obi” Klein / Charli Taft / JINBO / SUMIN
Arranged by Daniel “Obi“ Klein
  "봐 (Look)"는 펑키한 신스 사운드가 귀를 사로잡는 디스코 풍의 댄스 곡으로, 걱정은 내려놓고 마음이 이끄는 대로 바라볼 때 꿈꾸던 세상이 눈 앞에 펼쳐진다는 희망적인 메시지를 담고 있으며, 쉬운 멜로디와 풍성한 코러스, '레드벨벳'의 부드러운 보컬이 어우러져 곡의 매력을 배가시킨다.
  0</t>
  </si>
  <si>
    <t>I Just</t>
  </si>
  <si>
    <t>독특한 신스 사운드가 돋보이는 퓨처 베이스 기반의 일렉트로닉 팝 곡</t>
  </si>
  <si>
    <t>3. I Just
Lyrics by 김부민
Composed by Hitchhiker / 김부민 / Aventurina King / John Fulford
Arranged by Hitchhiker
  글로벌 EDM 뮤지션이자 DJ로서 넓은 음악 스펙트럼을 보여주고 있는 '히치하이커'와 '레드벨벳'의 컬래버레이션으로 탄생한 "I Just"는 독특한 신스 사운드가 돋보이는 퓨처 베이스 기반의 일렉트로닉 팝 곡이다. 공허한 탄성을 내뱉는 듯한 쉽고 캐치한 훅이 특징이며, 사랑하는 사람이 떠난 뒤 혼자 남아 이별을 되뇌는 심정을 덤덤한 보컬로 표현해 쓸쓸한 분위기를 더한다.
  0</t>
  </si>
  <si>
    <t>두 번째 데이트 (My Second Date)</t>
  </si>
  <si>
    <t>밝은 멜로디와 리드미컬한 피아노 연주에서 힙합 느낌의 반주로 전환되는 분위기의 반전이 돋보이는 미디엄 템포의 팝 댄스 곡</t>
  </si>
  <si>
    <t>5. 두 번째 데이트 (My Second Date)
Korean Lyrics by 전간디
Composed by James Wong / Sidnie Tipton / Sophie Stern
Arranged by Gladius
  "두 번째 데이트 (My Second Date)"는 밝은 멜로디와 리드미컬한 피아노 연주에서 힙합 느낌의 반주로 전환되는 분위기의 반전이 돋보이는 미디엄 템포의 팝 댄스 곡이다. 두 번째 데이트를 앞둔 설레는 마음을 표현한 가사에는 상대방을 만나기 전부터 데이트를 마치는 순간까지 쉴 새 없이 고민을 거듭하며, 사랑 앞에서 어쩔 줄 몰라하는 귀여운 모습을 담아냈다.
  0</t>
  </si>
  <si>
    <t>You In Me</t>
  </si>
  <si>
    <t>KARD 2nd Mini Album 'YOU &amp; ME'</t>
  </si>
  <si>
    <t>트로피칼 하우스 스타일의 펀치감있는 드럼 위로 강렬한 신스와 FX가 돋보이는 EDM곡으로 Break비트 위 무거운 피아노에 차가운 보컬, 격정적인 랩과 클라이막스에 여성과 남성 보컬의 완벽한 대조. 이후 결국 하나로 어우러지는 보컬이 매력적인 곡이다.</t>
  </si>
  <si>
    <t xml:space="preserve">5. You In Me (TITLE)
Produced by NASSUN / Lyrics by NASSUN, BM, J.seph / Composed by NASSUN, DALGUI / Arranged by DALGUI / Background Vocals by 전소민, 전지우, NASSUN / Keyboard by DALGUI / Recorded by 오병권 @ DSP Studio / Mixed by 오형석 @ M Plus Studio / Mastered by Cass Irvine @ wired masters.UK
  </t>
  </si>
  <si>
    <t>Dec</t>
  </si>
  <si>
    <t>Lip &amp; Hip</t>
  </si>
  <si>
    <t>강렬한 힙합 사운드 베이스에 '현아' 보이스로 샘플링 된 'Lip’과 ‘Hip'의 반복되는 후렴</t>
  </si>
  <si>
    <t>짬에서 나오는 바이브 (Charm of Life)</t>
  </si>
  <si>
    <t>김희철, 신동 (SHINDONG), 은혁 (EUNHYUK), 솔라 (마마무)</t>
  </si>
  <si>
    <t>짬에서 나오는 바이브 (Charm of Life)  SM STATION</t>
  </si>
  <si>
    <t>중독성 있는 신스 사운드 위에 브라스를 더한 댄스곡</t>
  </si>
  <si>
    <t>Dear Santa</t>
  </si>
  <si>
    <t>소녀시대태티서 (Girls' GenerationTTS)</t>
  </si>
  <si>
    <t>Dear Santa  XMas Special</t>
  </si>
  <si>
    <t>부드럽고 따뜻한 발라드와 R&amp;B 선율이 잘 어우러진 도입부에 이어, 경쾌하고 리드미컬한 팝, 스윙재즈 등이 메들리처럼 진행되는 드라마틱한 곡의 구성이 인상적이며, 가스펠 느낌과 차임벨 소리가 더해져 크리스마스 분위기를 한껏 느낄 수 있다.</t>
  </si>
  <si>
    <t xml:space="preserve">01 "Dear Santa"
Korean Lyrics by 서현 (서주현) / 이스란
Composed by Andreas Oberg / Gustav Karlstrom / Simon Petren / Maja Keuc
Track Produced by Simon Petren / Gustav Karlstrom
신곡 "Dear Santa"는 부드럽고 따뜻한 발라드와 R&amp;B 선율이 잘 어우러진 도입부에 이어, 경쾌하고 리드미컬한 팝, 스윙재즈 등이 메들리처럼 진행되는 드라마틱한 곡의 구성이 인상적이며, 가스펠 느낌과 차임벨 소리가 더해져 크리스마스 분위기를 한껏 느낄 수 있다.
또한 이 곡은 멤버 서현이 작사에 참여해 산타클로스에게 크리스마스에 꼭 이뤄졌으면 하는 소원을 전하는 내용을 담았으며, SM 송라이팅 캠프 (SM Songwriting Camp)에서 소녀시대태티서를 위해 특별히 만든 곡인 만큼, 멤버 각각의 보컬 특색을 고려해 작업, 소녀시대태티서만의 매력을 한층 배가시킨다.
</t>
  </si>
  <si>
    <t>울어도 돼</t>
  </si>
  <si>
    <t>The Winter's Tale</t>
  </si>
  <si>
    <t>유리구두</t>
  </si>
  <si>
    <t>프로미스나인</t>
  </si>
  <si>
    <t>fromis_9 PREDEBUT SINGLE</t>
  </si>
  <si>
    <t>ROCK 적인 요소가 돋보이는 "유리구두"는 '프로미스나인'의 청량함을 극대화했고 대중들의 귀를 단숨에 사로잡으며 '프로미스나인'만의 9인 9색 매력을 보여줄 예정이다.</t>
  </si>
  <si>
    <t>018 가요계를 빛낼 최고의 소녀들! 'fromis_9' 데뷔 선행 싱글 "유리구두" 발매!
'fromis_9', 청량함 머금은 데뷔 선행 싱글 "유리구두"로 가요계 출사표 던졌다!
아이돌학교에서 이제 그룹 'fromis_9'으로! "유리구두"에 진실된 마음 담다!
'fromis_9', 타이틀곡 "유리구두" 간절한 소망의 약속 담아!
'fromis_9', 타이틀곡 "유리구두"로 소녀스러운 풋풋함과 사랑스러운 매력 발산한다!
  사랑스럽고 풋풋한 매력을 뽐내며 대한민국 최초 걸그룹 육성 교육 프로그램 Mnet 아이돌학교로 얼굴을 알린 '프로미스나인'이 오는 11월 30일 오후 6시 데뷔 선행 싱글 "유리구두"를 발표한다.
  '프로미스나인'의 팀명은 프롬 아이돌스쿨(from idolschool)의 약자이자 최고의 걸그룹이 되겠다는 육성회원과의 약속(promise)을 지킨다는 의지를 담았다. '프로미스나인'은 '노지선', '송하영', '이새롬', '이채영', '이나경', '박지원', '이서연', '백지헌', '장규리' 총 9명의 멤버로 구성되었으며 Mnet 아이돌학교 를 통해 육성회원의 투표로 직접 선발된 걸그룹이다. 또한 '프로미스나인'은 완벽한 비주얼과 함께 무한한 성장 가능성을 보여주어 연일 큰 화제를 몰아 2018년 가장 주목받는 기대주로 떠오르고 있다.
  소녀스러운 상큼함에 사랑스러움으로 무장한 '프로미스나인'은 혹독한 트레이닝을 거쳐 그들의 열정과 노력이 빛을 발휘할 데뷔 선행 싱글곡 "유리구두"로 드디어 가요계에 출사표를 던졌다. 그들이 처음으로 보여줄 곡 "유리구두"는 동화 속 신데렐라가 남기고 떠난 유리구두를 통해 왕자님을 다시 만나듯, 소중한 마음을 남기고 갈 테니 먼 훗날 꼭 만나자는 '프로미스나인'의 마음을 담은 곡이다. 이는 그들의 진실된 마음과 염원을 담았기에 9명의 소녀 '프로미스나인'의 매력이 200% 발휘될 것이다.
  '프로미스나인'의 데뷔 선행 싱글곡 "유리구두"는 아직은 화려한게 익숙하지 않은 풋풋한 소녀들이 화려한 파티에 초대받고 12시가 되어 아쉬움을 남긴 채 돌아가야 하는 상황을 뮤지컬적인 곡 구성으로 표현했다. ROCK 적인 요소가 돋보이는 "유리구두"는 '프로미스나인'의 청량함을 극대화했고 대중들의 귀를 단숨에 사로잡으며 '프로미스나인'만의 9인 9색 매력을 보여줄 예정이다.
  데뷔 선행 싱글곡 "유리구두"는 단언컨대 '프로미스나인'의 색과 에너지를 그들만의 이야기로 담아 가요계 중심에서 빛을 낼 것이다.</t>
  </si>
  <si>
    <t>화이트(WHITE) (Feat. 박재범)</t>
  </si>
  <si>
    <t>DMAKE</t>
  </si>
  <si>
    <t>다비치'의 감성으로 재해석 한 "화이트(WHITE) (Feat. 박재범)"는 '핑클'의 원곡 감성에 충실하면서도 더욱 신나는 리듬과 '이해리', '강민경'의 하모니를 겨울 눈처럼 덧입힌 것이 특징이다. 부드러운 스트링과 리드미컬한 브라스, 따뜻한 신디사이저 사운드가 어우러져 겨울 감성을 자극한다.</t>
  </si>
  <si>
    <t>하얀 설레임 (White Love)</t>
  </si>
  <si>
    <t>케이윌, 소유 (SOYOU), 정민</t>
  </si>
  <si>
    <t>Starship Planet 2012 (스타쉽플래닛)</t>
  </si>
  <si>
    <t>겨울 느낌이 물씬 나는 인트로를 시작으로 서정적인 피아노 선율과 풍성한 리얼 스트링이 어우러져 리스너들의 듣는 감동을 더하는 "하얀설레임"</t>
  </si>
  <si>
    <t>크리스마스 노래</t>
  </si>
  <si>
    <t>4minute, 비스트, 지나, 비투비, 노지훈, 김기리, 신지훈, Apink (에이핑크), 허각</t>
  </si>
  <si>
    <t>소년 (Boy)</t>
  </si>
  <si>
    <t>더보이즈 (THE BOYZ)</t>
  </si>
  <si>
    <t>THE BOYZ DEBUT ALBUM [THE FIRST]</t>
  </si>
  <si>
    <t>Future Bass를 기반으로 멜로딕한 R&amp;B 탑 라인을 쌓아 올려 다이내믹한 비트에 서정적인 멜로디라는 두 가지의 매력을 하나의 곡으로 완성했다.</t>
  </si>
  <si>
    <t xml:space="preserve">2. 소년 (Boy) _ 아직은 어린 나이지만 세상을 향해 겁 없이 덤벼드는 소년의 매력을 음악으로 담아냈다. Future Bass를 기반으로 멜로딕한 R&amp;B 탑 라인을 쌓아 올려 다이내믹한 비트에 서정적인 멜로디라는 두 가지의 매력을 하나의 곡으로 완성했다. 단 한 순간의 꿈이 아닌걸, 난 이렇게 네 앞에 서 있는걸 이라는 가사는 앞으로 내가 너만의 소년이 되겠다고 말하는 '더보이즈'의 당찬 메시지가 담겨있다.
  </t>
  </si>
  <si>
    <t>울면 안 돼</t>
  </si>
  <si>
    <t xml:space="preserve">자신의 곁을 떠난 연인이 행복하길 바라지만 아직 사랑하는 마음이 남은 남자의 미련이 담긴 곡으로 미디엄 템포의 따뜻한 멜로디가 돋보인다. </t>
  </si>
  <si>
    <t>Heart Shaker</t>
  </si>
  <si>
    <t>Merry &amp; Happy</t>
  </si>
  <si>
    <t>1. Heart Shaker
작사: 별들의전쟁 * (Galactika *) / 작곡: David Amber, Sean Alexander / 편곡: David Amber, AVENUE 52
마음을 송두리째 흔들어버린 상대를 향해 용기 있게 먼저 다가가서 사랑을 이뤄내고 싶은 트와이스의 마음을 담은 곡이다. &lt;난 쯔위라고 해&gt;, &lt;내 전화번호야&gt;, &lt;이상하게 생각해도 어쩔 수 없어 반했으니까&gt; 등의 당돌한 가사가 인상적인 노래다.
  0</t>
  </si>
  <si>
    <t>낮과 밤 (Day and Night)</t>
  </si>
  <si>
    <t>태민 (TAEMIN)</t>
  </si>
  <si>
    <t>MOVEing  The 2nd Album Repackage</t>
  </si>
  <si>
    <t>클래식 기타의 아르페지오 테마와 첼로의 고풍스러운 사운드가 인상적인 미디엄 템포의 팝 곡으로, 태민의 중저음 보이스와 후렴구의 가성이 대비를 이뤄 곡의 매력을 배가시킨다.</t>
  </si>
  <si>
    <t>1. 낮과 밤 (Day and Night)
Lyrics by 이태민
Composed by 황현 (MonoTree) / 이태민
Arranged by 황현 (MonoTree)
  타이틀 곡 '낮과 밤 (Day and Night)'은 클래식 기타의 아르페지오 테마와 첼로의 고풍스러운 사운드가 인상적인 미디엄 템포의 팝 곡으로, 태민의 중저음 보이스와 후렴구의 가성이 대비를 이뤄 곡의 매력을 배가시킨다. 태민이 직접 작사, 작곡에 참여했으며, 가사에는 귓가에 남아 계속 흥얼거리게 되는 멜로디를 '헤어졌지만 잊지 못하는 연인'에 비유, 아직 떠나 보내지 못한 연인을 그리워하는 내용을 담아 아련함을 더했다.
  0</t>
  </si>
  <si>
    <t>Ending Credit</t>
  </si>
  <si>
    <t>The Cloud Dream of the Nine</t>
  </si>
  <si>
    <t>쉽고 편하게 들을 수 있는 레트로 신스팝 장르다.</t>
  </si>
  <si>
    <t xml:space="preserve">7. Ending Credit
(작곡: 프라이머리, 수란 / 작사: 행주, 프라이머리 / 편곡: 프라이머리)
  쉽고 편하게 들을 수 있는 레트로 신스팝 장르다. 인생(또는 사랑)의 화려했던, 아름다웠던 순간이 지나가고 그때를 회상하는 화자의 쓸쓸한 모습을 한 편의 영화가 끝나고 마지막에 올라가는 엔딩 크레딧에 빗대어 표현한 가사가 이 곡의 포인트다. 더욱이 '엄정화'는 특유의 애틋한 목소리로 이 곡을 담담하게 부르는데, 가사의 전달력이 배가 되면서 긴 여운을 남긴다.
  </t>
  </si>
  <si>
    <t>Candy Cane</t>
  </si>
  <si>
    <t>This Christmas  Winter is Coming</t>
  </si>
  <si>
    <t>종소리와 관악기 소리, 풍부한 하모니가 연말 축제 분위기를 자아내는 레트로 팝 R&amp;B 장르의 곡으로, 마치 1960년대 미국 모타운(Motown) 시대로 돌아간 듯한 느낌을 준다.</t>
  </si>
  <si>
    <t>4. Candy Cane
Korean Lyrics by 황현 (MonoTree)
Composed by Matthew Tishler / Philip Bentley / Aimee Proal
Arranged by Matthew Tishler
  종소리와 관악기 소리, 풍부한 하모니가 연말 축제 분위기를 자아내는 레트로 팝 R&amp;B 장르의 곡으로, 마치 1960년대 미국 모타운(Motown) 시대로 돌아간 듯한 느낌을 준다. 크리스마스를 상징하는 사탕 "Candy Cane"을 소재로 크리스마스에 이뤄진 사랑이 사탕보다 더 달콤하고, 여름날보다 뜨거워 녹아내릴 것 같다는 후렴구의 가사가 인상적이다.
  0</t>
  </si>
  <si>
    <t>크리스마스 별거 없어</t>
  </si>
  <si>
    <t>김영철, 제아</t>
  </si>
  <si>
    <t>밝고 따뜻한 사운드로 가득 찬 캐럴송</t>
  </si>
  <si>
    <t>Delusion (Duet With 이효리)</t>
  </si>
  <si>
    <t>빠른 비트 속 두 사람의 상반된 보컬, 강렬한 디스토션 기타 사운드가 곡의 몰입감을 더한다.</t>
  </si>
  <si>
    <t xml:space="preserve">5. Delusion (Duet With 이효리)
(작곡: 이민수 / 작사: 김이나 / 편곡: 이민수)
  '엄정화', '이효리'. 이름만으로도 강렬한 존재감을 주는 명불허전 두 디바의 듀엣곡이다. 나와 나의 또 다른 자아가 대화를 나누는 내용으로 엄정화, 이효리가 거울을 마주한 듯 대화를 주고받는 과정에서 묘한 긴장감을 형성한다. 빠른 비트 속 두 사람의 상반된 보컬, 강렬한 디스토션 기타 사운드가 곡의 몰입감을 더한다.
  </t>
  </si>
  <si>
    <t>크리스마스잖아요</t>
  </si>
  <si>
    <t>모타운 스타일의 리드미컬한 베이스와 풍성한 두왑 아카펠라가 매력적인 곡으로 신나는 드럼과 앵클벨 소리가 스트링과 어우러져 듣는 이에게 따뜻하면서도 행복한 크리스마스를 느끼게 해준다.</t>
  </si>
  <si>
    <t>All night (Feat. 김도연 of 위키미키)</t>
  </si>
  <si>
    <t>롱디 (LONG:D)</t>
  </si>
  <si>
    <t>그리워라</t>
  </si>
  <si>
    <t xml:space="preserve">1. All night (feat. 김도연 of 위키미키) : 처음부터 위키미키 김도연님을 떠올리며 작업한 곡입니다. 재능 있는 많은 동료들의 도움으로 하나의 조각 같은 결과물을 빚었습니다.
Lyrics by 구태우, 한민세 / Composed by 한민세, 김호연, Chawoo / Arranged by 한민세 / Background Vocals by 한호연, Chawoo, 변동욱(호시탐탐), 한민세 / Guitar Performed by 손우영 /
All Programmed by 한민세 / Recorded by 이하늘@쥬스미디어, Clow / Mixed by마스터키@821sound
  Track </t>
  </si>
  <si>
    <t>HANDS UP</t>
  </si>
  <si>
    <t>EGO</t>
  </si>
  <si>
    <t>강렬한 트랩 비트와 중독적인 리드 신스 사운드가 곡 전반에 웅장한 분위기를 감돌게 하는 타이틀곡 "HANDS UP"은 자신을 가두는 편견에서 벗어나 있는 그대로의 나를 찾아 나가자는 메세지를 담은 일렉트로닉 힙합 넘버이다.</t>
  </si>
  <si>
    <t xml:space="preserve">1. HANDS UP
Lyrics by 방용국, Zelo, JQ, 배성현, 홍승현(makeumineworks) / Composed by Andy Love, David Amber / Arranged by David Amber / Chorus by 전승우 / Recorded by 이은주 @ TS MUSIC STUDIO / Mixed by 조준성 @ WSOUND / Mastered by 권남우 @ 821 Sound Mastering
  강렬한 트랩 비트와 중독적인 리드 신스 사운드가 곡 전반에 웅장한 분위기를 감돌게 하는 타이틀곡 "HANDS UP"은 자신을 가두는 편견에서 벗어나 있는 그대로의 나를 찾아 나가자는 메세지를 담은 일렉트로닉 힙합 넘버이다.
  </t>
  </si>
  <si>
    <t>그놈의 크리스마스 (Lonely Christmas)</t>
  </si>
  <si>
    <t>Lonely Christmas</t>
  </si>
  <si>
    <t>데자부 (DejaBoo) (Feat. Zion.T)</t>
  </si>
  <si>
    <t>종현 (JONGHYUN)</t>
  </si>
  <si>
    <t>The 1st Mini Album 'BASE'</t>
  </si>
  <si>
    <t>레트로 느낌이 물씬 나는 신디사이저의 컴핑(Comping: 화성을 리듬감 있게 표현하는 주법) 연주와 펑키한 리듬의 베이스가 돋보이는 레트로 펑크 곡</t>
  </si>
  <si>
    <t>1. 데자부 (DejaBoo) (Feat. Zion.T)
Lyrics by 김종현
Composed by 김종현 / Zion.T / 위프리키
Arranged by philtre (장재원)
종현의 자작곡이자 더블 타이틀 곡인 "데자부(DejaBoo)"는 레트로 느낌이 물씬 나는 신디사이저의 컴핑(Comping: 화성을 리듬감 있게 표현하는 주법) 연주와 펑키한 리듬의 베이스가 돋보이는 레트로 펑크 곡으로, 힙합 뮤지션 자이언티(Zion.T)가 공동 작곡 및 피처링으로 참여해 눈길을 끈다. '데자뷰'를 연상시키는 곡제목 "데자부(DejaBoo)"는 불어로 '이미, 벌써'라는 뜻의 '데자(Deja)'와 'Baby'라는 뜻의 'Boo'를 결합해 만들었다.
0</t>
  </si>
  <si>
    <t>하얀 고백 (Lately)</t>
  </si>
  <si>
    <t>011년을 따뜻하게 마무리할 예정이다. "하얀 고백(Lately)"은 오랫동안 인피니트와 함께 작업한 스윗튠(sweetune)의 작품으로, 지금껏 보여주지 않았던 인피니트 멤버 개개인의 가장 순수하면서도 서정성을 극대화한 곡으로 주목 받고 있다. 특히 기교를 최대한 배제한 창법으로 순수하게 감성에 호소하며 완성시킨 "하얀고백 (Lately)"은 가사 한마디, 한마디, 멜로디 한음절, 한음절, 그리고 멤버들의 작은 숨소리까지 세심하게 담아내고 있어 절도군무100%의 싱크로율을 자랑하고 있는 인피니트의 100% 청정순수함의 매력을 느낄 수 있을 것이다.
또한 마치 멤버들 모두가 한편의 옴니버스 영화의 주인공이 되어 각자의 이야기를 잔잔한 감동의 실타래로 풀어 낸 듯한 느낌의 이곡은, 후반부에 이르러 극대화되는 인피니트의 깊은 울림에서 웅장한 러브스토리를 보는 듯한 감동을 선사할 것이다. "하얀고백 (Lately)" 뮤직비디오는 인피니트 데뷔 때부터 함께해왔으며 아이유, 써니힐 등 국내 대표 아이돌들의 뮤직비디오를 담당해온 황수아 감독이 메가폰을 잡았으며, 팬들에게 감사하는 마음과 멤버들이 팬들에게 줄 선물을 직접 고르는 장면을 담아 아름다운 영상으로 풀어냈으며, 음원이 공개 후 이벤트를 통해 팬들에게 멤버들이 직접 고른 선물을 전달할 예정이다.
또한 청정 100%를 자랑하는 멤버들의 자연스러운 모습을 아낌없이 카메라에 담아내었으며, 바쁜 일본 활동 중에도 팬들을 향한 감사의 마음으로 최선을 다한 멤버들의 각별한 열정을 느낄 수 있어 팬들의 기대를 더욱 고조시키고 있다. 인피니트의 아름다운 목소리를 담은 "하얀 고백 (Lately)"은 차가운 겨울, 모든 듣는 이들의 마음 한켠에 사랑과 따뜻한 회상의 그리고 입가의 잔잔한 미소를 짓게 만들 것이다.</t>
  </si>
  <si>
    <t>JOY</t>
  </si>
  <si>
    <t>JOY  SM STATION</t>
  </si>
  <si>
    <t>밝고 경쾌한 캐럴로, 유명 캐럴 "Jingle Bells"와 "Joy to the World"를 믹스 샘플링하여 새롭게 탄생한 업템포 팝 장르의 곡이다.</t>
  </si>
  <si>
    <t>좋아 (She is)</t>
  </si>
  <si>
    <t>좋아  The 1st Album</t>
  </si>
  <si>
    <t>퓨쳐 베이스를 가미한 일렉트로 펑크 장르의 곡</t>
  </si>
  <si>
    <t>크리스마스라서</t>
  </si>
  <si>
    <t>Happy Together (해피투게더)</t>
  </si>
  <si>
    <t>박지헌, 강민경 (다비치)</t>
  </si>
  <si>
    <t>Happy Together</t>
  </si>
  <si>
    <t>Let Me Out</t>
  </si>
  <si>
    <t>화유기 OST Part.1</t>
  </si>
  <si>
    <t>콤플렉스트로 장르를 기반으로 한 강렬한 락 사운드와 덥스텝의 요소가 조화롭게 어우러진 곡으로, 쉴 틈 없는 다이나믹한 구성이 곡의 몰입도를 높여주고 있어 리스너들의 두 귀를 사로잡을 전망이다. 또한, 인트로를 시작으로 곡 전반적으로 흘러 나오는 신비로운 피아노 사운드가 있다.</t>
  </si>
  <si>
    <t>FEEL (Feat. chancellor)</t>
  </si>
  <si>
    <t>윤하 (YOUNHA)</t>
  </si>
  <si>
    <t>RescuE</t>
  </si>
  <si>
    <t xml:space="preserve">07 FEEL (Feat. chancellor)
composed by Vangdale, chancellor
lyrics by Sikk, chancellor
arranged by Vangdale
  </t>
  </si>
  <si>
    <t>Heart Attack (츄)</t>
  </si>
  <si>
    <t>Chuu</t>
  </si>
  <si>
    <t>뿜뿜</t>
  </si>
  <si>
    <t>GREAT!</t>
  </si>
  <si>
    <t>재치있는 가사와 쉬운 멜로디가 돋보이는 펑키하우스 장르에 단순한 기타리프와 신스브라스 테마가 더해져 신나는 분위기를 연출하며 2절에 Trap Hiphop으로 전환되는 구성이 돋보이는 곡</t>
  </si>
  <si>
    <t>Lower</t>
  </si>
  <si>
    <t>Amber Liu (엠버), 루나 (LUNA)</t>
  </si>
  <si>
    <t>Lower  SM STATION</t>
  </si>
  <si>
    <t>매력적인 보컬과 신스 사운드가 어우러진 프로그레시브 하우스 장르의 곡, 몽환 EDM</t>
  </si>
  <si>
    <t>괜찮아</t>
  </si>
  <si>
    <t>바로, 신우 (B1A4)</t>
  </si>
  <si>
    <t>슬기로운 감빵생활 OST Part.7</t>
  </si>
  <si>
    <t>뉴잭스윙 장르를 기반으로 한 힙합 편곡</t>
  </si>
  <si>
    <t>Tell Me</t>
  </si>
  <si>
    <t>TOP SEED</t>
  </si>
  <si>
    <t>인피니트 특유의 감성은 유지하되 미니멀한 사운드와 절제된 보컬로 몽환적이며 세련된 느낌이 더해진, 기존의 인피니트와 같은 듯 하면서 완전히 다른 새로운 느낌의 곡이다.</t>
  </si>
  <si>
    <t xml:space="preserve">02_Tell Me [Title] [Title]
[Lyrics BLSSD / Composed BLSSD / Arranged BLSSD]
인피니트 특유의 감성은 유지하되 미니멀한 사운드와 절제된 보컬로 몽환적이며 세련된 느낌이 더해진, 기존의 인피니트와 같은 듯 하면서 완전히 다른 새로운 느낌의 곡이다. 한층 여유로워지고 성숙해진 퍼포먼스 또한 기대 해 볼만 하다
  </t>
  </si>
  <si>
    <t>비밀정원</t>
  </si>
  <si>
    <t>리드미컬한 Rock 기반 트랙위에 동양적이고 신비스러운 멜로디를 오마이걸만의 감성적인 보컬로 표현한 곡이다. 특히 24피스 아름다운 스트링 선율이 멤버 각각의 개성 넘치는 보컬과 어우러져 곡의 감동을 한층 더 높여 준다.</t>
  </si>
  <si>
    <t>1. 비밀정원
Lyrics by 서지음 Composed by Steven Lee, Mayu Wakisaka, Sean Alexander Arranged by Steven Lee
아직은 보이지 않지만 자신의 꿈을 담은 비밀정원을 꿋꿋이 키워나가는 소녀들의 이야기를 담은 곡으로 리드미컬한 Rock 기반 트랙위에 동양적이고 신비스러운 멜로디를 오마이걸만의 감성적인 보컬로 표현한 곡이다. 특히 24피스 아름다운 스트링 선율이 멤버 각각의 개성 넘치는 보컬과 어우러져 곡의 감동을 한층 더 높여 준다. 스스로를 의심하고 몰아붙이며, 불안한 시간을 지나고 있을 아이들에게, 청춘들에게, 우리들 모두에게 힘이 되고픈 오마이걸의 마음이 담겨 있는 곡이다.
0</t>
  </si>
  <si>
    <t>Synchronise</t>
  </si>
  <si>
    <t>웅장하고 시원한 기타 사운드가 돋보인다.</t>
  </si>
  <si>
    <t xml:space="preserve">03_Synchronise
[Korean Lyrics 문설리 / Composed Andreas Moe, Christian Fast, Ian Dench, Henrik Nordenback / Arranged Henrik Nordenback]
'두 사람이 사랑으로 동기화가 되어있다'는 것을 표현한 곡으로, 웅장하고 시원한 기타 사운드가 돋보인다.
  </t>
  </si>
  <si>
    <t>기도 (메텔의 슬픔)</t>
  </si>
  <si>
    <t>바로크 시대의 왈츠 느낌을 가지고 있으며 스트링의 웅장함과 이에 적절한 조화를 이루는 신스가 돋보인다. 8분의 6박자의 클래식한 ‘메텔의 슬픔’은 곡 제목에서 풍기는 분위기처럼 판타지와 시적인 표현 그리고 물리학적 시점의 비유를 적절히 섞어 가사에서도 신비하고 웅장한 느낌을 배가시켰다.</t>
  </si>
  <si>
    <t xml:space="preserve">06_기도 (메텔의 슬픔)
[Lyrics SWEETUNE / Composed SWEETUNE / Arranged SWEETUNE / Rap Making 동우(인피니트)]
바로크 시대의 왈츠 느낌을 가지고 있으며 스트링의 웅장함과 이에 적절한 조화를 이루는 신스가 돋보인다. 8분의 6박자의 클래식한 ‘메텔의 슬픔’은 곡 제목에서 풍기는 분위기처럼 판타지와 시적인 표현 그리고 물리학적 시점의 비유를 적절히 섞어 가사에서도 신비하고 웅장한 느낌을 배가시켰다.
  </t>
  </si>
  <si>
    <t>분다</t>
  </si>
  <si>
    <t>어쿠스틱 기타와 휘파람 소리로 시작되는 인트로가 인상적인 곡으로, 가슴 벅찬 사랑의 설렘을 ‘분다’라는 표현으로 다채롭게 활용하여 서정적으로 풀어냈다. 이와 상반되는 시원한 기타 사운드는 청량감을 더해준다.</t>
  </si>
  <si>
    <t xml:space="preserve">08_분다
[Lyrics BLSSD, Razer / Composed BLSSD, Razer / Arranged BLSSD, Razer]
어쿠스틱 기타와 휘파람 소리로 시작되는 인트로가 인상적인 곡으로, 가슴 벅찬 사랑의 설렘을 ‘분다’라는 표현으로 다채롭게 활용하여 서정적으로 풀어냈다. 이와 상반되는 시원한 기타 사운드는 청량감을 더해준다.
  </t>
  </si>
  <si>
    <t>TGIF (Dong Woo Solo)</t>
  </si>
  <si>
    <t>드럼과 베이스 그리고 기타의 Funky한 그루브 위에 세련된 음색으로 R&amp;B/Urban 특유의 느낌을 살린 편곡이 돋보인다.</t>
  </si>
  <si>
    <t xml:space="preserve">05_TGIF (Dong Woo Solo)
[Lyrics GALLERY, 동우(인피니트) / Composed GALLERY, 동우(인피니트) / Arranged GALLERY]
‘Thank God It’s Friday’의 축약어인 TGIF는 한국에선 속칭 ‘불금’의 의미를 담고 있다. 주말의 시작을 알리는 금요일, 그 설렘과 좋은 기분을 담아낸 이 곡은 드럼과 베이스 그리고 기타의 Funky한 그루브 위에 세련된 음색으로 R&amp;B/Urban 특유의 느낌을 살린 편곡이 돋보인다. 이 곡의 주인공인 동우는 작사, 작곡에 참여하며 랩은 물론 노래까지 완벽하게 그만의 스타일로 해석하였고, 누가 언제 들어도 금요일 밤 분위기를 느낄 수 있게 메이킹 과정에서 작은 부분도 놓치지 않으며 마지막까지 완성도에 마침표를 찍어주었다.
  </t>
  </si>
  <si>
    <t>Begin Again</t>
  </si>
  <si>
    <t>섬세하고 서정적인 멜로디라인과 락킹한 사운드를 기반으로 세련되게 풀어낸 편곡이 인상적인 미디엄 템포의 곡</t>
  </si>
  <si>
    <t>I Hate</t>
  </si>
  <si>
    <t>애증 관계의 사랑에서 헤어나올 수 없는 아픔을 풀어 낸 메탈 록 장르의 곡으로, 전반적으로 강렬한 기타 사운드와 후렴구의 일렉트릭한 신스 사운드의 조화가 돋보인다.</t>
  </si>
  <si>
    <t>09_I Hate
[Lyrics Misfit, Ollounder, LEEZ / Composed Ollounder, LEEZ / Arranged Ollounder, LEEZ]
애증 관계의 사랑에서 헤어나올 수 없는 아픔을 풀어 낸 메탈 록 장르의 곡으로, 전반적으로 강렬한 기타 사운드와 후렴구의 일렉트릭한 신스 사운드의 조화가 돋보인다. 신예 작곡가 Ollounder와 LEEZ가 작곡을 맡았다.
  10_지난 날 (L Solo)
[Lyrics L(인피니트), 정민지 / Composed 김용신, 김태성, Gabriel Brunell Brandes / Arranged김용신]
멤버 엘의 솔로곡으로, 아이코닉사운즈 대표 프로듀서 ‘김용신’, ‘김태성’과 감성적인 스웨덴 프로듀서 ‘Gabriel Brunell Brandes’가 함께 작업했다. 피아노 반주의 멜로디와 서정적인 가사의 노래로, 엘만의 감성을 느낄 수 있는 발라드 곡이다.
  11_고백 (Sung Jong Solo)
[Lyrics 미성 / Composed 정구현 / Arranged 정구현]
아직 연인이기 전의 설레는 달콤함을 표현한 곡으로, 멤버 성종의 음색이 돋보이는 솔로곡이다. 나일론 기타를 메인으로 피아노, 브라스들이 더해져 Soft Jazz의 느낌과 Pop 성향의 장르들이 적절하게 섞여 다채로운 분위기를 느낄 수 있다.
  12_Begin Again
[Lyrics 진리(Full8loom) / Composed 영광의 얼굴들(Full8loom), 진리(Full8loom) / Arranged 영광의 얼굴들(Full8loom), Jake K(Full8loom)]
섬세하고 서정적인 멜로디라인과 락킹한 사운드를 기반으로 세련되게 풀어낸 편곡이 인상적인 미디엄 템포의 곡으로, 오랜 시간 곁에서 함께 울고 웃으며 힘이 되어준 상대방에게 느끼는 고마움과 끈끈한 신뢰를 바탕으로 꼭 전하고 싶었던 메시지들을 인피니트 멤버들의 개성 있고 호소력 짙은 목소리로 담아내어 곡의 진정성을 더했다.</t>
  </si>
  <si>
    <t>Begin</t>
  </si>
  <si>
    <t xml:space="preserve">018 새해 첫 출격' '인피니트(INFINITE)'
1년 4개월만 새로운 6인 완전체로 돌아왔다
1월 8일 정규 3집 [TOP SEED] 발매…타이틀곡 "Tell Me"
  2018년 1월 8일 오후 6시, 6인조 '인피니트(INFINITE)' 새로운 시작의 서막이 열린다.
'인피니트(김성규, 장동우, 남우현, 이성열, 엘, 이성종)'가 새 앨범 [TOP SEED]를 들고 무술년 첫 출격한다. 이번 앨범은 '인피니트'가 1년 4개월 만에 발표하는 신보이자, 2014년 5월 정규 2집 [Season 2] 이후 3년 8개월 만에 선보이는 3번째 정규 앨범이다.
  인트로곡 "Begin"으로 시작해 "Begin Again"로 끝나는 이번 앨범은 총 12곡이 수록돼 있다. R&amp;B 어반, 메탈 록, 팝발라드에 왈츠가 가미된 클래식까지 다양한 장르를 곳곳에 녹여내며 더욱 풍성한 사운드를 자랑한다. 여기에 직접 작사, 작곡, 랩메이킹에 참여하며 한껏 역량을 드러낸 '동우'와 '엘'과 '성종'의 감미로운 음색이 돋보이는 솔로곡들로 더욱 소장 가치를 높였다.
  특히 타이틀 곡 "Tell Me"는 '인피니트' 특유의 감성은 유지하되 미니멀한 사운드와 절제된 보컬로 몽환적이며 세련된 느낌이 더해져 기존의 '인피니트'와 같은 듯 하면서 완전히 다른 새로운 느낌의 곡이다. 한층 여유로워지고 성숙해진 퍼포먼스 또한 더욱 주목할만하다. 아웃트로 트랙 "Begin Again"에서는 '인피니트' 멤버들이 오랜 시간 곁에서 함께 울고 웃으며 힘이 되어준 이들에게 꼭 전하고 싶었던 메시지들로 담아내 진정성을 더했다.
  팀을 6인 체제로 개편한 후 2018년 새해 처음으로 선보이는 앨범인 만큼 멤버 개개인의 음악적인 역량과 개성, 이전보다 더욱 성숙해진 인피니트만의 작업물들이 풍성하게 수록된 결정체가 될 것이다.
  [TRACK LIST]
  앨범명 : [TOP SEED]
  01_Begin
[Lyrics BLSSD / Composed BLSSD / Arranged BLSSD]
6인조 인피니트(INFINITE)의 새로운 시작의 서막을 알리는 인트로곡으로, 점진적으로 빌드업 되며 고조되는 곡의 전개가 인상적이다. 인피니트만이 구현 해 낼 수 있는 음악적 웅장함으로 새 앨범에 대한 기대감과 동시에 이들의 위치를 다시 한 번 확인시켜 주는 듯 하다.
  </t>
  </si>
  <si>
    <t>Love O'clock</t>
  </si>
  <si>
    <t>벌스에 광활한 평야가 연상되는 인상적인 사운드와, 강한 비트와는 대비되는 밝은 멜로디가 인상적인 일렉트로닉 팝 곡이다.</t>
  </si>
  <si>
    <t>2. Love O'clock
Lyrics by 서지음, Mimi (OH MY GIRL) Composed by Andreas Oberg, Maria Marcus Arranged by Maria Marcus
Windy Day의 작가들이 다시 한 번 의기투합하여 작업한 Windy Day의 후속 이야기의 곡이다. 벌스에 광활한 평야가 연상되는 인상적인 사운드와, 강한 비트와는 대비되는 밝은 멜로디가 인상적인 일렉트로닉 팝 곡이다. 바람이 불던 날부터 사랑에 빠졌던 소녀의 복잡 미묘한 마음이 점점 더 커지는 상황을 Love O'clock 으로 묘사하여 사랑의 빠진 소녀의 마음과 설렘을 더 극대화 했다.
0</t>
  </si>
  <si>
    <t>HUSH (쉿!)</t>
  </si>
  <si>
    <t>마이9美</t>
  </si>
  <si>
    <t>믹스나인 Part.4</t>
  </si>
  <si>
    <t xml:space="preserve">중독성있는 리드 퍼커션과 캐릭터 있는 리듬 구성이 청자의 귀를 사로잡는 곡으로 뭄바톤(Moombahton) 기반에 트워크(Twerk) 요소를 결합, 세련된 느낌을 살렸다. </t>
  </si>
  <si>
    <t xml:space="preserve">1. HUSH(쉿!)
  작사 : 가면라이더, 정일훈 / 작곡 : 가면라이더, 정일훈 / 편곡 : 가면라이더
노래 : 마이9美(이수민, 최문희, 김소리, 남유진, 정하윤, 김수아, 박수민, 김시현, 최윤아)
  중독성있는 리드 퍼커션과 캐릭터 있는 리듬 구성이 청자의 귀를 사로잡는 곡으로 뭄바톤(Moombahton) 기반에 트워크(Twerk) 요소를 결합, 세련된 느낌을 살렸다. 리듬을 타기 좋은 템포와 믹스나인 참가자들의 랩핑이 조화롭게 어우러지며 ‘저 남자는 내 것이니 넘보지도 마’ 라고 당당하게 말하는 섹시 걸크러쉬 컨셉에 ‘까꿍까꿍’ 이라는 다소 대비되는 귀여운 단어를 차용하며 반전 매력을 선보인다. ‘합죽이가 됩시다’라는 재미있는 주제를 섹시하게 풀어낸 곡이라는 점이 인상적.
    </t>
  </si>
  <si>
    <t>주인공</t>
  </si>
  <si>
    <t>레트로 풍의 신스와 베이스가 가미된 웅장한 비트 위에 세련되면서도 중독성 있는 멜로디와 이전에 볼 수 없었던 선미의 다채로운 컬러의 보컬이 더해져 독보적인 여성 솔로 아티스트로서의 선미를 한번 더 입증시키는 곡이다.</t>
  </si>
  <si>
    <t>Roller Coaster</t>
  </si>
  <si>
    <t>Offset</t>
  </si>
  <si>
    <t>컨템포러리 R&amp;B 장르의 황금기인 90년대 특유의 바이브와 현대적으로 재해석된 투스텝 리듬을 조화롭게 재단하여 '청하'를 위한 새로운 트랙이 만들어졌다.</t>
  </si>
  <si>
    <t xml:space="preserve">2. Roller Coaster
블랙아이드필승이 결성 이래 처음으로 프로듀싱 한 여성 솔로 곡이다. 컨템포러리 R&amp;B 장르의 황금기인 90년대 특유의 바이브와 현대적으로 재해석된 투스텝 리듬을 조화롭게 재단하여 '청하'를 위한 새로운 트랙이 만들어졌다. 누군가와 사랑에 빠졌을 때 너무나 달콤하지만 가끔은 아찔하고 위험한 기분을 느끼는 현재 상황을 롤러코스터에 비유하여 표현하였다. 이 곡은 데모에서부터 앨범을 위해 마스터로 프레싱 되기까지 총 6개월이란 시간이 걸렸는데 그만큼 곡 안에서 표현되는 감정, 가사, 멜로디, 편곡 등 이 모든 것들이 세세하게 다듬어지고 재배치되어 완벽하게 완성되었다. 청량하게 울려 퍼지는 인트로에서부터 마지막 '청하'의 매력적인 애드리브 섹션까지 놓칠 수 없는 짜릿한 곡이다.
    </t>
  </si>
  <si>
    <t>꽃이야</t>
  </si>
  <si>
    <t>True Colors</t>
  </si>
  <si>
    <t>감성적인 선율의 피아노로 시작되어 Future Bounce 기반의 후렴에서 레게톤(Raggaeton)의 훅으로 완성되는 새로운 개념의 New Pop Track이다.</t>
  </si>
  <si>
    <t xml:space="preserve">3. 꽃이야
타이틀곡 "꽃이야"는 감성적인 선율의 피아노로 시작되어 Future Bounce 기반의 후렴에서 레게톤(Raggaeton)의 훅으로 완성되는 새로운 개념의 New Pop Track이다. '이단옆차기', 'EASTWEST', 'Bull$EyE'가 의기투합하여 오직 'JBJ'만을 위해 만든 맞춤형 곡으로서, 'JBJ'만의 청량미를 마음껏 뽐내었다.
  </t>
  </si>
  <si>
    <t>Do It</t>
  </si>
  <si>
    <t>리버브와 딜레이를 가득 머금은 기타가 연주하기 시작하면 '청하'의 스모키한 목소리가 이를 뒤따른다. 일렉트로 레게 장르의 곡으로 벌스 부분의 정통 레게 스타일에서 프리 코러스부터 추가되는 신디사이져와 스네어 롤을 시작으로 일렉트로 사운드로의 하이브리드가 시작된다. 후렴에서 강력한 브라스 섹션과 글리치 스네어를 뚫고 나오는 '청하'의 목소리는 다양한 장르를 소화하는 그녀의 보컬리스트로서의 잠재력을 엿볼 수 있다.</t>
  </si>
  <si>
    <t xml:space="preserve">3. Do It
리버브와 딜레이를 가득 머금은 기타가 연주하기 시작하면 '청하'의 스모키한 목소리가 이를 뒤따른다. 일렉트로 레게 장르의 곡으로 벌스 부분의 정통 레게 스타일에서 프리 코러스부터 추가되는 신디사이져와 스네어 롤을 시작으로 일렉트로 사운드로의 하이브리드가 시작된다. 후렴에서 강력한 브라스 섹션과 글리치 스네어를 뚫고 나오는 '청하'의 목소리는 다양한 장르를 소화하는 그녀의 보컬리스트로서의 잠재력을 엿볼 수 있다. 무대 위에 이 음악이 울려 퍼지면 “모든 것을 잊고 나를 따라 춤을 춰”라는 당찬 포부를 가사로 표현하였다.
    </t>
  </si>
  <si>
    <t>정 (위험한 이별)</t>
  </si>
  <si>
    <t>영턱스클럽</t>
  </si>
  <si>
    <t>Young Turks Club</t>
  </si>
  <si>
    <t>댄스 장르에 구슬픈 트로트를 결합시킨 타이틀곡</t>
  </si>
  <si>
    <t>Hey</t>
  </si>
  <si>
    <t>지민'의 자작곡 "Hey"는 힙합이 가미된 팝 넘버로, 곡 전체를 이끌어가는 심플하면서도 강렬한 리드 사운드가 인상적이다.</t>
  </si>
  <si>
    <t>빛이 나 (Shinin')</t>
  </si>
  <si>
    <t>Poet｜Artist</t>
  </si>
  <si>
    <t>트로피컬 소스와 트랩 리듬을 기반으로 한 일렉트로닉 팝 곡</t>
  </si>
  <si>
    <t>1. 빛이 나 (Shinin’)
Lyrics by 김종현
Composed &amp; Arranged by 김종현 / 13
  타이틀 곡 ‘빛이 나 (Shinin’)’는 트로피컬 소스와 트랩 리듬을 기반으로 한 일렉트로닉 팝 곡이다.
  0</t>
  </si>
  <si>
    <t>환상통 (Only One You Need)</t>
  </si>
  <si>
    <t>감성적인 코드 진행과 힘 있는 드럼 리듬이 R&amp;B 보컬과 잘 어우러진 일렉트로 신스 팝 곡</t>
  </si>
  <si>
    <t>2. 환상통 (Only One You Need)
Korean Lyrics by 김종현
Composed by Kendrick Dean / Gabriel Stephen, Blizman / Christian Paris / Daniel “Obi” Klein / Rudi Daouk / Jakob Mihoubi / MZMC
Arranged by Kendrick Dean / G.Bliz &amp; Blasian Chris
  ‘환상통 (Only One You Need)’은 감성적인 코드 진행과 힘 있는 드럼 리듬이 R&amp;B 보컬과 잘 어우러진 일렉트로 신스 팝 곡이다.
  0</t>
  </si>
  <si>
    <t>사람 구경 중 (Sightseeing)</t>
  </si>
  <si>
    <t xml:space="preserve">리드미컬한 악기 요소들이 돋보이는 펑크 소울 장르의 곡으로 심플한 비트와 강한 베이스가 조화롭게 어우러졌다. </t>
  </si>
  <si>
    <t>6. 사람 구경 중 (Sightseeing)
Lyrics by 김종현
Composed &amp; Arranged by 김종현 / Jake K (Full8loom) / 위프리키
  리드미컬한 악기 요소들이 돋보이는 펑크 소울 장르의 곡 ‘사람 구경 중 (Sightseeing)’은 심플한 비트와 강한 베이스가 조화롭게 어우러졌으며, 바쁜 일상 속 쉽게 지나칠 수 있는 여러 장면과 사람들을 구경하는 이야기를 가사에 담았다.
  0</t>
  </si>
  <si>
    <t>Rewind</t>
  </si>
  <si>
    <t>독창적인 Sound Effecting과 Vocal Effecting이 돋보이는 Future Garage 스타일의 곡으로, ‘Rewind’라는 제목처럼 보컬을 되돌린 사운드 효과가 브릿지 부분을 비롯해 곡의 곳곳에 배치되어 있는 점이 특징이며, 반복적이면서도 다양한 구성을 통해 몽환적인 느낌을 선사한다.</t>
  </si>
  <si>
    <t>7. Rewind
Lyrics by 김종현
Composed &amp; Arranged by 김종현 / IMLAY
  2017년 솔로 콘서트 ‘&lt;THE AGIT&gt; 유리병편지(The Letter) – JONGHYUN’을 통해 영상으로 공개한 ‘Rewind’는 독창적인 Sound Effecting과 Vocal Effecting이 돋보이는 Future Garage 스타일의 곡으로, ‘Rewind’라는 제목처럼 보컬을 되돌린 사운드 효과가 브릿지 부분을 비롯해 곡의 곳곳에 배치되어 있는 점이 특징이며, 반복적이면서도 다양한 구성을 통해 몽환적인 느낌을 선사한다.
  0</t>
  </si>
  <si>
    <t>셀럽파이브 (셀럽이 되고 싶어)</t>
  </si>
  <si>
    <t>셀럽파이브</t>
  </si>
  <si>
    <t>셀럽 No.1</t>
  </si>
  <si>
    <t>Bad Boy</t>
  </si>
  <si>
    <t>The Perfect Red Velvet  The 2nd Album Repackage</t>
  </si>
  <si>
    <t>힙합 기반의 R&amp;B 댄스 곡으로, 그루비한 신스 멜로디와 무게감 있는 베이스 사운드가 중독성을 더한다.</t>
  </si>
  <si>
    <t>1. Bad Boy
Korean Lyrics by JQ / 문희연
Composed by The Stereotypes / Maxx Song / Whitney Phillips / Yoo, Young Jin
Arranged by The Stereotypes
  타이틀 곡 "Bad Boy"는 힙합 기반의 R&amp;B 댄스 곡으로, 그루비한 신스 멜로디와 무게감 있는 베이스 사운드가 중독성을 더하며, 가사에는 서로에게 끌리는 나쁜 남자와 도도한 여자의 아슬아슬한 감정을 담고 있다. 구두 소리를 내며 등장하는 도도한 여자와 그를 보는 남자들의 환호 소리, 나쁜 남자를 잡기 위해 경찰차가 출동하는 소리 등 상황을 연상케 하는 후렴구의 효과음이 듣는 재미를 배가시킨다.
  0</t>
  </si>
  <si>
    <t>내가 돌아 (NEGA DOLA)</t>
  </si>
  <si>
    <t>라틴풍의 기타와 신스 사운드에 경쾌하고 중독성 있는 멜로디가 더해진 어반 R&amp;B 힙합 댄스곡</t>
  </si>
  <si>
    <t>1. 내가 돌아 (NEGA DOLA)
Korean Lyrics by JQ / 강은유 / 온결 / 현지원 (makeumineworks) / BoA
Composed by Afshin Salmani / Josh Cumbee / Sara Forsberg / YOO, YOUNGJIN
Arranged by NONFICTION (AFSHeeN + Josh Cumbee)
  "내가 돌아 (NEGA DOLA)"는 라틴풍의 기타와 신스 사운드에 경쾌하고 중독성 있는 멜로디가 더해진 어반 R&amp;B 힙합 댄스곡으로, '보아'와 힙합의 만남으로 궁금증을 증폭시키며, 싱어송라이터로서도 인정 받고 있는 '보아'가 직접 작사에 참여, 가사에는 집착이 심한 남자 때문에 고민하는 여자의 마음 속 이야기를 직설적이면서도 재치 있게 담았다.
    0</t>
  </si>
  <si>
    <t>All Right</t>
  </si>
  <si>
    <t>디스코 풍의 업템포 팝 댄스 곡으로, 곡 전반에 시원하게 뻗어 나오는 신스 사운드가 복고 분위기를 더해준다.</t>
  </si>
  <si>
    <t>2. All Right
Korean Lyrics by 이스란 (Jam Factory)
Composed by Kevin Charge / Phoebus Tassopoulos / Jessica Jean Pfeiffer
Arranged by Kevin Charge
  "All Right"은 디스코 풍의 업템포 팝 댄스 곡으로, 곡 전반에 시원하게 뻗어 나오는 신스 사운드가 복고 분위기를 더해준다. 가사에는 따분한 고민에 갇혀 아까운 시간을 흘려 보내지 말고, 주변의 소중한 사람들과 함께 설레는 내일을 맞이하자는 응원의 메시지를 담았다.
  0</t>
  </si>
  <si>
    <t>The Boots</t>
  </si>
  <si>
    <t>Act.4 Cait Sith</t>
  </si>
  <si>
    <t>곡 전반에 등장하는 휘파람 테마(whistle theme)와 리드미컬한 바운스를 기반으로 한, 강렬하고 시원한 비트 사운드가 돋보이는 곡이다.</t>
  </si>
  <si>
    <t xml:space="preserve">1.The Boots
Lyrics by JQ, Mola (makeumine works) Composed by Erik Lidbom, MELODESIGN
Arranged by Erik Lidbom for Hitfire Production
  "The Boots"는 곡 전반에 등장하는 휘파람 테마(whistle theme)와 리드미컬한 바운스를 기반으로 한, 강렬하고 시원한 비트 사운드가 돋보이는 곡이다. 파워풀한 가창력, 캐치한 멜로디와 함께 '구구단'의 새로운 매력을 보여줄 수 있도록 짜임새 있고 다채롭게 구성된 이 곡은 듣는 이의 집중도를 높이기에 충분하다.
  </t>
  </si>
  <si>
    <t>니가 나라면 (Feat. 유회승 of N.Flying)</t>
  </si>
  <si>
    <t>지민, 유나</t>
  </si>
  <si>
    <t>화유기 OST Part.5</t>
  </si>
  <si>
    <t>너라고 (It's U)</t>
  </si>
  <si>
    <t>골든차일드</t>
  </si>
  <si>
    <t>Golden Child 2nd Mini Album [奇跡 (기적)]</t>
  </si>
  <si>
    <t>경쾌한 리듬의 구성에 섹션감 있는 신디사이저가 멋드러지게 어울리는 스웨디쉬 보이 팝댄스 곡</t>
  </si>
  <si>
    <t>고맙다</t>
  </si>
  <si>
    <t>SEVENTEEN SPECIAL ALBUM 'DIRECTOR'S CUT'</t>
  </si>
  <si>
    <t>청량한 기타 사운드 기반의 퓨처 베이스 장르의 곡</t>
  </si>
  <si>
    <t xml:space="preserve">2. 고맙다 *TITLE
COMPOSED BY WOOZI, BUMZU / LYRICS BY WOOZI, BUMZU, 호시
  청량한 기타 사운드 기반의 퓨처 베이스 장르의 곡으로 비록 지금은 내 곁에 없지만 지난 시간 우리와 함께 하며 좋은 추억을 만들어준 대상에게 고맙다는 내용을 담았다. 더불어 세븐틴과 늘 함께 해주는 팬들을 향한 감사한 마음 또한 담겨 있는 곡이다.
  </t>
  </si>
  <si>
    <t>지금 널 찾아가고 있어</t>
  </si>
  <si>
    <t>Jpop 스타일로 예쁜 노랫말이 인상적인 곡이며 희망차고 밝은 내용을 담고 있다. Rock 사운드 요소가 가미된 기타 솔로 라인이 곡을 더욱 돋보이게 만들어냈다.</t>
  </si>
  <si>
    <t xml:space="preserve">3. 지금 널 찾아가고 있어
COMPOSED BY WOOZI, BUMZU, 박기태 @PRISMFILTER / LYRICS BY WOOZI, BUMZU
  ‘지금 널 찾아가고 있어’는 Jpop 스타일로 예쁜 노랫말이 인상적인 곡이며 희망차고 밝은 내용을 담고 있다. Rock 사운드 요소가 가미된 기타 솔로 라인이 곡을 더욱 돋보이게 만들어냈다.
  </t>
  </si>
  <si>
    <t>Thinkin' about you</t>
  </si>
  <si>
    <t>밝고 경쾌한 도입부로 귀를 사로잡는 ‘Thinkin' about you’는 모던락을 기반으로 세븐틴의 청량함을 명확히 보여주는 곡이다. 또한 톡톡 튀는 pop 장르와 세븐틴의 아름다운 미성이 조화롭게 어울려 ‘너를 생각한다’라는 가사가 온전히 스며든다.</t>
  </si>
  <si>
    <t xml:space="preserve">1. Thinkin' about you
COMPOSED BY WOOZI, BUMZU 박기태 @PRISMFILTER / LYRICS BY WOOZI, BUMZU, S.COUPS, 원우, 민규, Vernon
  밝고 경쾌한 도입부로 귀를 사로잡는 ‘Thinkin' about you’는 모던락을 기반으로 세븐틴의 청량함을 명확히 보여주는 곡이다. 또한 톡톡 튀는 pop 장르와 세븐틴의 아름다운 미성이 조화롭게 어울려 ‘너를 생각한다’라는 가사가 온전히 스며든다.
  </t>
  </si>
  <si>
    <t>하루 끝</t>
  </si>
  <si>
    <t>스무 살의 봄</t>
  </si>
  <si>
    <t>올드팝을 연상시키는 디스코풍의 경쾌한 업템포곡으로, 화려한 스케일의 스트링이 인상적인 사운드와 아이유의 청명하고 밝은 보컬이 어우러지며 듣는 이에게 기분 좋은 설렘을 안겨준다.</t>
  </si>
  <si>
    <t>빛 (Hope)</t>
  </si>
  <si>
    <t>H.O.T.</t>
  </si>
  <si>
    <t>Resurrection</t>
  </si>
  <si>
    <t>행복</t>
  </si>
  <si>
    <t>Wolf And Sheep</t>
  </si>
  <si>
    <t>ONE SHOT, TWO SHOT</t>
  </si>
  <si>
    <t>ONE SHOT, TWO SHOT  The 1st Mini Album</t>
  </si>
  <si>
    <t>묵직한 킥과 베이스, 경쾌한 신스 사운드에 매혹적이면서도 캐치한 멜로디가 더해진 딥하우스 장르의 댄스 곡으로, '보아'가 직접 작사, 남녀가 사랑에 빠지는 순간을 불꽃이 터지는 장면에 비유한 재치있는 가사가 곡의 매력을 배가시킨다.</t>
  </si>
  <si>
    <t>1. ONE SHOT, TWO SHOT
Korean Lyrics by BoA
Composed by GRADES / Caroline Ailin / Sophia Pae
Arranged by GRADES
  타이틀 곡 "ONE SHOT, TWO SHOT"은 묵직한 킥과 베이스, 경쾌한 신스 사운드에 매혹적이면서도 캐치한 멜로디가 더해진 딥하우스 장르의 댄스 곡으로, '보아'가 직접 작사, 남녀가 사랑에 빠지는 순간을 불꽃이 터지는 장면에 비유한 재치있는 가사가 곡의 매력을 배가시킨다.
  0</t>
  </si>
  <si>
    <t>캔디 (Candy)</t>
  </si>
  <si>
    <t>SM Best Album 2</t>
  </si>
  <si>
    <t>We Are The Future</t>
  </si>
  <si>
    <t>La La La</t>
  </si>
  <si>
    <t>Lucky</t>
  </si>
  <si>
    <t>다이나믹한 드럼리듬과 반복되는 후렴구가 매력적인 걸스 힙합장르의 곡</t>
  </si>
  <si>
    <t>전사의 후예 (폭력시대)</t>
  </si>
  <si>
    <t>We Hate All Kinds Of Violence</t>
  </si>
  <si>
    <t>아이야! (I yah!)</t>
  </si>
  <si>
    <t>I yah!</t>
  </si>
  <si>
    <t>BLACK DRESS</t>
  </si>
  <si>
    <t>타이틀 곡 "BLACK DRESS"는 제목에서도 나타나듯 상대방을 유혹하려는 여자의 마음을 블랙 드레스라는 패션 아이템을 통해 재미있게 표현한 곡으로 묵직한 비트와 중독성 강한 사운드가 귓가를 매혹시킨다.</t>
  </si>
  <si>
    <t>중독 (Overdose)</t>
  </si>
  <si>
    <t>EXOK</t>
  </si>
  <si>
    <t>The 2nd Mini Album '중독 (Overdose)'</t>
  </si>
  <si>
    <t>힙합과 R&amp;B를 기반으로 한 Urban 느낌의 댄스곡</t>
  </si>
  <si>
    <t>1. 중독 (Overdose)
Korean Lyrics by Kenzie / 1월 8일(Jam Factory)
Composed &amp; Arranged by Harvey Mason Jr. / Damon Thomas / Kenzie / Chaz Jackson / Orlando Williamson / Brit Burton / Rodnae "Chikk" Bell
Additional Arrangement by Kenzie / 유한진
타이틀 곡 "중독(Overdose)"은 힙합과 R&amp;B를 기반으로 한 Urban 느낌의 댄스곡으로, Beyonce, Chris Brown, Justin Timberlake 등 유명 팝스타들과 함께 작업한 세계적인 프로듀싱팀 더 언더독스(The Underdogs)와 다수의 히트곡을 만든 유명 작곡가 켄지(Kenzie)가 합작해 곡의 완성도를 높였다. 가사에는 마치 달콤한 약을 과다복용한 것처럼 치명적이고 강렬한 사랑에 빠져 중독된 남자의 이야기를 사실적이고 감각적으로 묘사, EXO에 중독된 많은 팬들의 마음을 은유적으로 표현하고 있어 눈길을 끈다.
0</t>
  </si>
  <si>
    <t>꿈꾸는 마음으로</t>
  </si>
  <si>
    <t>Dream your dream</t>
  </si>
  <si>
    <t>꿈꾸는 마음으로"는 귀를 사로잡는 스트링과 강렬한 신스 사운드 그리고 리드미컬하고 파워풀한 드럼비트로 이루어진 댄스 팝 곡으로 어쿠스틱한 사운드와 트렌디한 신스사운드가 믹스매치 되어 새로운 느낌을 선사한다.</t>
  </si>
  <si>
    <t xml:space="preserve">016년 2월 데뷔한 '우주소녀'는 별자리를 활용한 몽환적인 세계관으로 자신들의 정체성을 확립해오고 있다. 네 번째 미니앨범 [Dream your dream]에서는 마법학교 콘셉트를 더해 '우주소녀'만의 서사를 극대화한다. '우주소녀'는 마법학교 1학년이자 꿈의 배달부 포레우스 유닛(다영, 여름, 연정, 은서), 꿈을 수집하는 마법학교 2학년 아귀르떼스 유닛(성소, 선의, 수빈, 엑시), 꿈을 현실로 완성시켜주는 마법학교 3학년 에뉩니온 유닛(설아, 보나, 다원, 미기, 루다)으로 나뉘어 스토리텔링을 펼쳐 콘셉트를 효과적으로 표현했다.
  타이틀곡 "꿈꾸는 마음으로"는 귀를 사로잡는 스트링과 강렬한 신스 사운드 그리고 리드미컬하고 파워풀한 드럼비트로 이루어진 댄스 팝 곡이다. 어쿠스틱 사운드와 신스 사운드가 믹스매치 되어 새로운 느낌을 선사한다. 알 수 없는 미래에 대한 불안함과 두려움을 떨쳐내고 해피엔딩을 꿈꾸는 화자의 다부진 마음을 담아낸 가사가 인상적이다.
  이전까지 '우주소녀'는 사랑의 성장을 그려 왔다. 데뷔곡 "모모모"의 첫사랑, "비밀이야"의 짝사랑, "너에게 닿기를"의 운명적 사랑, "해피"를 통해 보여준 결실까지, 사랑을 통한 소녀의 성장기를 그리며 '우주소녀'만의 스토리텔링을 썼다. 이번엔 사랑이 주는 힘을 그대로 간직한 채, 그저 기대지만 않는 소녀 스스로의 성장을 그렸다. 난 안되면 되게 해, 기적이 될 테니 이끌어 줄 테니, 꿈꾸는 대로 다 이뤄질 거야 등 소녀의 의지를 희망차게 전달한다.
  앨범 전체적으로 희망과 꿈의 벅차오르는 감정을 담아냈다. 동명의 동화에서 모티프를 따온 "호두까기 인형"은 밝고 시원한 업 템포의 댄스 곡으로, 몽환적인 기타 사운드와 인디언 축제를 연상시키는 훅으로 소녀 감성을 담았다. 이어 '우주소녀'만의 아련함과 슬픔이 잘 묻어 있는 마이너 감성의 절제된 듯한 파워풀함이 어우러진 미디엄 댄스곡 "르네상스", 소녀들의 수줍음 가득한 고백을 예쁘게 표현한 "설레는 밤"으로 영화 같은 감성을 선사한다.
  리더이자 래퍼 '엑시'는 이번 앨범에도 전곡 랩메이킹에 참여하며 뮤지션적인 면모를 드러냈다. 특히 '엑시'는 5번 트랙 "겨울밤"의 작사, 작곡에 참여해 또 다른 성장을 보여줬다. "겨울밤"은 설렘 가득한 스트링 사운드와 독특한 신디사이저를 통해 동화 같은 분위기를 자아내는 곡이다. 엑시의 참여로 "겨울밤"은 '우주소녀'의 모든 캐릭터가 생동감 있게 녹아있는 곡으로 완성됐다. 이처럼 '우주소녀'는 꿈과 현실의 경계를 넘나들며 달콤한 꿈을 만들어내는 것처럼 밤과 꿈, 판타지를 주제로 한 다양한 이야기를 펼쳐내 자신들만의 서사를 완성했다.
             뮤직비디오는 마법사로 변신한 '우주소녀'의 콘셉트와 스토리텔링을 그대로 표현해 현실과 꿈의 세계를 표현했다. 현실 공간 속 마법학교 학생들인 '우주소녀'가 현실에서 서로 힘을 합쳐 위기를 극복하는 과정을 서정적이면서 몽환적으로 표현해 '우주소녀'의 매력을 그대로 담았다.
  인생 가장 달콤한 꿈을 선사할 '우주소녀'의 [Dream your dream]은 '우주소녀'에게도 남다른 이정표를 만들 것으로 보인다. 지난해 첫 번째 정규앨범과 더불어 어느덧 네 번째 미니앨범까지 발표하며 디스코그래피를 차곡차곡 쌓아올린 '우주소녀'는 색깔의 결을 유지하면서도 다양한 시도로 콘셉트의 완성도를 더했다. [Dream your dream의 "꿈꾸는 마음으로"는 그 동안의 콘셉트에 마법학교라는 새로움까지 더한 업그레이드 버전으로 '우주소녀'의 성장을 담아내고 있다. '우주소녀'가 펼칠 희망과 꿈의 마법은 어떤 꿈을 꾸게 만들어줄까. '우주소녀'의 꿈도 함께 이뤄질 것으로 보인다.
    TRACKLIST
  01 꿈꾸는 마음으로 (Dreams come True)   Title
Written by 진리(Full8loom), 엑시
Composed by 영광의 얼굴들(Full8loom), 진리(Full8loom), Jake K(Full8loom)
Arranged by 영광의 얼굴들(Full8loom), Jake K(Full8loom)
  "꿈꾸는 마음으로"는 귀를 사로잡는 스트링과 강렬한 신스 사운드 그리고 리드미컬하고 파워풀한 드럼비트로 이루어진 댄스 팝 곡으로 어쿠스틱한 사운드와 트렌디한 신스사운드가 믹스매치 되어 새로운 느낌을 선사한다. 안되면 되게 해, 꿈꾸는 대로 다 이뤄질 거야 등등 알 수 없는 미래에 대한 불안함과 두려움을 떨쳐내고 해피엔딩을 꿈꾸는 화자의 다부진 마음을 담아낸 가사가 인상적이다.
    </t>
  </si>
  <si>
    <t>Candy</t>
  </si>
  <si>
    <t>환희 (It's Been Raining Since You Left Me)</t>
  </si>
  <si>
    <t>열맞춰! (Line Up!)</t>
  </si>
  <si>
    <t>별이 빛나는 밤</t>
  </si>
  <si>
    <t>Yellow Flower</t>
  </si>
  <si>
    <t>일렉트로 하우스 장르의 곡으로 라틴 풍의 이국적인 기타 리프로 시작하여 쉴새 없이 몰아치는 다이나믹한 곡 전개가 인상적이다.</t>
  </si>
  <si>
    <t>3. 별이 빛나는 밤
Composed by 김도훈(RBW), 박우상(RBW) / Lyrics by 김도훈(RBW), 박우상(RBW), 문별 / Arranged by 김도훈(RBW), 박우상(RBW) / Guitar by 김도훈 / Piano by 박우상 / Drum Programing by 박우상 / Chorus by 마마무
  이번 앨범의 타이틀 곡인 ‘별이 빛나는 밤’은 일렉트로 하우스 장르의 곡으로 라틴 풍의 이국적인 기타 리프로 시작하여 쉴새 없이 몰아치는 다이나믹한 곡 전개가 인상적이다. 떠나간 연인에 대한 그리움과 애틋함을 자연과 시간에 빗대어 은유 적으로 표현 한 가사가 매력적이다. 또한 타이틀명과 같은 ‘별이 빛나는 밤’에가 후렴구에 계속 반복적으로 나오는 중독성 짙은 곡이다. 2번 트랙의 ‘별 바람 꽃 태양’의 이 상징들이 가사 곳곳에 녹아져 있는 것을 찾아 보는 것도 감상의 묘미가 될 것이다.
  Track</t>
  </si>
  <si>
    <t>약속해요 (I.P.U.)</t>
  </si>
  <si>
    <t>0+1=1 (I PROMISE YOU)</t>
  </si>
  <si>
    <t>감사’와 ‘행복’, ‘사랑’에 대한 감정을 노래하는 로맨틱한 멜로디의 업템포댄스곡으로,늘 곁에서 힘이 되어주는 사람들에 대한 고마움을 표현하는 곡이다.</t>
  </si>
  <si>
    <t xml:space="preserve">2. 약속해요 (I.P.U.)
`약속해요(I.P.U.)`는 스페셜 테마 트랙으로, 많은 대중들에게 공감을 불러 일으키는 평범한 일상에 대한 ‘감사’
와 ‘행복’, ‘사랑’에 대한 감정을 노래하는 로맨틱한 멜로디의 업템포댄스곡으로,늘 곁에서 힘이 되어주는 사람들에 대한 고마움을 표현하는 곡이다.
  </t>
  </si>
  <si>
    <t>Rude Boy</t>
  </si>
  <si>
    <t>5. Rude Boy
Composed by 코스믹 사운드(RBW), 코스믹 걸 / Lyrics by 코스믹 사운드(RBW), 코스믹 걸, 문별 / Arranged by 코스믹 사운드(RBW), 코스믹 걸 / Chorus by 코스믹 걸 / Keyboard by 코스믹 사운드 / Guitar by 박기태
  ‘어장관리’라는 주제를 가지고 어떤 남자가 자기를 좋아한다는 착각에 빠진 언니와 그걸 말리는 동생들의 얘기를 마치 연애 드라마의 대사와 같이 풀어 쓴 색다른 컨셉의 곡으로 솔라는 착각에 빠진 주인공 역할, 나머지 멤버들은 착각에 빠진 언니에게 충고를 서슴지 않는 동생 역할을 맡아 각자의 색깔로 스토리를 풀어 나가는 가사가 매력적이다. 음악을 들으며 저마다 연애 드라마의 한 장면을 상상해 볼 수 있는 매력이 있는 곡이다.
  Track</t>
  </si>
  <si>
    <t>멋진 꿈</t>
  </si>
  <si>
    <t>민서 (MINSEO)</t>
  </si>
  <si>
    <t>꿈 속에서 처음 느껴본 풋풋한 설렘을 담은 노래로, 밝고 청량한 분위기의 미디엄템포 곡</t>
  </si>
  <si>
    <t>Look</t>
  </si>
  <si>
    <t>Eyes On You</t>
  </si>
  <si>
    <t>멤버 7인의 음색에 맞추어 다채로운 편곡적 변화를 시도한 팝 사운드 기반의 하우스 트랙이다.</t>
  </si>
  <si>
    <t xml:space="preserve">2. Look
Lyrics by Defsoul, Mirror BOY(220VOLT), D.ham(220VOLT), 문한미루(220VOLT)
Composed by     Defsoul, Mirror BOY(220VOLT), D.ham(220VOLT), 문한미루(220VOLT), 이상철
Arranged by      Mirror BOY(220VOLT), D.ham(220VOLT), 문한미루(220VOLT), 이상철
Piano by 박세용
Guitar by 박세용
Keyboards by 이상철
Background vocals by 문한미루
Computer programming by 박세용, 이상철
Recorded by 장한수 at JYPE Studios
Mixed by Phil Tan at Callanwolde Fine Arts Center, Atlanta, GA
Additional engineering by Bill Zimmerman at Callanwolde Fine Arts Center, Atlanta, GA
Mastered by Chris Gehringer at Sterling Sound, New York, USA
Mastering assisted by Will Quinnell at Sterling Sound, New York, USA
  </t>
  </si>
  <si>
    <t>The Reason</t>
  </si>
  <si>
    <t>팝 댄스 곡으로 감각적인 기타 리프와 GOT7의 파워풀한 보컬이 어우러졌다.</t>
  </si>
  <si>
    <t xml:space="preserve">3. The Reason
Lyrics by 이하진, BamBam
Composed by     IMAGES, BamBam
Arranged by      IMAGES, BamBam
Piano by 정성민
Guitar by 박재희
Bass by 한병문
Synthesizer by 조성범
Keyboards by 양경민
Recorded by 엄세희, 장한수, 임홍진 at JYPE Studios
Mixed by 임홍진, 엄세희 at JYPE Studios
Mastered by 박정언 at Honey Butter Studio
  </t>
  </si>
  <si>
    <t>파랑새</t>
  </si>
  <si>
    <t>에이프릴(APRIL) 5th Mini Album 'The Blue'</t>
  </si>
  <si>
    <t>누군가의 파랑새가 되고픈 마음을 알아봐 달라는 내용의 노랫말과 서정적인 멜로디라인, 한층 더 웅장해진 사운드가 잘 어우러진 곡이다.</t>
  </si>
  <si>
    <t xml:space="preserve">1. 파랑새 (Title)
(Lyrics by 정호현(e.one) / Composed by 정호현(e.one) / Arranged by 정호현(e.one) / Strings Arranged by 정호현 / Keyboard by 정호현 / Guitar by 영 / Background Vocals by 김윤지 / Recorded by 오병권 @DSP Studio / Mixed by 박성민 @DSP Studio / Mastered by 박정언 @Honey Butter Studio)
'에이프릴'만이 표현할 수 있는 청순하면서도 아련한 감성이 녹아있는 타이틀곡 "파랑새"는 “사랑과 행복은 늘 가까이에 있다.”는 주제의 동화 '파랑새'에서 영감을 얻은 곡으로 누군가의 파랑새가 되고픈 마음을 알아봐 달라는 내용의 노랫말과 서정적인 멜로디라인, 한층 더 웅장해진 사운드가 잘 어우러진 곡이다.
</t>
  </si>
  <si>
    <t>NCT 2018 EMPATHY</t>
  </si>
  <si>
    <t>밝고 화사한 봄 분위기를 느낄 수 있는 경쾌한 어반 알앤비(Urban R&amp;B) 곡으로, 멤버들의 개성 있는 보컬과 중독성 넘치는 퓨처 신스 사운드가 조화를 이루고 있다.</t>
  </si>
  <si>
    <t xml:space="preserve">5. TOUCH
Korean Lyrics by 조윤경 / 김민지 (Jam Factory) / 신진혜 (Jam Factory)
Composed by LDN Noise / DEEZ/ Adrian McKinnon
Arranged by LDN Noise / DEEZ
  NCT 127의 ‘TOUCH’는 밝고 화사한 봄 분위기를 느낄 수 있는 경쾌한 어반 알앤비(Urban R&amp;B) 곡으로, 멤버들의 개성 있는 보컬과 중독성 넘치는 퓨처 신스 사운드가 조화를 이루고 있다. 가사에는 음악을 통한 소통과 공감이라는 NCT의 세계관을 시작하는 사랑의 설레는 감정으로 표현해 눈길을 끈다.
  </t>
  </si>
  <si>
    <t>Baby Don't Stop</t>
  </si>
  <si>
    <t>NCT U</t>
  </si>
  <si>
    <t>중독성 있는 드럼과 베이스 리프 등 미니멀한 사운드 구성이 인상적인 신스 팝 장르의 곡</t>
  </si>
  <si>
    <t xml:space="preserve">3. Baby Don’t Stop
Korean Lyrics by 박우현 / Juno (Joombas) / 태용
Composed by Matt Schwartz / Paul Harris / Little Nikki / YOO, YOUNG JIN / Ryan S. Jhun
Arranged by Matt Schwartz / Paul Harris / YOO, YOUNG JIN / Ryan S. Jhun
  태용X텐의 듀엣곡인 NCT U의 ‘Baby Don’t Stop’은 중독성 있는 드럼과 베이스 리프 등 미니멀한 사운드 구성이 인상적인 신스 팝 장르의 곡으로, 가사에는 멈추지 않고 끊임없이 너를 알아가겠다는 사랑의 이끌림을 감각적으로 표현했으며, 태용이 랩 메이킹에 참여했다.
  </t>
  </si>
  <si>
    <t>BOOMERANG (부메랑)</t>
  </si>
  <si>
    <t>강렬한 비트와 신스가돋보이는 Electro Trap 장르의 곡</t>
  </si>
  <si>
    <t xml:space="preserve">3. BOOMERANG (부메랑)
"BOOMERANG(부메랑)"은 강렬한 비트와 신스가돋보이는 Electro Trap 장르의 곡으로, 멤버들의 어둡지만 매력적인 보컬과 남성미가 돋보이며, 내가 던진 사랑이 너를 만나다시 나에게 돌아오길 바라는 마음과 너만을 바라보겠다는 약속을 'BOOMERANG (부메랑)'이라는 시그니처로 표현한 가사가 인상적이다.
  </t>
  </si>
  <si>
    <t>GOLD</t>
  </si>
  <si>
    <t>긴장과 이완이 반복되는 구성의 업 템포 댄스 곡으로,도입부부터 귀를 사로잡는 일렉 기타와 리드미컬한 드럼 사운드가 인상적</t>
  </si>
  <si>
    <t xml:space="preserve">1. GOLD
`GOLD`는 긴장과 이완이 반복되는 구성의 업 템포 댄스 곡으로,도입부부터 귀를 사로잡는 일렉 기타와
리드미컬한 드럼 사운드가 인상적이며, 지금 이 순간이 인생의 황금기이고 영원히 계속될 것이라는 가사가 멤버
들의 개성 있는 보컬과 어우러져 보다 강한 자신감과 포부를 느낄 수 있다.
  </t>
  </si>
  <si>
    <t>보여</t>
  </si>
  <si>
    <t>‘셔플리듬’ 기반의 Soul &amp; Future Bass 요소가 가미된 일종의 크로스오버 음악</t>
  </si>
  <si>
    <t xml:space="preserve">5. 보여
"보여"는 ‘셔플리듬’ 기반의 Soul &amp; Future Bass 요소가 가미된 일종의 크로스오버 음악으로, 아침에 눈을 뜨는 순간부터 잠이 들기 직전까지 오직 한 사람만 자꾸 생각나는 마음을 표현한 내용을 담았으며,가사 내용은 스윗하지만 음악의 무드는 섹시하고 그루비한 느낌의 곡이다.
  </t>
  </si>
  <si>
    <t>WE ARE</t>
  </si>
  <si>
    <t>무게감이 느껴지는 베이스,드럼과 함께 중독적인 신스 라인이 돋보이는 곡</t>
  </si>
  <si>
    <t xml:space="preserve">4. WE ARE
`WE ARE`는 무게감이 느껴지는 베이스,드럼과 함께 중독적인 신스 라인이 돋보이는 곡으로,멤버들의 결속력 및 ‘Brotherhood’를 보여주는 내용을 담았으며, 워너원만의‘Anthem’이자 ‘응원가’가 될 수 있는 패기가 돋보이는 분위기와 에너지 넘치는 보컬이 인상적이다.
  </t>
  </si>
  <si>
    <t>거침없이</t>
  </si>
  <si>
    <t>부석순 (SEVENTEEN)</t>
  </si>
  <si>
    <t>부석순 Digital Single '거침없이'</t>
  </si>
  <si>
    <t>중독성 강한 기타 리프가 인상적인 곡</t>
  </si>
  <si>
    <t>내일해</t>
  </si>
  <si>
    <t>90년대에 유행하던 뉴잭스윙 장르의 곡으로, 펑키한 리듬과 레트로한 멜로디 선율을 EXID만의 감성으로 표현한 것이 특징이다.</t>
  </si>
  <si>
    <t>1. 내일해
0</t>
  </si>
  <si>
    <t>매일 봐요</t>
  </si>
  <si>
    <t>매일 봐요 (MAEIL BIO)</t>
  </si>
  <si>
    <t>밝고 대중적인 멜로디에 달콤한 가사와 문별의 랩을 부드럽게 녹인 경쾌하고 청량감 있는 트로피컬 하우스 장르이다.</t>
  </si>
  <si>
    <t>AIR</t>
  </si>
  <si>
    <t>EVERYD4Y</t>
  </si>
  <si>
    <t>깔끔한 악기 구성과 고급스러운 편곡이 돋보이는 곡이다. 곡의 모든 요소에 적절한 공간감이 섞여 있어, 과하지 않은 리듬감을 선사한다.</t>
  </si>
  <si>
    <t xml:space="preserve">2. AIR
작사 : 강승윤, 송민호, 이승훈 / 작곡 : 강승윤, AiRPLAY / 편곡 : AiRPLAY
&gt; 멤버 강승윤이 “INNER CIRCLE” 을 모티브로 프로듀싱 한 곡으로, 깔끔한 악기 구성과 고급스러운 편곡이 돋보이는 곡이다. 곡의 모든 요소에 적절한 공간감이 섞여 있어, 과하지 않은 리듬감을 선사한다. 
  </t>
  </si>
  <si>
    <t>운명 (The Chance of Love)</t>
  </si>
  <si>
    <t>동방신기 (TVXQ!)</t>
  </si>
  <si>
    <t>New Chapter #1 : The Chance of Love  The 8th Album</t>
  </si>
  <si>
    <t>중독성 있는 훅과 기타 리프가 매력적인 스윙재즈 기반의 댄스팝 장르 곡</t>
  </si>
  <si>
    <t>2. 운명 (The Chance of Love)
Korean Lyrics by Yoo, Young Jin
Composed &amp; Arranged by Jihad Rahmouni, Lorenzo Fragola, Haris (Haris Alagic), Yoo, Young Jin
타이틀 곡 ‘운명 (The Chance of Love)’은 중독성 있는 훅과 기타 리프가 매력적인 스윙재즈 기반의 댄스팝 장르 곡으로, 동방신기 특유의 여유있고 세련된 보컬이 돋보이며, 가사에는 ‘운명’처럼 마주치게 되는 사랑을 표현함을 물론, 동방신기로 활동하는 멤버들의 ‘운명’ 같은 삶의 이야기도 담겨 있어 듣는 재미를 한층 배가시킨다.
0</t>
  </si>
  <si>
    <t>SPECIAL NIGHT</t>
  </si>
  <si>
    <t>오토튠과 토크박스를 활용해 만든 도입부의 테마와 세련된 코드 진행이 인상적인 디스코 곡이다. 귀에 꽂히는 훅라인과 그루비한 베이스라인, 곡의 테마인 ‘특별한 밤’ 과 어우러지는 편곡이 포인트인 곡이다.</t>
  </si>
  <si>
    <t xml:space="preserve">10. SPECIAL NIGHT
작사 : 이승훈, 송민호  / 작곡 : 이승훈, AiRPLAY, 강승윤 / 편곡 : AiRPLAY
&gt; 멤버 이승훈이 처음으로 프로듀싱 한 곡으로, 오토튠과 토크박스를 활용해 만든 도입부의 테마와 세련된 코드 진행이 인상적인 디스코 곡이다. 귀에 꽂히는 훅라인과 그루비한 베이스라인, 곡의 테마인 ‘특별한 밤’ 과 어우러지는 편곡이 포인트인 곡이다.
  </t>
  </si>
  <si>
    <t>바나나 알러지 원숭이</t>
  </si>
  <si>
    <t>오마이걸 반하나</t>
  </si>
  <si>
    <t>칩튠 사운드로 시작하는 일렉 하우스장르의 곡</t>
  </si>
  <si>
    <t xml:space="preserve">2. 바나나 알러지가 있는 원숭이는 효정, 비니, 아린입니다.
</t>
  </si>
  <si>
    <t>Dressroom</t>
  </si>
  <si>
    <t>프라이머리, Anda</t>
  </si>
  <si>
    <t>Do worry Be happy</t>
  </si>
  <si>
    <t>평행선 (Love Line)</t>
  </si>
  <si>
    <t>미니멀한 트랙이 돋보이는 독특한 분위기의 팝 장르 곡</t>
  </si>
  <si>
    <t>1. 평행선 (Love Line)
Korean Lyrics by 김민지 (Jam Factory), ZNEE (Joombas)
Composed by Jake Torrey, Noah Conrad, Khristian Araneda
Arranged by Jake Torrey, Noah Conrad
‘평행선 (Love Line)’은 미니멀한 트랙이 돋보이는 독특한 분위기의 팝 장르 곡으로, 멤버들의 감미로운 보컬이 잘 어우러져 있으며, 연인간의 입장 차이가 마치 ‘평행선’처럼 이어지지 않지만, 서로 맞춰가며 사랑을 완성하자는 내용을 담은 가사가 인상적이다.
0</t>
  </si>
  <si>
    <t>What is Love?</t>
  </si>
  <si>
    <t xml:space="preserve">통통 튀는 밝은 멜로디에 업템포 댄스비트와 트랩 장르를 넘나드는 리듬이 더해져 한 곡 안에서 다양한 음악적 변화들을 선보이는 것이 특징이다. </t>
  </si>
  <si>
    <t>花요일 (Blooming Day)</t>
  </si>
  <si>
    <t>Blooming Days  The 2nd Mini Album</t>
  </si>
  <si>
    <t>가볍고 세련된 댄스 팝 곡</t>
  </si>
  <si>
    <t>2. 花요일 (Blooming Day)
Korean Lyrics by 황유빈
Composed by Steve Manovski / Jenson Vaughan / Caroline Ailin / Jordan Croucher / YOO, YOUNG JIN
Arranged by Steve Manovski
  타이틀 곡 ‘花요일 (Blooming Day)’은 가볍고 세련된 댄스 팝 곡으로, 멤버들의 감미로운 음색이 돋보이며, 가사에는 꽃처럼 마음에 피어나 하루를 바꿔버린 아름다운 그녀에게 전하는 달콤한 고백을 담아 봄의 설레는 감성을 자극한다.
  0</t>
  </si>
  <si>
    <t>Playdate</t>
  </si>
  <si>
    <t>달콤한 멜로디와 멤버들의 환상적인 하모니가 조화롭게 어우러진 미디움 템포의 R&amp;B 팝 곡</t>
  </si>
  <si>
    <t>6. Playdate
Korean Lyrics by Kenzie
Composed by Andreas Oberg / Martin Kleveland / Ilanguaq David Lumholt / YOO, YOUNG JIN
Arranged by Martin K
  달콤한 멜로디와 멤버들의 환상적인 하모니가 조화롭게 어우러진 미디움 템포의 R&amp;B 팝 곡 ‘Playdate’는 그녀에게 흠뻑 빠져버린 토요일 아침부터 밤까지의 이야기를 담았으며, 장난처럼 시작해 점점 고조되어 가는 사랑의 감정을 느낄 수 있다.
  0</t>
  </si>
  <si>
    <t>내일 만나 (Sweet Dreams!)</t>
  </si>
  <si>
    <t>에너지 넘치는 기타 사운드와 아르페지오 신스가 멋진 조화를 이룬 일렉트로 팝 곡</t>
  </si>
  <si>
    <t>3. 내일 만나 (Sweet Dreams!)
Korean Lyrics by JQ / 현지원 (makeumine works)
Composed by Kaelyn Behr / Michael Jiminez / Shaylen Carroll / MZMC
Arranged by Styalz Fuego
  ‘내일 만나 (Sweet Dreams!)’는 에너지 넘치는 기타 사운드와 아르페지오 신스가 멋진 조화를 이룬 일렉트로 팝 곡으로, 가사에는 사랑하는 그녀와 데이트를 앞둔 수요일 밤의 들뜬 감정을 사랑스럽게 표현했으며, ‘잘 자고 내일 만나’라고 반복되는 후렴구가 감상 포인트이다.
  0</t>
  </si>
  <si>
    <t>Vroom Vroom</t>
  </si>
  <si>
    <t>레트로한 리듬과 신스, 일렉트릭 기타 등 트렌디한 사운드가 어우러진 ‘Vroom Vroom’은 펑키한 분위기가 매력적인 Urban R&amp;B 곡</t>
  </si>
  <si>
    <t>5. Vroom Vroom
Korean Lyrics by JQ / 박지희 / 배성현 (makeumine works)
Composed by Harvey Mason Jr. / Michael "R!OT" Wyckoff / Britt Burton / Patrick "J Que" Smith / Dewain Whitmore
Arranged by Harvey Mason Jr. / Michael "R!OT" Wyckoff
  레트로한 리듬과 신스, 일렉트릭 기타 등 트렌디한 사운드가 어우러진 ‘Vroom Vroom’은 펑키한 분위기가 매력적인 Urban R&amp;B 곡으로, 흥겨움을 더하는 파워풀한 에너지가 돋보이며, 가사에는 일탈을 꿈꾸게 하는 금요일 밤, 첫 눈에 반한 여인에게 다가가는 모습을 질주하는 자동차에 빗대어 표현해 눈길을 끈다.
  0</t>
  </si>
  <si>
    <t>솔직히 (Honestly...)</t>
  </si>
  <si>
    <t>에릭남 (Eric Nam)</t>
  </si>
  <si>
    <t>Honestly</t>
  </si>
  <si>
    <t>이번 앨범의 타이틀곡으로, 중독성 있는 훅과 포스트 코러스의 신디사이저 사운드가 매력적인 트렌디한 팝 장르의 곡</t>
  </si>
  <si>
    <t xml:space="preserve">1.     솔직히 (Honestly…)
Lyrics by Eric Nam, Jay Kim
Composed by Jake Torrey, Rachel Siegel, Eric Nam
Arranged by 장이정, Van Dejelou
이번 앨범의 타이틀곡으로, 중독성 있는 훅과 포스트 코러스의 신디사이저 사운드가 매력적인 트렌디한 팝 장르의 곡이다. 연인과의 이별을 고민하고 있는 한 남자의 솔직한 속마음을 노래했다.
  </t>
  </si>
  <si>
    <t>갈증 (Thirst)</t>
  </si>
  <si>
    <t>매드클라운, 에일리(Ailee)</t>
  </si>
  <si>
    <t xml:space="preserve">뉴잭스윙 특유의 경쾌한 드럼 비트와 리드미컬한 Moog Bass의 절묘한 조화가 Hit 사운드와 어우러졌다. </t>
  </si>
  <si>
    <t>SWEET TALKER</t>
  </si>
  <si>
    <t>HO!</t>
  </si>
  <si>
    <t>DEJAVU</t>
  </si>
  <si>
    <t>Potion (Feat. Woodie Gochild)</t>
  </si>
  <si>
    <t>스페니쉬 기타 베이스가 돋보이는 라틴 장르의 곡</t>
  </si>
  <si>
    <t xml:space="preserve">2.     Potion (feat. Woodie Gochild)
Lyrics by Tablo, Woodie Gochild
Composed by Trevor Brown, Zaire Koalo, Brian Lee, Talay Riley, Eric Nam
Arranged by Trevor Brown, Zaire Koalo
에릭남이 지금까지 보여준 적 없었던 스타일의 음악으로, 에릭남의 색다른 변화를 확실하게 느낄 수 있는 곡이다. 스페니쉬 기타 베이스가 돋보이는 라틴 장르의 곡으로, 에픽하이의 타블로가 작사를 맡았다. 또한, 우디고차일드가 피처링에 참여해 곡에 풍성한 매력을 더했다.
  </t>
  </si>
  <si>
    <t>향 (Scentist)</t>
  </si>
  <si>
    <t>EAU DE VIXX</t>
  </si>
  <si>
    <t>몽환적이며 트랜디한 사운드가 인상적인 Future EDM 곡이다. 강렬하고 펀치감 있는 베이스가 특징이며 딥하우스가 가미된 트랙 위에 그루비한 보컬이 어우러져 더욱 매혹적인 사운드를 완성했다.</t>
  </si>
  <si>
    <t xml:space="preserve">1. 향 (Scentist)
‘향 (Scentist)은 몽환적이며 트랜디한 사운드가 인상적인 Future EDM 곡이다. 강렬하고 펀치감 있는 베이스가 특징이며 딥하우스가 가미된 트랙 위에 그루비한 보컬이 어우러져 더욱 매혹적인 사운드를 완성했다. 향기에 대한 광적인 집착을 섬세하고 시적으로 표현한 가사가 인상적이다.
</t>
  </si>
  <si>
    <t>부를게</t>
  </si>
  <si>
    <t>NEW MOON</t>
  </si>
  <si>
    <t>서정적인 기타 리프와 피아노, 그리고 대중적인 멜로디가 한데 어우러져 헤어짐의 아련함과 아쉬움, 그리고 언젠가 또다시 만나게 될 거란 희망과 바람을 표현한 곡이다. 일렉트로닉 팝과 힙합, 발라드 등 다양한 장르가 매시업되었다.</t>
  </si>
  <si>
    <t xml:space="preserve">1. 부를게
‘잊지 말아줘. 어느 좋은 날 내가 네 이름을 부를게.’
이번 Deluxe Edition 타이틀곡 '부를게'는 서정적인 기타 리프와 피아노, 그리고 대중적인 멜로디가 한데 어우러져 헤어짐의 아련함과 아쉬움, 그리고 언젠가 또다시 만나게 될 거란 희망과 바람을 표현한 곡이다.
일본 및 중국에서 활동 중인 신예 작곡가 '코랑이' 의 국내 첫 데뷔작으로 일렉트로닉 팝과 힙합, 발라드 등 다양한 장르가 매시업되었다.
  </t>
  </si>
  <si>
    <t>Lo Siento (Feat. Leslie Grace)</t>
  </si>
  <si>
    <t>REPLAY  The 8th Repackage Album</t>
  </si>
  <si>
    <t>트로피컬 리듬에 중독성 있는 멜로디가 더해져 경쾌함을 자아내는 Dance hall pop 장르 Latin Pop 곡이다. 다양한 기타 사운드에 Rhodes EP가 리드미컬하게 조화를 이루어, 섹션 별로 다른 리듬 트랙 위에서 그루브함을 만들어 낸 하우스 리듬이 인상적이다.</t>
  </si>
  <si>
    <t xml:space="preserve">017년 11월 발매한 정규 8집 앨범 'PLAY'와 'PLAY' PAUSE Ver.에 이어 'PLAYPAUSEREPLAY' 3부작을 완성하는 최종 버전이라 글로벌 음악 팬들의 눈길을 집중시키고 있다.
  특히 이번 앨범에는 지난 정규 8집 'PLAY'에 수록된 10곡을 비롯해, 타이틀 곡 'Lo Siento (Feat. Leslie Grace)', 'Super Duper', 'Me &amp; U', '안아줄게 (Hug)'까지 총 14 트랙이 조화롭게 실려 슈퍼주니어의 다채로운 음악적 색깔을 만날 수 있다.
    슈퍼주니어에게 한계란 없다! 
과감한 라틴 장르 '로시엔토', 팝 스타와 컬래버레이션!
  타이틀 곡 'Lo Siento (Feat. Leslie Grace)'는 슈퍼주니어가 데뷔 14년 차에 처음 시도하는 라틴 팝 장르의 노래로, 다양한 기타 사운드에 Rhodes 일렉트로닉 피아노 사운드가 어우러져 리드미컬한 조화를 만들어 내며, 하우스 리듬을 기반으로 한 중독성 넘치는 멜로디가 귀를 사로 잡는다.
  특히 'Lo Siento (Feat. Leslie Grace)'는 빌보드 라틴 차트에서 성공적으로 데뷔한 여성 솔로 아티스트 Leslie Grace가 피처링을, 미국 텍사스 주 댈러스 출신의 '천재 DJ 듀오' Play N Skillz가 프로듀싱을 맡아, 슈퍼주니어 데뷔 이래 해외 아티스트와의 첫 컬래버레이션인만큼, 기대감을 한껏 고조시키고 있다.
  이외에도 'REPLAY'에는 SM 'STATION' 시즌2에서 선공개해 좋은 반응을 얻은 'Super Duper', 세련된 리듬의 업템포 댄스 곡 'Me &amp; U', 팬들에게 전하고 싶은 메시지를 담은 '안아줄게 (Hug)', 음원으로 만날 수 있는 스페셜 트랙 'Lo Siento (Feat. KARD)'가 알차게 수록돼 더욱 높은 관심이 예상된다.
    Album Review
  01 Lo Siento (Feat. Leslie Grace)
  Lyrics by Kenzie / HEECHUL / EUNHYUK / Mario Caceres / Yasmil Marrufo / Leslie Grace
Composed by Daniel “Obi” Klein / Charli Taft / Andreas Oberg / Juan “Play” Salinas / Oscar “Skillz” Salinas
Arranged by Daniel “Obi” Klein / Play N Skillz
  타이틀곡 “Lo Siento”는 트로피컬 리듬에 중독성 있는 멜로디가 더해져 경쾌함을 자아내는 Dance hall pop 장르 Latin Pop 곡이다. 다양한 기타 사운드에 Rhodes EP가 리드미컬하게 조화를 이루어, 섹션 별로 다른 리듬 트랙 위에서 그루브함을 만들어 낸 하우스 리듬이 인상적이다.
첫 눈에 반한 서로가 보내는 시간이 급할 것 없으니 천천히 보내자는 농염한 가사가 특징이다.
멤버 희철, 은혁이 직접 랩 가사에 참여하였고, 빌보드 라틴 차트에서 성공적으로 데뷔한 여성 솔로 아티스트 Leslie Grace가 피처링을, GRAMMY AWARDS 다수 노미네이트 및 수상의 Play N Skillz가 프로듀싱을 맡아 이목을 집중시킨다.
  </t>
  </si>
  <si>
    <t>그날의 너</t>
  </si>
  <si>
    <t>Lovelyz 4th Mini Album 治癒 (치유)</t>
  </si>
  <si>
    <t xml:space="preserve">2. 그날의 너
Lyrics SWEETUNE / Composed SWEETUNE / Arranged SWEETUNE 
"사랑은 원래 달콤하고 쓰라리며 떨리는 봄밤의 꿈 같은 것!" 러블리즈가 이별 후 애틋한 감정을 따스한 봄바람처럼 변화시킬 "그날의 너"를 들고 찾아 왔다. 러블리즈 멤버 특유의 싱그러운 보이스가 마치 영화의 한 장면 처럼 기억되는 이 노래는 조금 더 깊어진 러블리즈의 감성을 담아냈다.
  </t>
  </si>
  <si>
    <t>아름다운 강산</t>
  </si>
  <si>
    <t>KONA Electric X EXOCBX(첸백시), 아름다운 강산 프로젝트</t>
  </si>
  <si>
    <t>원곡의 느낌은  그대로 살리면서 미래지향적인 Future Bass로 전체적인 사운드 디자인을 하고,Deep house와 FUNK 리듬을 통해 다이나믹함을 표현했다.</t>
  </si>
  <si>
    <t>밤 (Time for the moon night)</t>
  </si>
  <si>
    <t>여자친구 The 6th Mini Album 'Time for the moon night'</t>
  </si>
  <si>
    <t xml:space="preserve">2. 밤(Time for the moon night)
Composed by 노주환, 이원종 / Lyrics by 노주환 / Arranged by 노주환, 이원종
  곡의 영제 ‘Time for the moon night’에서 표현하는 바와 같이 ‘달밤을 위한 시간’, ‘달 구경 하는 시간’ 등으로 해석되며 사랑하는 사람을 떠올리는 시간이라는 의미를 함축적으로 담고 있다. 소녀들의 감수성이 풍부해지는 밤, 새벽 시간을 아름다운 가사들로 풀어냈다. 감성적이지만 마냥 슬프지만은 않은, 진지하게 고민하는 소녀의 모습에서 귀여움이 느껴지는 분위기까지 여자친구의 음악적, 컨셉적 스펙트럼을 넓힌 아름다운 타이틀곡.
  </t>
  </si>
  <si>
    <t>Love Bug</t>
  </si>
  <si>
    <t>업템포 스윙 팝 댄스 곡으로 80년대 팝, 90년대 R&amp;B, 펑크(Funk) 등 현대적인 멜로디와 다양한 재즈 사운드를 결합하여 재미있고 활력 있는 하이브리드 느낌을 연출한다. 음악적으로 무그(신시사이저), 통통 튀는 종소리, 호른, 부드러운 피아노 같은 악기가 포함되어 있어 순수하고 깨끗한 사운드가 특징이다.</t>
  </si>
  <si>
    <t xml:space="preserve">3. Love Bug
Original Title : LoveBug / Original Writer : David Amber, Andy Love, Ryan S. Jhun / Lyrics by 서지음
  Love Bug는 업템포 스윙 팝 곡으로 80년대 팝, 90년대 R&amp;B, 펑크(Funk) 등 현대적인 멜로디와 다양한 재즈 사운드를 결합하여 재미있고 활력 있는 하이브리드 느낌을 연출한다. 멜로디적으로는 봄을 연상시키는 감미롭고 향수 어린 사운드를 자아낸다. 음악적으로 무그(신시사이저), 통통 튀는 종소리, 호른, 부드러운 피아노 같은 악기가 포함되어 있어 순수하고 깨끗한 사운드가 특징이다.
이제 갓 사랑에 빠진 감정을 깊은 밤 몰래 찾아온 반딧불에 비유하여 그에게 말을 건네는 듯한 느낌의 가사가 귀여운 팝댄스곡.
  </t>
  </si>
  <si>
    <t>LATATA</t>
  </si>
  <si>
    <t>(여자)아이들</t>
  </si>
  <si>
    <t>I am</t>
  </si>
  <si>
    <t>차분하지만 열정적인 비트와 중독성 강한 후렴구가 인상적인 Moombahton 장르의 곡으로, Pluck 사운드와 멤버들의 목소리를 샘플링한 테마가 곡의 감상 포인트.</t>
  </si>
  <si>
    <t>1. LATATA
아이들의 타이틀곡 "LATATA"는 차분하지만 열정적인 비트와 중독성 강한 후렴구가 인상적인 Moombahton 장르의 곡으로, Pluck 사운드와 멤버들의 목소리를 샘플링한 테마가 곡의 감상 포인트. 아이들 각자의 매력을 마음껏 보여줄 수 있는 곡이다. 사랑에 빠져 이 밤을 불태우도록 신나게 춤추고 싶은 마음을 'LATATA'라는 의성어로 표현한 재치가 돋보인다.
  0</t>
  </si>
  <si>
    <t>휘리휘리 (Flower Garden)</t>
  </si>
  <si>
    <t>강렬한 일렉기타와 웅장한 현악 사이로 화려한 존재감의 레트로 신스사운드가 울려퍼지는 곡으로 싱어송라이팅 그룹 미오와 여자친구의 시너지를 극대화 시킨 일렉트로닉 댄스곡이다. 강렬하게 몰아치는 리얼 펑크 베이스와 레트로 신스사운드에 여자친구 특유의 섬세한 소녀 감성이 매력적인 조화를 이루고 있다.</t>
  </si>
  <si>
    <t xml:space="preserve">4. 휘리휘리(Flower Garden)
Composed &amp; Lyrics &amp; Arranged by 미오(MIO)
  강렬한 일렉기타와 웅장한 현악 사이로 화려한 존재감의 레트로 신스사운드가 울려퍼지는 곡으로 싱어송라이팅 그룹 미오와 여자친구의 시너지를 극대화 시킨 일렉트로닉 댄스곡이다.
전작 수록곡 ‘Mermaid’, ‘나의 지구를 지켜줘’에 이어 마치 한편의 애니메이션이 떠오를 것 같은 스토리 라인을 가진 이 곡은, 시간 속에 묻혀진 추억과 꿈을 꽃으로 되살려 키워낸다는 동화적 발상으로 만들어진 가사가 특징적이다.
꽃잎이 흩날리는 모양의 의성어 ‘휘리휘리’ 라는 키워드를 중심으로 강렬하게 몰아치는 리얼 펑크 베이스와 레트로 신스사운드에 여자친구 특유의 섬세한 소녀 감성이 매력적인 조화를 이루고 있다.
  </t>
  </si>
  <si>
    <t>틱틱 (Tik Tik)</t>
  </si>
  <si>
    <t>인트로부터 후렴구까지 기존의 여자친구스러운 전개로 흐르지만 후렴에서 Nudisco 스러운 비트에 펑키한 전개가 특징인 곡이다.</t>
  </si>
  <si>
    <t xml:space="preserve">5. 틱틱(Tik Tik)
Composed &amp; Lyrics &amp; Arranged by 이기, 용배
  생각과는 반대로 말하며 행동하는 연인을 귀엽게 바라보는 내용의 가사가 재미있는 포인트인 곡 '틱틱'은 인트로부터 후렴구까지 기존의 여자친구스러운 전개로 흐르지만 후렴에서 Nudisco 스러운 비트에 펑키한 전개가 특징인 곡이다.
  </t>
  </si>
  <si>
    <t>무슨 말이 필요해 (Go Away)</t>
  </si>
  <si>
    <t>용준형</t>
  </si>
  <si>
    <t>YONG JUN HYUNG 1ST ALBUM 'GOODBYE 20's'</t>
  </si>
  <si>
    <t>댄스홀 기반의 그루비한 리듬과 Jazzy한 무드가 돋보이는 하우스 장르의 곡.</t>
  </si>
  <si>
    <t>2. 무슨 말이 필요해 (Go Away)
작사 : Good Life (용준형, 김태주)
작곡 : Good Life (용준형, 김태주)
편곡 : Good Life (용준형, 김태주)
  댄스홀 기반의 그루비한 리듬과 Jazzy한 무드가 돋보이는 하우스 장르의 곡.
사랑이 시작되는 시간이 모두에게 똑같지 않듯이, 끝나는 시간 역시 공평하지 않다. 어제까지는 마냥 예뻐 보였던 그 모습이 오늘 갑자기 다르게 보일 수 있는, 어딘가에서는 일어나고 있을 이 어쩔 수 없는 상황에 대해 솔직하고 담담하게 얘기하는, 현실 속 이별 노래.  
  #0</t>
  </si>
  <si>
    <t>뜨뜨미지근</t>
  </si>
  <si>
    <t>묵직한 리듬위에 몽환적인 하모니를 적절한 균형으로 맞춘 R&amp;B 곡</t>
  </si>
  <si>
    <t>3. 뜨뜨미지근
작사 : 용준형
작곡 : Good Life (용준형, 김태주)
편곡 : Good Life (용준형, 김태주)
  묵직한 리듬위에 몽환적인 하모니를 적절한 균형으로 맞춘 R&amp;B 곡으로 용준형 특유의 재기발랄한 가사가 돋보이는 노래.
사랑이 시작되고 끝나는 모습을 노래 한 곡에 적당한 온도로 새겼다. “바라만 봐도 환하게 웃어주던” 행복한 연인들이 시간이 지나면서 “맡기 싫은 악역을 서로에게 미루는 듯 그저 눈치만 보고 있다가” 굳은 결심을 하고, 나 내일은 “꼭 해야 할 말 있는데” 라고 말한 뒤 전화를 끊는 사람의 모습이 페이드아웃 되는 짧은 단편영화, 혹은 장편 영화 속 연인들이 헤어지는 모습을 담은 몽타주.
  #0</t>
  </si>
  <si>
    <t>컬렉션 (COLLECTION) (Feat. 백아연)</t>
  </si>
  <si>
    <t>재즈 기반의 리듬위에 감각적인 신스 사운드와 몽환적인 EP 사운드가 매력적인 Fusion R&amp;B 곡</t>
  </si>
  <si>
    <t>5. 컬렉션 (COLLECTION) (Feat. 백아연)  
작사 : 용준형
작곡 : Good Life (용준형, 김태주)
편곡 : 김태주
  재즈 기반의 리듬위에 감각적인 신스 사운드와 몽환적인 EP 사운드가 매력적인 Fusion R&amp;B 곡.
달달하고 귓가를 간지럽히는 멜로디와 봄을 꼭 닮은 백아연의 청량한 보컬이 매력적으로 어울리는 예쁜 노래이지만, 가만히 듣고 있노라면 “네 신발장에 철 지나버린 헌 구두라도 되고 싶다” 라고 고백하는 절절하고 지독한 사랑 노래.
  #0</t>
  </si>
  <si>
    <t>견딜 만해</t>
  </si>
  <si>
    <t>심플하면서도 묵직한 리듬과 몽환적인 밴드사운드가 돋보이는 브릿팝 스타일의 곡.</t>
  </si>
  <si>
    <t>8. 견딜 만해     
작사 : 용준형
작곡 : Good Life (용준형, 김태주)
편곡 : 김태주
  심플하면서도 묵직한 리듬과 몽환적인 밴드사운드가 돋보이는 브릿팝 스타일의 곡.
  #0</t>
  </si>
  <si>
    <t>내꺼야 (PICK ME)</t>
  </si>
  <si>
    <t>PRODUCE 48</t>
  </si>
  <si>
    <t>PRODUCE 48  내꺼야 (PICK ME)</t>
  </si>
  <si>
    <t>청량한 분위기의 프로그레시브 하우스로 짜임새있는 멜로디 구성이 돋보이는 곡이다. 화려한 EDM사운드와 96명 소녀들의 에너지가 어우러져 프로듀스48의 새로운 여정을 알리는 곡</t>
  </si>
  <si>
    <t>서울밤 (SEOUL NIGHT)</t>
  </si>
  <si>
    <t>SEOUL NIGHT</t>
  </si>
  <si>
    <t xml:space="preserve">파워풀한 리듬에 세련된 ‘퓨처 사운드’가 더해진 ‘Future EDM’ 장르의 곡이다. </t>
  </si>
  <si>
    <t>2. 서울밤 (SEOUL NIGHT)
Composed by 용감한 형제, 투챔프 / Lyrics by 용감한 형제, 투챔프, C.A.P / Arranged by 투챔프
브레이브 사운드의 수장 ‘용감한 형제’와 프로듀싱팀 ‘투챔프’의 합작품으로 중독성 강한 멜로디로 시작한다. 파워풀한 리듬에 세련된 ‘퓨처 사운드’가 더해진 ‘Future EDM’ 장르의 곡이다. 대한민국의 아름다운 수도 ‘서울의 밤’을 표현한 가사가 인상적이며 리더 ‘C.A.P’이 직접 랩 메이킹에 참여해 아티스트적 면모를 확실하게 보여주었다. 틴탑 특유의 경쾌함을 최대치로 끌어올린 이번 앨범에서는 한층 더 세련된 모습의 틴탑을 느낄 수 있다.
  0</t>
  </si>
  <si>
    <t>So What</t>
  </si>
  <si>
    <t>LOVE YOURSELF 轉 'Tear'</t>
  </si>
  <si>
    <t>EDM 장르로 프로그레시브 하우스(Progressive house) 사운드를 지향한다.</t>
  </si>
  <si>
    <t xml:space="preserve">10. So What
EDM 장르로 프로그레시브 하우스(Progressive house) 사운드를 지향한다. 활동 중 느낀 고민과 걱정에 대해 “우린 젊기에 그 힘든 고민과 걱정들을 털어내고 앞으로 나아갈 수 있어”라는 메시지를 담고 있다. 방탄소년단이 지금까지 불러온 곡 중 가장 내적 댄스를 유발하는 곡이다. 다양한 장르에서 방탄소년단만의 색깔을 보여주는 유연함을 느낄 수 있다.
  </t>
  </si>
  <si>
    <t>우산이 없어</t>
  </si>
  <si>
    <t>지숙</t>
  </si>
  <si>
    <t>아날로그 톤을 강조한 레트로 악기들과 퍼커션의 엠비언스가 절묘하게 조화를 이루는 미디엄 팝 곡이다.</t>
  </si>
  <si>
    <t xml:space="preserve">02 우산이 없어
Composed by 김건우 (BlueBridge), BLACK B.A.T
Lyrics by 김건우 (BlueBridge), BLACK B.A.T
Arranged by 김건우 (BlueBridge), 배원빈 (BlueBridge)
Piano by 배원빈 (BlueBridge)
Guitar by 고명재
Chorus by 지숙
지금 내 곁엔 온통 까만 먹구름이야
내게만 내리는 비구름이야
니가 했던 말들이 메마를까봐
일부러 비를 맞고 있어
이번 앨범의 타이틀곡인 ‘우산이 없어’는 아날로그 톤을 강조한 레트로 악기들과 퍼커션의 엠비언스가 절묘하게 조화를 이루는 미디엄 팝 곡이다.
앞서 비투비 정일훈과 콜라보한 ‘배시시’와는 전혀 다른 색의 보컬 역량을 보여준 곡으로 앞으로 지숙이 보여줄 다양한 음악적 변화를 기대하게 한다.
</t>
  </si>
  <si>
    <t>How Why</t>
  </si>
  <si>
    <t>[Re:Flower] PROJECT #3</t>
  </si>
  <si>
    <t>EDM의 전형적인 구성인 드랍(Drop)이 돋보이는 곡</t>
  </si>
  <si>
    <t>빙글뱅글 (Bingle Bangle)</t>
  </si>
  <si>
    <t>BINGLE BANGLE</t>
  </si>
  <si>
    <t>모던한 펑키 팝의 영향을 받은 레트로 곡으로, 강한 비트 위에 울리는 휘파람 소리와 시원한 기타 소리가 만들어낸 설렘 가득한 분위기를 느낄 수 있다.</t>
  </si>
  <si>
    <t xml:space="preserve">1. 빙글뱅글 (Bingle Bangle)
작사: 한성호, 김도훈, 이상호, 지민 / 작곡: Erik Nyholm, Krista Siegfrids, Kristofer Karlsson, 김도훈, 이상호 / 편곡: Erik Nyholm, Krista Siegfrids, Kristofer Karlsson
타이틀곡 '빙글뱅글 (Bingle Bangle)'은 모던한 펑키 팝의 영향을 받은 레트로 곡으로, AOA만의 시원하고 밝은 느낌으로 해석한 캐치한 멜로디 훅이 인상적이다. 파티의 계절인 여름에 더할 나위 없이 어울리는 '빙글뱅글 (Bingle Bangle)'은 강한 비트 위에 울리는 휘파람 소리와 시원한 기타 소리가 만들어낸 설렘 가득한 분위기를 느낄 수 있다.
  </t>
  </si>
  <si>
    <t>켜줘 (Light)</t>
  </si>
  <si>
    <t>1÷χ=1 (UNDIVIDED)</t>
  </si>
  <si>
    <t>팝기반의 플럭과 기타사운드가 돋보이는 업템포 댄스곡으로 하우스 장르 중 UK Garage(2step) 장르를 기반으로 트랩 리듬이 가미가 되어 편곡적인 신선함을 느낄 수 있는 곡이다.</t>
  </si>
  <si>
    <t xml:space="preserve">1. 켜줘 (Light)
  타이틀곡인 “켜줘 (Light)" 는 팝기반의 플럭과 기타사운드가 돋보이는 업템포 댄스곡으로 하우스 장르 중 UK Garage(2step) 장르를 기반으로 트랩 리듬이 가미가 되어 편곡적인 신선함을 느낄 수 있는 곡이다.
가사는 ‘빛이 되어 날 밝혀주는 너의 마음을 채우겠다’는 내용으로, 첫 만남을 노래한 ‘에너제틱 (Energetic)’, 만남 이전의 불완전했던 너와 나의 이야기를 담은 ‘Beautiful’, 찬란한 황금기를 약속했던 ‘약속해요’, ‘BOOMERANG (부메랑)’에 이어 어떠한 것으로도 나뉠 수 없는 완전한 사랑의 이야기를 담았다. 
    </t>
  </si>
  <si>
    <t>캥거루 (Kangaroo) (Prod. ZICO)</t>
  </si>
  <si>
    <t>Wanna One (워너원)  트리플포지션</t>
  </si>
  <si>
    <t>휴양지 같은 곡으로 리드미컬한 피아노 리프와 베이스, 드럼라인의 독특한 전개, 위트로 가득찬 멜로디랩</t>
  </si>
  <si>
    <t xml:space="preserve">2. 캥거루 (Kangaroo) (Prod. ZICO)
  ‘트리플포지션’ (김재환, 강다니엘, 박우진)의 “캥거루(Kangaroo)”는 따분하고 각박한 일상을 잠시나마 벗어나게 해주는 휴양지 같은 곡으로 리드미컬한 피아노 리프와 베이스, 드럼라인의 독특한 전개, 위트로 가득찬 멜로디랩을 통해 지코 특유의 재치있는 감성을 엿볼 수 있다.
    </t>
  </si>
  <si>
    <t>11 (Prod. 다이나믹듀오)</t>
  </si>
  <si>
    <t>Wanna One (워너원)  남바완</t>
  </si>
  <si>
    <t xml:space="preserve">5. 11 (Prod. 다이나믹듀오)
'남바완 (박지훈, 배진영, 라이관린)' 의 유닛곡인 '11' 은 음악계의 팔방미인 다이나믹듀오가 프로듀싱한 곡으로 박지훈, 배진영, 라이관린의 섹시하고 매력적인 보이스 톤을 한껏 느낄 수 있는 곡이다. 
가사에서는 사랑조차도 계산하며 날카롭게 재단하는 차가운 세상속에서 계산하지 않고 자신의 모든 것을 다 주겠다는 남자의 세레나데를 표현하였으며, 
명불허전 힙합그룹 다이나믹듀오의 랩과 보컬에 남바완의 색다른 보컬과 그레이의 무드있고 섹시한 비트가 더해져 음악 팬들의 기대감을 더욱 배가시킨다.
 </t>
  </si>
  <si>
    <t>데리러 가 (Good Evening)</t>
  </si>
  <si>
    <t>The Story of Light' EP.1  The 6th Album</t>
  </si>
  <si>
    <t xml:space="preserve"> 90년대 클래식 R&amp;B 감성과 청량감을 주는 세련된 소스가 어우러진 일렉트로닉 팝 곡으로, 중독성 있는 후렴구, 독특한 구성, 카타르시스가 느껴지는 드랍 등이 특징이다</t>
  </si>
  <si>
    <t>2. 데리러 가 (Good Evening)
Korean Lyrics by 조윤경 / 최민호 / KEY
Composed by Chaz Mishan / David Delazyn / Bryan Jackson / Arnold Hennings / Daron Jones / Michael Keith / Quinnes Parker / Marvin Scandrick / Courtney Sills / Yoo, Young Jin
Arranged by The Fliptones
  90년대 클래식 R&amp;B 감성과 청량감을 주는 세련된 소스가 어우러진 일렉트로닉 팝 곡으로, 중독성 있는 후렴구, 독특한 구성, 카타르시스가 느껴지는 드랍 등이 특징이며, 90년대 슬로우잼 R&amp;B 그룹으로 유명한 112의 ‘Cupid’를 샘플링한 보컬 멜로디가 더해져 원곡과는 또 다른 느낌을 만날 수 있다. 가사에는 그리운 이를 ‘데리러 가겠다’는 내용을 도시적이고 일상적인 표현들로 풀어냈음은 물론, ‘데리러 가’라는 가사가 반복되는 후렴구가 눈길을 끌며, 세계적인 프로듀싱팀 더 플립톤즈(The Fliptones)가 작곡 및 편곡에, 멤버 키와 민호가 랩메이킹에 참여해 완성도를 높였다.
  0</t>
  </si>
  <si>
    <t>숙녀 (淑女)</t>
  </si>
  <si>
    <t>유빈</t>
  </si>
  <si>
    <t>都市女子</t>
  </si>
  <si>
    <t>현실적이면서도 낭만적인 시대상을 반영한 2018년 시티팝. 사운드는 묵직한 베이스, 고조된 드럼, 화성, 창법 등 모든 요소를 철저히 계산해 구성했으며 심플하지만 귀에 쏙 들어오는 멜로디가 특징이다.</t>
  </si>
  <si>
    <t>All Day All Night</t>
  </si>
  <si>
    <t>새로운 아침을 연상시키는 새 소리가 인트로에 삽입되어 신선한 느낌을 전달하며, 일렉트릭 피아노 멜로디, 퓨처 베이스 소스의 사운드, 섹션에 따라 달라지는 리듬 등을 통해 신비한 분위기와 더불어 긴장감을 느낄 수 있다.</t>
  </si>
  <si>
    <t>1. All Day All Night
Korean Lyrics by Kenzie
Composed by Delly Boi(Joombas) / Davey Nate(Joombas) / Peter Tambakis
Arranged by Delly Boi(Joombas)
  샤이니 정규 6집 'The Story of Light'의 시작을 여는 인트로 곡으로, 데뷔 10주년을 맞이해 앞으로도 흔들림 없이 한층 더 발전된 샤이니다운 음악과 모습을 보여주겠다는 메시지를 담았다. 새로운 아침을 연상시키는 새 소리가 인트로에 삽입되어 신선한 느낌을 전달하며, 일렉트릭 피아노 멜로디, 퓨처 베이스 소스의 사운드, 섹션에 따라 달라지는 리듬 등을 통해 신비한 분위기와 더불어 긴장감을 느낄 수 있다.
  0</t>
  </si>
  <si>
    <t>Undercover</t>
  </si>
  <si>
    <t>동양적인 시그니처 라인과 아프리칸 리듬이 어반 사운드로 오묘하게 어우러진 독특한 분위기의 퓨처 베이스 곡</t>
  </si>
  <si>
    <t>3. Undercover
Korean Lyrics by 서지음
Composed by DEEZ / Andrew Choi / Alexander Karlsson / Alexej Viktorovitch
Arranged by JeL
  동양적인 시그니처 라인과 아프리칸 리듬이 어반 사운드로 오묘하게 어우러진 독특한 분위기의 퓨처 베이스 곡으로, ‘상대방이 눈치채기 전에 마음 속에 숨어 들어가겠다’는 내용의 가사가 샤이니의 매력적인 보컬과 잘 어우러져 묘한 스릴감을 자아낸다.
  0</t>
  </si>
  <si>
    <t>JUMP</t>
  </si>
  <si>
    <t>70년대 디스코, 90년대 뉴잭스윙, 현재의 퓨처베이스가 혼합된 바이브의 팝 곡으로, 시원한 코드 변화와 뚜렷한 베이스 라인이 마치 복고풍의 클럽에 온 것 같은 느낌을 선사한다.</t>
  </si>
  <si>
    <t>4. JUMP
Korean Lyrics by 황유빈
Composed &amp; Arranged by WayBetta / Curtis Richa / Charlie Brown / Jerome Williams
  70년대 디스코, 90년대 뉴잭스윙, 현재의 퓨처베이스가 혼합된 바이브의 팝 곡으로, 시원한 코드 변화와 뚜렷한 베이스 라인이 마치 복고풍의 클럽에 온 것 같은 느낌을 선사한다. ‘낙화(落花)’를 의인화한 가사가 인상적이며, 가성이 돋보이는 코러스 보컬을 통해 마치 꽃잎이 바람에 흩날리며 떨어지는 몽환적인 분위기를 만끽할 수 있다.
  0</t>
  </si>
  <si>
    <t>네 멋대로</t>
  </si>
  <si>
    <t>PRISTIN V</t>
  </si>
  <si>
    <t>Like a V</t>
  </si>
  <si>
    <t>래칫 기반의 R&amp;B 팝 장르로 '프리스틴 V'만의 색다른 분위기와 퍼포먼스를 기대할 수 있다.</t>
  </si>
  <si>
    <t>1. 네 멋대로 *TITLE
COMPOSED BY Albin Nordqvist, Louise Frick Sveen, Carolyn Jordan / LYRICS BY 조윤경
  신규 싱글 앨범 [Like a V]의 타이틀곡 "네 멋대로"는 '프리스틴 V'의 콘셉트인 'Villain'의 모습을 매력적으로 형상화한 곡으로, 원하는 것이 있다면 주저하지 않고 얻어내는 당당한 매력은 물론 자유분방함과 솔직함을 담아낸 메시지가 인상적인 곡이다. 이번 타이틀곡은 '프리스틴'으로서는 시도하지 않았던 래칫 기반의 R&amp;B 팝 장르로 '프리스틴 V'만의 색다른 분위기와 퍼포먼스를 기대할 수 있다.
  0</t>
  </si>
  <si>
    <t>짜릿하게 (STRONG) (PROD.키겐)</t>
  </si>
  <si>
    <t>우주미키</t>
  </si>
  <si>
    <t>우주미키 프로젝트 '짜릿하게'</t>
  </si>
  <si>
    <t>반복되는 독특한 플루트 멜로디와 시원한 사운드가 돋보이는 힙합 댄스곡</t>
  </si>
  <si>
    <t>The Feeling</t>
  </si>
  <si>
    <t>THIS IS US</t>
  </si>
  <si>
    <t>신비로운 엠비언스와 신시사이저로 시작되는 ‘The Feeling’은 어쿠스틱 사운드에 일렉트로닉 사운드를 더해 기존보다 더 풍성해진 사운드 스케이프를 느낄 수 있다.</t>
  </si>
  <si>
    <t>7. The Feeling
Composed by 정일훈, VINCENZO, Any Masingga, Fuxxy
Lyrics by 정일훈, 이민혁, 프니엘
Arranged by VINCENZO, Any Masingga
신비로운 엠비언스와 신시사이저로 시작되는 ‘The Feeling’은 미니앨범 [THIS IS US] 발매에 앞서 선공개된 곡으로 비투비의 음악을 대표하는 어쿠스틱 사운드에 일렉트로닉 사운드를 더해 기존보다 더 풍성해진 사운드 스케이프를 느낄 수 있다.</t>
  </si>
  <si>
    <t>Forever Young</t>
  </si>
  <si>
    <t>SQUARE UP</t>
  </si>
  <si>
    <t>밝고 아름다운 벌스와 상반되는 카리스마 넘치는 후렴구의 대조가 포인트인 뭄바톤 리듬의 댄스곡이다. 블랙 뮤직의 다채로운 요소와 구간마다 치밀하게 변화하는 코드 진행과 편곡 방향이 인상적이다.</t>
  </si>
  <si>
    <t xml:space="preserve">2. [Forever Young]
작사 : TEDDY
작곡 : TEDDY, FUTURE BOUNCE
편곡 : TEDDY, FUTURE BOUNCE, R.Tee
장르 : 댄스
  밝고 아름다운 벌스와 상반되는 카리스마 넘치는 후렴구의 대조가 포인트인 뭄바톤 리듬의 댄스곡이다. 블랙 뮤직의 다채로운 요소와 구간마다 치밀하게 변화하는 코드 진행과 편곡 방향이 인상적이며, “후회 없이 젊음을 불태우자”라는 메시지를 담은 가사는 대중들에게 긍정적인 에너지를 선사할 것으로 보인다.
  </t>
  </si>
  <si>
    <t>I Want You</t>
  </si>
  <si>
    <t>The Story of Light' EP.2  The 6th Album</t>
  </si>
  <si>
    <t>청량하면서도 아련한 감성이 돋보이는 트로피컬 하우스 곡으로, 'I Want You'라는 훅 가사와 코러스 후반부의 중독성 있는 리드 신스 사운드가 조화롭게 어우러져 샤이니 특유의 서정적 분위기를 시원하게 풀어냈다.</t>
  </si>
  <si>
    <t>1. I Want You
Korean Lyrics by 정주희
Composed by Mike Woods / Kevin White / Andrew Bazzi / MZMC / ESNA / Tay Jasper / Yoo, Young Jin
Arranged by Rice N' Peas
Production Administered by MARZ Music Group, LLC &amp; MZMC Publishing
  타이틀 곡 'I Want You'는 청량하면서도 아련한 감성이 돋보이는 트로피컬 하우스 곡으로, 'I Want You'라는 훅 가사와 코러스 후반부의 중독성 있는 리드 신스 사운드가 조화롭게 어우러져 샤이니 특유의 서정적 분위기를 시원하게 풀어냈으며, 시간을 넘어 사랑하는 이에게 가고 싶은 마음을 감각적으로 표현한 가사가 특징이다.
  0</t>
  </si>
  <si>
    <t>See U Later</t>
  </si>
  <si>
    <t>‘See U Later’는 팝과 힙합이 절묘하게 섞인 블랙핑크만의 반전 음악이다. 회상하는 듯한 느낌의 기타 소리로 시작이 되어 ‘결국 넌 그런 남자니 떠나라’는 메시지와 함께 DROP 되는 디스토션 808 베이스가 ‘See U Later’라는 메시지의 무게를 더한다. 공간감의 풍성하면서도 선명한 드럼 사운드와 함께 섹션마다 반전되는 강한 편곡들이 가사의 힘을 더욱 실어준다. 큰 멜로디 뒤에 있는 오리엔탈적인 신스 라인들이 코드와 이루는 하모니는 블랙핑크를 마치 금빛의 여왕처럼 느껴지게 한다.</t>
  </si>
  <si>
    <t>4. [See U Later]
작사 : TEDDY
작곡 : TEDDY, R.Tee, 24
편곡 : R.Tee, 24
장르 : 댄스
  ‘See U Later’는 팝과 힙합이 절묘하게 섞인 블랙핑크만의 반전 음악이다. 회상하는 듯한 느낌의 기타 소리로 시작이 되어 ‘결국 넌 그런 남자니 떠나라’는 메시지와 함께 DROP 되는 디스토션 808 베이스가 ‘See U Later’라는 메시지의 무게를 더한다. 공간감의 풍성하면서도 선명한 드럼 사운드와 함께 섹션마다 반전되는 강한 편곡들이 가사의 힘을 더욱 실어준다. 큰 멜로디 뒤에 있는 오리엔탈적인 신스 라인들이 코드와 이루는 하모니는 블랙핑크를 마치 금빛의 여왕처럼 느껴지게 한다.</t>
  </si>
  <si>
    <t>독감 (Who Waits For Love)</t>
  </si>
  <si>
    <t>아련한 분위기의 기타 리프와 묵직한 뭄바톤 리듬이 서정적으로 어우러진 '독감 (Who Waits For Love)'은 코러스의 격정적인 보컬 멜로디와 리드 신스가 인상적이다.</t>
  </si>
  <si>
    <t>5. 독감 (Who Waits For Love)
Korean Lyrics by 서지음 / Deepflow
Composed by Hyuk Shin / Ross Lara(Joombas) / Dave Cook / JJ Evans(Joombas) / Jeff Lewis
Arranged by Ross Lara(Joombas) / Dave Cook
  아련한 분위기의 기타 리프와 묵직한 뭄바톤 리듬이 서정적으로 어우러진 '독감 (Who Waits For Love)'은 코러스의 격정적인 보컬 멜로디와 리드 신스가 인상적이며, 가사에는 떠나간 사랑을 독감처럼 앓고 있는 모습을 표현해 눈길을 끈다.</t>
  </si>
  <si>
    <t>Chemistry</t>
  </si>
  <si>
    <t>묵직한 베이스 및 브라스 사운드가 어우러진 댄스홀 장르의 곡</t>
  </si>
  <si>
    <t>2. Chemistry
Korean Lyrics by 조윤경 / 최민호
Composed by Andrew Choi / DEEZ / YUNSU
Arranged by DEEZ / YUNSU
  묵직한 베이스 및 브라스 사운드가 어우러진 댄스홀 장르의 곡으로, 샤이니의 고음과 가창력을 만끽할 수 있다. 멤버 민호가 랩메이킹에 참여했으며, 서로에게 점점 격렬하게 빠져드는 두 사람의 케미스트리를 담은 가사가 긴장감 넘치는 분위기를 자아낸다.
  0</t>
  </si>
  <si>
    <t>Drive</t>
  </si>
  <si>
    <t>곡을 이끄는 위트있는 기타 리프와 드랍의 시그니처 리드 신스가 특징인 어쿠스틱 기반의 댄스 팝 곡</t>
  </si>
  <si>
    <t>4. Drive
Korean Lyrics by 구태우
Composed by Gannin Arnold / Andy Delos Santos
Arranged by Gannin Arnold
  곡을 이끄는 위트있는 기타 리프와 드랍의 시그니처 리드 신스가 특징인 어쿠스틱 기반의 댄스 팝 곡으로, 곡 구성의 빌드업과 함께 점점 캐치해지는 보컬 멜로디가 돋보인다. 자연스럽게 이끌리듯 가는 이 길이 결국 좋아하는 상대에게 가고 있는 길이라는 내용을 '운전'이라는 소재로 풀어낸 가사가 신선하고 재미있게 다가온다.
  0</t>
  </si>
  <si>
    <t>Blue Moon</t>
  </si>
  <si>
    <t>얼터너티브 요소가 가미된 재즈 팝 장르의 'Blue Moon'은 푸른 달빛 아래 아름다운 사랑을 노래하는 곡으로 다이내믹한 구성과 그루브 한 악기 리프로 한 편의 뮤지컬을 본 듯한 느낌을 불러일으킨다. 춤추듯 연주하는 피아노 리프가 인상적인 곡이다.</t>
  </si>
  <si>
    <t>4. Blue Moon
Composed by 이민혁, 양승욱, 윤국형
Lyrics by 이민혁, 프니엘, 정일훈
Arranged by 양승욱, 윤국형
얼터너티브 요소가 가미된 재즈 팝 장르의 'Blue Moon'은 푸른 달빛 아래 아름다운 사랑을 노래하는 곡으로 다이내믹한 구성과 그루브 한 악기 리프로 한 편의 뮤지컬을 본 듯한 느낌을 불러일으킨다. 춤추듯 연주하는 피아노 리프가 인상적인 곡이다.
  0</t>
  </si>
  <si>
    <t>Call me</t>
  </si>
  <si>
    <t>시원한 느낌의 댄스곡으로 통통 튀는 트로피컬 베이스 사운드에 퓨처 팝 스타일을 더한 흥겹고 트렌디한 곡이다.</t>
  </si>
  <si>
    <t>1. Call me
Composed by 정일훈, 일(IL)
Lyrics by 정일훈, 일(IL), 이민혁, 프니엘
Arranged by 일(IL), 정일훈
첫 번째 트랙 ‘Call me’는 [THIS IS US]의 시작을 여는 시원한 느낌의 댄스곡으로 통통 튀는 트로피컬 베이스 사운드에 퓨처 팝 스타일을 더한 흥겹고 트렌디한 곡이다. 상대에게 가볍게 다가가고 싶은 남자의 발칙하고 귀여운 마음을 담은 가사가 인상적이다.
  0</t>
  </si>
  <si>
    <t>저녁의 이유 (All Night Long) (Feat. LUCAS of NCT)</t>
  </si>
  <si>
    <t>Something New  The 3rd Mini Album</t>
  </si>
  <si>
    <t>그루비한 드럼, 현란한 피아노 리프, 밝은 느낌의 현악기, 통통 튀는 베이스로 이루어진 어쿠스틱 악기들의 조화로운 연주가 돋보이는 팝 곡</t>
  </si>
  <si>
    <t>2. 저녁의 이유 (All Night Long) (Feat. LUCAS of NCT)
Korean Lyrics by Kenzie
Composed by Kenzie / Mike Woods / Kevin White / MZMC / Yinette Claudette Mendez
Arranged by Rice n' Peas
  '저녁의 이유 (All Night Long) (Feat. LUCAS of NCT)'는 그루비한 드럼, 현란한 피아노 리프, 밝은 느낌의 현악기, 통통 튀는 베이스로 이루어진 어쿠스틱 악기들의 조화로운 연주가 돋보이는 팝 곡으로, NCT 멤버 루카스가 피처링, 개성있는 인트로 랩으로 곡의 매력을 한층 배가시켰다.
  0</t>
  </si>
  <si>
    <t>Yeah</t>
  </si>
  <si>
    <t>‘Yeah’는 어디로 튈지 모르는 떨리는 속마음처럼 상대에게 끌리는 감정을 통통 튀는 키보드와 신시사이저 사운드로 표현한 곡</t>
  </si>
  <si>
    <t>3. Yeah
Composed by 정일훈, Fuxxy, VINCENZO, Any Masingga
Lyrics by 정일훈, 이민혁, 프니엘
Arranged by Fuxxy
‘Yeah’는 어디로 튈지 모르는 떨리는 속마음처럼 상대에게 끌리는 감정을 통통 튀는 키보드와 신시사이저 사운드로 표현한 곡이다. 썸 타는 남녀의 간질간질하고 설레는 마음을 귀여운 단어들로 노래했다. 중간중간 피치 시프트 된 보이스가 이 곡의 감상 포인트.
  0</t>
  </si>
  <si>
    <t>바람 바람 바람 (Baram X 3)</t>
  </si>
  <si>
    <t>힙합과 소울 장르가 혼합된 팝 곡</t>
  </si>
  <si>
    <t>3. 바람 바람 바람 (Baram X 3)
Korean Lyrics by 조윤경
Composed by Karen Poole / Sonny J. Mason / Emily Warren
Arranged by Sonny J. Mason
  힙합과 소울 장르가 혼합된 팝 곡으로, 창 밖에 부는 바람을 바라보며 남자친구의 바람을 의심하는 여자의 마음을 재치있는 가사로 표현했다.
  0</t>
  </si>
  <si>
    <t>Wanna Be</t>
  </si>
  <si>
    <t>김비서가 왜 그럴까 OST Part.3</t>
  </si>
  <si>
    <t>좋아하는 사람 앞에서 가슴 설레고 두근거리는 마음을 귀엽고 상큼하게 표현한 댄스곡</t>
  </si>
  <si>
    <t>인스턴트 (Feat. SUMIN)</t>
  </si>
  <si>
    <t>박경</t>
  </si>
  <si>
    <t>인스턴트</t>
  </si>
  <si>
    <t>리드미컬한 기타 사운드가 돋보이는 얼터너티브 펑크스타일의 곡으로, 리듬 기타와 마치 대화하듯 시작하는 노래는 이내 반전을 꾀하며 흥미로운 전개를 펼친다.</t>
  </si>
  <si>
    <t>Is Who</t>
  </si>
  <si>
    <t>The Diary of Youth</t>
  </si>
  <si>
    <t>다채로운 연주와 리드미컬한 민서의 보컬이 돋보이는 집시풍 노래로, 민서의 중성적인 음색이 귀를 사로잡는다.</t>
  </si>
  <si>
    <t>2. Is Who
(작곡&amp;편곡: 제휘 / 작사: 김이나)
: 다채로운 연주와 리드미컬한 민서의 보컬이 돋보이는 집시풍 노래로, 나의 첫사랑이 누군지 묻는 솔직하고 당돌한 민서의 모습을 담았다. 민서의 중성적인 음색이 귀를 사로잡으며, 노래 중간 음을 가지고 놀 듯 흥얼거리는 민서의 스캣은 곡의 역동성을 불어넣는다.
  0</t>
  </si>
  <si>
    <t>아슬해</t>
  </si>
  <si>
    <t>[Re:Flower] PROJECT #4</t>
  </si>
  <si>
    <t>EXID표 미디움 템포 곡</t>
  </si>
  <si>
    <t>BAAM</t>
  </si>
  <si>
    <t>Fun to The World</t>
  </si>
  <si>
    <t>트랜디한 랩 훅이 가미되어 신선함을 더 한 이곡은 쉬운 가사와 간결한 후렴구가 인상적인 일렉트로스윙 장르의 신나는 하우스곡</t>
  </si>
  <si>
    <t>Dejavu</t>
  </si>
  <si>
    <t>WHO, YOU</t>
  </si>
  <si>
    <t>타이틀곡 ‘Dejavu’는 처음 겪는 일임에도 불구하고 익숙한 상황처럼 느껴지는 현상을 나타낸 ‘기시감’을 주제로 한 팝곡이다. 라틴 팝 특유의 색채가 곡 전반적으로 존재감을 드러내며 멤버들의 보이스와 조화를 이루고 있다.</t>
  </si>
  <si>
    <t xml:space="preserve">2. Dejavu *TITLE
COMPOSED BY BUMZU, BAEKHO / LYRICS BY BAEKHO, JR, BUMZU / ARRANGED BY BUMZU, Anchor @PRISMFILTER
    타이틀곡 ‘Dejavu’는 처음 겪는 일임에도 불구하고 익숙한 상황처럼 느껴지는 현상을 나타낸 ‘기시감’을 주제로 한 팝곡이다. 특히 뉴이스트 W가 가지고 있는 기존의 감성을 유지하되 이번 타이틀곡을 통해 처음으로 도전하는 장르인 라틴 팝 특유의 색채가 곡 전반적으로 존재감을 드러내며 멤버들의 보이스와 조화를 이루고 있다.
뿐만 아니라 멤버 JR과 백호가 직접 작사, 작곡에 참여해 매번 새로운 시도로 주목받고 있는 뉴이스트 W의 음악적 성장과 함께 한층 넓어진 스펙트럼을 확인할 수 있는 곡이다.
    </t>
  </si>
  <si>
    <t>Signal</t>
  </si>
  <si>
    <t>‘Signal’은 팝적인 요소가 돋보이는 EDM 곡으로 서정적인 가사를 뒷받침하는 곡의 구성은 물론 폭발하는 후렴에서도 곡의 아름다움을 느낄 수 있다. 또한 트렌디한 편곡이 가미되어 팝 음악에 가까운 색채를 전면에 드러내며 귀를 사로잡는 곡이다.</t>
  </si>
  <si>
    <t xml:space="preserve">1. Signal
COMPOSED BY BUMZU, BAEKHO, ROYAL DIVE / LYRICS BY BAEKHO, JR, BUMZU / ARRANGED BY ROYAL DIVE
  ‘Signal’은 팝적인 요소가 돋보이는 EDM 곡으로 서정적인 가사를 뒷받침하는 곡의 구성은 물론 폭발하는 후렴에서도 곡의 아름다움을 느낄 수 있다. 또한 트렌디한 편곡이 가미되어 팝 음악에 가까운 색채를 전면에 드러내며 귀를 사로잡는 곡이다.
    </t>
  </si>
  <si>
    <t>ylenoL</t>
  </si>
  <si>
    <t>경쾌한 리듬의 트로피컬 사운드에 어반 팝이 적절한 조화를 이루며 귀를 사로잡는다.</t>
  </si>
  <si>
    <t xml:space="preserve">4. ylenoL
COMPOSED BY BUMZU, Anchor @PRISMFILTER / LYRICS BY BAEKHO, JR, BUMZU / ARRANGED BY BUMZU, Anchor @PRISMFILTER
  외롭다는 의미를 가진 ‘Lonely’를 거꾸로 쓴 제목처럼 네가 없어서 외롭지만 반대로 또 외롭지 않다라는 역설적인 두 가지 뜻을 담고 있는 곡이다. 하나의 상대 그리고 한 개의 상황에 관한 두 가지 심리가 교차하는 흥미로운 이 곡은 경쾌한 리듬의 트로피컬 사운드에 어반 팝이 적절한 조화를 이루며 귀를 사로잡는다.
  </t>
  </si>
  <si>
    <t>중력달 (Gravity&amp;Moon)</t>
  </si>
  <si>
    <t>R&amp;B 장르를 기반으로 하는 ‘중력달 (Gravity&amp;Moon)’은 멜로디 하나하나에 담긴 생동감과 함께 네 남자의 다채로운 보컬이 주는 조화로운 하모니가 귀를 사로잡는 곡</t>
  </si>
  <si>
    <t xml:space="preserve">5. 중력달 (Gravity&amp;Moon)
COMPOSED BY BUMZU, BAEKHO, ROYAL DIVE / LYRICS BY BAEKHO, JR, BUMZU / ARRANGED BY ROYAL DIVE
  R&amp;B 장르를 기반으로 하는 ‘중력달 (Gravity&amp;Moon)’은 멜로디 하나하나에 담긴 생동감과 함께 네 남자의 다채로운 보컬이 주는 조화로운 하모니가 귀를 사로잡는 곡이다. 또한 독특한 비유로 이뤄진 몽환적인 가사가 특징인 이 곡은 뉴이스트 W의 더욱 깊어진 보컬을 한층 더 돋보이게 한다.
  </t>
  </si>
  <si>
    <t>Shadow</t>
  </si>
  <si>
    <t>‘Shadow’는 하우스 장르를 기반으로 한 신스 베이스가 돋보이는 곡</t>
  </si>
  <si>
    <t>6. Shadow
COMPOSED BY BUMZU, BAEKHO, 박기태 @PRISMFILTER / LYRICS BY BAEKHO, JR, BUMZU / ARRANGED BY 박기태 @PRISMFILTER
‘Shadow’는 하우스 장르를 기반으로 한 신스 베이스가 돋보이는 곡으로 트렌디하고 감각적인 느낌은 물론 다양한 해석을 가능케 하는 가사는 앨범이 가지고 있는 전체적인 서사에 힘을 더하며 이번 앨범의 마지막 트랙을 완벽하게 장식한다.</t>
  </si>
  <si>
    <t>피노키오 (Pinocchio)</t>
  </si>
  <si>
    <t>태민 (TAEMIN), BewhY (비와이)</t>
  </si>
  <si>
    <t>더 콜 (The Call) 네 번째 프로젝트</t>
  </si>
  <si>
    <t>묵직하고 파워풀한 빈티지 드럼과 보코더 이펙트가 특색 있는 곡으로 태민과 BewhY 만의 레트로 감성을 색다르게 풀어냈다.</t>
  </si>
  <si>
    <t xml:space="preserve">3. 피노키오 (Pinocchio)
묵직하고 파워풀한 빈티지 드럼과 보코더 이펙트가 특색 있는 곡으로 태민과 BewhY 만의 레트로 감성을 색다르게 풀어냈다. 
가사는 거짓말을 하면 코가 길어지는 ‘피노키오’를 어린 시절의 순수함에 빗대어 어른이 된 지금 어릴 적 순수함을 그리워하는 마음을 가사에 담았다.
  </t>
  </si>
  <si>
    <t>1도 없어</t>
  </si>
  <si>
    <t>ONE &amp; SIX</t>
  </si>
  <si>
    <t>트로피컬 느낌의 하우스 비트가 어우러진 신나는 마이너 팝 댄스곡</t>
  </si>
  <si>
    <t xml:space="preserve">01_ 1도 없어
Lyrics, Composed by 블랙아이드필승, 전군
Arranged by 라도
타이틀곡 “1도 없어”는 청순함의 대명사인 에이핑크가 처음으로 변신을 시도하는 곡으로, 트로피컬 느낌의 하우스 비트가 어우러진 신나는 마이너 팝 댄스곡이다. 마음이 떠나버린 여자의 심정을 가사로 표현함과 동시에 기존 에이핑크의 음악에서 탈피해, 한층 성숙한 모습으로의 각오마저 보여주는 곡이다.
  </t>
  </si>
  <si>
    <t>A L R I G H T</t>
  </si>
  <si>
    <t>시원한 느낌이 물씬 풍기는 “A L R I G H T”은 가벼운 하우스 장르 트랙</t>
  </si>
  <si>
    <t xml:space="preserve">02_ A L R I G H T
Lyrics by 별들의전쟁 * (GALACTIKA *)
Composed, Arranged by 별들의전쟁 * (GALACTIKA *), 아테나
시원한 느낌이 물씬 풍기는 “A L R I G H T”은 가벼운 하우스 장르 트랙으로, 더워지는 여름을 시원하게 해 줄 곡이며, 새로운 사랑을 시작할 때 누구나 가지고 있을법한 감정선을 묘사하였다. 두려움과 설렘이 공존하지만, 너라면 상처 없는 사람처럼 사랑할 수 있다는 공감되는 가사가 인상적이다.
  </t>
  </si>
  <si>
    <t>여름 한 조각</t>
  </si>
  <si>
    <t>Lovelyz Digital Single '여름 한 조각'</t>
  </si>
  <si>
    <t>시원한 청량감과 상큼함을 러블리즈 특유의 감성으로 풀어낸 시원한 피아노 사운드와 귀에 꽂히는 멜로디가 인상적인 트로피컬 하우스 곡</t>
  </si>
  <si>
    <t>어젯밤</t>
  </si>
  <si>
    <t>경리 (나인뮤지스)</t>
  </si>
  <si>
    <t>트랜디한 팝 댄스 곡으로, 캣치한 Pluck 사운드와 몽환적인 베이스 사운드가 이끌어가는 감성적이면서도 섹시한 느낌을 주는 곡이다.</t>
  </si>
  <si>
    <t>파도</t>
  </si>
  <si>
    <t>유엔</t>
  </si>
  <si>
    <t>Traveling You</t>
  </si>
  <si>
    <t>Dance The Night Away</t>
  </si>
  <si>
    <t>Summer Nights</t>
  </si>
  <si>
    <t>매 순간 특별한 행복을 품고 살아가는 아홉 멤버들의 청춘을 표현한 업템포 팝곡이다. 사운드, 퍼포먼스 등 다방면에 트와이스만의 아름답고 밝은 에너지를 담아내며 한여름 무더위를 싹 가시게 할 만큼 시원하고 청량한 분위기를 풍기는 것이 특징.</t>
  </si>
  <si>
    <t>1. Dance The Night Away
작사: 휘성 (Realslow) / 작곡: Anne Judith Stokke Wik, Jonatan Gusmark &amp; Ludvig Evers a.k.a Moonshine, Moa Anna Carlebecker Forsell a.k.a Cazzi Opeia, Seung Eun Oh, Andreas Baertels / 편곡: Jonatan Gusmark &amp; Ludvig Evers a.k.a Moonshine
  0</t>
  </si>
  <si>
    <t>CHILLAX</t>
  </si>
  <si>
    <t>상쾌한 느낌의 댄스홀 비트를 배치하고, 계절감을 살려 악기 마림바를 테마로 삼은 것이 인상적이다.</t>
  </si>
  <si>
    <t>2. CHILLAX
작사: 별들의전쟁 * (GALACTIKA *) / 작곡: 이우민 “collapsedone”, Valeria Del Prete / 편곡: 이우민 “collapsedone”
  0</t>
  </si>
  <si>
    <t>Shot thru the heart</t>
  </si>
  <si>
    <t>레트로 &amp; 스윙 느낌의 멜로디와 모든 걸 다 가진 한 소녀가 자신에게 관심 없어 하는 소년을 향해 솔직한 마음을 표현하는 가사가 어우러진 팝 댄스 곡</t>
  </si>
  <si>
    <t>3. Shot thru the heart
작사: 모모, 사나, 미나 / 작곡: David Anthony Eames, Sophie White, Amy Richardson, Mayu Wakisaka / 편곡: David Anthony Eames
  0</t>
  </si>
  <si>
    <t>샘이나</t>
  </si>
  <si>
    <t>구구단 세미나</t>
  </si>
  <si>
    <t>SEMINA</t>
  </si>
  <si>
    <t xml:space="preserve"> Blues 장르를 현대적으로 재해석한 댄스 곡이다. 흥겨운 Brass Section과 Bass의 Funky한 사운드가 다채롭게 펼쳐져 흥겨운 에너지가 넘쳐난다. Blues 특유의 보컬라인과 가창력이 돋보이는 곡</t>
  </si>
  <si>
    <t xml:space="preserve">1. 샘이나
Lyrics by 김지향, 미나 Composed &amp; Arranged by NEWold
  ‘샘이나’는 Blues 장르를 현대적으로 재해석한 댄스 곡이다. 흥겨운 Brass Section과 Bass의 Funky한 사운드가 다채롭게 펼쳐져 흥겨운 에너지가 넘쳐난다. 세미나(SEMINA)의 샘이나(SEMINA). 언어유희가 돋보이는 가사로 재미까지 더해져 듣는 즐거움을 선사한다. Blues 특유의 보컬라인과 가창력이 돋보이는 이 곡은 그동안 구구단에서 보여주지 않은 새로운 매력을 보여줄 예정이다.
  </t>
  </si>
  <si>
    <t>너나 해 (Egotistic)</t>
  </si>
  <si>
    <t>RED MOON</t>
  </si>
  <si>
    <t>정열적인 여름의 이미지가 떠오르는 라틴 기타 리프가 인상적인 레게톤 장르의 곡으로, 서정적이고 강렬한 보컬의 한층 풍부해진 마마무의 다이나믹한 표현력이 돋보인다.</t>
  </si>
  <si>
    <t xml:space="preserve">2. 너나 해 (Title)
정열적인 여름의 이미지가 떠오르는 라틴 기타 리프가 인상적인 레게톤 장르의 곡으로, 서정적이고 강렬한 보컬의 한층 풍부해진 마마무의 다이나믹한 표현력이 돋보인다. ‘난 언제나 너를 생각하지만, 넌 언제나 너만 생각해’라는 내용의 가사처럼, 제멋대로 굴고 자신을 먼저 챙기는 이기적인 연인에게 당당하게 일침을 가하는 곡이다. 뮤직비디오 속 멤버들의 강렬하고 도발적인 모습은 지난 [Yellow Flower] 앨범과는 또 다른 매력으로 다가온다.
  Track </t>
  </si>
  <si>
    <t>Love U</t>
  </si>
  <si>
    <t>Blooming Blue</t>
  </si>
  <si>
    <t xml:space="preserve"> 각 파트마다 입체적으로 변화되는 편곡이 인상적인데, 그루비 한 뭄바톤 리듬에서 시작하여 후반부 일렉트로닉 사운드까지 다양한 음악적 아이디어가 촘촘하게 배치되어 곡을 듣는 재미를 더한다. 파워풀한 브라스 섹션, 청량한 트로피컬 사운드를 기반으로 펼쳐지는 아름다운 멜로디 그리고 견고해진 청하의 목소리를 더해 전작을 잇는 완벽한 여름날의 찬가가 완성되었다.</t>
  </si>
  <si>
    <t>2. Love U
타이틀곡 ‘Love U’는 데뷔곡 ‘Why Don’t You Know’의 프로듀싱 팀 오레오의 작품이다. 이번 곡은 각 파트마다 입체적으로 변화되는 편곡이 인상적인데, 그루비 한 뭄바톤 리듬에서 시작하여 후반부 일렉트로닉 사운드까지 다양한 음악적 아이디어가 촘촘하게 배치되어 곡을 듣는 재미를 더한다. 파워풀한 브라스 섹션, 청량한 트로피컬 사운드를 기반으로 펼쳐지는 아름다운 멜로디 그리고 견고해진 청하의 목소리를 더해 전작을 잇는 완벽한 여름날의 찬가가 완성되었다.
  0</t>
  </si>
  <si>
    <t>어쩌나</t>
  </si>
  <si>
    <t>SEVENTEEN 5TH MINI ALBUM 'YOU MAKE MY DAY'</t>
  </si>
  <si>
    <t>경쾌한 스윙 리듬과 얼반 소울을 기반으로 한 멜로디는 세븐틴만이 표현해내는 예쁜 가사와 어우러져 한층 세련되고 청량한 분위기를 자아낸다.</t>
  </si>
  <si>
    <t xml:space="preserve">1. 어쩌나 (Oh my!) *TITLE
COMPOSED BY WOOZI, BUMZU / LYRICS BY WOOZI, BUMZU, S.COUPS, Vernon / ARRANGED BY BUMZU, 박기태 (PRISMFILTER)
  타이틀곡 ‘어쩌나’는 누군가를 좋아하는 감정을 무엇으로도 형용할 수 없을 만큼 너무 좋아서 ‘어쩌나’라는 말 밖에 나오지 않는 벅찬 마음과 함께 풋풋한 감정을 담아낸 곡이다. 또한 경쾌한 스윙 리듬과 얼반 소울을 기반으로 한 멜로디는 세븐틴만이 표현해내는 예쁜 가사와 어우러져 한층 세련되고 청량한 분위기를 자아낸다.
    </t>
  </si>
  <si>
    <t>여름여름해 (Sunny Summer)</t>
  </si>
  <si>
    <t>여자친구 Summer Mini Album 'Sunny Summer'</t>
  </si>
  <si>
    <t>시원한 일렉기타 사운드로 시작하는 '여름여름해(Sunny Summer)'는 소녀들이 느끼는 여름밤의 설렘을 담은 시원한 팝 댄스곡</t>
  </si>
  <si>
    <t xml:space="preserve">1. 여름여름해(Sunny Summer)
Lyrics &amp; Composed by 이단옆차기, Black Edition / Arranged by 이단옆차기
시원한 일렉기타 사운드로 시작하는 '여름여름해(Sunny Summer)'는 소녀들이 느끼는 여름밤의 설렘을 담은 시원한 팝 댄스곡이다. 여자친구 특유의 청량한 보컬과 펑키한 리듬이 어우러져 듣는 이들에게 시원한 바닷가에 와있는 듯한 느낌을 선사한다.
  </t>
  </si>
  <si>
    <t>시원한 모던락을 기반으로 한 팝 장르 곡의 ‘Holiday’는 경쾌하면서도 세븐틴만의 발랄한 에너지가 돋보이는 곡</t>
  </si>
  <si>
    <t xml:space="preserve">2. Holiday
COMPOSED BY WOOZI, BUMZU, 박기태 (PRISMFILTER), S.COUPS / LYRICS BY WOOZI, BUMZU, S.COUPS, 원우 / ARRANGED BY BUMZU, 박기태 (PRISMFILTER)
  시원한 모던락을 기반으로 한 팝 장르 곡의 ‘Holiday’는 경쾌하면서도 세븐틴만의 발랄한 에너지가 돋보이는 곡으로 1번 트랙이자 타이틀곡인 ‘어쩌나’와 더불어 적극적인 감정 표현과 직설적인 가사가 눈에 띈다. 트렌디하고 감각적이게 풀어낸 ‘Holiday’는 기분 좋은 여름의 상쾌함을 선사하는 곡이다.
    </t>
  </si>
  <si>
    <t>우리의 새벽은 낮보다 뜨겁다</t>
  </si>
  <si>
    <t>얼반 R&amp;B 장르로 청명한 베이스 리듬이 세븐틴만의 청량한 매력을 배가 시키며 다채로운 13명의 음색이 하나의 하모니처럼 완벽하게 잘 스며든 곡이다.</t>
  </si>
  <si>
    <t>6. 우리의 새벽은 낮보다 뜨겁다
COMPOSED BY WOOZI, BUMZU, Anchor (PRISMFILTER) / LYRICS BY WOOZI, BUMZU, S.COUPS, 원우, 민규, Vernon / ARRANGED BY BUMZU, Anchor (PRISMFILTER)
  얼반 R&amp;B 장르로 청명한 베이스 리듬이 세븐틴만의 청량한 매력을 배가 시키며 다채로운 13명의 음색이 하나의 하모니처럼 완벽하게 잘 스며든 곡이다. 좋아하는 이에 대한 마음을 동화같이 아름다운 가사로 드러내 미래를 기약하며 함께 꿈꾸는 환상적인 느낌을 표현했다.</t>
  </si>
  <si>
    <t>나에게로 와</t>
  </si>
  <si>
    <t xml:space="preserve">3. 나에게로 와 / VOCAL UNIT (우지, 정한, 조슈아, 도겸, 승관)
COMPOSED BY WOOZI, BUMZU / LYRICS BY WOOZI, BUMZU / ARRANGED BY WOOZI, BUMZU
  몽환적인 선율과 보컬 유닛 특유의 청아한 음색이 돋보이는 곡으로 소중한 이에게 전하는 메시지가 담겨있다. 뿐만 아니라 ‘나무’에 빗대어 표현한 가사는 시적인 감성이 두드러지며 우지, 정한, 조슈아, 도겸, 승관의 감미로운 음색이 조화롭게 어우러져 편안한 느낌을 선사, 힐링을 느낄 수 있는 곡이다.
  </t>
  </si>
  <si>
    <t>셋 셀테니 (1, 2, 3!)</t>
  </si>
  <si>
    <t>승리</t>
  </si>
  <si>
    <t>THE GREAT SEUNGRI</t>
  </si>
  <si>
    <t>유쾌하면서도 크런치한 기타 연주가 곡의 전반을 아우르는 Rock/Pop 계열의 곡</t>
  </si>
  <si>
    <t>1. 셋 셀테니 (1, 2, 3!) *Title
작사: TEDDY, 승리 / 작곡: TEDDY, 서원진, 24, 승리 / 편곡: 24, 서원진 / 장르: 댄스
유쾌하면서도 크런치한 기타 연주가 곡의 전반을 아우르는 Rock/Pop 계열의 곡이다.
센스있는 비유와 은유로 가득 찬 감각적인 가사가 승리라는 캐릭터와 적절히 어우러지는 곡이기도 하다. 곡의 전체적인 흐름을 책임지고 있는 Rock 분위기 속에 다른 장르의 다양한 요소를 적절히 가미하여, 세련됨과 절제미를 더한 “셋 셀테니”는 한 층 더 성장한 승리의 음악적 세계관이 돋보이는 곡이다.
  0</t>
  </si>
  <si>
    <t>여름밤의 꿈 (Midnight Summer Dream)</t>
  </si>
  <si>
    <t>팝스타일의 마이너 코드 진행 중 한 번 나오는 메이저 코드가 독특한 느낌을 준다.</t>
  </si>
  <si>
    <t xml:space="preserve">1. 여름밤의 꿈
깊은 여름밤, 꿈에서 꿈으로 이어지는 악몽에서 헤어나지 못해 잠을 설친다. 누군가 함께 있어 날 쳐다보는 듯 자꾸만 뒤돌아보지만 사실 그조차도 꿈인지 아닌지 구분되지 않는 낯선 밤.
기존의 ‘여름’ 하면 떠오르는 시원한 이미지의 곡과 색다른 호러 분위기의 곡이다. 팝스타일의 마이너 코드 진행 중 한 번 나오는 메이저 코드가 독특한 느낌을 준다.
  Track </t>
  </si>
  <si>
    <t>What's Good</t>
  </si>
  <si>
    <t>네오소울과 올드스쿨 힙합의 조화가 느껴지는 곡으로 ‘타인의 시선에 얽매이지 말고 하고 싶은 걸 즐기면서 살자’라는 메시지를 담았다.</t>
  </si>
  <si>
    <t xml:space="preserve">4. What’s Good / HIPHOP UNIT (에스쿱스, 원우, 민규, 버논)
COMPOSED BY BUMZU / LYRICS BY S.COUPS, 원우, 민규, Vernon / ARRANGED BY BUMZU, Anchor (PRISMFILTER)
  네오소울과 올드스쿨 힙합의 조화가 느껴지는 곡으로 ‘타인의 시선에 얽매이지 말고 하고 싶은 걸 즐기면서 살자’라는 메시지를 담았다. 특히 힙합 유닛 전원이 작사에 참여해 전하고 싶은 메시지에 더욱 진정성 있는 의미를 실었으며 힙합 유닛이 선사하는 독특한 플로우는 단번에 귀를 사로잡는다.
  </t>
  </si>
  <si>
    <t>MOONWALKER</t>
  </si>
  <si>
    <t>리드미컬한 일렉트로 팝 장르와 함께 신비로운 사운드가 매력적으로 와닿는 것은 물론 중독적인 후렴구 가사 ‘MOONWALKER’가 머릿속을 맴돌게 만든다.</t>
  </si>
  <si>
    <t xml:space="preserve">5. MOONWALKER / PERFORMANCE UNIT (호시, 준, 디에잇, 디노)
COMPOSED BY WOOZI, BUMZU, 박기태 (PRISMFILTER) / LYRICS BY WOOZI, BUMZU, 호시, 디노 / ARRANGED BY 박기태 (PRISMFILTER)
  리드미컬한 일렉트로 팝 장르와 함께 신비로운 사운드가 매력적으로 와닿는 것은 물론 중독적인 후렴구 가사 ‘MOONWALKER’가 머릿속을 맴돌게 만든다. 그뿐만 아니라 절묘한 곡의 리듬과 독특한 감성이 퍼포먼스 유닛의 매력을 한층 더 돋보이게 만드는 곡.
  </t>
  </si>
  <si>
    <t>잠이라도 자지 (Sleep In The Car)</t>
  </si>
  <si>
    <t>트랩 장르로 힙합 비트 위에 ‘잠이라도 자지!’라는 특이한 훅이 돋보이는 곡이다.</t>
  </si>
  <si>
    <t xml:space="preserve">5. 잠이라도 자지
트랩 장르로 솔라와 휘인이 농담처럼 하던 이야기에서 시작되어 실재 노랫말로 제작해 탄생한 곡이다. "1cm의 자존심"의 연장선으로 서로에게 애정이 어린(?) 디스를 던지는 노래. 강한 힙합 비트 위에 ‘잠이라도 자지!’라는 특이한 훅이 돋보이는 곡으로, 바쁜 스케줄 속에서도 장난치며 활기차게 활동하는 멤버들의 모습을 엿볼 수 있다.
  Track </t>
  </si>
  <si>
    <t>하늘하늘 (청순) (Sky! Sky!)</t>
  </si>
  <si>
    <t>미디움 템포의 그야말로 ‘청순’한 곡.</t>
  </si>
  <si>
    <t xml:space="preserve">4. 하늘하늘 (청순)
마마무가 처음으로 도전하는 미디움 템포의 그야말로 ‘청순’한 곡. 제목에서도 알 수 있듯이 헤어진 남녀 사이의 감정을 청순함에 빗대어 표현했다. 특히 걸크러쉬를 주로 보여주었던 전작들에 비해 청순한 노래도 마마무의 새로운 스타일로 충분히 소화할 수 있다는 것을 보여준다.
  Track </t>
  </si>
  <si>
    <t>WHERE R U FROM (Feat. MINO)</t>
  </si>
  <si>
    <t>단단한 질감을 가진 캐치한 베이스 소스가 도입부를 화려하게 장식한 EDM 댄스 곡이다. 곡에서 반복되는 듣기 좋은 테마가 하우스 리듬과 트랩 리듬 모두에서 빛을 발한 곡이기도 하다.</t>
  </si>
  <si>
    <t>2. WHERE R U FROM (Feat. MINO) *Sub Title
작사: 승리, MINO / 작곡: 승리, FUTURE BOUNCE / 편곡: FUTURE BOUNCE / 장르: 댄스
단단한 질감을 가진 캐치한 베이스 소스가 도입부를 화려하게 장식한 EDM 곡이다.
곡에서 반복되는 듣기 좋은 테마가 하우스 리듬과 트랩 리듬 모두에서 빛을 발한 곡이기도 하다. 전 세계 어디에서도 통용되는 ‘WHERE R U FROM’ 이라는 키워드로 남녀노소 하나 됨을 선사하는 유쾌한 곡이며 WINNER의 MINO가 피쳐링에 참여해 특색을 더했다.
  0</t>
  </si>
  <si>
    <t>바다보러갈래 (SEE SEA)</t>
  </si>
  <si>
    <t>효린</t>
  </si>
  <si>
    <t>BPM 118의 절제된 드럼 사운드와 효린의 감각적인 보컬이 완벽하게 조화를 이루는 팝댄스곡이다.</t>
  </si>
  <si>
    <t>SELFISH (Feat. 슬기 Of Red Velvet)</t>
  </si>
  <si>
    <t xml:space="preserve">6. SELFISH (Feat. 슬기 Of Red Velvet)
지난 문별의 솔로 앨범 [SELFISH]의 타이틀 곡으로, 다른 사람들의 기준으로 행복을 잃어가는 사람들에게 ‘가끔은 이기적이라도 나만의 행복을 위해 노력하면 어떨까?’ 하며 따듯한 위로와 자신감을 채워주는 곡이다. 평소 친하게 지내오던 문별과 슬기의 콜라보로 화제를 일으킨 이 곡은 통통 튀는 보이스로 발랄하고 신나지만, 그 속에 진지한 메시지를 담아 전달한다.
      [Album Credit]
Artist Incubating RBW, Inc
Executive Producer RBW, Inc (김도훈, 김진우)
Supervisor 임인용, 김경호
  Music Produced and Director 김도훈
Project Director 이수빈
HR department 송준호
Artist Management RBW, Inc (이헌민, 안성희, 이용오, 손혜민, 류승우)
Local &amp; Overseas Marketing 김국진
Global Business HQ 윤승현, 최다혜, 김현, 임나영, 김기훈, 이세정, 염은결, 김효선, 남궁진, 야마구치 아스카
Planning &amp; Marketing 이상미, 최혜리, 박혜원, 안세온
Fan Marketing 이나형, 전지민, 정승은
Viral Marketing Support 김송이, 김수연
Visual Production 강수영, 최예슬, 오주희, 황정미
A&amp;R 박지영
Artist Development 김형규, 김소현, 김수진
Administration 김륜희, 지규민, 김지현, 안난영
Public Relations 정원정, 김현아 @ IJE Company
Dept. of MD 최예랑, 최문경, 한민정 @ BizEnt
Artwork &amp; Design 레이어(lllayer)
Stylist 김보나, 안경수, 윤혜란 @ BONA BONA
Hair &amp; Makeup 박도열, 김선숙
Photographer 김태종, 박은혜 @ LAD Studio
Music Video Director 홍원기 @ 쟈니브로스
                      허재원, 김자영 @ RBW
Recorded by 김도훈, 박우상, 유상호, 김지현 @ RBW studio
Strings Recording by 신대용 @ Infinity Studio
Mixed by 마스터키 @ 821 Sound Mastering
조씨아저씨 @ Cube Studio
고현정 @ Koko sound
김석민 @ Mapps Studio
Mastered by 권남우 @ 821 Sound
 </t>
  </si>
  <si>
    <t>Vacation</t>
  </si>
  <si>
    <t>무더운 여름을 시원하게 해주는 트로피컬 바이브의 플럭 사운드와 신나는 브라스가 어우러진 팝 댄스곡</t>
  </si>
  <si>
    <t xml:space="preserve">2. Vacation
Lyrics &amp; Composed &amp; Arranged by 이기, 용배
'Vacation'은 무더운 여름을 시원하게 해주는 트로피컬 바이브의 플럭 사운드와 신나는 브라스가 어우러진 팝 댄스곡으로 휴가를 떠나는 부푼 마음을 담아낸 보코더와 멤버들의 목소리로 외치는 v.a.c.a.t.ion 파트가 포인트인 곡이다.
  </t>
  </si>
  <si>
    <t>바람 바람 바람 (Windy Windy)</t>
  </si>
  <si>
    <t xml:space="preserve">4. 바람 바람 바람(Windy Windy)
Lyrics &amp; Composed &amp; Arranged by BOOMBASTIC
'바람 바람 바람(Windy Windy)'은 다양한 곡들을 히트시킨 동네형, 원영헌이 이끄는 프로듀싱팀 BOOMBASTIC이 작업한 곡으로 잠들 수 없는 여름밤의 설레는 감정을 표현한 여자친구만의 특유의 감성과 청량한 목소리가 돋보이는 댄스곡이다.
  </t>
  </si>
  <si>
    <t>Ride on the wind</t>
  </si>
  <si>
    <t>KARD 3rd Mini Album 'RIDE ON THE WIND'</t>
  </si>
  <si>
    <t>빠른 템포에 따라 드럼과 베이스라인이 흘러가는 Dance hall 그루브와 House 리듬이 어우러진 EDM 곡이다. 드랍에서 터져 나오는 시원한 신스 라인은 뜨거운 여름, 시원한 바람과 드라이브를 연상하기에 충분하다.</t>
  </si>
  <si>
    <t xml:space="preserve">3. Ride on the wind (Title)
(Lyrics by NASSUN, BM, GR8MOON / Composed by NASSUN, DALGUI, TAEMIN / Arranged by DALGUI / Background Vocals by fla4free, NASSUN / Recorded by 오병권 @ DSP Studio / Mixed by 오형석 @ AAP Studio / Mastered by 권남우 @ 821 Sound)
'Ride on the wind'는 빠른 템포에 따라 드럼과 베이스라인이 흘러가는 Dance hall 그루브와 House 리듬이 어우러진 EDM 곡이다. 드랍에서 터져 나오는 시원한 신스 라인은 뜨거운 여름, 시원한 바람과 드라이브를 연상하기에 충분하다. 처음 사랑을 시작하는 남녀 사이의 설레는 감정을 살랑살랑 흔들리는 바람에 비유해 표현했다. KARD만이 낼 수 있는 하모니를 마음껏 느낄 수 있는 곡으로 BM과 소민 J.seph은 노래로 지우는 개성 넘치는 RAP으로 또 다른 매력을 발산했다.
  </t>
  </si>
  <si>
    <t>죽겠다 (KILLING ME)</t>
  </si>
  <si>
    <t>iKON</t>
  </si>
  <si>
    <t>NEW KIDS : CONTINUE</t>
  </si>
  <si>
    <t>곡 전반적으로 흐르는 빈티지한 피아노 톤과 세련된 플럭 신스로 이루어진 리프와 멜로디의 조화</t>
  </si>
  <si>
    <t xml:space="preserve">1.죽겠다 (KILLING ME) *TITLE
작사 : B.I / 작곡: B.I, Joe Rhee, R.Tee / 편곡 : R.Tee, Joe Rhee
  아무렇지 않게 넘겨버린 이별이라는 페이지가, 그토록 아픔을 줄지 몰랐던 남자의 이야기다. 헤어진 후 남겨진 그녀의 흔적들로 죽을 것 같이 아픈데, 그 아픔이 그리움에 사무쳐 아픈 건지 외로움으로 인해 단지 그리운 건지 혼란스럽다. 그 와중 무심코 뱉게 된 ‘죽겠다’라는 무겁고도 가벼운 단어에 남자의 마음을 한껏 녹여 담았다.
  곡 전반적으로 흐르는 빈티지한 피아노 톤과 세련된 플럭 신스로 이루어진 리프와 멜로디의 조화는 신선하면서도 영리하고, 그 위에 얹힌 가사는 직설적이고 담백하게 곡의 감성을 표현한다.
  </t>
  </si>
  <si>
    <t>바람 (FREEDOM)</t>
  </si>
  <si>
    <t>경쾌한 일렉트로닉 기타 연주로 이뤄진 도입부가 매력적인 곡으로, 밴드 사운드 기반의 Rock 편곡</t>
  </si>
  <si>
    <t xml:space="preserve">2.바람 (FREEDOM)
작사 : B.I, BOBBY, 승 / 작곡: MILLENNIUM, B.I, 승 / 편곡:MILLENNIUM
  경쾌한 일렉트로닉 기타 연주로 이뤄진 도입부가 매력적인 곡으로, 밴드 사운드 기반의 Rock 편곡을 통해 새로운 아이콘의 음악 세계를 보여주며 프로듀서 B.I의 폭넓은 음악적 역량을 엿볼 수 있다.
  </t>
  </si>
  <si>
    <t>ONLY YOU</t>
  </si>
  <si>
    <t xml:space="preserve">3.ONLY YOU
작사 : B.I, BOBBY / 작곡 : B.I, 강욱진 / 편곡 : 강욱진
  레게 풍의 신디 사운드가 경쾌하고 감미로운 풋풋한 고백송. 감미로운 분위기의 코드 진행과 경쾌한 레게 리듬이 잘 어우러지는 곡으로 사랑하는 이에 대한 풋풋한 고백을 담은 가사와 행복한 기운을 전달하는 멜로디가 인상적이다.
  </t>
  </si>
  <si>
    <t>칵테일 (COCKTAIL)</t>
  </si>
  <si>
    <t>여름밤 해변가를 연상시키는 편곡 방향과 경쾌하게 반복되는 코러스 멜로디로 인해 온몸이 들썩이게 되는 그루비한 곡이다. Funky한 기타 톤과 중독성 있는 Hook이 인상적이다.</t>
  </si>
  <si>
    <t xml:space="preserve">4.칵테일 (COCKTAIL)
작사 : B.I, BOBBY / 작곡 : B.I,MILLENNIUM / 편곡 :MILLENNIUM
  여름밤 해변가를 연상시키는 편곡 방향과 경쾌하게 반복되는 코러스 멜로디로 인해 온몸이 들썩이게 되는 그루비한 곡이다. Funky한 기타 톤과 중독성 있는 Hook이 인상적이다.
  </t>
  </si>
  <si>
    <t>Power Up</t>
  </si>
  <si>
    <t>Summer Magic  Summer Mini Album</t>
  </si>
  <si>
    <t>통통 튀는 8비트 게임 소스와 귀여운 챈팅 훅이 돋보이는 중독성 있는 업템포 팝 댄스곡</t>
  </si>
  <si>
    <t>1. Power Up
Korean Lyrics by Kenzie
Composed by Moonshine / Ellen Berg / Cazzi Opeia
Arranged by Moonshine
  타이틀 곡 ‘Power Up’은 통통 튀는 8비트 게임 소스와 귀여운 챈팅 훅이 돋보이는 중독성 있는 업템포 팝 댄스곡으로, 작년 11월 발표된 레드벨벳 정규 2집 타이틀 곡 ‘피카부 (PeekABoo)’ 작곡팀과 히트메이커 켄지(Kenzie)가 다시 한번 호흡을 맞췄다. 가사에는 신나게 놀고 에너지를 얻으면 일도 신나게 할 수 있다는 내용을 담아, 여름 휴가를 떠나는 순간의 설렘을 고스란히 느끼기에 충분하다.
  0</t>
  </si>
  <si>
    <t>한 여름의 크리스마스 (With You)</t>
  </si>
  <si>
    <t>시원한 플럭 신스 사운드와 뭄바톤 리듬이 흥겨운 분위기를 자아내는 R&amp;B 팝 곡</t>
  </si>
  <si>
    <t>2. 한 여름의 크리스마스 (With You)
Korean Lyrics by 1월 8일, 송캐럿 (Jam Factory)
Composed by Nermin Harambasic / Anne Judith Wik / 최진석 / Hugo Solis / Gionata Caracciolo
Arranged by Nermin Harambasic / Hugo Solis / 최진석 / Anne Judith Wik
  시원한 플럭 신스 사운드와 뭄바톤 리듬이 흥겨운 분위기를 자아내는 R&amp;B 팝 곡 ‘한 여름의 크리스마스 (With You)’는 크리스마스 소원을 빌듯이, 앞으로의 여름에도 사랑하는 사람과 계속 함께하고 싶다는 예쁜 가사를 레드벨벳의 부드러운 보컬로 표현, 여름과 겨울 두 계절의 풍경과 설레는 감성을 모두 느낄 수 있다. 유명 캐롤 ‘징글벨’과 ‘울면 안 돼’를 차용한 재치 있는 가사가 인상적이다.
  0</t>
  </si>
  <si>
    <t>Blue Lemonade</t>
  </si>
  <si>
    <t>어반 팝 장르의 댄스 곡 ‘Blue Lemonade’는 리드미컬한 신스 베이스와 위트있는 소스들이 어우러져 청량한 여름 분위기를 느낄 수 있다.</t>
  </si>
  <si>
    <t>6. Blue Lemonade
Korean Lyrics by 서지음
Composed by 이주형, NOPARI (MonoTree) / Cazzi Opeia
Arranged by NOPARI (MonoTree)
  어반 팝 장르의 댄스 곡 ‘Blue Lemonade’는 리드미컬한 신스 베이스와 위트있는 소스들이 어우러져 청량한 여름 분위기를 느낄 수 있으며, 너와 나를 각각 하얀 파도와 푸른 바다로 표현, 사랑하는 이를 알아가고 서로 닮아가는 과정을 블루레모네이드에 비유한 감각적인 가사가 돋보인다.
  0</t>
  </si>
  <si>
    <t>Mr. E</t>
  </si>
  <si>
    <t>다양한 동물 소리와 레게톤의 콩가 사운드 등 정글 속에 있는 듯한 착각을 불러일으키는 다채로운 사운드가 인상적인 곡</t>
  </si>
  <si>
    <t>3. Mr. E
Korean Lyrics by Kenzie
Composed by Trinity / Kenzie / Courtney Woolsey
Arranged by Trinity
  다양한 동물 소리와 레게톤의 콩가 사운드 등 정글 속에 있는 듯한 착각을 불러일으키는 다채로운 사운드가 인상적인 곡으로, 미스터리해서 더욱 끌리는 미지의 상대에게 마법처럼 끌리는 이야기를 담았다. ‘신비로운 그 (Mystery Mr. E)’라는 비슷한 발음을 활용한 재미있는 가사와 계속 변화하는 멜로디 라인이 곡의 생기발랄함을 더해 듣는 재미를 배가시킨다.
  0</t>
  </si>
  <si>
    <t>Hit That Drum</t>
  </si>
  <si>
    <t>삼바 리듬의 빅 드럼과 시원한 브라스 사운드, 심장 박동처럼 울리는 베이스 라인이 잘 어우러져 남미의 정열적인 삼바 축제를 연상시키는 곡</t>
  </si>
  <si>
    <t>5. Hit That Drum
Korean Lyrics by Misfit
Composed &amp; Arranged by Ronny Svendsen / Nermin Harambasic / Anne Judith Wik / Blair MacKichan
  삼바 리듬의 빅 드럼과 시원한 브라스 사운드, 심장 박동처럼 울리는 베이스 라인이 잘 어우러져 남미의 정열적인 삼바 축제를 연상시키는 곡으로, 재치있는 가사와 레드벨벳의 에너지 넘치는 보컬이 어우러져 즐거운 분위기를 느낄 수 있다.
  0</t>
  </si>
  <si>
    <t>Mosquito</t>
  </si>
  <si>
    <t>힙합 그루브가 진하게 느껴지는 뉴질스윙 장르. 풍성한 화음, 웅장한 킥과 벨 사운드가 돋보인다.</t>
  </si>
  <si>
    <t>4. Mosquito
Korean Lyrics by 서지음
Composed by Teddy Riley / 이현승 / DOM / Daniel “Obi” Klein / Ylva Dimberg
Arranged by Teddy Riley
  힙합 그루브가 진하게 느껴지는 뉴질스윙 장르의 ‘Mosquito’는 마이클 잭슨의 프로듀서로 유명한 테디 라일리(Teddy Riley)와 레드벨벳의 다양한 곡 작업에 참여한 탑 프로듀서 다니엘 오비 클레인(Daniel “Obi” Klein)이 참여해 완성도를 높였다. 풍성한 화음, 웅장한 킥과 벨 사운드가 돋보이며, 계속해서 관심을 드러내는 상대방이 마치 모기처럼 성가시게 느껴진다는 내용의 가사가 재미를 준다.
  0</t>
  </si>
  <si>
    <t>(Bonus Track) Bad Boy (English Ver.)</t>
  </si>
  <si>
    <t>7. (Bonus Track) Bad Boy (English Ver.)
Lyrics by Whitney Phillips
Composed by The Stereotypes / Maxx Song / Whitney Phillips
Additional Composed by Yoo, Young Jin
Arranged by The Stereotypes
  레드벨벳 정규 2집 리패키지 타이틀 곡 ‘Bad Boy’의 영어 버전으로, 나쁜 남자를 대하는 여자의 모습을 도도하고 쿨하게 표현한 영어 가사가 인상적이다.</t>
  </si>
  <si>
    <t>한(一)</t>
  </si>
  <si>
    <t xml:space="preserve">뭄바톤(Moombathon) 소스에 하우스 장르를 기반으로 만들어진 노래, 묵직하고 차분한 드럼 비트가 중심을 잡고, 귀를 사로잡는 오르간 사운드는 곡의 전체적인 분위기를 몽환적이고 신비롭게 리드한다. 각종 토속 악기 소스를 촘촘히 쌓은 레이어 위로 여섯 멤버의 보컬 톤이 녹아내리듯 어우러졌다. </t>
  </si>
  <si>
    <t>BAE</t>
  </si>
  <si>
    <t>레트로하면서도 펑키한 리듬으로 시작하는 ‘BAE’는 임팩트 강한 베이스와 팝 사운드가 어우러진 매력적인 곡</t>
  </si>
  <si>
    <t>Rumor</t>
  </si>
  <si>
    <t>국.슈 (국프의 핫이슈)</t>
  </si>
  <si>
    <t>PRODUCE 48  30 Girls 6 Concepts</t>
  </si>
  <si>
    <t>Moombaton Trap스타일의 곡이다.</t>
  </si>
  <si>
    <t xml:space="preserve">3. Rumor 콘셉트: Moombaton / Trap
    국.슈 (국프의핫이슈) (김시현, 권은비, 한초원, 이시안, 무라세 사에)
    &lt;Rumor&gt;는 사랑에 눈이 멀어 그의 주위를 둘러싼 소문마저 믿고 싶지 않은 여자의 이야기를 담은 Moombaton Trap스타일의 곡이다.
        </t>
  </si>
  <si>
    <t>우우 (WooWoo)</t>
  </si>
  <si>
    <t>Summer Ade</t>
  </si>
  <si>
    <t>우우 (WooWoo)'는 이성의 행동에 설레는 마음을 '우우' 라는 감탄사로 표현한 곡으로 신나는 마이애미 베이스 장르의 곡이다. 808 드럼과 아날로그 악기의 적절한 조화가 돋보이는 곡이다.</t>
  </si>
  <si>
    <t xml:space="preserve">2.우우 (WooWoo)
Lyrics by 신사동호랭이, 범이, 낭이
Composed by 신사동호랭이, 범이, 낭이
Arranged by 신사동호랭이
Vocal Directed by 낭이
Chorus by 김보아
Synthesizer by 신사동호랭이
Recorded by 이기호 at 부밍스튜디오
Digital Editing by 정유라 at Anemone Studio
Mixed by 고현정 at kokosound
Mastered by 권남우 at 821 Sound
  '우우 (WooWoo)'는 이성의 행동에 설레는 마음을 '우우' 라는 감탄사로 표현한 곡으로 신나는 마이애미 베이스 장르의 곡이다. 여름에 어울리는 상큼하고 신나는 사운드가 멤버 개개인의 보컬과 잘 어우러져 중독성 있게 다가오며, 808 드럼과 아날로그 악기의 적절한 조화가 돋보이는 곡이다.
  </t>
  </si>
  <si>
    <t>Rollin' Rollin'</t>
  </si>
  <si>
    <t>러브포션</t>
  </si>
  <si>
    <t>Tropical Pop Dance</t>
  </si>
  <si>
    <t xml:space="preserve">1. Rollin’ Rollin’ 콘셉트: Tropical Pop Dance
    러브포션 (장원영, 김나영, 혼다히토미, 시로마미루, 김도아)
    &lt;Rollin’ Rollin’&gt;은 첫눈에 반한 이성에게 '같이 춤을 추자'며 자신의 마음을 당돌하면서도 귀엽게 표현하는 내용의 곡이다.
        </t>
  </si>
  <si>
    <t>너에게 닿기를 (To reach you)</t>
  </si>
  <si>
    <t>기억 조작단</t>
  </si>
  <si>
    <t>90년대 뉴잭스윙 리듬을 재해석하여 아련한 멜로디에 파워풀함을 가미한 곡이다.</t>
  </si>
  <si>
    <t xml:space="preserve">2. 너에게 닿기를 (To reach you) 콘셉트: New Jack Swing
    기억 조작단 (김채원, 장규리, 야부키나코, 조유리, 나고은)
    &lt;너에게 닿기를 (To reach you)&gt; 은 엇갈림에 아파하는 소년 소녀의 간절함을 담은 곡이다. 90년대 뉴잭스윙 리듬을 재해석하여 아련한 멜로디에 파워풀함을 가미한 곡이다.
        </t>
  </si>
  <si>
    <t>SummerWish</t>
  </si>
  <si>
    <t>Contemporary Girls Pop 장르의 힘있는 비트와 청순한 멜로디가 만나 정통 걸그룹의 향기가 물씬 나는 시원한 댄스곡이다.</t>
  </si>
  <si>
    <t xml:space="preserve">5. 1000% 콘셉트: Contemporary Girls Pop
    SummerWish (김민주, 이채연, 시타오미우, 미야자키 미호, 고토 모에)
    사랑으로 가득한 소녀의 벅찬 마음을 넓고 푸른 바다에 빗대어 &lt;1000%&gt; 라는 키워드로 표현한 곡이다. Contemporary Girls Pop 장르의 힘있는 비트와 청순한 멜로디가 만나 정통 걸그룹의 향기가 물씬 나는 시원한 댄스곡이다.
        </t>
  </si>
  <si>
    <t>다시 만나 (See you again)</t>
  </si>
  <si>
    <t>약속</t>
  </si>
  <si>
    <t>미디엄 템포의 ‘POP DANCE’곡으로, 청량감 넘치는 멜로디와 아련한 스트링 사운드가 돋보이며 소녀들의 풋풋한 감성과 순수한 보컬이 인상적이다.</t>
  </si>
  <si>
    <t xml:space="preserve">4. 다시 만나 (See you again) 콘셉트: Pop Dance
    약속 (왕이런, 박해윤, 강혜원, 미야와키사쿠라, 타케우치미유)
    &lt;다시 만나 (See you again)&gt; 는 누군가를 처음 만났을 때의 ‘설렘’과 떨어져 있더라도 다시 만날 거라는 ‘희망’을 노래한 미디엄 템포의 ‘POP DANCE’곡으로, 청량감 넘치는 멜로디와 아련한 스트링 사운드가 돋보이며 소녀들의 풋풋한 감성과 순수한 보컬이 인상적이다.
        </t>
  </si>
  <si>
    <t>IAM</t>
  </si>
  <si>
    <t>새벽한시</t>
  </si>
  <si>
    <t>밝고 당찬 가사와 청량한 사운드가 조화를 이룬 Hiphop 기반의 R&amp;B Pop 곡이다.</t>
  </si>
  <si>
    <t>6. IAM콘셉트: Hiphop / R&amp;B Pop
    새벽한시 (이가은, 안유진, 허윤진, 최예나, 타카하시쥬리)
    &lt;IAM&gt;은 있는 그대로의 '나'를 받아들이고 자신 있게 뽐낼 줄 아는 소녀의 모습을 담은 곡으로 밝고 당찬 가사와 청량한 사운드가 조화를 이룬 Hiphop 기반의 R&amp;B Pop 곡이다.
        &lt;크레딧&gt;
      &lt;Rollin' Rollin'&gt;
  Produced by 원더키드, 신쿵
  작사 : 달리, 신쿵, Wonderkid
  작곡 :Wonderkid, 신쿵
  편곡 :Wonderkid, 신쿵
    Guitar  ANDRE
  Chorus  최인선, 이수현, 달리
  Synthesizer  Wonderkid
  Keyboard  신쿵
    Recording Engineer  온성윤 @ Sound pool
  Recording Studio @ Sound Pool
  Mixed by Wonderkid @ Wonderwall Sound
  Mastered by 권남우 @ 821 Sound
        &lt;너에게 닿기를 (To reach you)&gt;
  Produced by 가면라이더
  작사 : 이상호(가면라이더), 용배(가면라이더)
  작곡 : 이상호(가면라이더), 용배(가면라이더)
  편곡 : 이상호(가면라이더), 용배(가면라이더)
    Guitar 영
  Chorus 김소리
  Recording Engineer  김지현 @ RBW Studio
  Recording Studio @ RBW Studio
  Mixed by 조씨아저씨 @ Cube Studio
  Mastered by 권남우 @ 821 Sound
        &lt;Rumor&gt;
  Produced by 13
  작사 :13, J.rise
  작곡 :13
  편곡 :13
    Chorus  전재희
  Recording Engineer  13 @ 821 Sound
  Recording Studio @ 821 Sound
  Mastered by 권남우 @ 821 Sound
        &lt;다시 만나 (See you again)&gt;
  Produced by 이대휘, 리시, Simpson
  작사 :이대휘
  작곡 :이대휘, 리시, Simpson
  편곡 :이대휘, 리시, Simpson
    Guitar  적재
  Bass  김병석
  Chorus  전재희
  Recording Engineer  온성윤 @ Sound pool
  Recording Studio @ Sound Pool
  Mixed by Masterkey @ 821 Sound
  Mastered by 권남우 @ 821 Sound
        &lt;1000%&gt;
  Produced by 오레오
  작사 : 이기(오레오), 씨노(오레오), 웅킴(오레오)
  작곡 : 이기(오레오), 씨노(오레오), 웅킴(오레오)
  편곡 :씨노(오레오), 웅킴(오레오)
    Guitar  류현우
  Chorus  김소리
  Synthesizer  김웅, 이기
  Keyboard  Cno, 김웅
  Bass  이기, Cno
    Recording Engineer  오레오 @ Vibe Studio
  Recording Studio @ Vibe Studio
  Mixed by 조씨아저씨 @ Cube Studio
  Mastered by 권남우 @ 821 Sound
        &lt;IAM&gt;
  Produced by Full8loom
  작사 : 진리(Full8loom)
  작곡 : 영광의 얼굴들(Full8loom), Jake K(Full8loom), 진리(Full8loom)
  편곡 : 영광의 얼굴들(Full8loom), Jake K(Full8loom)
    Chorus by 진리(Full8loom)
  Recording Engineer 민성수 @ Doobdoob Studio
  Recording Studio @ Doobdoob Studio
  Mixed by 조준성 @ W Sound
  Mastered by 권남우 @ 821 Sound</t>
  </si>
  <si>
    <t>Hi High</t>
  </si>
  <si>
    <t>[+ +]</t>
  </si>
  <si>
    <t>하이에너지 장르의 곡으로 12명이 모였을 때의 기분 좋은 에너지를 발산, 질주하듯 빠른 bpm에 쏟아내는 멜로디와 화려한 트랙 구성은 숨 쉴틈 없이 음악에 집중하게 만든다.</t>
  </si>
  <si>
    <t>사이다</t>
  </si>
  <si>
    <t>노라조</t>
  </si>
  <si>
    <t>신나는 락 스타일 댄스 곡으로 빠르고 시원한 비트와 강렬한 기타 사운드, 그리고 청량한 가사를 더하여 완전 사이다 같은 곡이 탄생했다.</t>
  </si>
  <si>
    <t>사이렌 (Siren)</t>
  </si>
  <si>
    <t>WARNING</t>
  </si>
  <si>
    <t>긴장감 있는 사이렌 소리와 몽환적인 목소리가 곡의 분위기를 이끌어 간다. 후반 부에 날카로운 목소리와 강렬하고 묵직한 베이스 사운드가 곡의 정점을 장식한다.</t>
  </si>
  <si>
    <t xml:space="preserve">2. 사이렌 (Siren)
작사: 선미 | 작곡: 선미, FRANTS | 편곡: FRANTS
'네 환상에 아름다운 나는 없어'
신화 속 인어 'Siren' 에 영감을 받은 곡으로 긴장감 있는 사이렌 소리와 몽환적인 목소리가 곡의 분위기를 이끌어 간다. 후반 부에 날카로운 목소리와 강렬하고 묵직한 베이스 사운드가 곡의 정점을 장식한다.
  </t>
  </si>
  <si>
    <t>몰랐니 (Lil' Touch)</t>
  </si>
  <si>
    <t>소녀시대Oh!GG</t>
  </si>
  <si>
    <t>몰랐니  The 1st Single Album</t>
  </si>
  <si>
    <t>도입부부터 등장하는 중독성 강한 후렴구와 리드미컬하고 다이내믹한 구성이 인상적인 업 템포의 팝 곡</t>
  </si>
  <si>
    <t>1. 몰랐니 (Lil' Touch)
Korean Lyrics by ODAL PARK / 최지연 (Jam Factory)
Composed by Lance Shipp / Rachael Kennedy / Nathalia Marshall / Laurell Barker / VMP
Arranged by LIONCHLD
  타이틀 곡 '몰랐니 (Lil' Touch)'는 도입부부터 등장하는 중독성 강한 후렴구와 리드미컬하고 다이내믹한 구성이 인상적인 업 템포의 팝 곡으로, 마치 술래잡기를 하듯이 쫓고 쫓기는 듯한 가사가 곡의 긴장감을 더하며, 매력적인 중저음과 시원한 고음까지 멤버들의 다채로운 음색을 만끽할 수 있다.
  0</t>
  </si>
  <si>
    <t>Drippin'</t>
  </si>
  <si>
    <t>We Go Up  The 2nd Mini Album</t>
  </si>
  <si>
    <t>‘Drippin’’은 중독적인 훅과 무게감 있는 비트가 조화를 이룬 트랩 곡</t>
  </si>
  <si>
    <t xml:space="preserve">4. Drippin’
Korean Lyrics by 1월8일 (Jam Factory) / 마크
Composed by Cazzi Opeia / DEEZ / Ludvig Evers / Jonatan Gusmark
Arranged by Moonshine
  ‘Drippin’’은 중독적인 훅과 무게감 있는 비트가 조화를 이룬 트랩 곡으로, NCT DREAM이 기존에 보여준 음악과는 다른 한층 성숙하고 강렬한 매력을 만날 수 있으며, ‘한 방울씩 스며들어 너를 나로 가득 채우겠다’는 강한 사랑의 감정을 어필하는 가사가 인상적이다.
    </t>
  </si>
  <si>
    <t>앞으로 잘 부탁해 (We Together)</t>
  </si>
  <si>
    <t>PRODUCE 48  FINAL</t>
  </si>
  <si>
    <t>상쾌한 고음이 멜로디 라인과 함께 Funky한 특유의 리듬감이 돋보이는 곡이다.</t>
  </si>
  <si>
    <t xml:space="preserve">1. 앞으로 잘 부탁해 (We Together)
  이채연, 타케우치 미유, 혼다 히토미, 조유리, 김민주, 박해윤, 안유진, 야부키 나코, 장원영, 미야자키 미호
    &lt;앞으로 잘 부탁해 (We Together)&gt;는 데뷔평가 무대에 선 연습생들의 소감과 마음 가짐을 담아낸 곡으로, 상쾌한 고음이 멜로디 라인과 함께 Funky한 특유의 리듬감이 돋보이는 곡이다.
  </t>
  </si>
  <si>
    <t>반해버리잖아? (好きになっちゃうだろう？)</t>
  </si>
  <si>
    <t>중독성있는 일렉트로닉 사운드와 멤버들 개개인의 개성있는 보이스가 인상적인 곡이다</t>
  </si>
  <si>
    <t xml:space="preserve">2. 반해버리잖아? (好きになっちゃうだろう？)
  최예나, 김채원, 미야와키 사쿠라, 한초원, 권은비, 이가은, 시로마 미루, 타카하시 쥬리, 강혜원, 시타오 미우
  &lt;반해버리잖아? (好きになっちゃうだろう？)&gt;는 아키모토 야스시가 데뷔를 앞둔 연습생들의 노력과 희망을 응원하는 곡으로 중독성있는 일렉트로닉 사운드와 멤버들 개개인의 개성있는 보이스가 인상적인 곡이다.
    </t>
  </si>
  <si>
    <t>버닝 (Burning)</t>
  </si>
  <si>
    <t>로시 (Rothy)</t>
  </si>
  <si>
    <t>Shape Of Rothy</t>
  </si>
  <si>
    <t>트로피컬 장르의 타이틀곡 버닝은 신승훈의 작곡 스펙트럼이 무한함을 여지없이 보여주는 트렌디한 업템포의 곡이다. 웰메이드 팝송을 듣는듯한 세련된 멜로디와 완성도 높은 트랙으로, 트로피컬이나 뭄바톤을 좋아하는 마니아층뿐 만 아니라 후렴구의 킬링 멜로디는 장르를 넘어서 많은 대중들에게 어필될 대중성과 음악성을 골고루 갖춘 노래이다.</t>
  </si>
  <si>
    <t xml:space="preserve">1. 버닝(Burning)
트로피컬 장르의 타이틀곡 버닝은 신승훈의 작곡 스펙트럼이 무한함을 여지없이 보여주는 트렌디한 업템포의 곡이다. 웰메이드 팝송을 듣는듯한 세련된 멜로디와 완성도 높은 트랙으로, 트로피컬이나 뭄바톤을 좋아하는 마니아층뿐 만 아니라 후렴구의 킬링 멜로디는 장르를 넘어서 많은 대중들에게 어필될 대중성과 음악성을 골고루 갖춘 노래이다.
김이나의 감각이 고스란히 묻어있는 가사는, 사랑과 이별의 통속적인 언어를 배재 시키고, 사랑을 촛불과 반딧불이라는 비유해 또 다른 시각으로 감정에 접근하여 기존 대중가요 가사들과 차별화를 둔 웰메이드 가사로 완성되었다.
Composed by 신승훈, 이원종 / Lyrics by 김이나 / Arranged by 신승훈, 이원종
Guitar by 류현우 / Mixed by 김석민 at Mapps Studio / Mastering by 최효영 at Suono Studio
</t>
  </si>
  <si>
    <t>Black Pearl</t>
  </si>
  <si>
    <t>냉소적인 가사를 툭툭 내뱉는 나른한 목소리와 화려한 색소폰 소리가 감성을 자극한다.</t>
  </si>
  <si>
    <t xml:space="preserve">4. Black Pearl
작사: 선미 | 작곡: 선미, FRANTS | 편곡: FRANTS
'뭐가 그리 좋은지'
진주가 만들어지는 과정에서 영감을 받아 현대인의 가면성 우울증에 빗대어 표현을 했다. 냉소적인 가사를 툭툭 내뱉는 나른한 목소리와 화려한 색소폰 소리가 감성을 자극한다.
  </t>
  </si>
  <si>
    <t>DDay</t>
  </si>
  <si>
    <t>정기고</t>
  </si>
  <si>
    <t>내 아이디는 강남미인 OST Part.5</t>
  </si>
  <si>
    <t>Kiss Me Like That</t>
  </si>
  <si>
    <t>SHINHWA TWENTY SPECIAL ALBUM 'HEART'</t>
  </si>
  <si>
    <t>어쿠스틱 기타가 이끌어나가는 댄스곡으로, 랩 파트와 함께 어우러지는 부드러운 멜로디가 매력적이며 상쾌하고 세련된 분위기의 모던한 곡이다.</t>
  </si>
  <si>
    <t xml:space="preserve">2. Kiss Me Like That
Lyrics by 김이나 /Composed by Caesar &amp; Loui/ Arranged by Caesar &amp; Loui
  신화 20주년 스페셜 앨범의 ‘Heart’의 타이틀곡인 ‘Kiss Me Like That’은 어쿠스틱 기타가 이끌어나가는 댄스곡으로, 랩 파트와 함께 어우러지는 부드러운 멜로디가 매력적이며 상쾌하고 세련된 분위기의 모던한 곡이다.
  또한 신화만이 표현할 수 있는 절제된 섹시미가 묘한 중독성이 있는 후렴구와 어우러져 20년차 가수로서의 매력을 더욱 돋보이게 하며 무더위에 지쳤던 팬들의 마음을 시원하게 채워줄 것으로 기대된다.
  </t>
  </si>
  <si>
    <t>곡선</t>
  </si>
  <si>
    <t>불규칙적으로 흘러가는 피아노 선율 위에 다양한 질감의 보컬들이 가미된 노래이다.</t>
  </si>
  <si>
    <t xml:space="preserve">3. 곡선
작사: 선미 | 작곡: Kriz, TOMOGO IDA | 편곡: TOMOKO IDA
'이건 좀 다른 선일 뿐이야'
제일 위험한 3종류의 곡선을 표현한 노래이다. 불규칙적으로 흘러가는 피아노 선율 위에 다양한 질감의 보컬들이 가미된 노래이다.
  </t>
  </si>
  <si>
    <t>ADDICT</t>
  </si>
  <si>
    <t xml:space="preserve">1. ADDICT
작사: 선미 | 작곡: 선미, FRANTS | 편곡: FRANTS
'내가 주도권을 쥐고 있다'
'어디서든 너의 위에서 빛나고 있다'
첫 번째 트랙 'ADDICT'는 'WARNING' 앨범의 전체적인 분위기를 설명해주는 Intro 이다. 웅장한 비트와 은유적인 가사가 인상적이다.
  </t>
  </si>
  <si>
    <t>당 디기 방 (Feat. Beenie Man)</t>
  </si>
  <si>
    <t>레게 강 같은 평화</t>
  </si>
  <si>
    <t>당 디기 방</t>
  </si>
  <si>
    <t>불꽃놀이 (Remember Me)</t>
  </si>
  <si>
    <t>OH MY GIRL 6th Mini Album (REMEMBER ME)</t>
  </si>
  <si>
    <t>다이나믹하고도 아름다운 멜로디가 인상적이다. 또한 신디사이저 사운드와 어쿠스틱 언플러그드 악기의 밸런스가 오마이걸의 감성적인 보컬과 어우러져 다이내믹하고 유니버셜한 색깔로 표현하여 눈길을 모은다.</t>
  </si>
  <si>
    <t xml:space="preserve">1. 불꽃놀이 (Remember Me)
  까만 하늘을 수놓는 불꽃놀이로 기억되는 소녀들의 추억을  담은 곡으로 오마이걸의 전작 "비밀정원"을 작업했던 작곡가 스티븐리와 샤이니, 보아, 소녀시대의 곡을 작업했던 스웨덴 히트작곡가 캐롤라인 거스타브슨 (Caroline Gustavsson)이 다시 한 번 완성시킨 곡이다. 소녀들이 간직하고 있던 기억들을 행복, 설렘, 애절함, 기다림 등의 다양한 감정으로 풀어냈으며 다이나믹하고도 아름다운 멜로디가 인상적이다. 또한 신디사이저 사운드와 어쿠스틱 언플러그드 악기의 밸런스가 오마이걸의 감성적인 보컬과 어우러져 다이내믹하고 유니버셜한 색깔로 표현하여 눈길을 모은다.
  </t>
  </si>
  <si>
    <t>셀 수 없는 (Countless)</t>
  </si>
  <si>
    <t>The Story of Light' Epilogue  The 6th Album</t>
  </si>
  <si>
    <t>서정적인 아르페지오 리프로 시작되는 청량한 트로피컬 하우스 장르 기반의 R&amp;B 곡으로, 통통 튀는 그루비한 비트 위에 샤이니의 정교한 하모니와 호소력 짙은 보이스가 어우러져 귀를 매료시킨다.</t>
  </si>
  <si>
    <t>2. 셀 수 없는 (Countless)
Korean Lyrics by 전간디
Composed by Jamil "Digi" Chammas / Adrian McKinnon / Tay Jasper / Sara Forsberg / Leven Kali / MZMC
Arranged by Jamil "Digi" Chammas
Additional composed by Yoo, Young Jin
  ‘셀 수 없는 (Countless)’은 서정적인 아르페지오 리프로 시작되는 청량한 트로피컬 하우스 장르 기반의 R&amp;B 곡으로, 통통 튀는 그루비한 비트 위에 샤이니의 정교한 하모니와 호소력 짙은 보이스가 어우러져 귀를 매료시킨다. 가사에는 숫자(하나, 둘, 셋, 넷/ 원, 투, 쓰리, 포)와 한글(가, 나, 다, 라)을 사행시처럼 풀어냈으며, 연인을 ‘단어, 문장, 언어’에 점진적으로 빗대어 표현한 후렴구가 듣는 재미를 더한다.
  0</t>
  </si>
  <si>
    <t>Lullaby</t>
  </si>
  <si>
    <t>Present : YOU</t>
  </si>
  <si>
    <t xml:space="preserve">몽환적인 신스 사운드가 인상적인 어반 딥 하우스 계열의 팝 곡. </t>
  </si>
  <si>
    <t>1. Lullaby [title]
작사 진리(Full8loom)
작곡 영광의 얼굴들(Full8loom), Jake K(Full8loom), 진리(Full8loom)
편곡 영광의 얼굴들(Full8loom), Jake K(Full8loom)
  0</t>
  </si>
  <si>
    <t>부탁해</t>
  </si>
  <si>
    <t>WJ PLEASE?</t>
  </si>
  <si>
    <t xml:space="preserve">01 부탁해 (Save Me, Save You)
Written by 진리(Full8loom), 엑시
Composed by 영광의 얼굴들(Full8loom), 진리(Full8loom), Jake K(Full8loom)
Arranged by 영광의 얼굴들(Full8loom), Jake K(Full8loom)
  '부탁해'는 도입부터 귀를 사로잡는 피아노 선율과 몽환적인 보컬테마가 인상적인 신스팝 곡이다. ‘사랑은 받은 만큼 돌려주는 것, 상대방을 있는 그대로 포용하고 안아주는 것’이라는 주제를 바탕으로 소녀가 어떻게 사랑을 대하고 지켜내려 하는지에 대해 이야기한다.
  </t>
  </si>
  <si>
    <t>Wow Thing</t>
  </si>
  <si>
    <t>슬기 (SEULGI), 신비 (여자친구), 청하, 전소연</t>
  </si>
  <si>
    <t>도입부터 귀를 사로잡는 피아노 선율과 몽환적인 보컬테마가 인상적인 신스팝 곡이다.</t>
  </si>
  <si>
    <t>까만밤 (PROD. GroovyRoom, OREO)</t>
  </si>
  <si>
    <t>소유 (SOYOU), 식케이 (SikK)</t>
  </si>
  <si>
    <t>RE:FRESH</t>
  </si>
  <si>
    <t>밤이 주는 묘한 설렘 속에서 취한 듯 물들어가는 사랑의 감정을 '까만맘'으로 표현한 가사와 세련되면서도 감각적인 라틴 리듬이 어우러진 곡</t>
  </si>
  <si>
    <t>내가 모르게 (DON'T LET ME KNOW)</t>
  </si>
  <si>
    <t>NEW KIDS : THE FINAL</t>
  </si>
  <si>
    <t xml:space="preserve">2.내가 모르게 (DON'T LET ME KNOW)
작사 : B.I, 승 / 작곡 : B.I, MILLENNIUM / 편곡 : MILLENNIUM
  “새로운 사랑을 시작해도 아직은, 내가 모르게 해줘요.”
  이별 후, 태연한 척하며 그 사람이 행복하길 바라는 남자. 사실은 그녀에게 누군가가 생겼다는 이야기를, 새로운 사랑 이야기를 듣고 받아들일 자신이 없다. 세상이 무너질 것 같은 마음이 밀려들까 두렵기만 하다.
    </t>
  </si>
  <si>
    <t>I Don’t Care (with 스푼즈)</t>
  </si>
  <si>
    <t>엉뚱한 매력을 가진 스푼즈 캐릭터들의 느낌을 경쾌하고 통통튀는 멜로디를 기반으로 한 곡</t>
  </si>
  <si>
    <t>빠져가 (Into You)</t>
  </si>
  <si>
    <t>유리 (YURI)</t>
  </si>
  <si>
    <t>The First Scene  The 1st Mini Album</t>
  </si>
  <si>
    <t>오리엔탈풍의 전통적 요소가 가미된 경쾌한 리듬과 캐치한 훅 멜로디가 인상적인 팝 댄스 곡으로, 리드미컬한 퍼커션 사운드와 몽환적인 신스 사운드가 귀를 사로잡는다.</t>
  </si>
  <si>
    <t>1. 빠져가 (Into You)
Korean Lyrics by 1월 8일 (Jam Factory)
Composed &amp; Arranged by Jihad Rahmouni, Léon Paul Palmen
  타이틀 곡 ‘빠져가 (Into You)’는 오리엔탈풍의 전통적 요소가 가미된 경쾌한 리듬과 캐치한 훅 멜로디가 인상적인 팝 댄스 곡으로, 리드미컬한 퍼커션 사운드와 몽환적인 신스 사운드가 귀를 사로잡으며, 가사에는 사랑하는 사람과 함께 깊은 사랑에 빠져들고 싶은 마음을 감각적으로 표현해 눈길을 끈다.  
  0</t>
  </si>
  <si>
    <t>I AM (With 치타)</t>
  </si>
  <si>
    <t>이홍기 (FT아일랜드)</t>
  </si>
  <si>
    <t>LEE HONG GI 2ND MINI ALBUM [DO n DO]</t>
  </si>
  <si>
    <t>신나는 메인 리프 사운드 위로 익살스러운 이홍기의 보컬과 여유 있는 치타의 보컬이 만나, 리듬감 있는 멜로디로 감상하는 이들에게 즐거움을 선사한다.</t>
  </si>
  <si>
    <t>LOVE BOMB</t>
  </si>
  <si>
    <t>From.9</t>
  </si>
  <si>
    <t>귀를 사로 잡는 중독성 넘치는 멜로디와 함께 빠른 비트감이 어우러지며 더욱 신나고 즐거운 리듬감에 톡톡튀는 멤버들의 개성 넘치는 목소리가 더해진 밝고 경쾌한 곡이다.</t>
  </si>
  <si>
    <t xml:space="preserve">1.      LOVE BOMB
COMPOSED BY Mayu Wakisaka, Sean Alexander, David Amber / LYRICS BY 조윤경 / ARRANGED BY David Amber, AVENUE 52
  타이틀곡 ‘LOVE BOMB’은 사랑하는 사람을 만났을 때의 설레고 두근거리는 감정이 마치 폭탄이 터지는 것처럼 심장이 뛴다는 것에 비유한 독특한 가사가 인상적인 곡이다.
또한 귀를 사로 잡는 중독성 넘치는 멜로디와 함께 빠른 비트감이 어우러지며 더욱 신나고 즐거운 리듬감에 톡톡튀는 멤버들의 개성 넘치는 목소리가 더해져 한층 밝고 경쾌해진 프로미스나인만의 분위기를 느낄 수 있다.
  </t>
  </si>
  <si>
    <t>예쁜 게 죄</t>
  </si>
  <si>
    <t>에이프릴(APRIL) 6th Mini Album 'the Ruby'</t>
  </si>
  <si>
    <t>시티팝 스타일의 경쾌한 트랙으로 에이프릴 멤버들의 상큼한 표현력과 가창력이 돋보이는 곡이다.</t>
  </si>
  <si>
    <t xml:space="preserve">2. 예쁜 게 죄 (Title)
(Lyrics by 타이비언 / Composed by 타이비언, NUPLAY, 이예준, MHL / Arranged by 타이비언, NUPLAY, MHL / Vocal Director 타이비언, 이예준 / Background Vocals by 이예준 / Keyboard by 타이비언, 이종명 / Vocal Editing by 타이비언 / Recorded by 오병권 @ DSP Studio / Mixed by 박성민 @ DSP Studio / Mastered by 권남우 @ 821 Sound Mastering / Music published by NUPLAY)
'예쁜 게 죄'는 시티팝 스타일의 경쾌한 트랙으로 에이프릴 멤버들의 상큼한 표현력과 가창력이 돋보이는 곡이다. 쿨뷰티 (Coolbeauty)란 세계관을 지향하는 '예쁜 게 죄'는 자신을 꽃에, 다가온 사람을 나비에 비유하며 사랑 앞에 부끄러워하기보다는 오히려 빨리 다가오라 말하며 당돌한 호기심과 자신감 있는 나르시시즘을 노래한다.
  </t>
  </si>
  <si>
    <t>COOKIES (Feat. 정일훈 of 비투비)</t>
  </si>
  <si>
    <t>플럭 신스 사운드가 청량감을 더해주는 Future Pop 장르</t>
  </si>
  <si>
    <t xml:space="preserve">2. COOKIES (Feat. 정일훈 of 비투비)
작사: 이홍기, 정일훈, 일(IL) / 작곡: 이홍기, 정일훈, 일(IL) / 편곡: 일(IL), 정일훈
타이틀곡 ‘COOKIES (Feat. 정일훈 of 비투비)’는 플럭 신스 사운드가 청량감을 더해주는 Future Pop 장르로, 부드러운 이홍기의 보컬과 비투비 정일훈의 단단한 래핑이 조화롭게 어우러지는 곡이다. 사실 ‘COOKIES’라는 키워드에는 영화에 나오는 쿠키영상을 보며 다음 시리즈를 기대하듯 우리 인생에도 아직 많이 남아있는 다음 편들을 기대해 달라는 의미가 담겨있다. 우리가 함께 만들어갈 날들은 누구나 자유롭게 날아다닐 수 있는, 보다 영화 같은 날들이길 바라는 희망적인 마음을 표현했다.
  </t>
  </si>
  <si>
    <t>Replay (PM 01:27)</t>
  </si>
  <si>
    <t>NCT #127 RegularIrregular  The 1st Album</t>
  </si>
  <si>
    <t>세련된 하우스 비트를 기반으로 한 일렉트로 팝 장르 곡. 서정적인 벌스와 청량감 있는 드롭 파트가 대비되는 색다른 반전 매력이 돋보인다.</t>
  </si>
  <si>
    <t>3. Replay (PM 01:27)
Korean Lyrics by 방혜현 (Jam Factory)
Composed by LDN Noise / Varren Wade
Arranged by LDN Noise
  세련된 하우스 비트를 기반으로 한 일렉트로 팝 장르 곡 ‘Replay (PM 01:27)’는 서정적인 벌스와 청량감 있는 드롭 파트가 대비되는 색다른 반전 매력이 돋보이며, 가사에는 추억 속 노래를 통해 떠올린 옛 기억과 감정을 표현해 아련한 감성을 부각시켰다.
  0</t>
  </si>
  <si>
    <t>악몽 (Come Back)</t>
  </si>
  <si>
    <t>이별의 상처를 악몽 같은 날들로 표현한 어반 댄스 곡으로, 디스토션된 신스와 업템포 비트가 어우러져 만들어낸 거친 질감의 사운드가 애절함을 극대화한다.</t>
  </si>
  <si>
    <t>8. 악몽 (Come Back)
Korean Lyrics by 봉은영 (Jam Factory) / 류다솜 (Jam Factory) / 태용 / 마크
Composed by Mike Daley / Mitchell Owens / Michael Jiminez / DEEZ / MZMC / Tay Jasper
Arranged by Mike Daley
  이별의 상처를 악몽 같은 날들로 표현한 어반 댄스 곡으로, 디스토션된 신스와 업템포 비트가 어우러져 만들어낸 거친 질감의 사운드가 애절함을 극대화한다. NCT 127의 호소력 있는 보컬과 강렬한 랩이 주요 감상 포인트이다.
  0</t>
  </si>
  <si>
    <t>Crush</t>
  </si>
  <si>
    <t>KISS, KICKS</t>
  </si>
  <si>
    <t>사랑에 빠진 소녀가 먼저 다가가 고백하려고 하는 마음을 담은 뭄바톤(Moombahton) Dance 장르 곡이다.</t>
  </si>
  <si>
    <t xml:space="preserve">1. Crush
(작사: TENTEN, Rap making 최유정 / 작곡: TENTEN / 편곡: TENTEN) **TITLE
사랑에 빠진 소녀가 먼저 다가가 고백하려고 하는 마음을 담은 뭄바톤(Moombahton) Dance 장르 곡이다. 짝사랑에 빠졌지만 멀리서 바라보지만 않고, 솔직하고 적극적으로 다가가려는 모습이 위키미키의 당돌하지만 때론 귀여운 모습을 담고 있다.
</t>
  </si>
  <si>
    <t>Hurry up (Feat. 볼빨간사춘기)</t>
  </si>
  <si>
    <t xml:space="preserve">아직 이루어지지 않은 두 남녀의 관계에서 확실한 사랑 표현을 원하는 여자의 소망을 담은 곡으로, 인트로부터 반복되는 메인 루프가 중독적인 댄스곡이다. </t>
  </si>
  <si>
    <t>Woman</t>
  </si>
  <si>
    <t>WOMAN  The 9th Album</t>
  </si>
  <si>
    <t>리드미컬한 베이스라인, 경쾌한 신스 사운드가 보아의 시원한 보컬과 완벽한 조화를 이루는 팝 댄스 곡</t>
  </si>
  <si>
    <t>1. Woman
Korean Lyrics by BoA
Composed by Jon Hume, Hookman, Ivy Adara
Arranged by Jon Hume
  타이틀 곡 ‘Woman’은 리드미컬한 베이스라인, 경쾌한 신스 사운드가 보아의 시원한 보컬과 완벽한 조화를 이루는 팝 댄스 곡으로, 도입부의 구두굽 시그니처 사운드가 이색적이다. 보아가 직접 작사한 가사에는 당당한 여성의 모습을 담아 눈길을 끈다.
  0</t>
  </si>
  <si>
    <t>라비앙로즈 (La Vie en Rose)</t>
  </si>
  <si>
    <t>IZ*ONE (아이즈원)</t>
  </si>
  <si>
    <t>COLOR*IZ</t>
  </si>
  <si>
    <t xml:space="preserve">3. 라비앙로즈 (La Vie en Rose) *TITLE 
  타이틀곡 ‘라비앙로즈 (La Vie en Rose)’는 프랑스어로 ‘장밋빛 인생’이라는 뜻을 가지고 있어 ‘IZ*ONE(아이즈원)’의 열정으로 너와 나 그리고 우리 모두 ‘장밋빛 인생’으로 만들어 주겠다는 메시지가 담겨 있다.
데뷔 곡인만큼 ‘IZ*ONE(아이즈원)’의 열정을 그려낸 곡으로 아이즈원 멤버들이 팬들을 만나고 자하는 마음과, 그 열정이 무대 위에서 고스란히 빛날 수 있는 파워풀하고 매력적인 후렴구가 인상적인 곡이다.
  ‘라비앙로즈 (La Vie en Rose)’에서 아이즈원의 열정은 ‘붉은 장미’로 표현되어 데뷔와 무대, 그리고 팬들에 대한 사랑과 열정을 나타내고 있다.
    </t>
  </si>
  <si>
    <t>Tempo</t>
  </si>
  <si>
    <t>DON'T MESS UP MY TEMPO  The 5th Album</t>
  </si>
  <si>
    <t>타이틀 곡 ‘Tempo’는 에너제틱한 베이스 라인과 리드미컬한 드럼, 엑소의 신선한 아카펠라 구성이 돋보이는 힙합 댄스 장르의 곡</t>
  </si>
  <si>
    <t>1. Tempo
Korean Lyrics by JQ / 페노메코 / 유영진
Composed by Jamil “Digi” Chammas / Leven Kali / Tay Jasper / Adrian McKinnon / MZMC
Arranged by Jamil “Digi” Chammas
  타이틀 곡 ‘Tempo’는 에너제틱한 베이스 라인과 리드미컬한 드럼, 엑소의 신선한 아카펠라 구성이 돋보이는 힙합 댄스 장르의 곡으로, 사랑하는 그녀를 ‘멜로디’에 비유해 그녀와의 템포를 방해하지 말라는 남자의 마음을 표현한 가사가 매력적이다.
  0</t>
  </si>
  <si>
    <t>Gravity</t>
  </si>
  <si>
    <t>레트로한 사운드와 펑키한 리듬이 돋보이는 일렉트로 팝 장르 곡</t>
  </si>
  <si>
    <t>4. Gravity
Korean Lyrics by 박찬열 / 김민정
Composed by LDN Noise / DEEZ / Adrian McKinnon
Arranged by LDN Noise / DEEZ
  레트로한 사운드와 펑키한 리듬이 돋보이는 일렉트로 팝 장르 곡 ‘Gravity’는 ‘Monster’, ‘Lotto’, ‘Power’ 등을 작업한 영국 프로듀싱팀 런던 노이즈 (LDN Noise)가 엑소와 또 한번 호흡을 맞췄으며, 멤버 찬열이 작사에 참여, 떠나려는 그녀를 붙잡고 싶은 마음을 중력에 빗대어 풀어낸 가사가 돋보인다.
  0</t>
  </si>
  <si>
    <t>닿은 순간 (Ooh La La La)</t>
  </si>
  <si>
    <t>무게감 있는 808 베이스와 스페니쉬 기타의 이국적인 분위기가 조화롭게 어우러진 라틴 팝 장르 곡</t>
  </si>
  <si>
    <t>3. 닿은 순간 (Ooh La La La)
Korean Lyrics by 황유빈
Composed by Jamil "Digi" Chammas / Andrew Bazzi / Justin Lucas / Anthony Pavel / MZMC
Arranged by Jamil "Digi" Chammas / Justin Lucas
  ‘닿은 순간 (Ooh La La La)’은 무게감 있는 808 베이스와 스페니쉬 기타의 이국적인 분위기가 조화롭게 어우러진 라틴 팝 장르 곡으로, 우연히 눈이 마주친 순간 시작된 상상 속 사랑이 공간이동처럼 현실 속 사랑이 된 드라마틱한 가사가 곡의 매력을 배가시킨다.
  0</t>
  </si>
  <si>
    <t>Sign</t>
  </si>
  <si>
    <t>강렬한 베이스와 붐바스틱 그루브가 인상적인 일렉트로 팝 장르 곡</t>
  </si>
  <si>
    <t>2. Sign
Korean Lyrics by JQ / Mola / 박유림 (makeumine works)
Composed by Harvey Mason Jr. / Kevin Randolph / Patrick "J Que" Smith / Dewain Whitmore / Britt Burton / Andrew Hey
Arranged by Harvey Mason Jr. / Kevin Randolph
  세계적인 프로듀싱팀 더 언더독스 (The Underdogs)가 작곡에 참여한 ‘Sign’은 강렬한 베이스와 붐바스틱 그루브가 인상적인 일렉트로 팝 장르 곡으로, 가사에는 사랑하는 그녀의 거짓말 때문에 점점 커지는 의심과 돌이킬 수 없는 마음을 걷잡을 수 없이 번지는 불에 빗대어 표현했다.
  0</t>
  </si>
  <si>
    <t>Damage</t>
  </si>
  <si>
    <t>힙합 베이스에 레게 리듬이 더해진 힙합 댄스 장르의 곡</t>
  </si>
  <si>
    <t>8. Damage
Korean Lyrics by 신진혜 (Jam Factory)
Composed by LDN Noise / DEEZ / Adrian McKinnon
Arranged by LDN Noise / DEEZ
  ‘Damage’는 힙합 베이스에 레게 리듬이 더해진 힙합 댄스 장르의 곡으로, 실력파 작곡가 DEEZ가 작곡 및 편곡에 참여, 에너지 넘치는 후렴과 드라마틱한 곡 구성이 특징이다. 사랑하는 사람의 거짓말에 베인 상처와 악몽 같은 고통을 번개처럼 한순간에 되돌려주겠다는 냉소적인 다짐을 표현한 가사가 인상적이다.
  0</t>
  </si>
  <si>
    <t>O' My!</t>
  </si>
  <si>
    <t>경쾌한 에너지가 넘치는 Teen Dance 장르 위에 펑키한 브라스와 기타가 곡의 분위기를 더욱 신나게 이끌고 있다.</t>
  </si>
  <si>
    <t xml:space="preserve">2. O’ My! 
  ‘O’ My!’는 사랑에 푹 빠져버리게 된 마음을 당황스럽지만 신기해하며 처음 느껴본 사랑이라는 감정을 귀엽고 재치 있게 표현한 곡이다. 또한 경쾌한 에너지가 넘치는 Teen Dance 장르 위에 펑키한 브라스와 기타가 곡의 분위기를 더욱 신나게 이끌고 있으며 이에 다채롭고 깜찍한 멤버들의 목소리가 더해져 곡의 매력을 한층 더 돋보이게 한다.
    </t>
  </si>
  <si>
    <t>아름다운 색</t>
  </si>
  <si>
    <t xml:space="preserve">1. 아름다운 색
  이번 앨범의 첫 번째 수록곡인 ‘아름다운 색’은 ‘IZ*ONE(아이즈원)’의 아이덴티티를 가장잘 보여줄 수 있는 상징적인 곡으로  ‘I’ll show you my colors’라는 가사처럼 아이즈원이 가진 다채로운 색깔과 매력을 선보이겠다는 당찬 포부를 멤버들의 아름다운 음색과 귀여운 랩으로 담아낸 곡이다.
    </t>
  </si>
  <si>
    <t>節奏 (Tempo)</t>
  </si>
  <si>
    <t>11. 節奏 (Tempo)
Chinese Lyrics by 深白色 (Arys Chien)
Composed by Jamil “Digi” Chammas / Leven Kali / Tay Jasper / Adrian McKinnon / MZMC
Arranged by Jamil “Digi” Chammas
  타이틀 곡 ‘Tempo’의 중국어 버전이다.</t>
  </si>
  <si>
    <t>앞으로 잘 부탁해 (IZ*ONE ver.)</t>
  </si>
  <si>
    <t xml:space="preserve">5. 앞으로 잘 부탁해 (IZ*ONE ver.)
  Mnet ‘프로듀스48’ 마지막 회를 통해 선보였던 곡으로 ‘IZ*ONE(아이즈원)’ 멤버들의 목소리로 새롭게 선보이는 곡이다. 데뷔 평가 무대에 선 연습생들의 소감과 마음 가짐을 담아낸 곡으로 상쾌한 고음과 펑키한 특유의 리듬감이 돋보이는 곡이다.
    </t>
  </si>
  <si>
    <t>반해버리잖아? (好きになっちゃうだろう?) (IZ*ONE ver.)</t>
  </si>
  <si>
    <t xml:space="preserve">6. 반해버리잖아? (好きになっちゃうだろう？) (IZ*ONE ver.)
  Mnet ‘프로듀스48’ 마지막 회를 통해 선보였던 곡으로 ‘IZ*ONE(아이즈원)’ 멤버들의 목소리로 새롭게 선보이는 곡이다. 데뷔 향해 달리는 연습생들의 노력과 희망을 응원하는 곡으로 중독성 있는 일렉트로닉 사운드와 멤버들의 개성 넘치는 보이스가 인상적인 곡이다.
    </t>
  </si>
  <si>
    <t>YES or YES</t>
  </si>
  <si>
    <t>전통적인 신스팝에 모타운, 레게, 아레나 팝이 가미되어 신나는 분위기와 멤버들의 활기찬 에너지가 느껴진다.</t>
  </si>
  <si>
    <t>1. YES or YES [Title]
작사: 심은지
작곡: David Amber, Andy Love
편곡: David Amber
"둘 중에 하나만 골라 YES or YES?" 답은 이미 정해져 있고 너는 대답만 하면 된다는 '답정너' 트와이스의 사랑스러운 매력이 돋보이는 곡이다. 전통적인 신스팝에 모타운, 레게, 아레나 팝이 가미되어 신나는 분위기와 멤버들의 활기찬 에너지가 느껴진다.
  0</t>
  </si>
  <si>
    <t>POP/STARS</t>
  </si>
  <si>
    <t>(여자)아이들, Madison Beer, Jaira Burns, K/DA, League of Legends</t>
  </si>
  <si>
    <t>SAY YOU LOVE ME</t>
  </si>
  <si>
    <t>락사운드 기반의 경쾌한 멜로디가 특징이다.</t>
  </si>
  <si>
    <t>2. SAY YOU LOVE ME
작사: Sophia Pae, Secret Weapon
작곡: Sophia Pae, Secret Weapon
편곡: Secret Weapon
좋아한다고 고백하지 못하고 망설이는 상대방을 향한 답답한 마음을 담은 곡. 락사운드 기반의 경쾌한 멜로디와 "너는 잘나가다 결국 산으로 가"와 같은 귀여운 가사가 특징이다.
  0</t>
  </si>
  <si>
    <t>BDZ (Korean Ver.)</t>
  </si>
  <si>
    <t>셔플 리듬의 웅장한 느낌을 준다.</t>
  </si>
  <si>
    <t>7. BDZ (Korean Ver.)
작사: J.Y. Park “The Asiansoul”
작곡: J.Y. Park “The Asiansoul”
편곡: J.Y. Park “The Asiansoul”, 이해솔
트와이스가 올해 9월 발표한 일본 정규 1집 타이틀곡 BDZ의 한국어 버전이다. 트와이스의 프로듀서이자 JYP 수장인 ‘The Asiansoul’ 박진영이 제작한 곡으로 셔플 리듬의 웅장한 느낌을 주며 트와이스와 팬들이 교대로 후렴을 부르도록 작곡되었다. 'BDZ'는 '불도저'의 약자로 불도저처럼 꿈과 사랑을 향해 적극적으로 달려가겠다는 마음이 담겨있다. 또 'BDZ'는 지난 9월 오리콘 월간 앨범차트 정상에 오르며 트와이스의 글로벌 인기를 다시금 입증했다.</t>
  </si>
  <si>
    <t>LALALA</t>
  </si>
  <si>
    <t>레트로한 느낌의 발랄한 트랙.</t>
  </si>
  <si>
    <t>3. LALALA
작사: 정연
작곡: Albi Albertsson, Akina Ingold
편곡: MUSSASHI (A.Albertsson)
바쁜 일상 속 소소하지만 확실한 행복은 '음악'이라는 메시지를 전하는 레트로한 느낌의 발랄한 트랙. 멤버 정연은 리듬에 몸을 맡기고 박수를 치며 스트레스를 풀어보자는 내용을 "맡겨봐 clap clap clap"과 같은 가사에 풀어냈다.
  0</t>
  </si>
  <si>
    <t>YOUNG &amp; WILD</t>
  </si>
  <si>
    <t>4. YOUNG &amp; WILD
작사: 채영, 김현유(Flying Lab)
작곡: Kim Petras, CJ Abraham, MXK
편곡: MXK
채영이 작사한 곡으로 우리는 아직 젊고 아름답기에 미래를 걱정하기보다는 자유롭게 행복을 찾으며 즐겁게 살자는 메시지를 담았다. 고민 많은 청춘들의 마음을 어루만지며 공감을 이끌어낸다.
  0</t>
  </si>
  <si>
    <t>Forever Yours (Feat. 소유)</t>
  </si>
  <si>
    <t>키 (KEY)</t>
  </si>
  <si>
    <t>Forever Yours</t>
  </si>
  <si>
    <t>청량한 트로피컬 하우스의 바이브가 돋보이는 R&amp;B 팝 곡</t>
  </si>
  <si>
    <t>SUNSET</t>
  </si>
  <si>
    <t>레트로 신스팝 사운드를 가미한 미디움 템포의 밝고 신나는 곡</t>
  </si>
  <si>
    <t>5. SUNSET
작사: 지효
작곡: Maria Marcus, Lisa Desmond, Fast Lane, Secret Weapon
편곡: Secret Weapon
레트로 신스팝 사운드를 가미한 미디움 템포의 밝고 신나는 곡으로 멤버 지효는 좋아하는 사람을 보고 싶어 하는 마음을 저녁노을에 빗대어 표현했다. "아무것도 아닌 하늘 붉어진 탓은 너야"라는 가사를 통해 노을처럼 붉게 타오르는 사랑의 감정을 노래한다.
  0</t>
  </si>
  <si>
    <t>Not That Type</t>
  </si>
  <si>
    <t>ACT.5 New Action</t>
  </si>
  <si>
    <t>신나는 비트 위에 유니크한 신스 사운드와 화려하게 펼쳐지는 브라스 사운드가 돋보이는 곡</t>
  </si>
  <si>
    <t xml:space="preserve">1. Not That Type
타이틀곡 ‘Not That Type’은 신나는 비트 위에 유니크한 신스 사운드와 화려하게 펼쳐지는 브라스 사운드가 돋보이는 곡으로, 새로운 구구단의 색깔을 제시한다. 곡이 전개될수록 쏟아지는 보컬의 에너지와 캐치한 훅이 어우러져 곡의 완성도를 높인다. 부드러움과 강함이 공존하며 자유로움과 당당함을 전하는 구구단의 모습을 통해 한층 더 다채로워진 구구단을 보여주는 곡이다.
  </t>
  </si>
  <si>
    <t>봄바람</t>
  </si>
  <si>
    <t>1¹¹=1 (POWER OF DESTINY)</t>
  </si>
  <si>
    <t>신스팝 요소가 가미된 얼터너티브 댄스곡으로 부드러운 신스 사운드와 애절한 기타 편곡, 다이내믹한 타악기 사운드가 곡의 분위기를 더욱 끌어올린다.</t>
  </si>
  <si>
    <t xml:space="preserve">2. 봄바람
Composed by iHwak, Flow Blow
Lyrics by iHwak, Flow Blow
Arranged by Flow Blow
  감성적인 멜로디 위에 입혀진 슬프지만 아름다운 스토리에 워너원 멤버 한 명 한 명의 진심을 담은 곡. 신스팝 요소가 가미된 얼터너티브 댄스곡으로 부드러운 신스 사운드와 애절한 기타 편곡, 다이내믹한 타악기 사운드가 곡의 분위기를 더욱 끌어올린다. 워너원의 데뷔 타이틀곡 '에너제틱'을 작곡한 Flow Blow와 ‘1÷χ=1 (UNDIVIDED)’의 타이틀곡 '켜줘' 작곡가 iHwak의 콜라보로 완성된 작품이다.
  </t>
  </si>
  <si>
    <t>집</t>
  </si>
  <si>
    <t>화려한 악기 구성과 와이드한 사운드 스케일 및 편곡이 돋보이며, 아웃트로가 끝날 즈음 한 편의 영화를 감상한 듯한 느낌이 드는 곡이다.</t>
  </si>
  <si>
    <t xml:space="preserve">3. 집
Composed by 정호현(e.one)
Lyrics by 정호현(e.one)
Arranged by 정호현(e.one)
  누구에게나 가장 편안하고 익숙한 나만의 공간인 ‘집’을 모티브로, 운명처럼 소중한 한 사람에게 언제나 ‘집’과 같은 존재가 되고 싶은 마음을 노래한 곡. 노랫말 곳곳에 표현되어 있는 ‘워너블’을 향한 마음이 인상적이다. 화려한 악기 구성과 와이드한 사운드 스케일 및 편곡이 돋보이며, 아웃트로가 끝날 즈음 한 편의 영화를 감상한 듯한 느낌이 드는 곡이다.
  </t>
  </si>
  <si>
    <t>불꽃놀이 (Flowerbomb)</t>
  </si>
  <si>
    <t xml:space="preserve">4. 불꽃놀이 (Flowerbomb)
Composed by 하성운, O.R.O, VENDORS
Lyrics by 하성운, O.R.O, VENDORS
Arranged by O.R.O, 정호현(e.one)
  누구나 한 번쯤 겪음직한 ‘화려하고 빛났던 순간들’과 ‘끝자락 즈음의 아련함’이라는 두 가지 대비되는 감정을 ‘불꽃놀이’라는 아름다운 주제로 풀어냈다. 칠흑 같은 밤하늘에 터지는 불꽃을 바람에 흩날리는 꽃잎으로 표현한 감성적인 가사가 돋보이며, 늘 짧고 아쉽게 느껴지는 불꽃놀이처럼 소중한 순간들을 함께 해준 ‘워너블’에 대한 고마운 마음을 멤버 하성운이 직접 전하는 의미 있는 작품이다.
  </t>
  </si>
  <si>
    <t>묻고싶다 (One Love)</t>
  </si>
  <si>
    <t>서정적인 전반부와 대비되는 Future Bass 스타일의 Drop파트가 특히 인상적인 곡이다.</t>
  </si>
  <si>
    <t xml:space="preserve">5. 묻고싶다 (One Love)
Composed by 13
Lyrics by 13
Arranged by 13
  비록 지금은 잠시 떨어져 있지만 결국 다시 만날 수밖에 없는 운명임을 알고 있는, 그래서 서로가 다시 마주칠 바로 그 순간을 기대하는 이 세상 모든 이들의 애절한 마음을 노래한 곡. 서정적인 전반부와 대비되는 Future Bass 스타일의 Drop파트가 특히 인상적인 곡이다.
  </t>
  </si>
  <si>
    <t>Awake!</t>
  </si>
  <si>
    <t>Future R&amp;B라는 장르의 연장선상에 있는 곡이다.</t>
  </si>
  <si>
    <t xml:space="preserve">8. Awake!
Composed by 정호현(e.one)
Lyrics by 정호현(e.one), 박우진
Arranged by 정호현(e.one)
  Future R&amp;B라는 장르를 워너원만의 엣지있는 스테이지로 표현하여 많은 사랑을 받았던 ‘0+1=1 (I Promise You)’의 수록곡 ‘보여’의 연장선상에 있는 곡이다. 오직 한 사람을 향한 마음을 ‘너에게만은 나의 마음이 언제나 깨어있다’는 주제로 풀어낸 재치 있는 가사와 감각적이고 세련된 편곡이 돋보이며, 멤버 ‘박우진’이 랩 메이킹에 참여하여 역량을 한껏 발휘했다.
  </t>
  </si>
  <si>
    <t>Destiny (Intro.)</t>
  </si>
  <si>
    <t xml:space="preserve">1. Destiny (Intro.)
Composed by 별들의전쟁 * (GALACTIKA *), 아테나
Lyrics by 별들의전쟁 * (GALACTIKA *)
Arranged by 별들의전쟁 * (GALACTIKA *), 아테나
  시작부터 지금까지, 워너원의 모든 과정들이 결국 ‘운명’이었음을 알리는 앨범의 인트로곡으로 멤버들의 파워풀한 감성이 담긴 보컬이 인상적이다.
  </t>
  </si>
  <si>
    <t>사랑했나봐</t>
  </si>
  <si>
    <t>OUTRO</t>
  </si>
  <si>
    <t>Alternative Rock 기반에 EDM 사운드가 가미된 Pop 장르의 곡이다. 하이라이트 부분인 Drop 파트의 빈티지한 바이올린 사운드와 현대적인 신스 사운드의 조화가 매력적인, 감성적이면서도 파워풀한 편곡이 돋보이는 감각적인 곡.</t>
  </si>
  <si>
    <t>1. 사랑했나봐
작사 : Good Life (용준형, 김태주)
작곡 : Good Life (용준형, 김태주)
편곡 : Good Life (용준형, 김태주)
  팀 ‘Good Life’가 프로듀싱한 곡으로 Alternative Rock 기반에 EDM 사운드가 가미된 Pop 장르의 곡이다. 하이라이트 부분인 Drop 파트의 빈티지한 바이올린 사운드와 현대적인 신스 사운드의 조화가 매력적인, 감성적이면서도 파워풀한 편곡이 돋보이는 감각적인 곡.
    #0</t>
  </si>
  <si>
    <t>알러뷰</t>
  </si>
  <si>
    <t>곡의 전반부부터 흘러나오는 중독성 있는 voice 샘플이 인상적인 이 곡은 하니, 정화의 중저음, 엘리의 랩, 혜린, 솔지의 고음을 잘 표현할 수 있는 구성과 세련된 편곡이 돋보이는 곡이다.</t>
  </si>
  <si>
    <t>셔터 (Shutter) (Feat. 이덕화)</t>
  </si>
  <si>
    <t>셔터 (Shutter)</t>
  </si>
  <si>
    <t>80년대 디스코 feel의 신나는 신스팝으로, 안 들어본 사람은 있지만 한번만 들은 사람은 없을 정도로 중독성 강한 멜로디가 특징이다</t>
  </si>
  <si>
    <t>내버려 둬 (준형&amp;기광)</t>
  </si>
  <si>
    <t>밴드 사운드가 매력적인 Alternative Rock. 시원하게 귀를 때리는 멜로디와 용준형&amp;이기광 두 아티스트의 합이 적절하게 어우러져 곡의 매력을 부가 시켰다.</t>
  </si>
  <si>
    <t>3. 내버려 둬
작사 : 용준형, 이기광
작곡 : Good Life (용준형, 김태주), 이기광
편곡 : Good Life (용준형, 김태주)
  프로듀싱팀 ‘Good Life’와 이기광이 직접 합을 맞추어 작사 작곡에 참여했다. 밴드 사운드가 매력적인 Alternative Rock. 시원하게 귀를 때리는 멜로디와 용준형&amp;이기광 두 아티스트의 합이 적절하게 어우러져 곡의 매력을 부가 시켰다.
    #0</t>
  </si>
  <si>
    <t>RBB (Really Bad Boy)</t>
  </si>
  <si>
    <t>RBB  The 5th Mini Album</t>
  </si>
  <si>
    <t>멜로디컬한 브라스 소스가 돋보이는 R&amp;B 팝 댄스 곡</t>
  </si>
  <si>
    <t>1. RBB (Really Bad Boy)
Lyrics by Kenzie
Composed by Kenzie / Timothy “Bos” Bullock / Sara Forsberg / MZMC
Arranged by Timothy “Bos” Bullock
  타이틀 곡 ‘RBB (Really Bad Boy)’는 멜로디컬한 브라스 소스가 돋보이는 R&amp;B 팝 댄스 곡으로, 중독성 강한 멜로디에 레드벨벳의 시원한 고음과 화려한 애드리브가 잘 어우러져 있으며, 강렬하게 끌리는 ‘나쁜 남자’를 향한 흥미로운 감정을 대담하게 표현한 가사가 듣는 재미를 더한다. 히트메이커 켄지(Kenzie)가 ‘빨간 맛 (Red Flavor)’, ‘PeekABoo’, ‘Power Up’에 이어 레드벨벳과 다시 한번 호흡을 맞췄다.
  0</t>
  </si>
  <si>
    <t>HELP ME</t>
  </si>
  <si>
    <t>WAKE,N</t>
  </si>
  <si>
    <t>퓨전 팝 R&amp;B 곡으로 기타와 오케스트라가 쉴 새 없이 몰아치며 긴장감을 고조시키다가 피아노로 이어지는 변주가 저음과 고음을 오가는 멤버들의 보컬과 어우러지면서 뉴이스트 W가 소화하는 음악적 스펙트럼의 폭이 한층 더 넓어진 것을 입증한다.</t>
  </si>
  <si>
    <t xml:space="preserve">2.      HELP ME *TITLE
COMPOSED BY BUMZU, BAEKHO / LYRICS BY BAEKHO, JR, BUMZU / ARRANGED BY BUMZU, Anchor (PRISMFILTER)
타이틀곡 ‘HELP ME’는 퓨전 팝 R&amp;B 곡으로 기존 뉴이스트 W가 선보였던 서정적인 가사 표현에 무거우면서도 날카로운 멜로디라는 대조적일 수 있는 조합을 통해 ‘너를 간절하게 기다리다 결국 너에게 구조를 요청한다’는 메시지를 외치는 곡이다.
특히 기타와 오케스트라가 쉴 새 없이 몰아치며 긴장감을 고조시키다가 피아노로 이어지는 변주가 저음과 고음을 오가는 멤버들의 보컬과 어우러지면서 뉴이스트 W가 소화하는 음악적 스펙트럼의 폭이 한층 더 넓어진 것을 입증한다.
    </t>
  </si>
  <si>
    <t>독백을 담담하면서도 쓸쓸하게 표현하였으며 서정적이면서도 독특한 사운드가 리스너들을 이끄는 팝 R&amp;B 스타일의 곡이다.</t>
  </si>
  <si>
    <t xml:space="preserve">1.      L.I.E
COMPOSED BY BUMZU, BAEKHO, 박슬기 (153/Joombas) / LYRICS BY BAEKHO, JR, BUMZU / ARRANGED BY 박슬기 (153/Joombas)
수록곡 ‘L.I.E’는 너의 부재 속에 지금까지 ‘너 없이도 괜찮다’고 했던 말들이 사실은 모두 거짓말이었다는 독백을 담담하면서도 쓸쓸하게 표현하였으며 서정적이면서도 독특한 사운드가 리스너들을 이끄는 팝 R&amp;B 스타일의 곡이다.
    </t>
  </si>
  <si>
    <t>FEELS (BAEKHO SOLO)</t>
  </si>
  <si>
    <t>딥하우스 기반의 곡</t>
  </si>
  <si>
    <t xml:space="preserve">6.      FEELS (BAEKHO SOLO)
COMPOSED BY BUMZU, BAEKHO, 박기태 (PRISMFILTER) / LYRICS BY BAEKHO, BUMZU / ARRANGED BY 박기태 (PRISMFILTER)
백호의 솔로곡 ‘FEELS’는 너에 대한 감정이 차오르는 데서 오는 ‘즐거움’과 그 감정이 뚜렷해져야 한다는 메시지를 담은 딥하우스 기반의 곡으로, 진성과 가성을 자유롭게 넘나드는 백호만의 개성이 돋보인다. 특히 이번 곡에서는 평소 들을 수 없었던 백호의 멜로디 랩을 들을 수 있는 점이 인상적인 포인트이다.
    </t>
  </si>
  <si>
    <t>찾아가세요</t>
  </si>
  <si>
    <t>Lovelyz 5th Mini Album [SANCTUARY]</t>
  </si>
  <si>
    <t xml:space="preserve">메이저와 마이너의 경계를 넘나들며 기존 러블리즈의 아련함에 조금 더 강한 외침을 더한 곡이다. 감각적인 스트링 사운드와 신디사이저의 조화가 아름답다.
  </t>
  </si>
  <si>
    <t xml:space="preserve">2. 찾아가세요
Lyrics SWEETUNE / Composed 스페이스카우보이, 1988 / Arranged 스페이스카우보이, NV
타이틀곡 ‘찾아가세요’는 스페이스카우보이의 곡으로 메이저와 마이너의 경계를 넘나들며 기존 러블리즈의 아련함에 조금 더 강한 외침을 더한 곡이다. 감각적인 스트링 사운드와 신디사이저의 조화가 아름다우며 특히 1, 2절과 다른 코드와 분위기로 진행되는 3절은 'Destiny'와 닮아있어, 확고한 러블리즈만의 컬러를 담아냈다.
  </t>
  </si>
  <si>
    <t>I HATE YOU (JR SOLO)</t>
  </si>
  <si>
    <t xml:space="preserve">4.      I HATE YOU (JR SOLO)
COMPOSED BY BUMZU, Anchor (PRISMFILTER) / LYRICS BY JR, BUMZU / ARRANGED BY BUMZU, Anchor (PRISMFILTER)
JR의 솔로곡 ‘I HATE YOU’는 사람과 사람 사이에서 필수불가결하게 생길 수 있는 상처 그리고 그에 따른 ‘분노’라는 격렬한 감정을 유려하게 표현한 곡으로 특히 후렴구 멜로디가 인상적이다. ‘모든 말에는 정답이 없기에 타인에게 의지하기보다는 스스로 생각하는 삶과 길을 걷기’를 바라는 JR의 생각을 날카로운 랩과 멜로디로 녹여 내었다.
    </t>
  </si>
  <si>
    <t>Butterflies</t>
  </si>
  <si>
    <t>몽환적인 플럭 신스 사운드와 R&amp;B 스타일의 코드가 인상적인 귀여운 분위기의 펑크 팝 곡</t>
  </si>
  <si>
    <t>2. Butterflies
Korean Lyrics by 조윤경
Composed by Harvey Mason Jr. / Michael "R!OT" Wyckoff / Joshua Golden
/ Patrick "J.Que" Smith / Dewain Whitmore / Britt Burton / Yoo, Young Jin
Arranged by Harvey Mason Jr. / R!OT
  ‘Butterflies’는 몽환적인 플럭 신스 사운드와 R&amp;B 스타일의 코드가 인상적인 귀여운 분위기의 펑크 팝 곡으로, 세계적인 프로듀싱팀 더 언더독스(The Underdogs)가 참여해 완성도를 높였다. 사랑에 빠져드는 순간의 황홀한 감정을 춤을 추듯 살랑살랑 나는 나비의 모습에 비유한 가사와 레드벨벳의 부드러운 보컬이 특징이다.
  0</t>
  </si>
  <si>
    <t>불을 켜 (Turn It On)</t>
  </si>
  <si>
    <t>I'M YOURS</t>
  </si>
  <si>
    <t>심플하고 파워풀한 미디엄 템포의 팝 분위기의 매력적인 라틴 스타일의 기타 사운드, 리듬 있는 비트와 퍼커션, 라붐 만의 바이브가 더해졌다.</t>
  </si>
  <si>
    <t>1. 불을 켜 (Turn It On)
작곡: DAY&amp;NIGHT, 김정삼, Command Freaks / 작사: DAY&amp;NIGHT / 편곡: 김정삼, Command Freaks
  0</t>
  </si>
  <si>
    <t>Love Shot</t>
  </si>
  <si>
    <t>LOVE SHOT  The 5th Album Repackage</t>
  </si>
  <si>
    <t>무게감이 느껴지는 808 베이스와 중독성 있는 후렴구가 돋보이는 팝 댄스 곡</t>
  </si>
  <si>
    <t>1. Love Shot
Korean Lyrics by 조윤경 / 김종대 / 박찬열
Composed by Mike Woods / Kevin White / Andrew Bazzi / Anthony Russo / MZMC
Arranged by Rice n’ Peas
  타이틀 곡 ‘Love Shot’은 무게감이 느껴지는 808 베이스와 중독성 있는 후렴구가 돋보이는 팝 댄스 곡으로, 가사에는 삭막한 세상 속 점점 잊혀져 가는 진정한 사랑의 의미를 되찾고 함께 하길 바라는 메시지를 담았으며, 멤버 첸과 찬열이 작사에 참여해 눈길을 끈다.
  0</t>
  </si>
  <si>
    <t>트라우마 (Trauma)</t>
  </si>
  <si>
    <t>캐치한 업템포 그루브의 팝 댄스 곡</t>
  </si>
  <si>
    <t>3. 트라우마 (Trauma)
Korean Lyrics by 조윤경
Composed by Keynon "KC" Moore / Cedric "Dabenchwarma" Smith / Ryan S. Jhun / Danny Jones
Arranged by Cedric "Dabenchwarma" Smith / Ryan S. Jhun / Danny Jones
  캐치한 업템포 그루브의 팝 댄스 곡 ‘트라우마 (Trauma)’는 마음의 상처를 극복하고 이를 거울 삼아 더 나은 내일을 만들어 나가겠다는 의지를 표현한 가사가 인상적이다.
  0</t>
  </si>
  <si>
    <t>타이밍(Timing)</t>
  </si>
  <si>
    <t>B1A4, 오마이걸 (OH MY GIRL), 온앤오프 (ONF)</t>
  </si>
  <si>
    <t>HELLO! WM</t>
  </si>
  <si>
    <t>도입부에서 울려 퍼지는 신스베이스는 심장 박동소리와 같은 긴장감을 느끼게 해주며 후렴구에서는 리얼베이스로 변화하여 곡의 분위기를 한층 더 설렘의 절정으로 이끌어준다. 또한 신스리드 사운드가 연말 일루미네이션을 연상시키며 눈 내리는 겨울 사랑하는 이를 만나기 직전의 상황을 두근거리는 가사로 표현하였다.</t>
  </si>
  <si>
    <t>MILLIONS</t>
  </si>
  <si>
    <t>청량감이 가득 느껴지는 트로피컬 팝 댄스 장르의 곡으로 연인에게 사랑을 속삭이는 내용을 담고 있다. 도입부의 흥겨운 기타와 Clap을 시작으로 감성적인 멜로디와 따뜻한 사운드의 코러스가 곡의 전반부를 이끈다. 이어지는 후렴구의 리드미컬한 휘파람 소리와 바운스 있는 킥은 전반부와는 또 다른 신나는 분위기를 연출. 심플한리듬 속에서도 파트 별로 편곡 구성을 달리하여 듣는 재미를 선사한다.</t>
  </si>
  <si>
    <t>Whatcha Doin’ (지금 어디야?)</t>
  </si>
  <si>
    <t>예성 (YESUNG), 청하</t>
  </si>
  <si>
    <t>Whatcha Doin’</t>
  </si>
  <si>
    <t>그루브한 베이스 라인과 신스 패드가 돋보이는 업템포 POP 곡</t>
  </si>
  <si>
    <t>MerryGoRound (Christmas Edition)</t>
  </si>
  <si>
    <t>크리스마스의 축제가 연상되는 웅장한 인트로가 인상적이며, 반복되는 플럭 사운드와 가볍고 신나는 후렴구가 어우러져 희망차고 따뜻한 분위기를 더한다.</t>
  </si>
  <si>
    <t>벌써 12시</t>
  </si>
  <si>
    <t xml:space="preserve"> 매혹적인 플루트 사운드가 커튼을 펼치듯 곡의 시작을 알리며 울려 퍼지고, 이어지는 Pluck 사운드, 탄탄한 리듬 위에 청하의 목소리가 더해져 매력적이고 중독적인 EDM이 완성되었다.</t>
  </si>
  <si>
    <t>습관 (Bad Habits)</t>
  </si>
  <si>
    <t>숀 (SHAUN)</t>
  </si>
  <si>
    <t>안녕</t>
  </si>
  <si>
    <t>Traveler</t>
  </si>
  <si>
    <t>터미널 (Terminal)</t>
  </si>
  <si>
    <t>%% (응응)</t>
  </si>
  <si>
    <t>PERCENT</t>
  </si>
  <si>
    <t>일렉트로닉 사운드의 몽환적인 댄스곡</t>
  </si>
  <si>
    <t xml:space="preserve">018년 7월 ‘1도 없어’로 변화에도 두렴 없이 성공한 에이핑크가 약 6개월 만에 미니 8집 【PERCENT】를 발매한다.
  이번 앨범 【PERCENT】는 숫자를 나타내는 단위이지만, 어떠한 숫자를 붙이지 않고 오롯이 퍼센트만 사용함으로 인해 무한한 에이핑크의 가능성을 보여준다는 의미를 담고 있으며, ‘PINK’ 타이틀을 과감히 버리며 변화를 시도했던 미니 7집 【ONE &amp; SIX】와 연결되어 있다.
【ONE &amp; SIX】에선 1과 6에 의미를 두었다면 이번 앨범에선 어떠한 숫자에 의미를 두기보단 여러 가지 에이핑크의 무한한 PERCENT를 선보이려는 의지가 담겨 있으며, 뮤직비디오와 수록곡, 안무 등 여러 방면으로 에이핑크의 대단함과 위대함을 입증시켰다.
  미니 8집 【PERCENT】의 타이틀곡 ‘%%(응응)’은 ‘1도 없어’로 에이핑크의 변화를 성공적으로 완성시켜 준 최고의 프로듀서 블랙아이드필승과 전군의 곡으로, 일렉트로닉 사운드의 몽환적인 댄스곡에 밤이 되거나 가끔 나도 몰래 찾아오는 외로움과 타협하지 않고 좋은 사람을 기다리고 싶다는 내용을 담았다. 특히 요즘 대중들이 많이 사용하는 ‘ㅇㅇ’의 표기법을 ‘%%’으로 사용해, 화자의 의지를 재치 있게 표현하였다
  타이틀곡 외에도, 사랑을 바라는 여자의 마음을 담은 “안아줘요”, chill sound의 댄스곡에 그루브 넘치는 에이핑크의 보컬로 완벽한 조화를 이룬 “느낌적인 느낌”, 세련된 swing 장르의 화려한 bass 라인이 돋보이는 신스팝 댄스곡 “줄다리기”, 사랑은 하지만 더 이상의 관계가 두려워 이대로 충분하다는 내용을 담은 힙합 사운드 곡 “Enough”, 마치 편지를 노래하는 듯한 노랫말에 슬픈 멜로디가 더해져 감동을 배로 담아낸 곡 “기억 더하기”까지 총 6곡이 수록되어 있다.
    [Track Review]
  01_ %%(응응)
Lyrics, Composed by 블랙아이드필승, 전군
Arranged by 라도
“%%(응응)”은 일렉트로닉 사운드의 몽환적인 댄스곡으로, 가끔 찾아오는 외로움과 타협하지 않고 좋은 사람을 기다리겠다는 여자의 마음을 담았으며, ‘1도 없어’의 표현처럼 요즘 대중들이 자주 사용하는 ‘ㅇㅇ’의 다른 표기법으로 ‘%%’을 사용하여 재치를 더했다. 또한, 중독성 있는 훅의 멜로디와 곡의 확실한 기승전결이 인상적이다.
  </t>
  </si>
  <si>
    <t>그 남자를 떠나</t>
  </si>
  <si>
    <t>THEN &amp; NOW</t>
  </si>
  <si>
    <t>미디움 템포 R&amp;B 힙합 곡이다.</t>
  </si>
  <si>
    <t>2. 그 남자를 떠나
Lyrics by J.Y. Park “The Asiansoul”
Composed by J.Y. Park “The Asiansoul”
Arranged by J.Y. Park “The Asiansoul”, 김승수, 아르마딜로
Original publisher JYP Publishing (KOMCA)
  god &amp; JYP, 14년 만에 다시 뭉치다!
  god 20주년을 맞아 14년 만에 성사된 이번 만남은 god의 러브콜에 박진영이 흔쾌히 화답하여 god와 팬들을 위해 다시 한 번 곡을 선물하며 이뤄졌다.
  이제는 성장한 god의 팬들이 더 이상 10대 청소년이 아니라 누군가의 애인 혹은 누군가의 배우자가 됐을 수도 있다는 생각을 바탕으로 만들어진 ‘그 남자를 떠나’는 사랑하는 여자가 다른 남자에게 잘못된 대우를 받고 있는 것을 마음 아파하며 그녀가 자신에게 돌아오길 바라는 내용을 담은 미디움 템포 R&amp;B 힙합 곡이다.
  god와 박진영이 함께 만들어내는 시너지가 god 고유의 서정성과 그루브를 한층 돋보이게 한다.
  0</t>
  </si>
  <si>
    <t>La La Love</t>
  </si>
  <si>
    <t>WJ STAY?</t>
  </si>
  <si>
    <t>곡의 시작을 알리며 벅찬 감성을 자아내는 스트링 사운드와 드라마틱한 곡 전개가 인상적인 레트로 팝 곡</t>
  </si>
  <si>
    <t xml:space="preserve">01 La La Love 
Written by 진리(Full8loom), 엑시
Composed by 영광의 얼굴들(Full8loom), 진리(Full8loom), Jake K(Full8loom)
Arranged by 영광의 얼굴들(Full8loom), Jake K(Full8loom)
  곡의 시작을 알리며 벅찬 감성을 자아내는 스트링 사운드와 드라마틱한 곡 전개가 인상적인 레트로 팝 곡 'La la love'는 'Love'라는 단어를 주제로 흔하고 단순해 보이지만 온전히 이해하기엔 어렵고 복잡 미묘한 사랑의 감정을 섬세하게 풀어냈다. 마치 사진을 찍 듯, 사랑하는 이와 함께하는 순간순간을 눈에 담아 되새기고 또 간직하고픈 마음을 감각적으로 표현한 가사가 인상적이다.
  </t>
  </si>
  <si>
    <t>해야 (Sunrise)</t>
  </si>
  <si>
    <t>여자친구 The 2nd Album 'Time for us'</t>
  </si>
  <si>
    <t>소녀의 복잡한 마음을 지루할 틈 없는 구성과 쉴 새 없이 몰아치는 현란한 오케스트라 편곡으로 완성했다.</t>
  </si>
  <si>
    <t xml:space="preserve">1. 해야 (Sunrise)
Lyrics by 노주환 / Composed &amp; Arranged by 노주환, 이원종
좋아하는 사람을 아직 떠오르지 않는 '해'에 비유해 더 깊어지고 있는 소녀의 마음을 표현했다. 전작 '밤'과 이어지는 서사를 자랑하며, 소녀의 복잡한 마음을 지루할 틈 없는 구성과 쉴 새 없이 몰아치는 현란한 오케스트라 편곡으로 완성했다.
  </t>
  </si>
  <si>
    <t>All Night (전화해)</t>
  </si>
  <si>
    <t>All Light</t>
  </si>
  <si>
    <t>미니멀한 피아노 선율 위 중독성 있는 멜로디가 인상적인  웰메이드 팝 곡이다.</t>
  </si>
  <si>
    <t>2. All Night(전화해)
[작사: 조윤경, Rap Making 진진, 라키 / 작곡: LDN Noise, Kyler Niko / 편곡: LDN Noise]
미니멀한 피아노 선율 위 중독성 있는 멜로디가 인상적인 타이틀곡 ‘All Night(전화해)’은 깊은 밤 사랑하는 연인의 연락을 기다리며 밤새 통화하고 싶은 한 남자의 마음을 솔직하게 표현한 곡으로 ‘니가 불어와’를 통해 아스트로와 호흡을 맞춘 프로듀싱팀 런던 노이즈가 작곡에 참여하였으며 아스트로만의 청량하면서도 성숙해진 보컬을 느낄 수 있는 웰메이드 팝 곡이다.
  0</t>
  </si>
  <si>
    <t>You are not alone</t>
  </si>
  <si>
    <t>반복되는 드럼루프와 신스가 따뜻한 느낌을 주는 미디움 템포의 곡</t>
  </si>
  <si>
    <t xml:space="preserve">2. You are not alone
Lyrics &amp; Composed &amp; Arranged by 이기, 용배
반복되는 드럼루프와 신스가 따뜻한 느낌을 주는 미디움 템포의 곡으로 지치고 힘들 때 손을 내밀어 잡아 주겠다는 희망적인 메세지를 담은 여자친구 만의 힐링송이다.
  </t>
  </si>
  <si>
    <t>기적을 넘어 (L.U.V.)</t>
  </si>
  <si>
    <t>어딘가 아련하게 느껴지는 분위기를 가진 신스팝 곡</t>
  </si>
  <si>
    <t xml:space="preserve">3. 기적을 넘어 (L.U.V.)
Lyrics by 이스란 / Composed by Darren Ellis Smith, Sean Michael Alexander / Arranged by Darren "Baby Dee Beats" Smith, AVENUE 52
어딘가 아련하게 느껴지는 분위기를 가진 신스팝 곡으로 여자친구 멤버들의 소녀적인 음색을 돋보이게 만드는 곡이다.
  </t>
  </si>
  <si>
    <t>Memoria (Korean Ver.)</t>
  </si>
  <si>
    <t>이모셔널한 피아노를 메인 톤으로 한 곡이다.</t>
  </si>
  <si>
    <t xml:space="preserve">12. Memoria (Korean Ver.)
Lyrics by 노주환 / Composed by Carlos K., JOE / Arranged by Carlos K., Ryo ‘Lefty’ Miyata
지난 10월 발매된 여자친구 일본 오리지널 싱글 앨범 타이틀곡 ‘Memoria’의 한국어 버전으로, 이모셔널한 피아노를 메인 톤으로 한 곡이다.
  </t>
  </si>
  <si>
    <t>Good to Me</t>
  </si>
  <si>
    <t>SEVENTEEN 6TH MINI ALBUM 'YOU MADE MY DAWN'</t>
  </si>
  <si>
    <t>808 BASS가 돋보이는 R&amp;B 팝 장르로 파워풀하고 정교한 세븐틴의 테크니컬한 보컬이 잘 보이는 곡</t>
  </si>
  <si>
    <t xml:space="preserve">1. Good to Me
COMPOSED BY WOOZI, BUMZU / LYRICS BY WOOZI, BUMZU / ARRANGED BY BUMZU, 박기태 (PRISMFILTER)
  808 BASS가 돋보이는 R&amp;B 팝 장르로 파워풀하고 정교한 세븐틴의 테크니컬한 보컬이 잘 보이는 곡이다. 또한 좋아하는 상대방에 대한 감정을 직관적으로 표현해낸 가사는 노래가 가진 힘을 배가시키며 세련미까지 물씬 느껴지게 만든다.
  </t>
  </si>
  <si>
    <t>숨이 차</t>
  </si>
  <si>
    <t>강렬한 드럼 사운드와 신스베이스가 어우러진 속도감 있는 힙합 R&amp;B 장르</t>
  </si>
  <si>
    <t>6. 숨이 차
COMPOSED BY WOOZI, BUMZU, 호시 / LYRICS BY WOOZI, BUMZU, S.COUPS, VERNON / ARRANGED BY BUMZU
  강렬한 드럼 사운드와 신스베이스가 어우러진 속도감 있는 힙합 R&amp;B 장르로 한번 들으면 헤어 나올 수 없는 중독성 강한 곡이며 상대의 부재에서 오는 어둠 속 혼란스러운 감정을 표현하며 복잡한 머릿속을 탐험하는 듯한 가사가 특징이다.</t>
  </si>
  <si>
    <t>Shhh</t>
  </si>
  <si>
    <t>뭄바톤 장르를 기반으로 한 곡</t>
  </si>
  <si>
    <t xml:space="preserve">5. Shhh / PERFORMANCE team (호시, 준, 디에잇, 디노)
COMPOSED BY BUMZU, Anchor (PRISMFILTER) / LYRICS BY BUMZU, 호시, 디노 / ARRANGED BY BUMZU, Anchor (PRISMFILTER)
  퍼포먼스 유닛이 도전해보지 않았던 뭄바톤 장르를 기반으로 한 곡으로 속삭이듯 내뱉는 호흡의 매혹적인 가사와 트렌디한 곡의 느낌이 리스너들의 귀를 일깨우는 것은 물론 퍼포먼스 유닛만이 표현할 수 있는 화려한 퍼포먼스와 뜨거운 에너지를 기대하게 만든다.
        </t>
  </si>
  <si>
    <t>Q&amp;A</t>
  </si>
  <si>
    <t>체리블렛 (Cherry Bullet)</t>
  </si>
  <si>
    <t>Cherry Bullet 1st Single Album Let's Play Cherry Bullet</t>
  </si>
  <si>
    <t>산뜻한 업비트 사운드의 밝고 에너제틱한 곡</t>
  </si>
  <si>
    <t xml:space="preserve">1. Q&amp;A
작사: 한성호, 서용배 / 작곡: Alexander Karlsson, Alexej Viktorovitch, Louise Frick Sveen / 편곡: JeL
궁금증을 자아내는 체리블렛의 데뷔 타이틀 곡 'Q&amp;A'는 산뜻한 업비트 사운드의 밝고 에너제틱한 곡이다. "앞으로 잘 부탁할게" 10명의 소녀들이 건네는 당찬 첫인사에 이어 어떤 질문을 받을 지 궁금해하는 호기심 넘치는 모습을 중독성 있게 풀어냈다.
  </t>
  </si>
  <si>
    <t>으음으음(U Um U Um)</t>
  </si>
  <si>
    <t>효민</t>
  </si>
  <si>
    <t xml:space="preserve">라틴 비트 기반의 업템포 댄스 팝 곡으로, 풍부한 사운드와 효민의 섬세한 보컬이 어우러져 다채로운 느낌을 준다. </t>
  </si>
  <si>
    <t xml:space="preserve">1. 으음으음 (U Um U Um)
Lyrics by 황유빈
Composed &amp; Arranged by Jim Andre Bergsted / Mats Koray Genc / Brooke Toia / Joakim Arnt Holmen
Vocal Directed by 최진석
Background Vocals by 효민
Recorded by 정은경, 우민정 @ In Grid Studio
Digital Editing by 정은경 @ In Grid Studio
Mixed by 김석민 @ Mapps Studio
Mastered by 권남우 @ 821 Sound Mastering
  </t>
  </si>
  <si>
    <t>Love Yourself</t>
  </si>
  <si>
    <t>좀 예민해도 괜찮아2 OST Part.1</t>
  </si>
  <si>
    <t>No</t>
  </si>
  <si>
    <t>No.1</t>
  </si>
  <si>
    <t>신스 베이스 특유의 질감과 다이내믹한 베이스라인이 어우러진 댄스 곡</t>
  </si>
  <si>
    <t>멍청이(twit)</t>
  </si>
  <si>
    <t>화사 (Hwa Sa)</t>
  </si>
  <si>
    <t>트로피컬의 요소가 가미된 트랩 비트에 독특한 기타 리프와 오르간을 추가해 트렌디함을 살린 곡이다.</t>
  </si>
  <si>
    <t xml:space="preserve">1. 멍청이(twit)
  [멍청이(twit)]는 트로피컬의 요소가 가미된 트랩 비트에 독특한 기타 리프와 오르간을 추가해 트렌디함을 살렸다. 화사의 매력적인 음색이 짙게 베인 멜로디 라인과 중독성 있는 후렴구가 인상적인 곡이다. 오직 나만을 바라보고, 나만을 위해주는 연인의 행복하지 못하는 모습을 보면서도 결국 보듬으며 함께하지 못하는 자신을 ‘멍청이’라며 표현한 가사가 신선하게 다가온다.
  Track </t>
  </si>
  <si>
    <t>달라달라</t>
  </si>
  <si>
    <t>ITZY (있지)</t>
  </si>
  <si>
    <t>IT'z Different</t>
  </si>
  <si>
    <t>기존 K팝의 형식을 깨고 새롭게 제작한'Fusion Groove(퓨전 그루브)'트랙이다. EDM, 하우스, 힙합 등 여러 장르의 장점을 취해 한 곡에 담아냈다. 그간 대중이 기대했던 '틴크러쉬', '걸크러쉬' 매력을 제대로 충족시킬 사운드와 메시지를 지녔다.</t>
  </si>
  <si>
    <t xml:space="preserve">1.달라달라 [Title]
작사: 별들의전쟁 * (GALACTIKA *)
작곡: 별들의전쟁 * (GALACTIKA *) , 아테나 (GALACTIKA *)
편곡: GALACTIKA *
Background vocals by F R I D A Y . (GALACTIKA *) / e.NA
Drums by CHANG (GALACTIKA *)
Keyboards by 아테나 (GALACTIKA *)
Background vocals recorded by 별들의전쟁 * at GALACTIKA studios
Digital editing by 정유라, HONZO
Recorded by 엄세희 (JYPE Studios), 강연누 at U Productions
Mixed by 이태섭 (JYPE Studios) at RCAVE Sound
Mixing Assisted by 엄세희 (JYPE Studios) at RCAVE Sound
Mastered by Chris Gehringer at Sterling Sound
  </t>
  </si>
  <si>
    <t>WANT</t>
  </si>
  <si>
    <t>WANT  The 2nd Mini Album</t>
  </si>
  <si>
    <t>리드미컬한 베이스 라인과 규칙적인 킥 사운드가 어우러진 스페이스 디스코 장르 기반의 업템포 댄스 곡</t>
  </si>
  <si>
    <t>1. WANT
Korean Lyrics by Kenzie
Composed by Tooji Keshtkar / Mats Koray Genc / Saima Mian / Anne Judith Stokke Wik / Nermin Harambasic / Ronny Vidar Svendsen / Jonas Bjordal / Martin Mulholland
Arranged by Ronny Vidar Svendsen / Mats Koray Genc
  타이틀 곡 ‘WANT’는 리드미컬한 베이스 라인과 규칙적인 킥 사운드가 어우러진 스페이스 디스코 장르 기반의 업템포 댄스 곡으로, 곡의 흐름에 따라 다채롭게 변화하는 태민의 보컬이 매력적이다. 가사에는 관능과 순수가 공존하는 남자의 치명적인 매력에 빠진 상대에게 보내는 유혹의 메시지를 담았으며, ‘더 원하게 된다’는 주문을 거는 듯한 표현이 귀를 매료시킨다.
  0</t>
  </si>
  <si>
    <t>CLOCK</t>
  </si>
  <si>
    <t>Mid-Tempo 장르의 고백송</t>
  </si>
  <si>
    <t>Artistic Groove</t>
  </si>
  <si>
    <t>미니멀한 트랙에서 반전되는 후렴부의 그루비한 멜로디 라인과 반복되는 훅이 인상적인 팝 곡</t>
  </si>
  <si>
    <t>2. Artistic Groove
Korean Lyrics by 조윤경
Composed &amp; Arranged by David Björk / Didrik Thott
  ‘Artistic Groove’는 미니멀한 트랙에서 반전되는 후렴부의 그루비한 멜로디 라인과 반복되는 훅이 인상적인 팝 곡으로, 첫눈에 반한 두 사람이 서로에게 격정적으로 끌리는 마음을 거친 파도로 그려낸 가사가 눈길을 끈다.
  0</t>
  </si>
  <si>
    <t>팩트 (FACT)</t>
  </si>
  <si>
    <t>코요태</t>
  </si>
  <si>
    <t>20th ANNIVERSARY 'REborn'</t>
  </si>
  <si>
    <t>드미컬한 하우스 비트에 80년대의 레트로 신스테마가 들어간 곡</t>
  </si>
  <si>
    <t xml:space="preserve">3. 팩트(FACT)
작사 신지, 구슬윤, 빽가
작곡 이창현
편곡 이창현
  Rap Making 빽가
Keyboard 이창현
Guitar 이창현
Chorus 김현아
Recorded &amp; digital edit by 선영 @ BONO STUDIO
Mixed by 고승욱 @ BONO STUDIO
Mastered by 최효영 @ SUONO
    </t>
  </si>
  <si>
    <t>긴장감 넘치는 스트링과 파워풀한 일렉트릭 기타 사운드가 특징인 마이너 스케일의 팝 곡</t>
  </si>
  <si>
    <t>3. Shadow
Korean Lyrics by 민연재 / 1월 8일 / 오새롬(라라라스튜디오) / 이재희(라라라스튜디오)
Composed by Maria Marcus / DAICHI / Katerina Bramley
Arranged by Maria Marcus
  ‘Shadow’는 긴장감 넘치는 스트링과 파워풀한 일렉트릭 기타 사운드가 특징인 마이너 스케일의 팝 곡으로, 가사에는 잊혀지지 않는 사랑의 기억을 떼어낼 수 없는 ‘그림자’에 비유, 아무리 도망쳐도 늘 제자리인 이별의 아픔을 태민의 호소력 짙은 보이스로 표현했다.
  0</t>
  </si>
  <si>
    <t>Butterfly</t>
  </si>
  <si>
    <t>[X X]</t>
  </si>
  <si>
    <t>부드러움과 다이내믹을 절묘하게 섞고, K-Pop에서 한 번도 들어본 적 없는 새로운 비트와 드랍, 일렉트로닉 사운드와 멜로디를 통해 이달의 소녀를 한 단계 레벨 업 시킨다.</t>
  </si>
  <si>
    <t>예뻐지지 마</t>
  </si>
  <si>
    <t>NARCISSUS</t>
  </si>
  <si>
    <t>독특한 편곡이 돋보이는 타이틀 곡, '예뻐지지 마'는 트랩, EDM, 레게 등 다양한 장르가 복합적으로 구현된 곡이다. 강렬한 비트 위 터질 듯 질주하는 멜로디는 SF9만의 차별화 된 섹시함을 선사하기 충분하다.</t>
  </si>
  <si>
    <t xml:space="preserve">1. 예뻐지지 마
작사: 한성호, VIP / 작곡: Daniel Kim, Sebastian Thott / 편곡: Sebastian Thott
독특한 편곡이 돋보이는 타이틀 곡, '예뻐지지 마'는 트랩, EDM, 레게 등 다양한 장르가 복합적으로 구현된 곡이다. 강렬한 비트 위 터질 듯 질주하는 멜로디는 SF9만의 차별화 된 섹시함을 선사하기 충분하다. 가사 속 ‘너’는 연인을 지칭하는 일차원적 청자가 아닌 화자 자신의 또 다른 자아로, 그리스 신화에 나오는 아름다운 청년 나르키소스처럼 거울 속에 비친 나 자신에게 "지금도 충분히 예쁘니 더 예뻐지지 말라”고 말하는 성숙한 자기애를 담고 있다.
  </t>
  </si>
  <si>
    <t>사람들 (With 사무엘)</t>
  </si>
  <si>
    <t>용감한 홍차</t>
  </si>
  <si>
    <t>사람들</t>
  </si>
  <si>
    <t>중독성 강한 락트로닉 장르로, 남녀노소 모든 사람들이 공감할 수 있는 현실적인 가사로 많은 리스너들의 공감대를 자극하며, 한번 들으면 잊혀지지 않는 멜로디가 인상적인 곡이다.</t>
  </si>
  <si>
    <t>Senorita</t>
  </si>
  <si>
    <t>I made</t>
  </si>
  <si>
    <t>Dancepop 장르의 곡으로 언플러그드 사운드의 베이스 기타와 피아노, 브라스 등의 악기 사용으로 감성적이면서도 열정적인 분위기를 연출한다.</t>
  </si>
  <si>
    <t>1. Senorita
‘Senorita’는 Dancepop 장르의 곡으로 언플러그드 사운드의 베이스 기타와 피아노, 브라스 등의 악기 사용으로 감성적이면서도 열정적인 분위기를 연출한다. 이국적인 정취를 살리는 ‘Senorita’ 후렴구와 코러스 포인트는 브라질 국적의 방송인 ‘카를로스 고리토’가 직접 녹음하여 스페인어 특유의 강렬함을 표현했다. 첫눈에 반한 상대에게 끌리는 마음을 담은 당당한 노랫말과 한층 짙어진 (여자)아이들의 보이스가 완벽한 조화를 이루고 있다.
  0</t>
  </si>
  <si>
    <t>BIRD</t>
  </si>
  <si>
    <t>하성운</t>
  </si>
  <si>
    <t>My Moment</t>
  </si>
  <si>
    <t>오.꼭.말</t>
  </si>
  <si>
    <t>순정 (純情)</t>
  </si>
  <si>
    <t>코요태 I</t>
  </si>
  <si>
    <t>누아르 (Noir)</t>
  </si>
  <si>
    <t>몽환적인 신스들과 디스코 드럼, 트렌디한 808 베이스가 조화되는 일렉트로닉 레트로 댄스(Electronic Retro Dance) 곡이다. 곡 전반에 맴도는 긴장감있고 풍부한 아날로그 사운드, 선미의 감정에 따라 변하는 다양한 곡 전개는 지금까지 선미가 보여주었던 음악적 스타일과는 또 다른 패러다임을 제시한다.</t>
  </si>
  <si>
    <t>어느날 머리에서 뿔이 자랐다 (CROWN)</t>
  </si>
  <si>
    <t>투모로우바이투게더</t>
  </si>
  <si>
    <t>꿈의 장: STAR</t>
  </si>
  <si>
    <t xml:space="preserve">2. 어느날 머리에서 뿔이 자랐다 (CROWN)
타이틀곡인 ‘어느날 머리에서 뿔이 자랐다 (CROWN)’는 신스 팝(Synth Pop)을 트렌디하고 에너지넘치게 현대적으로 풀어낸 곡이다. 다이내믹한 신스 사운드에 컨템포러리(Contemporary)한 멜로디가 절묘한 조화를 이루고 있다. 유년에서 소년으로 성장하며 겪는 일종의 성장통을 ‘뿔’이라는 단어로 표현했다. 멤버 5명 각자의 매력적이고 다채로운 보컬과 독특한 가사, 세련된 사운드와 만나 대중들의 기대와 관심을 충족시켜줄 것으로 보인다.
  </t>
  </si>
  <si>
    <t>I Wanna Be (Feat. 소연 of (여자)아이들)</t>
  </si>
  <si>
    <t>I Wanna Be  The 1st Album Repackage</t>
  </si>
  <si>
    <t>‘I Wanna Be’는 트랩과 UK 개러지 장르를 기반으로 한 팝 댄스 곡</t>
  </si>
  <si>
    <t>1. I Wanna Be (Feat. 소연 of (여자)아이들)
Korean Lyrics by 박성희 (Jam Factory) / 소연 of (여자)아이들
Composed by DallasK / DEEZ / Theron Thomas
Arranged by DallasK / DEEZ
  타이틀 곡 ‘I Wanna Be’는 트랩과 UK 개러지 장르를 기반으로 한 팝 댄스 곡으로, 신비로운 분위기의 인트로와 중독적인 후렴구가 인상적이다. 가사에는 ‘언제 어디서든 사랑하는 사람의 곁에 있고 싶다’는 진솔한 마음을 표현, 키가 팬들에게 전하는 메시지를 담았으며, (여자)아이들 래퍼 소연이 피처링으로 참여해 곡의 매력을 더했다. 지난 2월 키의 첫 솔로 콘서트 ‘[THE AGIT] KEY LAND  KEY’에서 깜짝 공개해 화제를 모은 바 있다.
  0</t>
  </si>
  <si>
    <t>Blue Orangeade</t>
  </si>
  <si>
    <t xml:space="preserve">80년대 중반부터 90년대 초반까지 인기를 끌었던 장르인 뉴 잭 스윙(New Jack Swing)을 투모로우바이투게더 이미지에 맞게 트렌디하면서도 젋은 느낌으로 만들었다. </t>
  </si>
  <si>
    <t xml:space="preserve">1. Blue Orangeade
‘Blue Orangeade’는 너무 다른 정반대의 사람과의 만남을 보색 대비 현상으로 신선하게 풀어낸 곡이다. 80년대 중반부터 90년대 초반까지 인기를 끌었던 장르인 뉴 잭 스윙(New Jack Swing)을 투모로우바이투게더 이미지에 맞게 트렌디하면서도 젋은 느낌으로 만들었다. 블루와 오렌지의 보색 관계처럼 정반대인 우리가 서로 가지지 못한 것에 매력을 느끼고 끌리는 특별한 관계라고 말한다.
  </t>
  </si>
  <si>
    <t>고고베베 (gogobebe)</t>
  </si>
  <si>
    <t>White Wind</t>
  </si>
  <si>
    <t>라틴 기타 리프가 곡의 분위기를 이끌어가는 레게톤 장르로, 마마무의 저음 보컬과 고음 보컬의 매력을 동시에 느낄 수 있다. 몽환적이면서도 무게감 있는 사운드에 넓게 펼쳐진 멜로디라인으로 구성이 다채롭다.</t>
  </si>
  <si>
    <t xml:space="preserve">2. 고고베베 (gogobebe) (Title)
라틴 기타 리프가 곡의 분위기를 이끌어가는 레게톤 장르로, 마마무의 저음 보컬과 고음 보컬의 매력을 동시에 느낄 수 있다. 몽환적이면서도 무게감 있는 사운드에 넓게 펼쳐진 멜로디라인으로 구성이 다채롭다. 2001년 발매한 김건모의 [짱가] 속 ‘지지베베 우는 저 새들도..(중략)’의 가사와 멜로디를 모티브로 하여 작곡해 지나간 일들에 연연하지 않고 신나게 즐기고 있는 마마무의 모습이 보는 이들까지 유쾌하게 만든다. 문별의 랩 가사에 ‘nine slash six, six nineteen’으로 마마무의 데뷔 일을 가사에 녹여냄으로써 재미요소를 더한다.
  Track </t>
  </si>
  <si>
    <t>쟤가 걔야 (Waggy)</t>
  </si>
  <si>
    <t>봄바람이 마음을 간지럽히는 듯 두 기타가 테마와 아르페지오를 넘나드는 보사노바 스타일의 곡, 사랑의 두근거림을 감추지 못하는 친구의 마음을 바로 옆에서 전해 듣는 듯, 위트있는 가사와 통통 튀는 베이스라인으로 귀를 즐겁게 한다.</t>
  </si>
  <si>
    <t xml:space="preserve">3. 쟤가 걔야 (Waggy)
봄바람이 마음을 간지럽히는 듯 두 기타가 테마와 아르페지오를 넘나든다. 보사노바 스타일의 이 곡은 사랑의 두근거림을 감추지 못하는 친구의 마음을 바로 옆에서 전해 듣는 듯, 위트있는 가사와 통통 튀는 베이스라인으로 귀를 즐겁게 한다.
  Track </t>
  </si>
  <si>
    <t>Where R U</t>
  </si>
  <si>
    <t>운명적인 연인을 기다리는 설레는 마음을 숨바꼭질하듯 표현한 R&amp;B 장르의 곡</t>
  </si>
  <si>
    <t xml:space="preserve">1. Where R U
운명적인 연인을 기다리는 설레는 마음을 숨바꼭질하듯 표현한 R&amp;B 장르로, 어디나 숨어있는 듯 보이지 않는 상대를 기다리고 있는 나에게 빨리 나타나 달라고 노래하는 사랑스러운 곡이다.
  Track </t>
  </si>
  <si>
    <t>Bad bye</t>
  </si>
  <si>
    <t>POP R&amp;B 곡으로, 808 베이스를 중심으로 강렬하고 묵직한 리듬 위에 서정적인 피아노 선율을 더해 처초한 감정선에 무게감을 더했다.</t>
  </si>
  <si>
    <t xml:space="preserve">5. Bad bye
다가온 이별을 쉽게 받아들이지 못하는 아픈 감정을 절절하게 표현한 POP R&amp;B 곡으로, 808 베이스를 중심으로 강렬하고 묵직한 리듬 위에 서정적인 피아노 선율을 더해 처초한 감정선에 무게감을 더했다. 내겐 이별이 너무 아프고 나쁘기에 ‘Good bye’ 대신 ‘Bad bye’라고 표현했다.
  Track </t>
  </si>
  <si>
    <t>My star</t>
  </si>
  <si>
    <t>묵직한 베이스에 세련된 비트가 감각적인 곡이다.</t>
  </si>
  <si>
    <t xml:space="preserve">6. My star
묵직한 베이스에 세련된 비트가 감각적인 곡이다. 어떤 존재와도 비교할 수 없는 상대에게 ‘나만의 유일한 별’이라고 빗대어 표현하고 있으며, 섬세하지만 공격적인 멜로디라인이 어우러져 더욱 웅장하고 매혹적으로 느껴진다.
  Track </t>
  </si>
  <si>
    <t>YOU AND I</t>
  </si>
  <si>
    <t>박봄 (Park Bom)</t>
  </si>
  <si>
    <t>알앤비 힙합 곡</t>
  </si>
  <si>
    <t>I'm So Hot</t>
  </si>
  <si>
    <t>Show Me</t>
  </si>
  <si>
    <t>Jazzy한 B파트를 지나 신나는 브라스 테마의 드랍파트로 떨어지는 일렉트로 스윙으로 한층 더 트렌디하면서도 고급스러운 컬러를 뽐낸다. 또 벌스에서의 트랩비트와 후반부 독특한 플로우의 멈블파트로 모모랜드만이 소화할 수 있는 트레이드 마크 비트를 선보이기도 한다. 캐치한 브라스테마로 구축된 모모랜드만의 포인트인 ‘그 느낌’은 이번 작품에서도 탄탄한 베이스로 적용되었다.</t>
  </si>
  <si>
    <t>우와</t>
  </si>
  <si>
    <t>NEWTRO</t>
  </si>
  <si>
    <t>딥테크 하우스 장르에서 느껴지는 묘한 분위기와 테마 신스의 레트로한 느낌과 하드한 색감의 곡</t>
  </si>
  <si>
    <t>짠 (ZZAN)</t>
  </si>
  <si>
    <t>한입만2</t>
  </si>
  <si>
    <t>그대 없이는 못 살아 (Feat. Kei Of 러블리즈)</t>
  </si>
  <si>
    <t>형돈이와 대준이</t>
  </si>
  <si>
    <t>신토불이</t>
  </si>
  <si>
    <t>Genie:us</t>
  </si>
  <si>
    <t>Future House 장르의 댄스곡으로 일상에서 받은 스트레스를 모두 날려 버릴 만큼의 강한 비트와 시원한 멜로디가 포인트이다.</t>
  </si>
  <si>
    <t>밤밤(Bomb Bomb)</t>
  </si>
  <si>
    <t>KARD 1st Digital Single ‘밤밤(Bomb Bomb)’</t>
  </si>
  <si>
    <t>뭄바톤 리듬을 베이스로 짙은 리드 사운드가 돋보이는 곡</t>
  </si>
  <si>
    <t>Would You...</t>
  </si>
  <si>
    <t>박지훈</t>
  </si>
  <si>
    <t>O'CLOCK</t>
  </si>
  <si>
    <t>리드미컬한 피아노 리프와 랩싱잉이 어우러진 세련된 힙합 트랙</t>
  </si>
  <si>
    <t xml:space="preserve">4. Would You...
Lyrics by Lovee / Composed by Brian Cho, Lovee, Shaun Kim / Arranged by Shaun Kim, Brian Cho, Gallon
  리드미컬한 피아노 리프와 랩싱잉이 어우러진 세련된 힙합 트랙으로, 젊고 에너지 넘치는 사랑의 감정을 재치 있게 표현했다.
  </t>
  </si>
  <si>
    <t>비올레타</t>
  </si>
  <si>
    <t>HEART*IZ</t>
  </si>
  <si>
    <t>트로 부분의 Future bass를 시작으로 POP, Tropical House장르가 어우러져 아이즈원이 가지고 있는 다양한 매력을 표현했으며 후렴 부분에서는 아이즈원의 신비로운 에너지를 느낄 수 있다.</t>
  </si>
  <si>
    <t xml:space="preserve">2.      비올레타 *TITLE
  타이틀곡 ‘비올레타’는 동화 ‘행복한 왕자’의 스토리 일부분을 착안하여 탄생한 곡이다. 인트로 부분의 Future bass를 시작으로 POP, TropicalHouse장르가 어우러져 아이즈원이 가지고 있는 다양한 매력을 표현했으며 후렴 부분에서는 아이즈원의 신비로운 에너지를 느낄 수 있다.
특히 제비꽃을 나타내는 ‘비올레타’는 본인의 매력과 행복을 찾지 못한 사람임과 동시에 아이즈원이 사랑하고 응원하는 대상을 나타냈으며 이러한 제비꽃에 행복을 상징하는 ‘사파이어’를 전달하는 ‘제비’를 아이즈원으로 재해석했다.
마침내 ‘아이즈원’이 전하는 응원으로 인해 모두가 소중한 본인의 존재를 깨달았으면 좋겠다는 메시지는 타이틀곡 ‘비올레타’가 전하는 탄탄한 서사의 결론을 전하고 있다.
  </t>
  </si>
  <si>
    <t>Don't Know What To Do</t>
  </si>
  <si>
    <t>KILL THIS LOVE</t>
  </si>
  <si>
    <t>잔잔하고 몽환적인 벌스파트 와 점점 고조되는 프리 드랍, 그 뒤 이어지는 폭발적인 드랍 파트가 완벽한 기승전결을 보여주는 댄스 곡이다.</t>
  </si>
  <si>
    <t xml:space="preserve">2. Don’t Know What To Do
  장르 : Dance
작사 : TEDDY
작곡 : TEDDY, 24, Brian Lee, Bekuh BOOM
편곡 : TEDDY, R.Tee, 24
세션 : 키보드1 : TEDDY
          키보드2 : R.Tee
          신디사이저 : 24
          기타 : 이은규
  곡 소개 : 잔잔하고 몽환적인 벌스파트 와 점점 고조되는 프리 드랍, 그 뒤 이어지는 폭발적인드랍 파트가 완벽한 기승전결을 보여주는 곡이다. 아련하고 애절한 가사 말이 듣는이로 하여금 많은 공감대를 자극할 것으로 보인다.
  </t>
  </si>
  <si>
    <t>Universe (별의 언어)</t>
  </si>
  <si>
    <t>황민현</t>
  </si>
  <si>
    <t>Single ‘Universe’</t>
  </si>
  <si>
    <t>포근한 기타리프와 트렌디한 신스 사운드가 조화를 이루는 미디엄 템포의 R&amp;B 팝 장르</t>
  </si>
  <si>
    <t>해바라기</t>
  </si>
  <si>
    <t>Afro House 장르의 곡으로 긴장감 있는 아날로그 신디사이저와 아프리카 퍼커션 리듬과 브라스가 돋보이는 편곡이 더해져 세련된 분위기를 나타낸다.</t>
  </si>
  <si>
    <t xml:space="preserve">1.      해바라기
  ‘해바라기’는 세계적으로 주목 받고 있는 Afro House 장르의 곡으로 긴장감 있는 아날로그 신디사이저와 아프리카 퍼커션 리듬과 브라스가 돋보이는 편곡이 더해져 세련된 분위기를 나타낸다.
또한, 아이즈원의 사랑스러운 마음을 느낄 수 있는 따뜻한 느낌에 귀여운 보컬의 조합이 어우러져 기분 좋은 에너지를 전달할 뿐만 아니라 도입부에서 흘러 나오는 멤버들의 힐링 보이스와 미야와키 사쿠라의 귀여운 추임새는 이 곡의 상큼한 매력을 더욱 극대화 시키고 있다.
    </t>
  </si>
  <si>
    <t>Airplane</t>
  </si>
  <si>
    <t>아이즈원 멤버들의 밝고 쾌활한 에너지를 느낄 수 있는 곡</t>
  </si>
  <si>
    <t xml:space="preserve">5.      Airplane
  아이즈원 멤버들의 밝고 쾌활한 에너지를 느낄 수 있는 곡으로 눈 앞에 펼쳐질 아이즈원의 미래와 무대를 ‘하늘’이란 넓은 공간에 비유를 한 위트 넘치는 가사가 특징이다. 이에 날개를 펴고 그 곳을 자유롭게 나는 비행기의 모습을 ‘아이즈원’으로 표현해 꿈과 함께 하늘을 높이 날아오를 아이즈원을 더욱 기대케 한다.
특히, 이 곡은 Mnet 서바이벌 프로그램 ‘프로듀스 시즌 2’에 출연한 이대휘가 같은 프로그램 시즌3에 출연한 후배 아이즈원에게 더욱 높이 비상할 것을 응원하며 선물한 곡이라는 점에서 주목할만하다.
  </t>
  </si>
  <si>
    <t>하늘 위로</t>
  </si>
  <si>
    <t>팬송으로 밝고 명랑한 고백을 청럄함이 물씬 풍기는 곡</t>
  </si>
  <si>
    <t xml:space="preserve">6.      하늘 위로
  팬들을 향한 특별하고 소중한 마음을 담아낸 아이즈원의 팬송으로 밝고 명랑한 고백을 청럄함이 물씬 풍기는 곡으로 신선하게 표현했다.
팬들과 함께 지나온 잊지 못할 시간들을 추억하며, 고마운 시간을 만들어준 위즈원의 손을 잡고 더욱 높은 곳으로 올라 가겠다는 아이즈원의 솔직한 마음을 담아냈다.
    </t>
  </si>
  <si>
    <t>Highlight</t>
  </si>
  <si>
    <t xml:space="preserve">‘Highlight’는 아이즈원의 자신감과 당당함을 고스란히 엿볼 수 있는 트렌디한 딥 하우스 장르의 댄스곡으로 중독적인 코러스와 후크 위에 리드미컬한 아이즈원의 보컬 라인이 돋보인다.
  </t>
  </si>
  <si>
    <t xml:space="preserve">3.      Highlight
  ‘Highlight’는 아이즈원의 자신감과 당당함을 고스란히 엿볼 수 있는 트렌디한 딥 하우스 장르의 댄스곡으로 너와 나 우리 모두 지금 모습 그대로, 꾸밈 없는 이대로의 모습이 멋있고 가치 있다는 메시지를 매력적이게 풀어낸 곡이다.
특히 타이틀곡 ‘비올레타’에서 다 전하지 못한 진취적인 아이즈원의 모습을 폭 넓게 담아내며 비올레타의 연장선이라고도 볼 수 있는 이 곡은 중독적인 코러스와 후크 위에 리드미컬한 아이즈원의 보컬 라인이 돋보인다.
  </t>
  </si>
  <si>
    <t>기분 좋은 안녕</t>
  </si>
  <si>
    <t>8.      기분 좋은 안녕
  중독적인 후렴구로 인해 밝은 에너지가 무한하게 느껴지는 곡으로 ‘고양이가 되고 싶어’와는 또 다른 매력을 가지고 있는 곡이다. ‘기분 좋은 안녕’은 일본 데뷔 싱글 ‘좋아한다고 말하게 하고 싶어(好きと言わせたい)'에 수록됐던 곡들 중 한국에서 많은 사랑을 받은 곡이었기에 앨범의 마지막을 장식할 만한 곡이라고 할 수 있다.
또한 다시 만날 날과 함께 언젠간 다가올 이별의 끝에도 서로가 함께이기에 기쁘게 안녕을 말해달라는 메시지를 가지고 있어 모두의 목소리로 진심을 전하자는 의견이 모여 멤버 이채연이 직접 번안, 단체곡으로 새롭게 탄생했다. 아이즈원 멤버들의 밝고 청량한 보이스 컬러와 잘 어울리는 ‘기분 좋은 안녕’은, 이별이란 상황 앞에서 멤버들의 모습을 미리 그려볼 수 있는 곡이다.</t>
  </si>
  <si>
    <t>고양이가 되고 싶어</t>
  </si>
  <si>
    <t xml:space="preserve">7.      고양이가 되고 싶어
  올해 2월 발매된 일본 데뷔 싱글 ‘좋아한다고 말하게 하고 싶어(好きと言わせたい)'에 수록됐던 유닛곡 ‘고양이가 되고 싶어’는 한국 팬들의 높은 인기 속 12인의 목소리로 새롭게 담아내고자 멤버 김민주가 직접 번안해 단체곡으로 새롭게 탄생했다. 아이즈원의 밝고 사랑스러운 그룹의 이미지까지 표현할 수 있는 곡이며 여유로우면서도 따뜻한 느낌이 물씬 풍기는 곡으로 화제가 되었던 포인트 안무 고양이 춤을 12명의 버전으로 만나볼 수 있어 기대를 높이고 있다.
  </t>
  </si>
  <si>
    <t>봄날</t>
  </si>
  <si>
    <t>YOU NEVER WALK ALONE</t>
  </si>
  <si>
    <t>Brit-Rock적인 감성과 일렉트로닉 사운드가 결합된 얼터너티브 힙합곡</t>
  </si>
  <si>
    <t>BLOSSOM (Prod. Groovyroom)</t>
  </si>
  <si>
    <t>은하 (EUNHA), 라비 (RAVI)</t>
  </si>
  <si>
    <t>THE LOVE OF SPRING</t>
  </si>
  <si>
    <t>Everybody Ready?</t>
  </si>
  <si>
    <t>펑키한 리듬 위에 에너지 넘치는 보컬이 인상적인 업템포 스타일의 팝 댄스곡</t>
  </si>
  <si>
    <t>FANCY</t>
  </si>
  <si>
    <t>FANCY YOU</t>
  </si>
  <si>
    <t xml:space="preserve">멜로우 무드 팝 댄스 곡이다. 화려함과 과감함이 돋보이는 트렌디 감성과 우아한 플루트 사운드가 어우러져 트와이스의 자신감 넘치는 모습을 뚜렷하게 드러낸다. </t>
  </si>
  <si>
    <t>1. FANCY [Title]
작사: 블랙아이드필승, 전군
작곡: 블랙아이드필승, 전군
편곡: 라도
  0</t>
  </si>
  <si>
    <t>STUCK IN MY HEAD</t>
  </si>
  <si>
    <t>2. STUCK IN MY HEAD
작사: 이스란
작곡: Matthew Tishler, Andrew Underberg, Philip Bentley
편곡: Matthew Tishler, Andrew Underberg
상대가 딴 생각을 하지 못하도록 꽉 잡고 싶은 마음을 담아 달콤함과 시크함의 두 가지 매력을 표현했다. 상대를 들었다 놨다 정신 못 차리게 만드는 트와이스의 과감하고 도발적인 경고를 담은 곡이다.
  0</t>
  </si>
  <si>
    <t>GIRLS LIKE US</t>
  </si>
  <si>
    <t>3. GIRLS LIKE US
작사: 지효
작곡: Uzoechi Emenike, Dimitri Tikovoi, Maya Von Doll, Charli XCX
편곡: MNEK, Dimitri Tikovoi, Maya Von Doll, Charli XCX
지효가 작사한 곡으로 ‘개개인이 꾸는 꿈들에 좌절의 순간이 찾아올 때, 자책하거나 포기하지 말고 부딪혀보자’는 내용의 가사다. 해외 유명 아티스트 그래미 어워드 수상자 MNEK, Charli XCX, 그리고 Placebo, Becky Hill, Blondie &amp; Ghost 등과 작업한 DJ 겸 유명 프로듀서 Dimitri Tikovoi, Maya Von Doll이 작곡과 편곡에 참여했다.
  0</t>
  </si>
  <si>
    <t>HOT</t>
  </si>
  <si>
    <t>4. HOT
작사: 모모, 강은정
작곡: Jonatan Gusmark &amp; Ludvig Evers a.k.a Moonshine, Moa Anna Carlebecker Forsell a.k.a Cazzi Opeia, Josefin Glenmark
편곡: Moonshine
모모가 작사에 참여한 곡으로 ‘스스로가 느끼는 대로 표현한다’는 트와이스만의 자신감과 당당함을 드러냈다. 새로운 시도를 주저하게 되는 순간에 용기를 북돋아주는 메시지를 전한다. 따라 부르기 쉬운 후렴의 반복과 후반부로 갈수록 고조되는 전개가 매력적인 곡으로, 작년 여름을 강타한 ‘Dance The Night Away’ 작곡팀 MOONSHINE과 Cazzi Opeia이 참여했다.
  0</t>
  </si>
  <si>
    <t>TURN IT UP</t>
  </si>
  <si>
    <t>댄스 팝 장르로 베이스라인이 곡을 이끌어가며, 펑키한 리듬 위에 신나는 브라스와 신서사이저가 적절히 매치되어 세련됨을 더하고 있다.</t>
  </si>
  <si>
    <t>5. TURN IT UP
작사: 사나, earattack
작곡: earattack, Louise Frick Sveen
편곡: earattack, Larmook
사나가 팬들 ‘ONCE’와 어두운 무대에 선 트와이스 멤버들을 상상하며 쓴 곡이다. 팬들이 비춰주는 빛을 환하고 아름다운 별빛으로 묘사했고 ‘ONCE’의 응원을 받아 힘내겠다는 뜻을 담았다. 댄스 팝 장르로 베이스라인이 곡을 이끌어가며, 펑키한 리듬 위에 신나는 브라스와 신서사이저가 적절히 매치되어 세련됨을 더하고 있다.
  0</t>
  </si>
  <si>
    <t>STRAWBERRY</t>
  </si>
  <si>
    <t>기분 좋은 팝송이다.</t>
  </si>
  <si>
    <t>6.  STRAWBERRY
작사: 채영, 김은수
작곡: 라이언 전, Maestro the Baker, Jake Tench, Kloe
편곡: 라이언 전, Maestro the Baker, Jake Tench
채영이 작사에 참여한 기분 좋은 팝송이다. 딸기가 어떻게 가공되어도 본연의 딸기 그 자체가 훨씬 새콤달콤하고 맛있는 것처럼, 꾸며진 모습보다 있는 그대로의 내 모습을 좀 더 좋아해 달라는 마음을 트와이스 스타일로 귀엽게 풀어냈다.</t>
  </si>
  <si>
    <t>BET BET</t>
  </si>
  <si>
    <t>The 6th Mini Album ‘Happily Ever After’</t>
  </si>
  <si>
    <t>‘BET BET’은 퓨처 베이스와 R&amp;B 장르를 기반으로 한 슬로우 템포의 노래로 독특하면서 세련된 플럭 사운드와 강한 리듬의 편곡이 돋보인다.</t>
  </si>
  <si>
    <t xml:space="preserve">2. BET BET *TITLE
COMPOSED BY BUMZU, BAEKHO, Royal Dive / LYRICS BY BAEKHO, JR, BUMZU / ARRANGED BY Royal Dive
‘BET BET’은 퓨처 베이스와 R&amp;B 장르를 기반으로 한 슬로우 템포의 노래로 독특하면서 세련된 플럭 사운드와 강한 리듬의 편곡이 돋보인다. 또한 ‘사랑하는 너에게 나의 모든 것을 걸어보겠다’, ‘이런 나를 놓치면 후회할지 모른다’고 말하는 당당한 메시지가 섹시하게 다가와 더욱 인상적인 곡으로 탄생했다.
  </t>
  </si>
  <si>
    <t>Segno</t>
  </si>
  <si>
    <t>마치 숲속을 걷는 듯차분하면서 감성적인 코드와 맑은 톤의 악기 라인이 귀를 사로잡는 어반 스타일의 곡.</t>
  </si>
  <si>
    <t xml:space="preserve">1. Segno
COMPOSED BY BUMZU, BAEKHO, 박기태 / LYRICS BY BAEKHO, JR, BUMZU / ARRANGED BY BUMZU, 박기태
악곡을 연주하다가 다시 돌아가야 하는 부분을 표시하는 음악 기호 중 하나인 ‘Segno’의 의미를 활용해 ‘너에게 다시 돌아간다’라는 아련한 메시지를 아름답게 표현해냈다. 마치 숲속을 걷는 듯차분하면서 감성적인 코드와 맑은 톤의 악기 라인이 귀를 사로잡는 어반 스타일의 곡.
  </t>
  </si>
  <si>
    <t>BASS</t>
  </si>
  <si>
    <t>드럼과 베이스 사운드가 돋보이는 곡.</t>
  </si>
  <si>
    <t xml:space="preserve">3. BASS
COMPOSED BY BUMZU, BAEKHO / LYRICS BY BAEKHO, JR, BUMZU / ARRANGED BY BUMZU, Anchor
백호의 강렬한 보컬로 시작하는 ‘BASS’는 드럼과 베이스 사운드가 돋보이는 곡. 더불어 묵직한 비트와 다이나믹한 멜로디, 강렬한 메시지가 담긴 가사는 뉴이스트의 새로운 음악적 시도를 느낄 수 있게끔 만든다.
  </t>
  </si>
  <si>
    <t>Talk about love</t>
  </si>
  <si>
    <t>아카펠라 느낌의 신디사이저 사운드가 경쾌한 느낌을 배가시키는 매력적인 팝곡.</t>
  </si>
  <si>
    <t xml:space="preserve">4. Talk about love
COMPOSED BY BUMZU, BAEKHO, Anchor / LYRICS BY BAEKHO, JR, BUMZU / ARRANGED BY Anchor
아카펠라 느낌의 신디사이저 사운드가 경쾌한 느낌을 배가시키는 매력적인 팝곡. 뉴이스트 5인의 개성이 드러나는 뚜렷한 음색과 이들의 청량한 보컬은 곡에 밝은 에너지를 더한다. 또한 편안한 멜로디와 설렘이 가득한 가사가 더욱 매력적으로 다가오는 곡이다.
  </t>
  </si>
  <si>
    <t>Different</t>
  </si>
  <si>
    <t>딥 하우스 기반의 가벼우면서도 리드미컬한 노래</t>
  </si>
  <si>
    <t xml:space="preserve">5. Different
COMPOSED BY BUMZU, BAEKHO, 박기태 / LYRICS BY BAEKHO, JR, BUMZU / ARRANGED BY 박기태
딥 하우스 기반의 가벼우면서도 리드미컬한 노래로 ‘모니터 혹은 현실 속에서 네 눈에 비치는 나는 다르지 않다’는 메시지를 재치 있게 표현한 후렴구가 특히 인상적이다. 몽환적이면서도 신비로운 느낌의 멜로디는 강한 중독성을 부른다.
  </t>
  </si>
  <si>
    <t>Fine</t>
  </si>
  <si>
    <t>팝 스타일의 기타 사운드와 함께 곡 전체에서 웅장함이 느껴지며 평화와 조화가 함께할 유토피아에 대해 이야기하는 곡.</t>
  </si>
  <si>
    <t xml:space="preserve">6. Fine
COMPOSED BY BUMZU, BAEKHO / LYRICS BY BAEKHO, JR, BUMZU / ARRANGED BY BUMZU
음악이 끝나는 지점을 의미하는 음악 기호인 ‘Fine (피네)’ 와 ‘괜찮다’는 의미의 영단어 ‘Fine (파인)’ 두 가지의 중의적 의미를 담은 제목으로 ‘우리는 결국 ‘Fine’에 도달한다’는 뜻을 담은 노래. 팝 스타일의 기타 사운드와 함께 곡 전체에서 웅장함이 느껴지며 평화와 조화가 함께할 유토피아에 대해 이야기하는 곡.
  </t>
  </si>
  <si>
    <t>다섯 번째 계절 (SSFWL)</t>
  </si>
  <si>
    <t>THE FIFTH SEASON</t>
  </si>
  <si>
    <t>화려하면서도 감성적인 오케스트레이션과 두근거리는 느낌의 올개닉(Organic) 드럼사운드의 클래식한 사운드를 배경으로, 그 위에 모던 일렉트로닉 댄스음악 사운드를 녹여낸 곡이다.</t>
  </si>
  <si>
    <t xml:space="preserve">1. 다섯 번째 계절 (SSFWL)
Composed by STEVEN LEE, Joe Lawrence, Caroline Gustavsson
Lyrics by 서지음
Arranged by STEVEN LEE, Joe Lawrence
  ‘비밀정원’을 작곡했던 스티븐리(Steven Lee)와 "불꽃놀이"로 함께 호흡을 맞춘 스웨덴 싱어송라이터 캐롤라인 구스타브슨 (Caroline Gustavsson), 트와이스, 동방신기, 태연 등 여러 국내외 아티스트들의 악곡을 제작한 영국 프로듀서 조로렌스 (Joe Lawrence)가 의기투합하여 만든 곡으로 화려하면서도 감성적인 오케스트레이션과 두근거리는 느낌의 올개닉(Organic) 드럼사운드의 클래식한 사운드를 배경으로, 그 위에 모던 일렉트로닉 댄스음악 사운드를 녹여낸 곡이다. 소녀에게 다가온 두근거리는 사랑의 감정을 다섯 번 째 계절로 비유한 서정적인 가사와 오마이걸의 풍성하고 감성적인 보컬이 곡의 분위기를 배가 시킨다.
  </t>
  </si>
  <si>
    <t>Runaway</t>
  </si>
  <si>
    <t>경쾌하고 리드미컬한 멜로디와 중독성 있는 훅이 돋보이는 팝 장르의 곡</t>
  </si>
  <si>
    <t>Hold On Me (Feat. Junoflo)</t>
  </si>
  <si>
    <t>남우현</t>
  </si>
  <si>
    <t>A New Journey</t>
  </si>
  <si>
    <t>어쿠스틱 기타 리프에 일렉트로닉 기타 및 하우스 장르의 EDM 요소가 잘 어우러진 음악으로 팝적인 멜로디와 '주노플로'의 랩, 우현의 시원한 보컬이 돋보이는 곡이다.</t>
  </si>
  <si>
    <t>소나기</t>
  </si>
  <si>
    <t>일렉트로 팝장르를 기반으로 모던 신디사이저와 몽롱한 플럭 신스 사운드 위에 코드체인지와 뉴알앤비 신스 사운드 등 재미있는 퓨전적인 요소들을 접목하여 오마이걸만의 개성 있는 곡 장르를 업그레이드 시킨 곡이다.</t>
  </si>
  <si>
    <t xml:space="preserve">2. 소나기
Composed by STEVEN LEE, Willie Weeks, Becky Jerams
Lyrics by 서지음
Arranged by Willie Weeks
  스티븐리(Steven Lee)와 방탄소년단, 레드벨벳등과 작업한 영국 프로듀서 윌리윅스(Willie Weeks), 베키제람스(Becky Jerams)가 함께 작업한 곡으로, 일렉트로 팝장르를 기반으로 모던 신디사이저와 몽롱한 플럭 신스 사운드 위에 코드체인지와 뉴알앤비 신스 사운드 등 재미있는 퓨전적인 요소들을 접목하여 오마이걸만의 개성 있는 곡 장르를 업그레이드 시킨 곡이다.
소나기가 내리는 날 막 시작하는 사랑의 감정을 멤버들의 달콤한 목소리로 풀어냈다.
  </t>
  </si>
  <si>
    <t>AH YEAH (아예)</t>
  </si>
  <si>
    <t>WE</t>
  </si>
  <si>
    <t>리드미컬한 기타 리프와 중독적인 훅이 귀를 사로잡는 WINNER표 여름 댄스곡</t>
  </si>
  <si>
    <t xml:space="preserve">1. AH YEAH (아예) (*TITLE)
작사 : 강승윤, 송민호, 이승훈 / 작곡 : 강승윤, 강욱진, Diggy, Joe Rhee / 편곡 : 강욱진, Diggy
장르 : 댄스
리드미컬한 기타 리프와 중독적인 훅이 귀를 사로잡는 WINNER표 여름 댄스곡으로, 심플한 편곡 대비 파트로 각 멤버의 음색을 뚜렷하게 느낄 수 있는 곡이다.
                                                                                             </t>
  </si>
  <si>
    <t>ME&amp;YOU</t>
  </si>
  <si>
    <t>EXID 특유의 강한 어투의 가사와 서정적인 멜로디로 시작되어 카리스마넘치는 DROP으로 이어지는 반전이 돋보이는 이 곡은 뭄바톤 장르의 곡이다. 중독성 있는 드랍,  휘몰아치듯 고조되는 후반부가 잘 어우러져있다.</t>
  </si>
  <si>
    <t xml:space="preserve">1. ME&amp;YOU
  LYRICS BY 신사동호랭이, BEVERLY KIDZ, LE(EXID) / COMPOSED BY 신사동호랭이, BEVERLY KIDZ, LE(EXID) / ARRANGED BY 신사동호랭이 / SYNTHESIZER 신사동호랭이 / GUITARS 이상훈 / BGVS 솔지
  EXID 특유의 강한 어투의 가사와 서정적인 멜로디로 시작되어 카리스마넘치는 DROP으로 이어지는 반전이 돋보이는 이 곡은 뭄바톤 장르의 곡이다. 
헤어지는 연인을 '더 이상 우리가 아닌 너와나일 뿐이다' 라고 표현한 가사가 인상적이다.
각 멤버의 개성을 잘 살린 파트의 구분과 중독성 있는 드랍,  휘몰아치듯 고조되는 후반부가 잘 어우러져있다
  </t>
  </si>
  <si>
    <t>동물의 왕국</t>
  </si>
  <si>
    <t>보사노바풍의 기타 리프와 808 BASS의 Trap verse 구성의 트랙으로, 캐치한 가사와 파트가 바뀌며 변화되는 편곡이 돋보이는 곡이다.</t>
  </si>
  <si>
    <t xml:space="preserve">2. 동물의 왕국
작사 : 송민호, 이승훈 / 작곡 : 송민호, 강욱진, Diggy/ 편곡 : 강욱진, Diggy
장르 : 댄스
보사노바풍의 기타 리프와 808 BASS의 Trap verse 구성의 트랙으로, 캐치한 가사와 파트가 바뀌며 변화되는 편곡이 돋보이는 곡이다.
  </t>
  </si>
  <si>
    <t>몰라도 너무 몰라</t>
  </si>
  <si>
    <t>초반부부터 강력한 사운드와 훅의 멜로디가 귀에 맴도는 중독적인 EDM곡.</t>
  </si>
  <si>
    <t xml:space="preserve">3. 몰라도 너무 몰라
작사 : 강승윤, 송민호, 이승훈 / 작곡 : 강승윤, 강욱진, Diggy / 편곡 : 강욱진, Diggy
장르 : 댄스
초반부부터 강력한 사운드와 훅의 멜로디가 귀에 맴도는 중독적인 EDM곡. 기존 WINNER의 곡에서 시도하지 않았던 색다른 요소들이 많이 첨가되어 있어 새로운 느낌을 주는 곡이다.
  </t>
  </si>
  <si>
    <t>Picky Picky</t>
  </si>
  <si>
    <t>LOCK END LOL</t>
  </si>
  <si>
    <t>빠른 BPM의 펑키한 트랙을 바탕으로 ‘Picky Picky’라는 반복적이고 귀여운 훅(Hook)이 매력적인 곡이다. 곡의 분위기를 전체적으로 이끌어주는 통통 튀는 플럭 사운드와 베이스 라인이 인상적이다.</t>
  </si>
  <si>
    <t xml:space="preserve">1. Picky Picky(작사: 차쿤 / 작곡: LEONALION, Karl Powell Jr, 차쿤, Vakseen,
G.Bliz / 편곡: The Colleagues, LEONALION, GRVVITY,
G.Bliz) 위키미키 두 번째 싱글의
타이틀곡 ‘Picky Picky’는 빠른 BPM의 펑키한
트랙을 바탕으로 ‘Picky Picky’라는 반복적이고 귀여운 훅(Hook)이
매력적인 곡이다. 곡의 분위기를 전체적으로 이끌어주는 통통 튀는 플럭 사운드와 베이스 라인이 인상적이다. &lt;Like it, Don’t like it&gt;이라고 노래하는 가사에서 보여주듯 호불호를 당당하게 표현하고
다른 누구도 아닌 위키미키 멤버들 스스로가 원하는 당당하고 파워 넘치는 진정한 ‘틴크러쉬’의 완결을
중독성 있는 음악에서 느낄 수 있다. </t>
  </si>
  <si>
    <t>FEEDBACK (너의 대답은)</t>
  </si>
  <si>
    <t>레이디스 코드</t>
  </si>
  <si>
    <t>FEEDBACK</t>
  </si>
  <si>
    <t>레트로 감성을 재해석한 NEWTRO-FUNK 장르의 곡으로 Intro부터 존재감을 과시하는 Bass-Line과 Guitar-Riff가 귀를 자극한다.</t>
  </si>
  <si>
    <t xml:space="preserve">1. FEEDBACK (너의 대답은)
Composed by 원택(1Take), 탁(TAK)
Lyrics by 원택(1Take), 탁(TAK)
Arranged by 원택(1Take), 탁(TAK)
Programming by 원택(1Take), 탁(TAK)
Keyboard by 원택(1Take), 탁(TAK)
Chorus by 소정
Guitar by 이태욱
Bass by 이연준
  </t>
  </si>
  <si>
    <t>9TEEN</t>
  </si>
  <si>
    <t>ATEEN2 Part.2</t>
  </si>
  <si>
    <t>힙합 기반의 팝 장르로, 중독성 있는 후렴구와 세븐틴 멤버들의 에너지 넘치는 목소리가 곡에 매력을 더했다.</t>
  </si>
  <si>
    <t>그 시절 우리가 사랑했던 우리 (Beautiful Days)</t>
  </si>
  <si>
    <t>Lovelyz 6th Mini Album [Once upon a time]</t>
  </si>
  <si>
    <t>청량하고 상큼한 사운드로 계절감에 맞게 편곡되었으며, 매력적인 신스 사운드와 러블리즈의 아련한 보이스가 가장 아름다웠던 시절을 이야기하는 가사로 표현되어 더욱더 감성적인 러블리즈만의 색깔을 보여주는 곡이다.</t>
  </si>
  <si>
    <t xml:space="preserve">02 그 시절 우리가 사랑했던 우리 (Beautiful Days)
Lyrics danke / Composed 스페이스카우보이(SPACECOWBOY) /
Arranged 스페이스카우보이(SPACECOWBOY)
  지난 ‘찾아가세요’로 러블리즈의 성숙미를 보여줬던 작곡가 SPACECOWBOY와 또다시 함께하는 곡이다. 기존의 러블리즈만의 색깔을 유지하면서 청량하고 상큼한 사운드로 계절감에 맞게 편곡되었으며, 매력적인 신스 사운드와 러블리즈의 아련한 보이스가 가장 아름다웠던 시절을 이야기하는 가사로 표현되어 더욱더 감성적인 러블리즈만의 색깔을 보여주는 곡이다.
  </t>
  </si>
  <si>
    <t>BREATHE</t>
  </si>
  <si>
    <t>AB6IX (에이비식스)</t>
  </si>
  <si>
    <t>B:COMPLETE</t>
  </si>
  <si>
    <t>모든 억압과 속박에서 벗어나 자유롭게 숨 쉬며 꿈꾸고 싶은 젊음을 노래하는 강렬한 Deep House 트랙</t>
  </si>
  <si>
    <t xml:space="preserve">3. BREATHE
  모든 억압과 속박에서 벗어나 자유롭게 숨 쉬며 꿈꾸고 싶은 젊음을 노래하는 강렬한 Deep House 트랙으로, 최근 사회적 문제로 대두되고 있는 미세먼지에 대한 중의적인 메시지를 담았다. 이대휘가 브랜뉴뮤직의 수장 라이머와 최근 JTBC '슈퍼밴드'를 통해 멋진 활약을 보여주고 있는 실력파 프로듀서 nomad와 함께 작사, 작곡, 프로듀싱했다.
  작사 : 이대휘, 임영민, 박우진, 라이머
작곡 : 이대휘, nomad, 라이머
편곡 : nomad, 라이머
  Composed by 이대휘, nomad, 라이머
Lyrics by 이대휘, 임영민, 박우진, 라이머
Arranged by nomad, 라이머
Keyboard by nomad
Bass by nomad
Drum by nomad
Chorus by ESBEE
Recorded by 9999 at BRANDNEW MUSIC Studio, 김민희, 왕보경 at 821 Sound
Mixed by 마스터키 at 821 Sound
Mastered by 마스터키 at 821 Sound
    </t>
  </si>
  <si>
    <t>ECLIPSE</t>
  </si>
  <si>
    <t>SPINNING TOP : BETWEEN SECURITY &amp; INSECURITY</t>
  </si>
  <si>
    <t>2. ECLIPSE
  Lyrics by J.Y. Park "The Asiansoul", DEFSOUL, Mirror BOY(220VOLT), D.ham(220VOLT), 문한미루(220VOLT)
Composed by DEFSOUL, Mirror BOY(220VOLT), D.ham(220VOLT), 문한미루(220VOLT), Daviid(3scape), Yosia(3scape), NeD(3scape), Moon Kim(153/Joombas), VENDORS
Arranged by Mirror BOY(220VOLT), D.ham(220VOLT), 문한미루(220VOLT)
Synth by 박세용
Piano by 박세용
Background vocals by 문한미루
Recorded by 곽정신, 윤영민 at The Vibe Studio
Mixed by 이태섭 (JYPE Studios) at Rcave Sound
Mastered by Chris Gehringer at Sterling Sound, USA
  0</t>
  </si>
  <si>
    <t>디자이너 (Designer)</t>
  </si>
  <si>
    <t>김재환</t>
  </si>
  <si>
    <t>Another</t>
  </si>
  <si>
    <t>Groove한 베이스 사운드와 Funky한 리듬이 돋보이는 댄스 팝 곡</t>
  </si>
  <si>
    <t xml:space="preserve">5.    디자이너 (Designer)
Lyrics by_ 김재환, 이주형, GDLO(MonoTree), 용진
Composed by_ 김재환, 이주형, GDLO(MonoTree) / Arranged by_ GDLO(MonoTree) /
Vocal Directed by_ 이주형 / Background Vocals by_ 김재환, 이주형
Guitar Performed by_ 박기태 / Bass Performed by_ 김병석 / Keyboard Performed by_ GDLO
Protools Operating by_ 강선영 / Digital Editing by_ 이주형, 강선영 @ MonoTree Studio
  Groove한 베이스 사운드와 Funky한 리듬이 돋보이는 댄스 팝 곡으로, 기존 그룹의 이미지를 벗어나 솔로 아티스트로서의 첫 포부를 그대로 담은 곡이다. 고민과 사랑, 열정과 의지를 “Designer” 라는 직업에 빗대어 재치있게 표현하고 있으며, 그 동안 보여주지 못했던 김재환의 모든 보컬의 재능과 테크닉을 화려하게 구사한 곡이다.
  </t>
  </si>
  <si>
    <t>귀차니스트</t>
  </si>
  <si>
    <t>사랑과 전쟁 (Narr. 하하)</t>
  </si>
  <si>
    <t>Vivid Summer Edition (1st Amaranth Repackage Album)</t>
  </si>
  <si>
    <t>모던 락 스타일의 발라드 곡</t>
  </si>
  <si>
    <t>_지마 (X1MA)</t>
  </si>
  <si>
    <t>PRODUCE X 101</t>
  </si>
  <si>
    <t>글레디에이터 아레나 EDM 를 기반으로 화려한 신스와 라틴느낌의 플라멩고 기타가 어우러진 에너지 넘치는 곡</t>
  </si>
  <si>
    <t>Superhuman</t>
  </si>
  <si>
    <t>NCT #127 WE ARE SUPERHUMAN  The 4th Mini Album</t>
  </si>
  <si>
    <t>다양한 EDM 요소가 어우러진 컴플렉스트로(complextro) 댄스 곡</t>
  </si>
  <si>
    <t xml:space="preserve">02 Superhuman
Korean Lyrics by 박성희 (JamFactory), 이스란, JQ (makeumine works), 아멜리 (makeumine works), Rick Bridges
Composed by Adrian Mckinnon, 탁(TAK), 원택(1Take)
Arranged by 탁(TAK)
Additional Arranged by YOO, YOUNG JIN
  타이틀 곡 ‘Superhuman’은 다양한 EDM 요소가 어우러진 컴플렉스트로(complextro) 댄스 곡으로, 유명 뮤지션 아드리안 맥키넌(Adrian Mckinnon)과 일렉트로닉 뮤지션 탁(TAK), 작곡가 원택(1Take)이 곡 작업에 참여해 강렬하고 임팩트 있는 사운드를 만들어냈다. 가사에는 ‘개인의 잠재력을 깨닫고 긍정의 힘으로 꿈을 이루고자 한다면 누구든 ‘슈퍼휴먼’이 될 수 있다’는 메시지를 담고 있으며, 파워풀하고 에너지 넘치는 멤버들의 보컬과 랩이 조화를 이뤄 곡의 매력을 배가시킨다.
  </t>
  </si>
  <si>
    <t>누구 없소 (NO ONE) (Feat. B.I of iKON)</t>
  </si>
  <si>
    <t>이하이</t>
  </si>
  <si>
    <t>24℃</t>
  </si>
  <si>
    <t>경쾌한 리듬과 인도풍의 사운드에 황진이 시조를 인용한 가사를 얹어 이국적이면서도 레트로한 이하이만의 독특한 뉘앙스를 담았다.</t>
  </si>
  <si>
    <t xml:space="preserve">1. 누구 없소 (NO ONE) FEAT. B.I of iKON (*TITLE)
작사: 김민구, B.I, 윤명운 / 작곡: 강욱진, Diggy, 김민구, 윤명운 / 편곡: 강욱진, Diggy
장르: DANCE
  한영애의 ‘누구없소’를 오마주한 곡으로 외로움을 표현하는 이하이의 중저음 보이스가 인상적이다. 경쾌한 리듬과 인도풍의 사운드에 황진이 시조를 인용한 가사를 얹어 이국적이면서도 레트로한 이하이만의 독특한 뉘앙스를 담았다.
    </t>
  </si>
  <si>
    <t>Feedback (Feat. 넉살)</t>
  </si>
  <si>
    <t>Feedback</t>
  </si>
  <si>
    <t>펑키한 기타 연주와 시원한 신스 사운드가 어우러진 신나는 분위기의 레트로 댄스 팝 곡</t>
  </si>
  <si>
    <t>Boogie Up</t>
  </si>
  <si>
    <t>SPECIAL ALBUM [For the Summer]</t>
  </si>
  <si>
    <t>일렉트로 펑크 장르에 레트로 사운드를 가미한 팝 댄스 곡으로, 구성마다 화려한 전개가 인상적인 신나는 곡이다.</t>
  </si>
  <si>
    <t>한두 번 (1, 2) (Feat. CHOI HYUN SUK of TREASURE)</t>
  </si>
  <si>
    <t>매력적인 일렉기타 사운드로 시작되는 경쾌한 리듬의 댄스곡</t>
  </si>
  <si>
    <t xml:space="preserve">4. 한두 번 (1, 2) FEAT. CHOI HYUN SUK of TREASURE
작사: B.I, CHOI HYUN SUK / 작곡: 강욱진, B.I / 편곡: 강욱진
장르: DANCE
    매력적인 일렉기타 사운드로 시작되는 경쾌한 리듬의 댄스곡이다.
iKON의 B.I가 작사한 특유의 캐치한 가사와 이하이의 목소리의 조화가 인상적이며 TREASURE의 CHOI HYUN SUK의 트렌디한 랩이 돋보인다.
    </t>
  </si>
  <si>
    <t>FUN!</t>
  </si>
  <si>
    <t>FUN FACTORY</t>
  </si>
  <si>
    <t>‘FUN!’은 하우스와 디스코 리듬을 기반으로 하는 업템포 댄스곡으로 그루비한 리듬 패턴과 신스사운드의 조화가 프로미스나인의 발랄한 에너지를 더욱 끌어올려준다.</t>
  </si>
  <si>
    <t xml:space="preserve">1.      FUN! *TITLE
Composed by Drew Ryan Scott, Sean Michael Alexander, MELODESIGN / Lyrics by 김지향, 초심, 구본암, 황유빈 / Arranged by AVENUE 52, MELODESIGN
  타이틀 곡 ‘FUN!’은 하우스와 디스코 리듬을 기반으로 하는 업템포 댄스곡으로 그루비한 리듬 패턴과 신스사운드의 조화가 프로미스나인의 발랄한 에너지를 더욱 끌어올려준다. 프로미스나인과 함께 지루한 일상을 벗어나자는 내용이 담겨있으며 ‘FUN!’, ‘펑!’ 등 경쾌하고 키치한 가사가 듣는 재미를 더해 유쾌하고 발랄한 프로미스나인만의 분위기를 형성하였다.
  </t>
  </si>
  <si>
    <t>Don't Need Your Love</t>
  </si>
  <si>
    <t>NCT DREAM, HRVY</t>
  </si>
  <si>
    <t>Don’t Need Your Love  SM STATION</t>
  </si>
  <si>
    <t>어쿠스틱 기타 사운드와 리드미컬한 비트가 인상적인 신스팝 장르의 곡</t>
  </si>
  <si>
    <t>BIRTHDAY</t>
  </si>
  <si>
    <t>전소미</t>
  </si>
  <si>
    <t>댄스/힙합곡이다. 타격감 넘치는 드럼 사운드부터 통통 튀는 리드 신스로 채워진 드랍 파트, 강렬한 브라스 사운드로 풍성해진 아웃트로까지 그야말로 지루할 틈이 없는 완성도 높은 트랙이다. 빠른 템포의 비트 위에 리드미컬한 랩과 파워풀한 보컬이 더해져 폭발적인 에너지를 선사한다.</t>
  </si>
  <si>
    <t>2. BIRTHDAY
작곡: TEDDY, 24, Bekuh Boom, 전소미
작사: TEDDY, 브라더수, Bekuh Boom, Danny Chung
편곡: 24, R.Tee
장르: Dance, Hiphop
타이틀 곡 ‘BIRTHDAY’는 전소미란 아티스트를 가장 잘 나타낸 곡이자, 각양각색의 매력을 고스란히 담아낸 댄스/힙합곡이다. 타격감 넘치는 드럼 사운드부터 통통 튀는 리드 신스로 채워진 드랍 파트, 강렬한 브라스 사운드로 풍성해진 아웃트로까지. THE BLACK LABEL의 대표 프로듀서 TEDDY의  프로듀싱 속에 만들어진 ‘BIRTHDAY’는 그야말로 지루할 틈이 없는 완성도 높은 트랙이다. 빠른 템포의 비트 위에 리드미컬한 랩과 파워풀한 보컬이 더해져 폭발적인 에너지를 선사한다. 경쾌한 무드 속에서 과연 어떤 퍼포먼스가 선보여질지 많은 기대를 자아낸다.</t>
  </si>
  <si>
    <t>Heart Sign (Prod. Flow Blow)</t>
  </si>
  <si>
    <t>옹성우</t>
  </si>
  <si>
    <t>THE LOVE OF SUMMER : THE STORY</t>
  </si>
  <si>
    <t>Follow</t>
  </si>
  <si>
    <t>True Colors  The 1st Mini Album</t>
  </si>
  <si>
    <t>주문을 외우는 듯한 인트로 내레이션과 조용한 전반부 멜로디가 긴장감을 자아내는 팝 댄스 곡으로, ‘금속성’의 퍼커션과 ‘차가운 질감’의 신시사이저가 만드는 어둡고 그루비한 무드가 유노윤호의 절도 있는 퍼포먼스를 연상시킨다.</t>
  </si>
  <si>
    <t>1. Follow
Korean Lyrics by Yoo, Young Jin
Composed &amp; Arranged by Thomas Troelsen / Yoo, Young Jin
  [TRACK COLOR: SILVER]
타이틀 곡 ‘Follow’는 주문을 외우는 듯한 인트로 내레이션과 조용한 전반부 멜로디가 긴장감을 자아내는 팝 댄스 곡으로, ‘금속성’의 퍼커션과 ‘차가운 질감’의 신시사이저가 만드는 어둡고 그루비한 무드가 유노윤호의 절도 있는 퍼포먼스를 연상시키며, 자신의 치명적인 매력으로 상대방을 사로잡겠다는 내용의 가사에 솔로 아티스트 유노윤호의 포부를 담아 눈길을 끈다. 동방신기 ‘주문MIROTIC’, 샤이니 ‘Everybody’, f(x) ‘NU 예삐오 (NU ABO)’ 등 다수의 히트곡을 만든 SM엔터테인먼트 대표 프로듀서 유영진과 세계적인 프로듀서 Thomas Troelsen의 협업으로 탄생해 좋은 반응이 기대된다.
  0</t>
  </si>
  <si>
    <t>짐살라빔 (Zimzalabim)</t>
  </si>
  <si>
    <t>‘The ReVe Festival’ Day 1</t>
  </si>
  <si>
    <t>리듬감 있는 드럼 연주와 캐치한 신스, 시원한 멜로디가 어우러진 중독성 있는 일렉트로 팝 장르의 곡으로, 화려한 퍼레이드를 연상시키는 드라마틱한 곡 전개가 듣는 재미를 배가시킨다.</t>
  </si>
  <si>
    <t>1. 짐살라빔 (Zimzalabim)
Korean Lyrics by 이스란
Composed by Olof Lindskog / Daniel Caesar / Ludwig Lindell / Hayley Aitken
Arranged by OLLIPOP / Caesar &amp; Loui
  타이틀 곡 ‘짐살라빔 (Zimzalabim)’은 리듬감 있는 드럼 연주와 캐치한 신스, 시원한 멜로디가 어우러진 중독성 있는 일렉트로 팝 장르의 곡으로, 화려한 퍼레이드를 연상시키는 드라마틱한 곡 전개가 듣는 재미를 배가시키며, ‘빨간 맛 (Red Flavor)’의 작곡가 Daniel Caesar와 Ludwig Lindell이 작곡, 편곡에 참여해 완성도를 높였다. 곡의 제목이자 음악의 반전을 이끌어가는 가사인 ‘Zimzalabim’은 유럽에서 주로 쓰이는 ‘수리수리 마수리’ 같은 주문으로, 마음 속 깊이 간직해 둔 꿈을 펼쳐보자는 의미를 담았다.
  0</t>
  </si>
  <si>
    <t>Sunny Side Up!</t>
  </si>
  <si>
    <t>‘Sunny Side Up!’은 레게와 힙합이 혼합된 래거 장르의 팝 곡으로, 중독성 있는 훅과 그루비한 비트가 어우러져 있다.</t>
  </si>
  <si>
    <t>2. Sunny Side Up!
Korean Lyrics by 전간디
Composed by Moonshine / Ellen Berg / Cazzi Opeia
Arranged by Moonshine
  ‘Sunny Side Up!’은 레게와 힙합이 혼합된 래거 장르의 팝 곡으로, 중독성 있는 훅과 그루비한 비트가 어우러져 있으며, 계란 반숙을 만들 때 불 조절을 못하면 노른자가 깨지거나 다 익어 버리듯이 연인 사이에도 섬세한 감정 조절이 필요하다는 재치 있는 비유의 가사가 곡의 매력을 더했다.
  0</t>
  </si>
  <si>
    <t>Milkshake</t>
  </si>
  <si>
    <t>올드 스쿨 힙합과 소울 음악의 특징이 더해진 그루비한 펑크 팝 장르의 곡 ‘Milkshake’는 리드미컬하고 중독성 있는 후렴구가 귀를 사로잡는다.</t>
  </si>
  <si>
    <t>3. Milkshake
Korean Lyrics by 김보은 (Jam Factory)
Composed by Moonshine / Cazzi Opeia / Boots a.k.a. Per Kristian Ottestad
Arranged by Moonshine
  올드 스쿨 힙합과 소울 음악의 특징이 더해진 그루비한 펑크 팝 장르의 곡 ‘Milkshake’는 리드미컬하고 중독성 있는 후렴구가 귀를 사로잡으며, 상대방에게 첫눈에 반했을 때 휘몰아치는 감정들을 차가운 밀크셰이크를 먹고 얼어붙은 입안이 녹아내리면 금세 단맛을 느끼게 되는 과정으로 묘사한 가사가 인상적이다.
  0</t>
  </si>
  <si>
    <t>안녕, 여름 (Parade)</t>
  </si>
  <si>
    <t>화려한 신스 멜로디와 다양한 효과음이 어우러진 일렉트로닉 팝 곡으로, 후렴구의 브라스 사운드와 반복되는 자전거 벨 소리가 귀를 사로잡는다.</t>
  </si>
  <si>
    <t>5. 안녕, 여름 (Parade)
Korean Lyrics by 서지음
Composed by Fredrik Häggstam / Johan Gustafsson / Sebastian Lundberg / Ylva Dimberg
Arranged by Trinity
  ‘안녕, 여름 (Parade)’은 화려한 신스 멜로디와 다양한 효과음이 어우러진 일렉트로닉 팝 곡으로, 후렴구의 브라스 사운드와 반복되는 자전거 벨 소리가 귀를 사로잡으며, 뜨거운 여름 도심 속에서 자전거를 타고 시원하게 달리는 장면을 가사로 풀어냈다.
  0</t>
  </si>
  <si>
    <t>친구가 아냐 (Bing Bing)</t>
  </si>
  <si>
    <t>시원한 베이스 그루브와 에너제틱한 기타 사운드가 리듬감있게 담긴 팝 장르의 곡</t>
  </si>
  <si>
    <t>4. 친구가 아냐 (Bing Bing)
Korean Lyrics by 김수진 (Jam Factory)
Composed &amp; Arranged by Will Simms / Ylva Dimberg / Neil Athale
  ‘친구가 아냐 (Bing Bing)’는 시원한 베이스 그루브와 에너제틱한 기타 사운드가 리듬감있게 담긴 팝 장르의 곡으로, 가사에 우정이라고 생각했던 상대에 대한 사랑을 깨달은 순간의 아찔한 긴장감과 다양한 감정들을 재치있고 생동감있게 담았다.
  0</t>
  </si>
  <si>
    <t>Snapping</t>
  </si>
  <si>
    <t>Flourishing</t>
  </si>
  <si>
    <t>벌스의 여유로운 그루브에서 코러스에 가까워질수록 확장되는 역동적인 편곡이 인상적이다. 이전보다 화려하고 깊어진 음악을 느낄 수 있다.</t>
  </si>
  <si>
    <t>5. Snapping
이별 후 개운치 않은 사랑의 끝자락, 다시 처음으로 돌리고 싶은 마음은 관계의 종료 직전에 다다라서야 비치는 상대의 약한 모습에 반응하기 시작한다. 나는 손가락을 튕겨 주문을 걸듯 마음을 비워, 눈을 가리고 지친 마음을 던지며 자정이 지나고 새로운 아침을 맞이한다.
벌스의 여유로운 그루브에서 코러스에 가까워질수록 확장되는 역동적인 편곡이 인상적이다. 이전보다 화려하고 깊어진 음악을 느낄 수 있다.
    Track List
  01 Chica
Lyrics by VINCENZO, Any Masingga, Fuxxy, Anna Timgren
Composed by VINCENZO, Any Masingga, Fuxxy, Anna Timgren
Arranged by VINCENZO, Any Masingga
  Drum Performed by VINCENZO
Piano Performed by Any Masingga
Synthesizer Performed by VINCENZO
Bass Performed by Any Masingga
  Background Vocals by 청하, Anna Timgren
  Recording Engineer 정은경 at Ingrid Studio
Mixing Engineer 윤원권 at Studio DDeepKick
Mastering Engineer 박정언 at Honey Butter Studio
    02 우리가 즐거워
Lyrics by 백예린
Composed by 백예린, 구름
Arranged by 구름
  Keyboard Performed by paulkyte(폴카이트), 구름
Bass Perfomed by 구름
Guitar Performed by 구름
Background Vocals by 백예린, paulkyte(폴카이트)
  Recording Engineer 정은경 at Ingrid Studio
Mixing Engineer 윤원권 at Studio DDeepKick
Mastering Engineer 박정언 at Honey Butter Studio
  Published by JYP Publishing (KOMCA), Copyright Control
    03 Call It Love
Lyrics by 심은지
Composed by 심은지
Arranged by 심은지
  String Arrangement 심은지
Drum Performed by 심은지
Piano Performed by 심은지
  Recording Engineer 정은경 at Ingrid Studio
Mixing Engineer 윤원권 at Studio DDeepKick
Mastering Engineer 박정언 at Honey Butter Studio
  Published by JYP Publishing (KOMCA), Copyright Control
    04 Flourishing
Lyrics by 청하, Anna Timgren, VINCENZO
Composed by 청하, VINCENZO, Anna Timgren
Arranged by VINCENZO
  Drum Performed by VINCENZO
Piano Performed by VINCENZO
Synthesizer Performed by VINCENZO
Background Vocals by Anna Timgren
  Recording Engineer 정은경, 권나현 at Ingrid Studio
Mixing Engineer 윤원권 at Studio DDeepKick
Mastering Engineer 박정언 at Honey Butter Studi
    05 Snapping
Lyrics by 소라, 박우상
Composed by 박우상
Arranged by 박우상, 한재완
  Drum Performed by 박우상 
Piano Performed by 박우상
Background Vocals by 박수진, 박우상
  Recording Engineer 정은경, 권나현 at Ingrid Studio
Mixing Engineer 박우상 at RBW Studio
Mastering Engineer 박정언 at Honey Butter Studio
    Credits
  EXECUTIVE PRODUCER : 이주섭
MUSIC PRODUCER : VINCENZO
CREATIVE DIRECTOR : 박성진
MEDIA PROMOTION MANAGEMENT : 이정우
ARTIST MANAGEMENT : 류진아, 유하영, 이경진
ARTIST DEVELOPMENT : 이채아
FINANCIAL MANAGEMENT : 고수빈
ADVERTISING PROMOTION DIRECTOR : 오지호
  ARTIST DIVISION 1
VISUAL PRODUCTION : 이세린
PROJECT MANAGER : 황미애
  ARTIST DIVISION 2
VISUAL PRODUCTION : 박은지
MARKETING : 방다은
  PUBLICITY PROMOTION : HNS HQ
CHOREOGRAPHER : 최리안, 신지원, 이시원, 심희정, 청하, B.B Trippin
STYLIST : 박수경 (Assist. 김지윤)
HAIR &amp; MAKEUP : 김은진 (Assist. 정혜윤), 정은우 (Assist. 임수진) at 정샘물 Inspiration
MUSIC VIDEO DIRECTOR : Rigend film 윤승림, 장동주
PHOTOGRAPHER : 이수진 (Assist. 이건호, 서세현, 이유진) at STUDI5
ART DIRECTION &amp; DESIGN : Jailey baldwin
MANUFACTURE : YEIN ART</t>
  </si>
  <si>
    <t>Chica</t>
  </si>
  <si>
    <t>도입부부터 공간을 채우는 라틴 기타의 울림은 이 곡의 색감을 짐작하게 한다. 태양을 머금고 피어오르는 불처럼 뜨겁게 춤을 출 수 있는 라틴과 일렉트로닉이 블렌딩된 곡이다.</t>
  </si>
  <si>
    <t>1. Chica
도입부부터 공간을 채우는 라틴 기타의 울림은 이 곡의 색감을 짐작하게 한다. 태양을 머금고 피어오르는 불처럼 뜨겁게 춤을 출 수 있는 라틴과 일렉트로닉이 블렌딩된 곡이다.
소녀였던 나에게 성장한 내가 건네는 자신과의 대화를 담았는데, 힘든 시간을 지나 성장한 내가 모두에게 보내는 응원가이기도 하다.
  0</t>
  </si>
  <si>
    <t>우리가 즐거워</t>
  </si>
  <si>
    <t>밝은 미디엄 템포 곡</t>
  </si>
  <si>
    <t>2. 우리가 즐거워
예린이가 선물해준 두 번째 곡, ‘우리가 즐거워’. 녹음 당시 노래의 키를 정하면서 고음이 많았던 기존 곡들보다는 조금 더 편안하게 부르는 기분이었으면 좋겠다는 의견을 주어서 가볍고 밝은 느낌으로 완성된 곡이다.
처음 시도하는 밝은 미디엄 템포 곡이기도 한데, 화창한 어느 날 소풍 가듯 모두에게 이 밝은 기분이 전달되면 좋겠다.
  0</t>
  </si>
  <si>
    <t>트랩 소울 장르의 곡으로 유려한 리듬과 거친 애드리브까지 보컬적으로 확장된 변화의 모습을 볼 수 있다.</t>
  </si>
  <si>
    <t>4. Flourishing
막연했던 시작점을 지나 솔로 데뷔 이후 2년이란 시간 동안의 감정을 가사에 담았다. 캔버스에 여러 색을 칠 해보며 내게 맞는 색을 찾기 위한 시간, 계속 성장하고 싶은 바람을 Flourishing에 써 내려갔다. 그리고 이 곡은 앨범의 제목이 되었다.
처음 시도하는 트랩 소울 장르의 곡으로 유려한 리듬과 거친 애드리브까지 보컬적으로 확장된 변화의 모습을 볼 수 있다.
  0</t>
  </si>
  <si>
    <t>열대야 (Fever)</t>
  </si>
  <si>
    <t>여자친구 The 7th Mini Album 'FEVER SEASON'</t>
  </si>
  <si>
    <t xml:space="preserve">Drop과 경쾌한 Moombahton 리듬이 사용되어 Pop적인 색깔이 절묘하게 입혀졌다. </t>
  </si>
  <si>
    <t xml:space="preserve">1. 열대야 (Fever) *Title
</t>
  </si>
  <si>
    <t>Room Shaker</t>
  </si>
  <si>
    <t>butterFLY</t>
  </si>
  <si>
    <t xml:space="preserve"> 강렬한 베이스의 “Room Shaker”는 폭발적이면서도 그루비한 비트가 매력적인 훅과 잘 어우러지는 어반 힙합 곡</t>
  </si>
  <si>
    <t xml:space="preserve">4. Room Shaker
작곡 : Jonatan Gusmark &amp; Ludvig Evers a.k.a Moonshine, Myrtoula Røe, Per Christian Ottestad aka Boots
작사 : Jonatan Gusmark &amp; Ludvig Evers a.k.a Moonshine, Myrtoula Røe, Per Christian Ottestad aka Boots, Bull$EyE, Kream
  강렬한 베이스의 “Room Shaker”는 폭발적이면서도 그루비한 비트가 매력적인 훅과 잘 어우러지는 어반 힙합 곡으로, 그동안 시도 해보지 않았던 힙합 스타일의 장르를 에일리 만이 소화 가능한 에너제틱한 보컬로 세련미 가득하게 표현 해냈다. 특히 감각적인 작곡가 Jonatan Gusmark &amp; Ludvig Evers a.k.a Moonshine과 불스아이 특유의 센스있는 가사가 만나 풍성함과 재미를 더한 곡이다.
  “Room Shaker”는 공간을 흔들다는 상징적 의미로, 너와 내가 있는 공간이 어디든 모두 신나게 흔들고 즐기자라는 뜻이 담겨 있다.
    </t>
  </si>
  <si>
    <t>U GOT IT</t>
  </si>
  <si>
    <t>갓츄 (GOT U)</t>
  </si>
  <si>
    <t>PRODUCE X 101  31 Boys 5 Concepts</t>
  </si>
  <si>
    <t>Future EDM을 기반으로 리드미컬한 리듬이 돋보이는 댄스 곡</t>
  </si>
  <si>
    <t>1. U GOT IT
갓츄 (GOT U) (김요한, 김우석, 이은상, 차준호, 한승우,황윤성)
  [곡 소개]
Future EDM을 기반으로 리드미컬한 리듬이 돋보이는 댄스 곡이다. 이 사랑을 반드시 지키겠다는 의지, U GOT IT이라는 제목 그대로 잘 해낼 거라는 가사 내용을 담고 있고 트렌디한 멜로디를 주목할 수 있는 곡이다.
  0</t>
  </si>
  <si>
    <t>이뻐이뻐 (Pretty girl)</t>
  </si>
  <si>
    <t>크레파스</t>
  </si>
  <si>
    <t>레트로를 기반으로 펑키와 댄스음악이 결합된 하이브리드 곡이다.</t>
  </si>
  <si>
    <t>3. 이뻐이뻐 (Pretty girl)
크레파스 (강민희, 구정모, 손동표, 송형준, 이진우, 함원진)
  [곡 소개]
이뻐이뻐(Pretty girl)는 사랑하는 이성에서 자신의 사랑을 수줍게 고백하는 한 소년의 이야기를 담고 있으며 레트로를 기반으로 펑키와 댄스음악이 결합된 하이브리드 곡이다.
    0</t>
  </si>
  <si>
    <t>움직여 (MOVE) (Prod. by ZICO)</t>
  </si>
  <si>
    <t>SIXC (6 crazy)</t>
  </si>
  <si>
    <t>로우파이한 베이스로 시작되어 후렴구의 플루트 라인으로 이어지는 다이나믹한 구성이 특징인 메인스트림 팝.</t>
  </si>
  <si>
    <t>5. 움직여 (MOVE) (Prod. by ZICO)
SIXC (6 crazy) (김국헌, 김현빈, 이진혁, 이한결, 조승연, 최병찬)
  [곡 소개]
로우파이한 베이스로 시작되어 후렴구의 플루트 라인으로 이어지는 다이나믹한 구성이 특징인 메인스트림 팝. '세상을 움직일 것이다' 라는 강렬한 메세지를 담아낸 곡이다.
  [Credit]
01. U GOT IT
갓츄 (GOT U) (김요한, 김우석, 이은상, 차준호, 한승우, 황윤성)
  Lyrics by 키겐 (Kiggen)
Composed by Noheul(노을), Sean Michael Alexander, Drew Ryan Scott
Arranged by Noheul(노을)
Published by Music Cube, Inc., Dawn Ridge Publishing, DrewTful Sounds
Subpublished by Music Cube, Inc.
  Drum 김노을
Piano 김노을
Synthesizer 김노을
Chorus 앤드류최, 김창락(Aiming), Drew Ryan Scott
Recorded by 김민희 (@821 Sound)
Vocal Edit Engineer 왕보경 (@821 Sound)
Mixed by 마스터키 (@821 Sound)
Mastered by 권남우 (@821 Sound)
    02. Monday to Sunday
데.비 (데일리 비타민) (김동윤, 김민규, 남도현, 이세진, 이협, 주창욱, 토니)
  Lyrics by 프라임보이
Composed by 프라임보이, 12!3
Arranged by 프라임보이
Drum Primeboi
Bass Primeboi
Piano Primeboi
Guitar Rednef
Chorus 윤영복
Recorded by 온성윤 (@SoundPooL)
Vocal Edit Engineer 윤영복 (@Dart Studio)
Mixed by 조준성 (@WSOUND)
Mastered by 권남우 (@821 Sound)
    03. 이뻐이뻐 (Pretty girl)
크레파스 (강민희, 구정모, 손동표, 송형준, 이진우, 함원진)
  Lyrics by KZ, D'DAY
Composed by KZ, Nthonius, ThePrivate
Arranged by Nthonius, ThePrivate
  MIDI Programming Nthonius
Bass Nthonius, KZ
Synthesizer Nthonius
E.Piano Nthonius, KZ
Piano KZ
Guitar 정재필
Chorus 비오(B.O.)
Recorded by 장민 (@M Creative Sound)
Vocal Edit Engineer 김혜광 (@KWANG SOUND)
Mixed by 조씨아저씨 (@Cube Studio)
Mastered by 권남우 (@821 Sound)
              04. Super Special Girl
맴맴 (강현수, 금동현, 김시훈, 박선호, 송유빈, 최수환)
  Lyrics by 권덕근, Young Chance, gxxdkelvin
Composed by 권덕근, Young Chance
Arranged by 권덕근
  All Keyboard performance 권덕근
Guitar 류승훈
Chorus Young Chance
Recorded by 온성윤 (@SoundPooL)
Mixed by 조씨아저씨 (@Cube Studio)
Mastered by 권남우 (@821 Sound)
  05. 움직여 (MOVE) (Prod. by ZICO)
SIXC (6 crazy) (김국헌, 김현빈, 이진혁, 이한결, 조승연, 최병찬)
  Lyrics by ZICO
Composed by ZICO, Pop Time
Arranged by ZICO, Pop Time
  Synthesizer Pop Time
Chorus ZICO, 다운
Recorded by 김민희 (@821 Sound), 정은경 (@InGrid Studio)
Vocal Edit Engineer 정은경 (@InGrid Studio)
Mixed by EthanBrandon
Mastered by 권남우 (@821 Sound)</t>
  </si>
  <si>
    <t>검색어를 입력하세요 WWW OST Part 5</t>
  </si>
  <si>
    <t>Monday to Sunday</t>
  </si>
  <si>
    <t>데.비 (데일리 비타민)</t>
  </si>
  <si>
    <t>2. Monday to Sunday
데.비 (데일리 비타민) (김동윤, 김민규, 남도현, 이세진, 이협, 주창욱, 토니)
  [곡 소개]
‘Monday to Sunday’ 는 월요일부터 일요일까지 사랑하는 연인으로 꽉 차 있다는 소년들의 이야기로 캐치한 멜로디와 경쾌한 리듬이 어우러진 곡이다.
  0</t>
  </si>
  <si>
    <t>Super Special Girl</t>
  </si>
  <si>
    <t>맴맴</t>
  </si>
  <si>
    <t>펑키한 리듬의 댄스곡이다.</t>
  </si>
  <si>
    <t>4. Super Special Girl
맴맴 (강현수, 금동현, 김시훈, 박선호, 송유빈, 최수환)
  [곡 소개]
‘Super Special Girl’ 은 알 수 없는 매력을 가진 이성을 처음보았을 때 갖게 되는 답답함과 설레임의 감정을 노래하는 펑키한 리듬의 댄스곡이다.
  0</t>
  </si>
  <si>
    <t>Midnight</t>
  </si>
  <si>
    <t>에일리만이 표현할 수 있는 섬세한 감정선과 파워풀한 보컬사운드가 어우러진 일렉트로 댄스팝 장르의 “Midnight”은 한층 더 성숙해진 그녀의 음악적 깊이를 드러내준다.</t>
  </si>
  <si>
    <t xml:space="preserve">1. Midnight
작곡 : 앤드류최, ISAAC HAN, 아론킴
작사 : 오유원, 융희, 에일리(AILEE)
  에일리만이 표현할 수 있는 섬세한 감정선과 파워풀한 보컬사운드가 어우러진 일렉트로 댄스팝 장르의 “Midnight”은 한층 더 성숙해진 그녀의 음악적 깊이를 드러내준다.
    </t>
  </si>
  <si>
    <t>고블린 (Goblin)</t>
  </si>
  <si>
    <t>설리 (SULLI)</t>
  </si>
  <si>
    <t>프렌치 감성이 가미된 오가닉 팝 곡으로, 글로켄슈필의 사운드가 인상적이다.</t>
  </si>
  <si>
    <t>1. 고블린 (Goblin)
Korean Lyrics by 설리 (SULLI) / 지빈 of Y2K92
Composed by Johan Gustafsson / Cazzi Opeia
Arranged by Johan Gustafsson
  타이틀 곡 ‘고블린 (Goblin)’은 프렌치 감성이 가미된 오가닉 팝 곡으로, 글로켄슈필의 사운드가 인상적이며, 설리가 직접 작사에 참여해 대중들에게 전하고 싶은 메시지를 담았다. ‘나’라는 존재에게 원하는 대중들의 시각 등 다각도의 접근과 해석이 가능한 가사로 설리의 진지하고 아티스틱한 면모를 볼 수 있다.
    0</t>
  </si>
  <si>
    <t>Mr. Blue</t>
  </si>
  <si>
    <t>트로피컬한 느낌에 스트링 사운드가 더해져 청량감을 주며 뉴 잭 스윙으로의 리듬 변화가 인상적인 곡</t>
  </si>
  <si>
    <t xml:space="preserve">2. Mr. Blue
</t>
  </si>
  <si>
    <t>Want It</t>
  </si>
  <si>
    <t>댄스 팝 장르이며 곡 전체에 깔리는 Brass와 String이 돋보이는 라인을 뒷바침 해주는 드럼 리듬섹션과 풍부한 베이스 라인이 인상적인 곡</t>
  </si>
  <si>
    <t xml:space="preserve">2. Want It
작곡 : 앤드류최, 김연서, 밍지션
작사 : JQ, 현지원(makeumineworks), 이지혜(makeumineworks), 에일리(AILEE)
  “Want It”은 댄스 팝 장르이며 곡 전체에 깔리는 Brass와 String이 돋보이는 라인을 뒷바침 해주는 드럼 리듬섹션과 풍부한 베이스 라인이 인상적인 곡으로, 쉽게 다가오지 않는 상대에게 바라는 자신감을 바탕으로 한 여자의 마음을 가사에 녹여냈으며 에일리 특유의 시원한 보이스와 고음을 더욱 매력적으로 보여줄 수 있는 곡이다.
    </t>
  </si>
  <si>
    <t>Psycho (Bonus Track)</t>
  </si>
  <si>
    <t>백현 (BAEKHYUN)</t>
  </si>
  <si>
    <t>City Lights  The 1st Mini Album</t>
  </si>
  <si>
    <t>다크한 분위기의 일렉트로닉 팝 곡</t>
  </si>
  <si>
    <t>6. Psycho (Bonus Track)
Lyrics by 서지음
Composed by Zayson / Megan Lee
Arranged by Zayson
  보너스 트랙 ‘Psycho’는 다크한 분위기의 일렉트로닉 팝 곡으로, 가사에는 스스로 감당하기 힘든 혼란스러운 감정들 사이에서 길을 잃은 남자의 내면을 컨셉츄얼하게 풀어냈다. ‘EXO PLANET #4  The EℓyXiOn [dot] ’ 콘서트에서 솔로 무대로 선보여 강한 인상을 남긴 바 있다.</t>
  </si>
  <si>
    <t>쓰담쓰담</t>
  </si>
  <si>
    <t>MINO (송민호), P.O (피오), 규현 (KYUHYUN)</t>
  </si>
  <si>
    <t>강식당3</t>
  </si>
  <si>
    <t>저기요</t>
  </si>
  <si>
    <t>BXXX</t>
  </si>
  <si>
    <t>중독성 있는 훅과 그루비한 비트가, 기타 리프와 함께 사랑에 빠진 설레임을 귀엽게 표현하며 눈길을 끌고 있다.</t>
  </si>
  <si>
    <t xml:space="preserve">4. 저기요
중독성 있는 훅과 그루비한 비트가, 기타 리프와 함께 사랑에 빠진 설레임을 귀엽게 표현하며 눈길을 끌고 있다. '저기요'라는 반복적인 외침은 사랑에 빠져있지만 용기 내지 못하는 마음을 수줍게 표현하고 있다.
</t>
  </si>
  <si>
    <t>오늘 뭐해?!</t>
  </si>
  <si>
    <t>반복되는 코러스의 리프로 시작하는 곡 초반, 베이스와 패드로 분위기가 전환되는 프리 코러스, 그리고 훅에서의 화려한 신스가 곡의 분위기를 고조시켜준다.</t>
  </si>
  <si>
    <t>5. 오늘 뭐해?!
반복되는 코러스의 리프로 시작하는 곡 초반, 베이스와 패드로 분위기가 전환되는 프리 코러스, 그리고 훅에서의 화려한 신스가 곡의 분위기를 고조시켜준다. 오늘은 나와 함께 즐겁게 Party를 즐기자는 가사는 더욱 신나는 분위기를 만들어준다.</t>
  </si>
  <si>
    <t>소년미 (少年美)</t>
  </si>
  <si>
    <t>PRODUCE X 101  FINAL</t>
  </si>
  <si>
    <t>EDM댄스곡으로 드라마틱한 트랙 진행과 함께 서서히 전개되는 반전매력이 돋보이는 곡이다.</t>
  </si>
  <si>
    <t>1. 소년미(少年美)
 강민희, 구정모, 김우석, 남도현, 손동표, 송유빈, 이진혁, 이한결, 토니, 함원진
[곡 소개]
‘소년미(少年美)’ 는 EDM댄스곡으로 드라마틱한 트랙 진행과 함께 서서히 전개되는 반전매력이 돋보이는 곡이다. 프로듀스101 시즌2의 ‘NEVER’ 작곡가로 유명한 프로듀서 Flow Blow, 펜타곤의 후이가 합작해 더욱 기대를 모은다. ‘넌 나의 소년미에 빠져’ 라는 가사처럼 ‘데뷔평가’ 무대에서 보여줄 소년들의 다양한 색깔이 기대된다.
  0</t>
  </si>
  <si>
    <t>To My World</t>
  </si>
  <si>
    <t>To My World' 는 꿈을 가진 우리의 세상은 항상 기적과 행운이 넘칠 것이라는 자신감을 담은 FUNKY KPOP 장르곡이다.</t>
  </si>
  <si>
    <t>2. To My World
 금동현, 김민규, 김요한, 송형준, 이세진, 이은상, 조승연, 차준호, 한승우, 황윤성
[곡 소개]
'To My World' 는 꿈을 가진 우리의 세상은 항상 기적과 행운이 넘칠 것이라는 자신감을 담은 곡이다. 컨셉트평가곡 ‘U GOT IT’ 의 작곡가 Sean Michael Alexander, Drew Ryan Scott 그리고 몬스타엑스 ‘XPhenomenon’의 작곡가 Phil Schwan이 힘을 합쳐 만들어낸 FUNKY KPOP 장르곡이다. 듣자마자 귀에 꽂히는 멜로디와 중독성 강한 후렴구는 내적댄스를 유발하며 제목처럼 소년들의 세계로 당신을 초대한다. 당신은 치명적인 매력으로 헤어나올 수 없는 소년들의 유혹에 빠져들게 될 것이다.
  0</t>
  </si>
  <si>
    <t>다 빛이나 (Gleam)</t>
  </si>
  <si>
    <t>다 빛이나</t>
  </si>
  <si>
    <t>그루비한 신스 사운드가 매력적인 신스팝 장르이다. 다채로운 악기구성으로 만들어내는 미니멀한 트랙이 돋보인다.</t>
  </si>
  <si>
    <t xml:space="preserve">1.0pt 0cm"&gt; 
Composed by
코스믹 사운드(RBW), 코스믹 걸Lyrics by 코스믹 사운드(RBW), 코스믹 걸, 문별Arranged by
코스믹 사운드(RBW), 코스믹 걸, 강민훈 Guitar 조세희Cello 강민훈Piano 코스믹 사운드Chorus 코스믹 걸, 마마무 Recorded by
유상호, 조은주 @ RBW StudioMixed by 조씨아저씨 (Asst.전부연) @ Cube Studio &lt;p class="MsoNormal" style="marginleft:90.0pt;msoparamarginleft:3.0gd;
textindent:60.0pt;msocharindentcount:6.0"&gt;Mastered by 권남우 @ 821 Sound Mastering
&lt;p class="MsoNoSpacing" style="margin:0cm;marginbottom:.0001pt;msoparamargintop:
0cm;msoparamarginright:3.0gd;msoparamarginbottom:0cm;msoparamarginleft:
3.0gd;msoparamarginbottom:.0001pt;border:none;msoborderbottomalt:solid windowtext .75pt;
padding:0cm;msopaddingalt:0cm 0cm 1.0pt 0cm"&gt; 
 &lt;p class="MsoNoSpacing" style="marginright:30.0pt;msoparamarginright:3.0gd;
textindent:30.0pt;msocharindentcount:3.0"&gt;[Credit]&lt;p class="MsoNoSpacing" style="margintop:0cm;marginright:30.0pt;marginbottom:
0cm;marginleft:30.0pt;marginbottom:.0001pt;msoparamargintop:0cm;
msoparamarginright:3.0gd;msoparamarginbottom:0cm;msoparamarginleft:
3.0gd;msoparamarginbottom:.0001pt"&gt;Artist Incubating RBW, Inc
Executive Producer RBW, Inc (김도훈, 김진우) &lt;p class="MsoNoSpacing" style="margintop:0cm;marginright:30.0pt;marginbottom:
0cm;marginleft:30.0pt;marginbottom:.0001pt;msoparamargintop:0cm;
msoparamarginright:3.0gd;msoparamarginbottom:0cm;msoparamarginleft:
3.0gd;msoparamarginbottom:.0001pt"&gt;Supervisor 임인용, 김경호&lt;p class="MsoNoSpacing" style="margintop:0cm;marginright:30.0pt;marginbottom:
0cm;marginleft:30.0pt;marginbottom:.0001pt;msoparamargintop:0cm;
msoparamarginright:3.0gd;msoparamarginbottom:0cm;msoparamarginleft:
3.0gd;msoparamarginbottom:.0001pt"&gt; &lt;p class="MsoNoSpacing" style="margintop:0cm;marginright:30.0pt;marginbottom:
0cm;marginleft:30.0pt;marginbottom:.0001pt;msoparamargintop:0cm;
msoparamarginright:3.0gd;msoparamarginbottom:0cm;msoparamarginleft:
3.0gd;msoparamarginbottom:.0001pt"&gt;Music Produced and Director 김도훈&lt;p class="MsoNoSpacing" style="margintop:0cm;marginright:30.0pt;marginbottom:
0cm;marginleft:30.0pt;marginbottom:.0001pt;msoparamargintop:0cm;
msoparamarginright:3.0gd;msoparamarginbottom:0cm;msoparamarginleft:
3.0gd;msoparamarginbottom:.0001pt"&gt;Project Director 이수빈&lt;p class="MsoNoSpacing" style="margintop:0cm;marginright:30.0pt;marginbottom:
0cm;marginleft:30.0pt;marginbottom:.0001pt;msoparamargintop:0cm;
msoparamarginright:3.0gd;msoparamarginbottom:0cm;msoparamarginleft:
3.0gd;msoparamarginbottom:.0001pt"&gt;Planning &amp; Marketing 안세온&lt;p class="MsoNoSpacing" style="margintop:0cm;marginright:30.0pt;marginbottom:
0cm;marginleft:30.0pt;marginbottom:.0001pt;msoparamargintop:0cm;
msoparamarginright:3.0gd;msoparamarginbottom:0cm;msoparamarginleft:
3.0gd;msoparamarginbottom:.0001pt"&gt;A&amp;R 이혜진&lt;p class="MsoNoSpacing" style="margintop:0cm;marginright:30.0pt;marginbottom:
0cm;marginleft:30.0pt;marginbottom:.0001pt;msoparamargintop:0cm;
msoparamarginright:3.0gd;msoparamarginbottom:0cm;msoparamarginleft:
3.0gd;msoparamarginbottom:.0001pt"&gt;Artwork &amp; Design 최예슬 @RBW
&lt;p class="MsoNoSpacing" style="margin:0cm;marginbottom:.0001pt;msoparamargintop:
0cm;msoparamarginright:3.0gd;msoparamarginbottom:0cm;msoparamarginleft:
3.0gd;msoparamarginbottom:.0001pt;border:none;msoborderbottomalt:solid windowtext .75pt;
padding:0cm;msopaddingalt:0cm 0cm 1.0pt 0cm"&gt;Music Video Director 김성주 @ 핀츨리로드, 꾸욱꾸욱
 </t>
  </si>
  <si>
    <t>싶으니까</t>
  </si>
  <si>
    <t>BOOM</t>
  </si>
  <si>
    <t>We Boom  The 3rd Mini Album</t>
  </si>
  <si>
    <t>유니크하고 심플한 신스와 비트가 이끄는 미니멀한 구성의 어반 팝 장르 곡</t>
  </si>
  <si>
    <t xml:space="preserve">1. BOOM
Korean Lyrics by 송캐럿(Jamfactory) / 김민지(Jamfactory)
Composed &amp; Arranged by 라이언 전/ Cedric "Dabenchwarma" Smith / Keynon "KC" Moore / Yoo, Young Jin / Curtis Richardson / Adien Lewis
  타이틀 곡 ‘BOOM’은 유니크하고 심플한 신스와 비트가 이끄는 미니멀한 구성의 어반 팝 장르 곡으로, NCT DREAM과 함께 꿈을 향해 나아가자는 메시지를 자신감 넘치는 애티튜드로 표현한 가사가 인상적이다.  
  </t>
  </si>
  <si>
    <t>아틀란티스 소녀 (Atlantis Princess)</t>
  </si>
  <si>
    <t>Atlantis Princess</t>
  </si>
  <si>
    <t>ICY</t>
  </si>
  <si>
    <t>IT'z ICY</t>
  </si>
  <si>
    <t>쿨 서머송’</t>
  </si>
  <si>
    <t>1. ICY [TITLE*]
Lyrics by J.Y. Park “The Asiansoul”, 페노메코 (PENOMECO)
Composed by J.Y. Park “The Asiansoul”, Cazzi Opeia, Ellen Berg, Daniel Caesar, Ludwig Lindell, Ashley Alisha (153/Joombas), Cameron Neilson (153/Joombas), Lauren Dyson
Arranged by J.Y. Park “The Asiansoul”, 이해솔
Published by JYP Publishing (KOMCA), Sony/ATV Music Publishing, EKKO Music Rights Europe (powered by CTGA), The Kennel AB, 153/Joombas Music Group, Universal Music Publishing AB
Sub published by JYP Publishing (KOMCA), EKKO Music Rights (powered by CTGA),
Universal Music Publishing Korea, Warner Chappell Music Korea Inc.
Sessions All instruments by J.Y. Park "The Asiansoul", 이해솔
Computer programming by 이해솔
Vocals directed by 김연서
Background vocals by 김연서
Rap directed by 페노메코 (PENOMECO)
Digital edited by 이상엽 at JYPE Studios
Recorded by 이상엽 (JYPE Studios) at U Productions
Mixed by 이태섭 (JYPE Studios) at RCAVE Sound
Mastered by 박정언 at Honey Butter Studio
  'ICY'는 겉은 차가워 보이지만 속은 뜨거운 열정이 넘치는 ITZY의 모습을 표현했다. 'ICY'는 JYP 박진영이 처음으로 ITZY를 위해 작사, 작곡한 '쿨 서머송’으로 아시아 최고 프로듀서 박진영과 '2019 괴물 신인' ITZY가 만나 폭발적 시너지를 뿜어낸다.
  특히 'ICY' MV는 미국 LA에서 올 로케이션으로 진행해 짜릿하고 통쾌한 영상미가 특징이다. 세련된 비주얼부터 무더위를 시원하게 날릴 비트, 파워풀하고 다이내믹한 댄스 브레이크, 자유분방하게 LA를 누비는 5인의 모습까지 ITZY만의 걸크러쉬 매력을 가득 담아냈다.
    0</t>
  </si>
  <si>
    <t>사랑이 좀 어려워 (Bye My First…)</t>
  </si>
  <si>
    <t>매력적인 기타 선율이 여름 분위기와 잘 어울리는 팝 장르의 곡</t>
  </si>
  <si>
    <t xml:space="preserve">4. 사랑이 좀 어려워 (Bye My First…)
Korean Lyrics by 류다솜(Jamfactory) / 김은주(Jamfactory) / 제노 / 재민 / 지성
Composed by Benjamin Ingrosso / Livvi Franc / Louis Schoorl
Arranged by Louis Schoorl
  ‘사랑이 좀 어려워 (Bye My First…)’는 매력적인 기타 선율이 여름 분위기와 잘 어울리는 팝 장르의 곡으로, 가사에는 아직은 사랑이 어렵고 서툴다는 것을 깨닫고, 연인과의 이별을 담담하고 쿨한 태도로 맞이하는 내용을 담았으며, 멤버 제노, 재민, 지성이 작사에 참여해 풋풋한 감성을 더했다.  
    </t>
  </si>
  <si>
    <t>그루비한 비트와 중독성 있는 후렴구가 돋보이는 트랩 장르의 곡</t>
  </si>
  <si>
    <t xml:space="preserve">3. 119
Korean Lyrics by 송캐럿(Jamfactory) / 제노 / 재민
Composed by Moonshine / Cazzi Opeia / Ellen Berg
Arranged by Moonshine
  ‘119’는 그루비한 비트와 중독성 있는 후렴구가 돋보이는 트랩 장르의 곡으로, 멤버 제노와 재민이 작사에 참여한 가사에는 스릴을 즐기고 짜릿함을 좋아하는 자유분방한 청춘의 모습을 표현했다.  
  </t>
  </si>
  <si>
    <t>냉면</t>
  </si>
  <si>
    <t>명카드라이브</t>
  </si>
  <si>
    <t>무한도전 올림픽대로 듀엣가요제</t>
  </si>
  <si>
    <t>CHERRY</t>
  </si>
  <si>
    <t>ITZY의 걸크러쉬 매력을 듬뿍 담아냈다. '생각보다 꿈이 좀 높은' ITZY 멤버들이 '상상 이상'의 사운드를 표현했다.</t>
  </si>
  <si>
    <t>2. CHERRY
Lyrics by Ellie Suh (153/Joombas)
Composed by Michael Fonseca, Mac Montgomery, Jax, Dan Henig
Arranged by OMEGA &amp; DENM 
Published by 153/Joombas Music Group, The Great O Music (ASCAP) / Brill Building Songs (ASCAP) all rights administered worldwide by Kobalt Music Publishing, FMLYBND Music (ASCAP) / Brill Building Songs (ASCAP) all rights administered worldwide by Kobalt Music Publishing, HELLOJAX PRODUCTIONS (BMI) / HELLOJAX PRODUCTIONS published by Publishing Company TEN admin by Kobalt, Dan Henig Publishing (BMI)
Sub published by Warner Chappell Music Korea Inc., Music Cube, Inc., Copyright Control
Sessions Background vocals by ITZY
Vocals directed by Yoske
Digital editing by 정유라
Recorded by 최혜진 (JYPE Studios) at U Productions
Mixed by 임홍진 (JYPE Studios) at 논현동 스튜디오
Mastered by 박정언 at Honey Butter Studio
  'CHERRY'는 Iggy Azalea 등 유명 아티스트와 작업한 OMEGA 프로듀서의 곡으로 ITZY의 걸크러쉬 매력을 듬뿍 담아냈다. '생각보다 꿈이 좀 높은' ITZY 멤버들이 '상상 이상'의 사운드를 표현했다. 
    0</t>
  </si>
  <si>
    <t>IT'z SUMMER</t>
  </si>
  <si>
    <t>여름 계절감을 살림과 동시에 ITZY의 에너제틱하고 독특한 팀 컬러를 강조한 곡으로 신비로운 느낌의 멜로디와 랩 그리고 신나는 떼창을 느낄 수 있다. 절제된 일렉트로니카 사운드가 여름 페스티벌 분위기를 자아낸다.</t>
  </si>
  <si>
    <t>3. IT’z SUMMER
Lyrics by JQ, 신새롬 (makeumine works), Kako
Composed by Pop Time, Kako
Arranged by Pop Time, Kako 
Published by makeumine works, Music Cube, Inc.
Sub published by Prossima Music Entertainment Co.,LTD, Copyright Control
Sessions Computer programming by Pop Time
Keyboard by 박지용
Background vocals by Kako, Kriz, 권선영
Recorded by 엄세희 (JYPE Studios) at U Productions
Mixed by 이태섭 (JYPE Studios) at RCAVE Sound
Mastered by 박정언 at Honey Butter Studio
  'IT’z SUMMER'는 "우리의 여름밤 우리가 만들 거야"라는 가사처럼 여름 계절감을 살림과 동시에 ITZY의 에너제틱하고 독특한 팀 컬러를 강조한 곡으로 신비로운 느낌의 멜로디와 랩 그리고 신나는 떼창을 느낄 수 있다. 절제된 일렉트로니카 사운드가 여름 페스티벌 분위기를 자아낸다.
    0</t>
  </si>
  <si>
    <t>BUNGEE (Fall in Love)</t>
  </si>
  <si>
    <t>OH MY GIRL SUMMER PACKAGE [FALL IN LOVE]</t>
  </si>
  <si>
    <t>청량한 일렉트로닉 팝 장르의 곡으로, 경쾌한 기타 사운드와 리드미컬한 멜로디가 어우러져 신나는 여름 분위기를 느끼게 해준다.</t>
  </si>
  <si>
    <t>1. BUNGEE (Fall in Love)
Composed by Hyuk Shin (153/Joombas), 정윤 (153/Joombas), Ashley Alisha (153/Joombas), JJ Evans (153/Joombas), MooF (153/Joombas)
Lyrics by 서지음, MIMI (OH MY GIRL)
Arranged by 정윤 (153/Joombas), MooF (153/Joombas)
  ‘BUNGEE’는 청량한 일렉트로닉 팝 장르의 곡으로, 오마이걸의 ’큐피드’를 함께 작업한 153/Joombas Music Group의 곡에 서지음의 가사, 미미의 랩, 오마이걸의 다채로운 보컬의 조합이 돋보이는 곡이다. 경쾌한 기타 사운드와 리드미컬한 멜로디가 어우러져 신나는 여름 분위기를 느끼게 해준다. 또한 사랑에 빠지는 상황을 ‘번지점프’에 비유하며 적극적으로 다가가는 모습의 가사가 활기찬 곡의 분위기를 배가시킨다.
  0</t>
  </si>
  <si>
    <t>HIT</t>
  </si>
  <si>
    <t>강렬한 EDM 장르의 댄스 곡으로 제목처럼 시원한 타격감이 느껴지는 사운드와 세븐틴의 폭발적인 에너지가 그대로 전해져 파워풀함의 끝을 보여주는 곡</t>
  </si>
  <si>
    <t>빔밤붐 (BIM BAM BUM)</t>
  </si>
  <si>
    <t>로켓펀치(Rocket Punch)</t>
  </si>
  <si>
    <t>PINK PUNCH</t>
  </si>
  <si>
    <t xml:space="preserve">1절과 2절의 화려한 리듬 변주와 극적으로 변하는 분위기가 다채로운 재미를 느끼게 하며 신인만의 당찬 패기를 느낄 수 있을 것이다.
  </t>
  </si>
  <si>
    <t xml:space="preserve">02 빔밤붐 (BIM BAM BUM)  타이틀
Lyrics 이기, 용배 / Composed 이기, 용배 / Arranged 이기, 용배
    빔밤붐은 독일어로 ‘땡땡땡’이란 의미를 가지고 있는 단어로 로켓펀치가 세상을 향해 자신들의 노래를 울리게 하겠다는 포부를 담은 곡이다. 1절과 2절의 화려한 리듬 변주와 극적으로 변하는 분위기가 다채로운 재미를 느끼게 하며 신인만의 당찬 패기를 느낄 수 있을 것이다.
  </t>
  </si>
  <si>
    <t>TikiTaka (99%)</t>
  </si>
  <si>
    <t>WEEK END LOL</t>
  </si>
  <si>
    <t>신나는 드럼비트와 그루비한 베이스라인, 시원한 신스 사운드가 어우러진 팝 댄스 곡이다.</t>
  </si>
  <si>
    <t xml:space="preserve">1. TikiTaka (99%)
(작사: JQ, 아멜리
(makeumine works), 김연서, 밍지션
(minGtion) / 작곡: 앤드류 최, 김연서, 밍지션 (minGtion) / 편곡: 밍지션 (minGtion)
위키미키의 타이틀곡 ‘Tiki Taka (99%)’는 신나는 드럼비트와 그루비한 베이스라인, 시원한
신스 사운드가 어우러진 팝 댄스 곡이다. 위키미키처럼 신나는 에너지를 주는 멜로디가 청량한 느낌을 선사하며, 짧은 패스를 주고받는다는 뜻인 ‘Tiki Taka’라는 가사가 듣는
재미를 더한다. 부제인 ‘99%’는 완벽하지만 대담하게 다가오지
않는 1%가 아쉽다는 마음을 직설적이면서도 재치 있게 풀어냈다.
</t>
  </si>
  <si>
    <t>또또또 (Feat.MINO)</t>
  </si>
  <si>
    <t>JINU (김진우)</t>
  </si>
  <si>
    <t>JINU's HEYDAY</t>
  </si>
  <si>
    <t>이지 리스닝 팝 음악이다. 섬세한 감정 조절과 매력적인 가성 그리고 밀레니얼의 연애 방식을 여과 없이 담아낸 위트 있는 가사가 돋보이는 곡으로, 감미로운 기타 선율과 리듬이 강조된 베이스가 세련된 분위기를 더했다.</t>
  </si>
  <si>
    <t>방콕 (Bangkok) (Prod. By Francis)</t>
  </si>
  <si>
    <t>소유 (SOYOU), Francis (프란시스)</t>
  </si>
  <si>
    <t>방콕 (Bangkok)</t>
  </si>
  <si>
    <t>휴가, 사랑, 여행, 외로움 등의 다양한 키워드들을 연결한 가사가 특히 인상적인 '방콕'은 다양하게 조화를 이루는 신스 사운드가 귀를 즐겁게 만들어준다.</t>
  </si>
  <si>
    <t>음파음파 (Umpah Umpah)</t>
  </si>
  <si>
    <t>‘The ReVe Festival’ Day 2</t>
  </si>
  <si>
    <t>디스코 하우스 리듬의 업템포 댄스 곡</t>
  </si>
  <si>
    <t xml:space="preserve">019년 ‘The ReVe Festival’이라는 이름으로 다채로운 음악 활동을 예고, 지난 6월 중독성 강한 소원 성취송 ‘짐살라빔 (Zimzalabim)’으로 아이튠즈 톱 앨범 차트 전 세계 28개 지역 1위, 음반 및 음원 차트 1위, 음악 방송 1위를 기록하는 등 페스티벌의 포문을 화려하게 열었으며, 이번에는 청량한 매력의 서머송 ‘음파음파 (Umpah Umpah)’로 축제의 열기를 이어가, 뜨거운 반응을 얻을 것으로 기대된다.
  타이틀 곡 ‘음파음파 (Umpah Umpah)’, 레드벨벳표 청량 에너지 선사!
  타이틀 곡 ‘음파음파 (Umpah Umpah)’는 디스코 하우스 리듬의 업템포 댄스 곡으로, 수영을 모티브로 한 가사에는 자신의 눈빛과 매력에 빠져 허우적대는 상대에게 호흡법을 알려줘 즐거운 추억을 만들고 싶은 마음을 재치 있게 표현했다.
  ‘카풀 (Carpool)’은 도시의 빌딩 숲 속에서 우연히 만난 상대에게 여름 속으로 함께 드라이브를 떠나자고 제안하는 시원한 분위기의 팝 댄스 곡이며, ‘Love Is The Way’는 레트로 감성이 돋보이는 미디움 템포의 R&amp;B팝 곡으로, 좋아하는 사람 앞에만 서면 몸과 마음이 반대로 움직여 애타는 마음을 풋풋하게 풀어냈다.
  또한 뜨거운 여름날 음악 페스티벌을 만끽하는 자유로운 청춘의 모습을 그린 팝 댄스 곡 ‘Jumpin’’, 눈빛만으로도 통하는 친구들과 소소한 일상을 나누는 한여름 밤의 이야기를 담은 R&amp;B 팝 곡 ‘Ladies Night’, 둘만 있는 공간 속 서로의 눈빛에 머무는 순간의 감정을 낭만적으로 담은 R&amp;B 발라드 장르의 ‘눈 맞추고, 손 맞대고 (Eyes Locked, Hands Locked)’까지 총 6곡이 수록되어 있어, 레드벨벳의 다양한 음악 색깔을 만나기에 충분하다.
      Album Review
  01 음파음파 (Umpah Umpah)
Korean Lyrics by 전간디
Composed by Christoffer Lauridsen / Andreas Öberg / Allison Kaplan
Arranged by Christoffer Lauridsen / Andreas Öberg
  타이틀 곡 ‘음파음파 (Umpah Umpah)’는 디스코 하우스 리듬의 업템포 댄스 곡으로, 수영을 모티브로 한 가사에는 자신의 눈빛과 매력에 빠져 허우적대는 상대에게 호흡법을 알려줘 즐거운 추억을 만들고 싶은 마음을 재치 있게 표현했으며, 레드벨벳의 사랑스럽고 시원한 보컬이 청량함을 배가시킨다.
  </t>
  </si>
  <si>
    <t>카풀 (Carpool)</t>
  </si>
  <si>
    <t>에너제틱한 드럼 사운드, 리드미컬한 베이스 라인, 부드러운 오르간 사운드가 시원하게 펼쳐지는 팝 댄스 곡</t>
  </si>
  <si>
    <t xml:space="preserve">02 카풀 (Carpool)
Korean Lyrics by Kenzie
Composed &amp; Arranged by Sophia Ayana / Léon Paul Palmen / Nathan Cunningham / Marc Sibley
  ‘카풀 (Carpool)’은 에너제틱한 드럼 사운드, 리드미컬한 베이스 라인, 부드러운 오르간 사운드가 시원하게 펼쳐지는 팝 댄스 곡으로, 도시의 빌딩 숲 속에서 우연히 만난 상대에게 여름 속으로 함께 드라이브를 떠나자고 제안하는 가사가 매력적이다.
  </t>
  </si>
  <si>
    <t>Don't Make Me Laugh</t>
  </si>
  <si>
    <t>오하영 (에이핑크)</t>
  </si>
  <si>
    <t>OH!</t>
  </si>
  <si>
    <t>중독성 있는 훅의 멜로디가 인상적인 Classic US Pop 곡이다.</t>
  </si>
  <si>
    <t xml:space="preserve">01_ Don’t Make Me Laugh
Lyrics by JQ, 이지혜, 김나연(makeumine works)
Composed by Mich Hansen, Peter Wallevik, Daniel Davidsen, Caroline Ailin
Arranged by PhD &amp; Cutfather
‘Don’t Make Me Laugh’는 Dua Lipa의 ‘New Rules’, Zedd &amp; Katy Perry의 ‘365’등을 만들어 낸 세계적으로 유명한 프로듀서 Daniel Davidsen, Peter Wallevik &amp; Cutfather, Aroline Aillin의 곡으로, 중독성 있는 훅의 멜로디가 인상적인 Classic US Pop 곡이다. 사랑에 빠진 순간의 설렘을 24살 오하영의 감성으로 표현하였다.
  </t>
  </si>
  <si>
    <t>Jumpin’</t>
  </si>
  <si>
    <t>올드 스쿨 감성의 팝 댄스 곡</t>
  </si>
  <si>
    <t xml:space="preserve">04 Jumpin’
Lyrics by Kenzie
Composed by Kenzie / Caesar &amp; Loui / Ylva Dimberg
Arranged by Caesar &amp; Loui
  ‘Jumpin’’은 올드 스쿨 감성의 팝 댄스 곡으로, 뜨거운 여름날 페스티벌을 만끽하는 자유로운 청춘의 모습을 그린 가사에는 음악에 맞춰 다같이 신나게 춤추는 장면을 생동감 있게 담아냈다.
  </t>
  </si>
  <si>
    <t>날라리 (LALALAY)</t>
  </si>
  <si>
    <t>곡 전반을 주도하는 댄스홀(Dance-hall)과 라틴(Latin) 풍의 이국적인 사운드와 거침없이 쏟아지는 시원한 가사가 인상적이며, 강렬하게 인트로를 압도하는 태평소 가락을 전면에 내세워 한국만의 바이브(Vibe)를 믹스매치했다.</t>
  </si>
  <si>
    <t>FLASH</t>
  </si>
  <si>
    <t>X1 (엑스원)</t>
  </si>
  <si>
    <t>비상 : QUANTUM LEAP</t>
  </si>
  <si>
    <t>하우스와 퓨처트랩이 접목된 EDM 장르의 곡.</t>
  </si>
  <si>
    <t xml:space="preserve">2. FLASH
Composed by SCORE(13), Megatone(13), Onestar(MonoTree)
Lyrics by SCORE(13), Megatone(13), Onestar(MonoTree), 88247(13)
Arranged by SCORE(13), Megatone(13)
  하우스와 퓨처트랩이 접목된 EDM 장르의 곡. 비상을 꿈꾸는 X1의 탄생과 포부를 알리며 각 멤버들의 개성과 다채로운 음색을 보여주는 구성, 화려한 퍼포먼스를 위한 장면 전환이 돋보인다.
  </t>
  </si>
  <si>
    <t>웃을 때 제일 예뻐</t>
  </si>
  <si>
    <t>언제나 날 믿고 기다려준 너에게 보내는 메시지를 담은 SynthPop 기반의 댄스곡.</t>
  </si>
  <si>
    <t xml:space="preserve">3. 웃을 때 제일 예뻐
Composed by 정호현(e.one)
Lyrics by 정호현(e.one), UNO BUCKX
Arranged by 정호현(e.one)
  언제나 날 믿고 기다려준 너에게 보내는 메시지를 담은 SynthPop 기반의 댄스곡. 받고 싶은 사랑이 아닌 주고 싶은 사랑, 힘이 들 때 위로해주고 싶은 마음을 노래한다. 인트로에는 X1이 팬들에게 하고 싶은 얘기를 타이핑하고 그 소리를 ASMR로 표현하여 듣는 재미를 더했다.
  </t>
  </si>
  <si>
    <t>Stand Up (Intro.)</t>
  </si>
  <si>
    <t>서브베이스와 노이즈로 시작하다가 한순간 터져 나오는 멤버 전원의 제창이 포인트인 곡. 거친 기타 리프와 드럼은 멤버들의 열정을 담은 가사와 함께 X1의 화려한 '비상'을 들려준다. 인트로의 계속 상승하는 피아노 아르페지오와 더불어 코러스 파트의 멜로디 역시 한 계단씩 상승하는 음형을 사용하여 ‘비상’의 아이디어를 음악적으로 표현하였다.</t>
  </si>
  <si>
    <t xml:space="preserve">1. Stand Up (Intro.)
Composed by 황현(MonoTree), 박철근
Lyrics by 황현(MonoTree)
Arranged by 황현(MonoTree), 박철근
  서브베이스와 노이즈로 시작하다가 한순간 터져 나오는 멤버 전원의 제창이 포인트인 곡. 거친 기타 리프와 드럼은 멤버들의 열정을 담은 가사와 함께 X1의 화려한 '비상'을 들려준다. 인트로의 계속 상승하는 피아노 아르페지오와 더불어 코러스 파트의 멜로디 역시 한 계단씩 상승하는 음형을 사용하여 ‘비상’의 아이디어를 음악적으로 표현하였다.
  </t>
  </si>
  <si>
    <t>달려</t>
  </si>
  <si>
    <t>청하, 마미손</t>
  </si>
  <si>
    <t>마치 터질 것 같은 심장소리가 느껴지는 에너지 넘치는 비트위에 청하의 청량하고 매력적인 목소리와 함께 마미손만의 위트있고 신나는 특유의 하이톤 래핑과 어우러지며 그 속도감을 더한다. 신나는 리듬과 군데군데 배치된 호루라기 소리가 어디든 달리고 싶게 만드는 묘한 매력을 자아낸다.</t>
  </si>
  <si>
    <t>영원한 사랑</t>
  </si>
  <si>
    <t>핑클 (Fin.K.L)</t>
  </si>
  <si>
    <t>White</t>
  </si>
  <si>
    <t>1분1초 (돌아와줘)</t>
  </si>
  <si>
    <t>이협, 황윤성, 주창욱, 김동윤, 김민서, 이성준</t>
  </si>
  <si>
    <t>W PROJECT 4 '1분1초' (돌아와줘)</t>
  </si>
  <si>
    <t>퓨처베이스 기반의 팝댄스곡으로 곡의 전반을 지배하는 역동적이고 감각적인 사운드에 그와 상반되는 서정적인 가사와 멜로디가 더해졌다.</t>
  </si>
  <si>
    <t>까꿍 (Feat. 임다)</t>
  </si>
  <si>
    <t>BJ엣지</t>
  </si>
  <si>
    <t>레트로 EDM</t>
  </si>
  <si>
    <t>내 남자 친구에게</t>
  </si>
  <si>
    <t>Fine Killing Liberty : Blue Rain</t>
  </si>
  <si>
    <t>독 : Fear</t>
  </si>
  <si>
    <t>SEVENTEEN 3RD ALBUM ‘An Ode’</t>
  </si>
  <si>
    <t>묵직한 베이스 사운드와 멤버들의 보컬이 조화롭게 어우러진 R&amp;B장르의 곡</t>
  </si>
  <si>
    <t xml:space="preserve">3. 독 : Fear *TITLE
Composed by WOOZI, BUMZU / Lyrics by WOOZI, BUMZU, Vernon, S.COUPS / Arranged by BUMZU, 박기태 (PRISMFILTER)
  묵직한 베이스 사운드와 멤버들의 보컬이 조화롭게 어우러진 R&amp;B장르의 곡으로 누구나 느낄 수 있는 두려움이라는 감정을 독으로 표현, 나의 독이 사랑하는 이에게도 퍼질까 걱정되어 가까이하지 못한다는 비극적인 내용을 담고 있다. 또한 완벽한 완급 조절의 퍼포먼스가 더해져 세븐틴만의 치명적이고 절제된 섹시함이 돋보인다.
  </t>
  </si>
  <si>
    <t>거짓말을 해</t>
  </si>
  <si>
    <t>URBAN POP 스타일의 곡</t>
  </si>
  <si>
    <t xml:space="preserve">2. 거짓말을 해
Composed by WOOZI, BUMZU, Simon Petrén / Lyrics by BUMZU, 민규, S.COUPS, Vernon / Arranged by Simon Petrén
  URBAN POP 스타일의 곡으로 상대에게 거짓말을 할 수 밖에 없는 상황에 처한 연인의 모습을 풀어냈으며 너무 사랑해서 “더 아픈 기억이 남기 전에 돌아가줘”라는 가사와 함께 담담히 내뱉는 보컬이 어우러져 아련한 감정이 더욱 진하게 전해진다.
  </t>
  </si>
  <si>
    <t>Snap Shoot</t>
  </si>
  <si>
    <t>가스펠과 힙합의 조화가 돋보이는 ‘Snap shoot’은 ‘우리 둘의 모습을 사진 찍듯 예쁘게 남겨 놓자’라는 재치 있는 가사가 인상적인 곡으로 독특함을 선사한다.</t>
  </si>
  <si>
    <t xml:space="preserve">10. Snap Shoot
Composed by WOOZI, BUMZU / Lyrics by WOOZI, BUMZU, Vernon, S.COUPS, 민규 / Arranged by BUMZU, Ohway! (PRISMFILTER)
  가스펠과 힙합의 조화가 돋보이는 ‘Snap shoot’은 ‘우리 둘의 모습을 사진 찍듯 예쁘게 남겨 놓자’라는 재치 있는 가사가 인상적인 곡으로 독특함을 선사한다. 카메라가 피사체를 쫓는 모습을 사랑에 빠져 상대에게 눈 못 떼는 세븐틴의 모습에 대입하여 사랑스럽고 행복한 감정의 순간을 담아냈다.
  </t>
  </si>
  <si>
    <t>Let me hear you say</t>
  </si>
  <si>
    <t>R&amp;B와 퓨쳐베이스 기반으로 나른하고 여유로운 보컬이 돋보이는 곡.</t>
  </si>
  <si>
    <t xml:space="preserve">4. Let me hear you say
Composed by WOOZI, BUMZU / Lyrics by WOOZI, BUMZU, 민규, S.COUPS, Vernon / Arranged by BUMZU, Ohway! (PRISMFILTER)
  R&amp;B와 퓨쳐베이스 기반으로 나른하고 여유로운 보컬이 돋보이는 곡. ‘세상이 모두 등져도 너만은 나의 위로가 되어주어 고맙다’는 이야기를 전하며 로맨틱한 면모를 가감없이 보여주는 세븐틴의 달콤한 세레나데. 쌀쌀한 가을 밤 위로가 필요할 때 따뜻하게 감싸줄 곡이 될 것이다.
  </t>
  </si>
  <si>
    <t>어쿠스틱 기타 선율이 인상적인 ‘247’은 24시간 매일 상대를 그리는 애절한 마음을 담아냈다.</t>
  </si>
  <si>
    <t xml:space="preserve">5. 247 / PERFORMANCE TEAM (호시, 준, 디에잇, 디노)
Composed by WOOZI, BUMZU, 박기태 (PRISMFILTER) / Lyrics by WOOZI, BUMZU, THE 8, 호시, 디노 / Arranged by BUMZU, 박기태 (PRISMFILTER)
  어쿠스틱 기타 선율이 인상적인 ‘247’은 24시간 매일 상대를 그리는 애절한 마음을 담아냈다. 또한 이전과는 180도 달라진 퍼포먼스 팀의 모습을 볼 수 있으며 호소력 짙은 감성적인 퍼포먼스팀의 음색을 오롯이 담아내었다. 더불어 기존 퍼포먼스 팀의 곡과 이어지는 서사를 갖고 있어 또 다른 즐거움을 선사한다.
  </t>
  </si>
  <si>
    <t>Second Life</t>
  </si>
  <si>
    <t>힙합 기반의 장르로</t>
  </si>
  <si>
    <t xml:space="preserve">6. Second Life / VOCAL TEAM (우지, 정한, 조슈아, 도겸, 승관)
Composed by WOOZI, BUMZU, Vernon / Lyrics by WOOZI, BUMZU / Arranged by BUMZU
  이제껏 보컬 팀에선 볼 수 없었던 힙합 기반의 장르로 ‘나에게 두 번째 삶이 있으면 어떨까’라는 질문을 던지고 결국 ‘두 번째 삶이어도 너를 계속 사랑하겠다’는 확고한 사랑의 메세지가 담겨 있는 곡이다. 보컬 팀만이 갖고 있는 섬세한 감정선이 더해져 서정적인 분위기를 자아낸다.
  </t>
  </si>
  <si>
    <t>Happy Ending (Korean Ver.)</t>
  </si>
  <si>
    <t>모던 락 기반의 R&amp;B 팝적인 가창이 섞여 세븐틴만의 트렌디함과 에너지를 보여준다.</t>
  </si>
  <si>
    <t>11. Happy Ending (Korean Ver.)
Composed by WOOZI, BUMZU / Lyrics by WOOZI, BUMZU / Arranged by BUMZU, Anchor (PRISMFILTER)
  지난 5월 29일 발매된 세븐틴 첫 번째 일본 싱글에 수록된 곡을 번안하였다. 좋아하는 감정을 영화에 빗대어 ‘너와 내가 서로를 지키고 우리의 결말은 결국 해피엔딩 일 것’이라는 확신에 찬 가사와 함께 모던 락 기반의 R&amp;B 팝적인 가창이 섞여 세븐틴만의 트렌디함과 에너지를 보여준다.</t>
  </si>
  <si>
    <t>Network Love</t>
  </si>
  <si>
    <t>Deep House 기반의 글리치합이 적절히 믹스되어 더욱 매력적인 곡.</t>
  </si>
  <si>
    <t xml:space="preserve">7. Network Love  / MIX UNIT (조슈아, 준, 디에잇, 버논)
Composed by WOOZI, BUMZU, Nmore (PRISMFILTER), 박기태 (PRISMFILTER) / Lyrics by WOOZI, BUMZU, THE 8, Vernon / Arranged by Nmore (PRISMFILTER), 박기태 (PRISMFILTER)
  Deep House 기반의 글리치합이 적절히 믹스되어 더욱 매력적인 곡. 전 세계 지역에서 각자 다른 삶을 살아가지만 온라인 상의 네트워크를 만들고 직접 만나지 않아도 서로의 마음을 느끼고 알 수 있다는 내용을 담고 있다. 조슈아, 준, 디에잇, 버논 네 멤버가 보여주는 새로운 조합은 기존의 유닛과는 다른 새로운 믹스매치를 보여준다.
  </t>
  </si>
  <si>
    <t>세븐틴 전매특허인 청량함이 가득 담긴 FUNKY 기반의 곡으로 단순하면서도 신나는 멜로디가 귓가를 오래 맴돌게 만든다.</t>
  </si>
  <si>
    <t xml:space="preserve">9. Lucky
Composed by WOOZI, BUMZU, Anchor (PRISMFILTER), Ghigh (MonoTree) / Lyrics by WOOZI, BUMZU, Vernon, 민규, 승관 / Arranged by Ghigh (MonoTree), Anchor (PRISMFILTER)
  세븐틴 전매특허인 청량함이 가득 담긴 FUNKY 기반의 곡으로 단순하면서도 신나는 멜로디가 귓가를 오래 맴돌게 만든다. ‘괜찮아 문제는 풀면 되죠 뭘 걱정해’라는 위로와 함께 너와 나의 꿈 그리고 우리의 꿈을 응원하는 메시지를 담은 새로운 세븐틴표 청춘찬가.
  </t>
  </si>
  <si>
    <t>Back it up</t>
  </si>
  <si>
    <t>EDM과 HIPHOP이 어우러진 곡으로 컬러풀한 느낌이 느껴지며 선 공개 된 ‘HIT’의 메시지를 힙합 팀의 스타일로 재해석한 노래이다.</t>
  </si>
  <si>
    <t xml:space="preserve">8. Back it up  / HIPHOP TEAM (에스쿱스, 원우, 민규, 버논)
Composed by BUMZU, Anchor (PRISMFILTER) / Lyrics by S.COUPS, 원우, 민규, Vernon / Arranged by BUMZU, Anchor (PRISMFILTER)
  EDM과 HIPHOP이 어우러진 곡으로 컬러풀한 느낌이 느껴지며 선 공개 된 ‘HIT’의 메시지를 힙합 팀의 스타일로 재해석한 노래이다. 가사를 통해 당당하게 나아가고자 하는 메시지를 보다 명확히 보여주고 있으며 힙합팀 전 멤버가 작사에 참여하여 힙합 팀만의 개성이 뚜렷하게 보이는 랩이 인상적이다.
  </t>
  </si>
  <si>
    <t>거짓말</t>
  </si>
  <si>
    <t>Always</t>
  </si>
  <si>
    <t>Feel Special</t>
  </si>
  <si>
    <t>마이애미/하우스 곡이지만 발라드 같은 서정적 감성을 살리기 위해 노력했다.</t>
  </si>
  <si>
    <t>1. FEEL SPECIAL [Title]
트와이스가 박진영과의 저녁 식사 자리에서 4년 동안 아이돌 걸그룹으로서 살아오면서 힘들었던 순간들을 어떻게 이겨냈는지 얘기한 걸 박진영이 듣고 만들게 된 곡이다.
  갑자기 자신이 없고 두려운 마음이 밀려와 주저 앉고 싶을 때가 있는데 그럴 때마다 멤버들의 위로와 격려로, 그리고 무엇보다도 원스의 응원으로 다시 일어나게 된다는 얘기가 이 곡의 주제가 되었다.
  트와이스도 지금까지 불러왔던 주제와는 사뭇 다르지만 우리 모두 힘들 때 누군가의 따뜻한 한 마디로 다시 일어설 수 있기를 바라는 마음으로 이 곡을 불렀다.
  장르는 마이애미/하우스 곡이지만 발라드 같은 서정적 감성을 살리기 위해 노력했다.
  Lyrics by J.Y. Park “The Asiansoul”
Composed by J.Y. Park “The Asiansoul”, Ollipop, Hayley Aitken
Arranged by 이우민 “collapsedone”
Original publisher JYP Publishing (KOMCA), The Kennel AB/Universal Music Publishing AB
Subpublisher JYP Publishing (KOMCA), Universal Music Publishing Korea
Sessions All instruments by 이우민 "collapsedone"
Computer programming by 이우민 "collapsedone"
Guitar by 이우민 "collapsedone"
Synths by 이우민 "collapsedone"
Background vocals by 김연서
Vocals directed by 심은지
Recorded by 최혜진, 엄세희, 이상엽 (JYPE Studios) at 821 Sound, 우민정 at The Vibe Studio
Mixed by Tony Maserati at Mirrorball Studios North Hollywood
Mix engineer James Krausse
Assistant mix engineer David Kim
Mastered by 박정언 at Honey Butter Studio
      0</t>
  </si>
  <si>
    <t>CLOSER</t>
  </si>
  <si>
    <t>아무것도 모르는 순수한 소녀의 누군가를 향한 간절한 마음을 몽환적인 코드진행과 악기구성 그리고 애절한 멜로디로 표현한 곡이다. 중저음이 매력적인 멤버 유아의 보컬을 중심으로 곡의 몽환적인 분위기를 압도하는 오마이걸의 다채로운 보컬이 돋보이는 곡이다. 곡의 스토리를 마무리 지어주는 래퍼 미미의 랩은 분위기를 압도하며 직접 쓴 가사 또한 듣는 사람의 마음을 애절하게 만들어준다.</t>
  </si>
  <si>
    <t xml:space="preserve">1. "CLOSER" (Composed by Laura Brian, Sean Alexander / Lyrics by 서지음, MiMi (Oh My Girl) / Arranged by AVENUE 52)
아무것도 모르는 순수한 소녀의 누군가를 향한 간절한 마음을 몽환적인 코드진행과 악기구성 그리고 애절한 멜로디로 표현한 곡이다. 소녀시대 Lion Heart, 샤이니 아미고, 태양 죄인, SS501 Love Like This 등 한국과 일본에 수많은 히트곡을 배출해낸 Sean Alexander 가 미국에 감성 발라드 탑라이너 Laura Brian 과 함께 3년 동안 오랜 작업 시간에 걸쳐 완성된 곡에 EXO 으르렁, FX Electric Shock 등 독특한 가사로 대한민국을 강타하고 있는 작사가 서지음이 참여하여 그 완성도를 더욱 높힌 곡이다.
중저음이 매력적인 멤버 유아의 보컬을 중심으로 곡의 몽환적인 분위기를 압도하는 오마이걸의 다채로운 보컬이 돋보이는 곡이다. 곡의 스토리를 마무리 지어주는 래퍼 미미의 랩은 분위기를 압도하며 직접 쓴 가사 또한 듣는 사람의 마음을 애절하게 만들어준다.
</t>
  </si>
  <si>
    <t>Sixth Sense</t>
  </si>
  <si>
    <t>브라운아이드걸스</t>
  </si>
  <si>
    <t>특별한 장르로 규정되지 않고, 한계를 넘나드는 다양성을 시도한 본 트랙은 한국 대중음악 최초의 랩소디풍 하이브리드 소울이다. 쇼스타코비치의 레닌그라드 협주곡에서 모티브를 얻은 강렬한 첼로 연주로 시작되어, 클래시컬한 진행에 소울풀한 보컬이 얹어지고, 흥겨운 브라스와 강한 랩, 그리고 하이노트까지 의미 없는 사운드는 전혀 용납하지 않고 음악 감상의 최대치를 이끌어낸 본 트랙은 마치 교향곡을 듣는듯한 버라이어티함과 만족도를 줄 것이다.</t>
  </si>
  <si>
    <t>2. RAINBOW
남들의 시선이나 기준에 맞추기보다, 시간이 걸리더라도 스스로의 가치를 찾았으면 좋겠다는 주제의 곡. 트와이스 특유의 에너지를 담아 활기차고 긍정적인 힘을 전달한다.
  Lyrics by 나연
Composed by Alexander Karlsson (JeL), Alexej Viktorovitch (JeL), Mihaela Borislavova Marinova, Nikol Genadieva Kaneva
Arranged by Alexander Karlsson (JeL), Alexej Viktorovitch (JeL)
Original publisher JYP Publishing (KOMCA), EKKO Music Rights Europe, Virginia Music Publishing
Subpublisher JYP Publishing (KOMCA), EKKO Music Rights Korea (powered by CTGA), Sony ATV Music Publishing Korea
Sessions Recording, music production, programming and all instruments by JeL for EKKO Music Rights
Background vocals by 김연서
Vocals directed by 김연서
Digital edited by 정유라
Post production by JeL at JeL Studio, EKKO The Lab, Stockholm, Sweden
Recorded by 임홍진, 최혜진, 엄세희 (JYPE Studios) at 821 Sound
Mixed by 임홍진 (JYPE Studios) at 논현동 스튜디오
Mastered by 박정언 at Honey Butter Studio
    0</t>
  </si>
  <si>
    <t>다만 너</t>
  </si>
  <si>
    <t>다시 만난 너 OST</t>
  </si>
  <si>
    <t>GET LOUD</t>
  </si>
  <si>
    <t>에너제틱한 타악기 소리가 어우러진 멜로디가 돋보인 업템포 댄스 곡이다.</t>
  </si>
  <si>
    <t>3. GET LOUD
  말을 쉽게 뱉는 사람에 대한 경고의 메시지를 담았다. 에너제틱한 타악기 소리가 어우러진 멜로디가 돋보인 업템포 댄스 곡이다.
  Lyrics by 지효, JQ
Composed by 라이언 전, Miro Markus, Anna Timgren
Arranged by 라이언 전, Miro Markus
Original publisher JYP Publishing (KOMCA), makeumine works, Marcan Entertainment, DWB Music Ltd (PRS)
Subpublisher JYP Publishing (KOMCA), Prossima Music Entertainment Co., LTD, Warner Chappell Music Korea INC., Soundgraphics Inc. admin by Music Cube, Inc.
Sessions Keys, guitars &amp; programming by Miro Markus
Background vocals by Anna Timgren, 김연서
Vocals directed by 김연서
Digital edited by 안영 @ A TEAM+ Studio
Recorded by 엄세희 (JYPE Studios) at 821 Sound, 우민정 at The Vibe Studio
Mixed by Hanif Hitmanic Sabzevari @ Hitmanic Sounds
Mastered by 박정언 at Honey Butter Studio
    0</t>
  </si>
  <si>
    <t>BREAKTHROUGH (Korean Ver.)</t>
  </si>
  <si>
    <t>쿨한 여름밤'을 표현한 달을 모티브로 한 댄스 튠의 곡이다.</t>
  </si>
  <si>
    <t>7. BREAKTHROUGH (Korean Ver.)
태양과 달 두 개의 상반되는 ‘빛’을 콘셉트로 발매한, 트와이스의 일본 싱글 5집 ‘Breakthrough’의 한국어 버전. '쿨한 여름밤'을 표현한 달을 모티브로 한 댄스 튠의 곡이다.
  Korean lyrics by Olivia Choi
Original lyrics by Yu Shimoji
Composed by Jan Baars, Rajan Muse, Ronnie Icon
Arranged by Jan Baars, Rajan Muse, Ronnie Icon
Original publisher Sony Music Publishing Japan Inc., Starlab
Subpublisher Sony Music Publishing Korea
Sessions All instruments by Jan Baars, Rajan Muse
Background vocals by TWICE, IKUCO Tsutsumi, 페리 (PERRIE)
Vocals directed by ARMADILLO
Recorded by 엄세희 (JYPE Studios) at The Vibe Studio, 821 Sound
Digital edited by 정유라
Mixed by Tony Maserati at Mirrorball Studios North Hollywood
Assistant mix engineer David Kim
Mastered by Chris Gehringer at Sterling Sound</t>
  </si>
  <si>
    <t>TRICK IT</t>
  </si>
  <si>
    <t>4. TRICK IT
‘소중한 사람의 행복을 위해 가끔은 달콤한 거짓말을 할 필요가 있다’는 독특한 주제로 곡을 풀어냈다. 트와이스 멤버들의 통통 튀는 개성을 표현한 신나는 곡이다.
  Lyrics by 다현, JQ
Composed by Melanie Fontana, GG Ramirez, Jurek Reunamäki, 72
Arranged by Jurek Reunamäki
Original publisher JYP Publishing (KOMCA), makeumine works, Universal Music Publishing, Copyright Control, Kaiku Entertainment Ltd, the Key Artist Publishing
Subpublisher JYP Publishing (KOMCA), Prossima Music Entertainment Co., LTD, Universal Music Publishing Korea, Copyright Control, Renegade Songs, Warner/Chappell, the Key Artist Agency
Sessions Drum programmed by Jurek Reunamäki
Bass programmed by Jurek Reunamäki
Synthesizer programmed by Jurek Reunamäki
Keyboard performed by Jurek Reunamäki
Background vocals by 김연서
Vocals arranged by Melanie Fontana
Vocals directed by 김연서
Digital edited by 정유라
Recorded by 엄세희 (JYPE Studios) at 821 Sound, 우민정 at The Vibe Studio
Mixed by 이태섭 (JYPE Studios) at RCAVE Sound
Mastered by 박정언 at Honey Butter Studio
    0</t>
  </si>
  <si>
    <t>Jopping</t>
  </si>
  <si>
    <t>SuperM</t>
  </si>
  <si>
    <t>SuperM  The 1st Mini Album</t>
  </si>
  <si>
    <t>도입부의 웅장한 Horn(호른) 사운드와 에너지 넘치는 보컬이 특징인 일렉트릭 팝 장르로, SuperM이 보여주고자 하는 SM만의 뮤직 퍼포먼스, 즉 SMP라는 종합예술 콘텐츠를 보여줄 강렬한 사운드의 곡이다.</t>
  </si>
  <si>
    <t>1. Jopping
Lyrics by Tay Jasper / Adrian McKinnon / Minji Kim (Jam Factory) / YuBin Hwang
Composed by Greg Bonnick / Hayden Chapman / Tay Jasper / Adrian McKinnon / Nasia Jones / Geoffrey McCray / Zachary Chicoine / Marcus Scott
Arranged by LDN Noise / YoungJin Yoo
  타이틀 곡 'Jopping'은 ‘Jumping(뛰다)’과 ‘Popping(샴페인 뚜껑을 딸 때 나는 뻥 소리)’을 조합해 만든 ‘파티하자’는 뜻의 신조어로, ‘우리만의 무대를 불태우고 즐기자’라는 메시지를 담고 있다. 도입부의 웅장한 Horn(호른) 사운드와 에너지 넘치는 보컬이 특징인 일렉트릭 팝 장르로, SuperM이 보여주고자 하는 SM만의 뮤직 퍼포먼스, 즉 SMP라는 종합예술 콘텐츠를 보여줄 강렬한 사운드의 곡이다.
  0</t>
  </si>
  <si>
    <t>BLIND FOR LOVE</t>
  </si>
  <si>
    <t>6IXENSE</t>
  </si>
  <si>
    <t>딥 하우스 넘버로, 이전보다 더욱 강렬하고 업그레이드된 사운드가 듣는 이의 귀를 사로잡는다.</t>
  </si>
  <si>
    <t xml:space="preserve">2. BLIND FOR LOVE
  타이틀곡 'BLIND FOR LOVE'는 데뷔곡 'BREATHE'의 연장선상에 있는 딥 하우스 넘버로, 이전보다 더욱 강렬하고 업그레이드된 사운드가 듣는 이의 귀를 사로잡는다.
'사랑하는 사람을 위해 모든 걸 다 줘도 아깝지 않다'라는 남자의 패기를 느낄 수 있는 유니크한 트랙이며, 'BREATHE'를 만들었던 대세 작곡돌 이대휘가 이번에도 직접 작사 작곡에 참여, 곡을 진두지휘했고 임영민과 박우진도 감각적인 랩 메이킹으로 곡의 완성도를 높였다.
  작사 : 이대휘, 임영민, 박우진
작곡 : 이대휘, XEPY, SFRM, sanz’o’wave, nomad, 라이머
편곡 : SFRM, sanz’o’wave, nomad
  Composed by 이대휘, XEPY, SFRM, sanz’o’wave, nomad, 라이머
Lyrics by 이대휘, 임영민, 박우진
Arranged by SFRM, sanz’o’wave, nomad
Keyboard by SFRM, sanz’o’wave, nomad
Bass by SFRM, sanz’o’wave, nomad
Drum by SFRM, sanz’o’wave, nomad
Chorus by ESBEE
Recorded by 9999, 왕보경 at BRANDNEW MUSIC Studio
Mixed by 마스터키 at 821 Sound
Mastered by 마스터키 at 821 Sound
    </t>
  </si>
  <si>
    <t>Dream of a dream(Prod. By 윤상)</t>
  </si>
  <si>
    <t>일렉트로닉 댄스 곡입니다. 경쾌한 리듬에 다채로운 아르페지오로 몸과 귀가 동시에 반응하는 세련된 프로듀싱이 돋보입니다.</t>
  </si>
  <si>
    <t>SUPER Clap</t>
  </si>
  <si>
    <t>Time_Slip  The 9th Album</t>
  </si>
  <si>
    <t>굉장히 빠른 비트 위에 클랩과 브라스 소리가 쉴 새 없이 더해져 한층 더 밝고 신나는 업템포 리듬이 인상적인 팝 댄스 곡</t>
  </si>
  <si>
    <t>싫다고 말해</t>
  </si>
  <si>
    <t>곡 전체적인 전개의 다이내믹을 천천히 가져가되, 기승이 느껴지는 전개 속에서 FX로 고조되는 분위기를 살린 발라드 곡이다.</t>
  </si>
  <si>
    <t xml:space="preserve">03 싫다고 말해
곡 전체적인 전개의 다이내믹을 천천히 가져가되, 기승이 느껴지는 전개 속에서 FX로 고조되는 분위기를 살린 발라드 곡이다. 엇나가는 마음을 담은 가사에 보다 집중할 수 있도록 음악적인 디테일은 최대한 자제하여 멤버들의 매력적인 보컬을 더욱 가까이 느낄 수 있다.
  </t>
  </si>
  <si>
    <t>SOSO</t>
  </si>
  <si>
    <t>CROSS</t>
  </si>
  <si>
    <t>팝, 댄스, 힙합 등 장르적 Crossover가 눈에 띄는 곡이다.</t>
  </si>
  <si>
    <t xml:space="preserve">1. SOSO
  작사 : 강승윤, 송민호, 이승훈 / 작곡 : 강승윤, AiRPLAY / 편곡 : AiRPLAY
  장르 : 댄스/힙합
 이별 후, 덤덤한 척하는 모습과 아픔, 분노로 휘몰아치는 내면의 상태. 위로하는 척하는 이들의 양면성을 각 파트의 반전으로 표현한 팝, 댄스, 힙합 등 장르적 Crossover가 눈에 띄는 곡이다.
  </t>
  </si>
  <si>
    <t>LOVE ME</t>
  </si>
  <si>
    <t>The 7th Mini Album ‘The Table’</t>
  </si>
  <si>
    <t>사랑에 푹 빠져 있는 모습을 얼터너티브 하우스와 어반 R&amp;B라는 두 가지 장르로 세련되면서도 달콤한 사운드로 표현한 곡이다.</t>
  </si>
  <si>
    <t xml:space="preserve">2. LOVE ME *TITLE
Lyrics by BAEKHO, JR, BUMZU / Composed by BUMZU, BAEKHO, 박기태, Nmore / Arranged by BUMZU, 박기태, Nmore
  ‘LOVE ME’는 사랑에 푹 빠져 있는 모습을 얼터너티브 하우스와 어반 R&amp;B라는 두 가지 장르로 세련되면서도 달콤한 사운드로 표현한 곡이다. 사랑 앞에서는 조금 더 솔직해져도 된다는 메시지를 직접적이면서도 리드미컬하게 전달하며 뉴이스트의 더욱 확장된 음악적 스펙트럼과 새로운 음악적 도전을 느낄 수 있는 곡이다.
  </t>
  </si>
  <si>
    <t>9와 4분의 3 승강장에서 너를 기다려 (Run Away)</t>
  </si>
  <si>
    <t>꿈의 장: MAGIC</t>
  </si>
  <si>
    <t>1980년대 인기를 끌었던 뉴 웨이브(New Wave)가 더해진 신스 팝(Synth Pop) 장르의 곡이다.</t>
  </si>
  <si>
    <t xml:space="preserve">2. 9와 4분의 3 승강장에서 너를 기다려 (Run Away)
타이틀곡 ‘9와 4분의 3 승강장에서 너를 기다려 (Run Away)’는 1980년대 인기를 끌었던 뉴 웨이브(New Wave)가 더해진 신스 팝(Synth Pop) 장르의 곡이다. 나와 친구들에게만 허락된 우리만의 특별한 공간을 ‘9와 4분의 3 승강장’이라는 독특한 단어로 표현했다. 슬프고 눈물이 날 때 함께 손을 잡는다면 특별한 공간으로 건너 갈 수 있다는 내용의 가사는 누구나 한 번쯤 상상해보았던 힘든 현실 속 어딘가에 존재할 탈출구를 떠오르게 한다.
</t>
  </si>
  <si>
    <t>Call me back</t>
  </si>
  <si>
    <t>기분 좋아지는 어쿠스틱 기타로 시작하는 인트로와 리듬감이 돋보이는 R&amp;B 장르의 곡</t>
  </si>
  <si>
    <t xml:space="preserve">1. Call me back
Lyrics by BAEKHO, JR, BUMZU / Composed by BUMZU, BAEKHO, 박기태, Aaron Fresh, 조미쉘 (Singing Beetle) / Arranged by 박기태
  기분 좋아지는 어쿠스틱 기타로 시작하는 인트로와 리듬감이 돋보이는 R&amp;B 장르의 곡으로 ‘가진 모든 것을 다 주고 싶을 정도로 눈부시게 빛나는 그대’에게 전하는 찬가이다. 상대를 향한 커다란 마음만큼 ‘당신도 나와 만들어갈 우리가 좋다면 나에게 다시 전화해줘’라는 메시지를 담아 상대방도 같은 마음이길 바라는 마음을 위트 있게 표현한 곡이다.
  </t>
  </si>
  <si>
    <t>우린 결국 다시 만날 운명이었지 (Destiny)</t>
  </si>
  <si>
    <t>퀸덤 &lt;FINAL 컴백 싱글&gt;</t>
  </si>
  <si>
    <t>웅장한 분위기와 섬세한 선율이 공존하는 다채로운 편곡 안에 마마무만의 퍼포먼스와 무대연출로 완성도가 더해져 압도감이 느껴진다.</t>
  </si>
  <si>
    <t xml:space="preserve">6. 우린 결국 다시 만날 운명이었지 (Destiny)
  [곡 소개]
1. Sorry
'Sorry'는 댄서블한 요소가 돋보이는 어반 팝 장르의 곡으로, 
몽환적인 곡 분위기에 AOA의 보컬이 얹어져 오묘한 조화를 이룬다. 
어느덧 익숙해진 서로의 모습과 변해버린 사랑에 지쳐 관계를 끝내고 싶은 마음을 담았다. 
  2. Moonlight
사랑하는 사람의 곁을 떠나고 싶지만 그러지 못하는 아이러니한 슬픔을 
달 빛 아래 춤을 추는 모습에 빗대어낸 가사가 러블리즈 특유의 서정적인 보컬과 만나 
더욱더 깊고, 풍성해진 러블리즈 의 감성을 보여주는 곡이다.
거친 플럭 사운드가 울려 퍼지는 INTRO부터 VERSE의 Dancehall 리듬과 코러스 파트부터 고조되며 
더해지는 이국적인 악기들까지 파트 하나하나에 다양한 디테일이 숨어있는 곡이다. 
기존에 시도하지 않았던 새로운 음악에 러블리즈만의 감성을 더하여 앞으로도 다양한 장르의 곡을 도전하며 
다채로운 매력을 보여주겠다는 러블리즈의 포부가 담겨있는 곡이다. 
  3. 되돌릴 수 없는 돌아갈 수 없는 돌아갈 곳 없는
‘되돌릴 수 없는 돌아갈 수 없는 돌아갈 곳 없는’ 이란 곡은  
epic chillstep라는 장르로 글리치한 사운드로 판타지한 느낌을 표현하고 있으며,  
사랑,추억,기억,시간등 누구에게나 한번쯤 되돌리고 싶고 
돌아가 보고 싶은것 혹은 곳에 대한 그리움과 바램을 가사에 담고 있는 곡이다.
또한  박봄만의 유니크한 보이스톤과 한층 더 발전한 가창력과 애절함이 곡에 잘 표현되어 있으며,    
특히 곡 후반부에 절정으로 치닫는 박봄의 애드리브 부분이 매우 인상적이다.
  4. 게릴라 (Guerilla)
"게릴라 (Guerilla)는 '비밀정원', '불꽃놀이', '다섯번째계절' 등으로 호흡을 맞췄던 바 있는 
작곡가 스티븐리 (Steven Lee)와 스웨덴 싱어송라이터 캐롤라인 구스타브슨 (Caroline Gustavsson), 영국작곡가 조로렌스 (Joe Lawrence)가 의기투합하여 만든 곡으로, 
서지음의 가사, 미미의 랩, 오마이걸만이 보여줄 수 있는 신비로운 보컬 톤 조합이 돋보이는 곡. 
멜랑콜리한 신디사이저 사운드와 화려한 오케스트레이션, 사이트랜스 (Psytrance) 베이스등이 조화하며 클래식함과 크로스오버적인 요소들을 절묘히 녹여낸 곡이다.
마치 어둠 속 거친 파도를 항해하면서 앞으로 나아가는 모습을 표현한 퍼포먼스가 지금까지 다채로운 새로운 콘셉트를 보여주며 
오마이걸의 잠재력을 보여준 만큼 앞으로 꿈을 펼치고 더 큰 세상을 향해 나아가자는 메시지를 담은 곡이다"
  5. LION
[LION]은 (여자)아이들 소연과 빅싼초가 의기투합한 곡으로 강렬하고 웅장한 드럼과 808베이스 사운드가 인상적이며, 
특정 장르나 틀에 얽매이지 않는 두 작곡가 특유의 감각으로 완성한 곡이다.   
'Queen'으로서의 타고난 품격과 카리스마를 사자에 비유한 가사는 처절하고 냉정하지만 한편으론 아름답고 강인하며 성스럽다.  
특히, 왕좌를 차지하고 지키기 위한 모든 싸움과 인내 그리고 상처가 고스란히 가사로 새겨져 있다.
  6. 우린 결국 다시 만날 운명이었지 (Destiny)
만남은 늘 이별과 함께하고, 이별 역시 또 다른 만남을 동반한다.
그래서 지금의 헤어짐은 슬프지만, 추억을 양분 삼아 받아들이고 나아가야 한다.
‘우린 결국 다시 만날 운명이었지’는 우주를 건너는 것만큼의 긴 시간과 먼 길을 돌아서라도 
결국 운명처럼 만나게 될 그 날을 기약하며 헤어짐을 담담하고 의연하게 풀어낸 곡이다. 
웅장한 분위기와 섬세한 선율이 공존하는 다채로운 편곡 안에 마마무만의 퍼포먼스와 무대연출로 완성도가 더해져 압도감이 느껴진다.
  [Credit]
1. Sorry
Lyrics by 한성호, 지민, Christopher
Composed by Sebastian Thott, Didrik Thott, Brooke Williams
Arranged by Sebastian Thott
Vocal Directed by SlyBerry
Chorus by 손민경
Additional Background Vocals by Brooke Williams
Track Produced by Sebastian Thott
Vocal Editing by SlyBerry, 김진형
Recorded by 오단영, 배훈직, 김동일 @FNC ENTERTAINMENT STUDIO
Mixed by 고현정 @KoKo Sound Studio
Mastered by 권남우 @821 Sound Mastering
  2. Moonlight
Lyrics by Fuxxy, VINCENZO, Any Masingga, Anna Timgren
Composed by VINCENZO, Any Masingga, Fuxxy, Anna Timgren
Arranged by VINCENZO, Any Masingga
Keyboard by Any Masingga
Synthesizer by VINCENZO
Bass by Any Masingga
Drum by VINCENZO
Chorus by 우정아
Digital Editing by 허은숙
Recorded by 홍은이
Mixed by 윤원권 @Studio DDeepKICK
Mastered by 박정언 @Honey Butter Studio
  3. 되돌릴 수 없는 돌아갈 수 없는 돌아갈 곳 없는
Lyrics by 용감한형제, 차쿤
Composed by Mozaix, 용감한형제, 차쿤
Arranged by Mozaix, Alawn
Synthesizer by bigbigbig 
Programming by ryung
Chorus by 차쿤
Recorded by 이도건 @Bravesound
Mixed, Mastered by 성지훈 @JFS Mastering
  4. 게릴라 (Guerilla)
Lyrics by 서지음, 미미(오마이걸)
Composed by STEVEN LEE, Joe Lawrence, Caroline Gustavsson
Arranged by STEVEN LEE, Joe Lawrence
Background Vocals by 승희(OH MY GIRL)
Keyboards &amp; Programming by Steven Lee, Joe Lawrence
Vocal Directed by 문정규 @ WM Entertainment
Recorded by 최자연 @ Wsound
Digital Editing by 허은숙
Mixed by 조준성(Asst. 최자연) @W sound
Mastered by 권남우 @821 Sound Mastering
  5. LION
Lyrics by 소연
Composed by 소연, 빅싼초(Yummy Tone)
Arranged by 빅싼초(Yummy Tone), 소연
Piano by 빅싼초
Guitar by 전훈
Chorus by 전재희
Recorded by 전부연 @Cube Studio
Mixed by 조씨아저씨 @Cube Studio
Mastered by 권남우 @821 Sound mastering
  6. 우린 결국 다시 만날 운명이었지 (Destiny)
Lyrics, Composed, Arranged by 김도훈(RBW), 박우상(RBW)
Recorded by 김도훈, 박우상 @RBW Studio
Mixed by 박우상 @RBW Studio
Mastered by 권남우 @821 Sound Mastering </t>
  </si>
  <si>
    <t>밤새</t>
  </si>
  <si>
    <t>문득 떠오르는 지난 사랑의 순간을 담은 EDM POP 장르의 곡</t>
  </si>
  <si>
    <t xml:space="preserve">5. 밤새
Lyrics by BAEKHO, JR, BUMZU / Composed by BUMZU, BAEKHO, 박기태 / Arranged by BUMZU, 박기태
  문득 떠오르는 지난 사랑의 순간을 담은 EDM POP 장르의 곡. ‘내 사랑은 너라서 한 번도 후회한 적이 없다’는 가사처럼 서툴었더라도 가장 따뜻하고 아름다웠고 찬란한 추억으로 남아있는 그 언젠가의 사랑을 뉴이스트의 감성으로 표현한 노래이다.
  </t>
  </si>
  <si>
    <t>ONE TWO THREE</t>
  </si>
  <si>
    <t>‘사랑을 시작할 때의 설레고 행복한 감정’을 뉴잭스윙 장르에 뉴트로적인 해석을 더하며 표현한 곡이다. 뉴잭스윙 특유의 사운드와 함께 시원한 애드립 라인을 통해 사랑스러움과 행복한 감성을 동시에 느낄 수 있다.</t>
  </si>
  <si>
    <t xml:space="preserve">3. ONE TWO THREE
Lyrics by BAEKHO, MINHYUN, JR, BUMZU / Composed by BUMZU, BAEKHO, Anchor / Arranged by BUMZU, Anchor
  ‘사랑을 시작할 때의 설레고 행복한 감정’을 뉴잭스윙 장르에 뉴트로적인 해석을 더하며 표현한 곡이다. 뉴잭스윙 특유의 사운드와 함께 시원한 애드립 라인을 통해 사랑스러움과 행복한 감성을 동시에 느낄 수 있다.
  </t>
  </si>
  <si>
    <t>Trust me</t>
  </si>
  <si>
    <t>급하지도 느리지도 않게 변함없이 상대를 향해 달려가겠다는 마음을 솔직한 가사로 담아낸 POP R&amp;B 장르의 곡이다. 감성적인 가사와 묵직한 기타 리프의 조합이 인상적인 곡이다.</t>
  </si>
  <si>
    <t xml:space="preserve">4. Trust me
Lyrics by BAEKHO, JR, BUMZU / Composed by BUMZU, BAEKHO / Arranged by BUMZU
  급하지도 느리지도 않게 변함없이 상대를 향해 달려가겠다는 마음을 솔직한 가사로 담아낸 POP R&amp;B 장르의 곡이다. ‘모든 것을 바라지 않지만 앞으로 남은 너의 시간에 함께 있고 싶다’는 감성적인 가사와 묵직한 기타 리프의 조합이 인상적인 곡이다.
  </t>
  </si>
  <si>
    <t>게릴라 (Guerilla)</t>
  </si>
  <si>
    <t>멜랑콜리한 신디사이저 사운드와 화려한 오케스트레이션, 사이트랜스 (Psytrance) 베이스등이 조화하며 클래식함과 크로스오버적인 요소들을 절묘히 녹여낸 곡</t>
  </si>
  <si>
    <t xml:space="preserve">4. 게릴라 (Guerilla)
</t>
  </si>
  <si>
    <t>LION</t>
  </si>
  <si>
    <t>강렬하고 웅장한 드럼과 808베이스 사운드가 인상적이며, 특정 장르나 틀에 얽매이지 않는 두 작곡가 특유의 감각으로 완성한 곡</t>
  </si>
  <si>
    <t xml:space="preserve">5. LION
</t>
  </si>
  <si>
    <t>빼입어 (DRESS UP)</t>
  </si>
  <si>
    <t>PFunk 스타일의 Moog bass 사운드가 그루브를 더해준다.</t>
  </si>
  <si>
    <t xml:space="preserve">3. 빼입어 (DRESS UP)
  작사 : 강승윤, 송민호, 이승훈 / 작곡 : 강승윤, AiRPLAY / 편곡 : AiRPLAY
  장르 : 댄스
 일상에서의 스트레스에서 벗어나 멋진 옷과 스타일로 꾸미고 놀아보자는 WINNER의 제안. PFunk 스타일의 Moog bass 사운드가 그루브를 더해준다.
  </t>
  </si>
  <si>
    <t>Sorry</t>
  </si>
  <si>
    <t>댄서블한 요소가 돋보이는 어반 팝 장르의 곡</t>
  </si>
  <si>
    <t xml:space="preserve">1. Sorry
</t>
  </si>
  <si>
    <t>바람 (WIND) (YOON SOLO)</t>
  </si>
  <si>
    <t xml:space="preserve"> 오랜만에 솔로 아티스트 강승윤의 모습을 볼 수 있는 곡으로 세련된 비트와 강승윤만의 매력적인 보이스가 돋보이는 댄스 곡이다.</t>
  </si>
  <si>
    <t xml:space="preserve">5. 바람 (WIND) (YOON SOLO)
  작사 : 강승윤 / 작곡 : 강승윤, 강욱진, Diggy, HOYAS / 편곡 : HOYAS, Diggy, 강욱진
  장르 : 댄스
 오랜만에 솔로 아티스트 강승윤의 모습을 볼 수 있는 곡으로 세련된 비트와 강승윤만의 매력적인 보이스가 돋보이는 곡이다. 도입부와 상반되는 분위기의 후렴이 리스너들의 귀를 즐겁게 하는 곡으로 강승윤이 지향하는 음악의 분위기를 느낄 수 있는 곡이다.
  </t>
  </si>
  <si>
    <t>Moonlight</t>
  </si>
  <si>
    <t>거친 플럭 사운드가 울려 퍼지는 INTRO부터 VERSE의 Dancehall 리듬과 코러스 파트부터 고조되며 더해지는 이국적인 악기들까지 파트 하나하나에 다양한 디테일이 숨어있는 곡</t>
  </si>
  <si>
    <t xml:space="preserve">2. Moonlight
</t>
  </si>
  <si>
    <t>불티 (Spark)</t>
  </si>
  <si>
    <t>Purpose  The 2nd Album</t>
  </si>
  <si>
    <t>감정을 휩쓰는 강렬한 멜로디와 태연의 압도적인 보컬이 어우러진 얼터너티브 소울 팝 장르의 곡</t>
  </si>
  <si>
    <t>2. 불티 (Spark)   
Korean Lyrics by Kenzie
Composed &amp; Arranged by Kenzie / Anne Judith Stokke Wik / Ronny Svendsen 
  타이틀 곡 ‘불티 (Spark)’는 감정을 휩쓰는 강렬한 멜로디와 태연의 압도적인 보컬이 어우러진 얼터너티브 소울 팝 장르의 곡으로, 히트메이커 Kenzie가 작사 및 작곡, 편곡에 참여했으며, 가사에는 태연이 가진 아티스트로서의 자아와 비전을 불티에 빗대어 표현했다.
  0</t>
  </si>
  <si>
    <t>작은 것들을 위한 시 (Boy With Luv) (Feat. Halsey)</t>
  </si>
  <si>
    <t>MAP OF THE SOUL : PERSONA</t>
  </si>
  <si>
    <t>키치한 사운드를 표방하는 펑크 팝(Funk Pop) 장르의 곡으로, 그동안 방탄소년단이 보여주었던 음악 스타일보다 좀 더 편안하고 듣기 쉬운 멜로디로 구성되었다</t>
  </si>
  <si>
    <t xml:space="preserve">2. 작은 것들을 위한 시 (Boy With Luv) feat. Halsey
키치한 사운드를 표방하는 펑크 팝(Funk Pop) 장르의 곡으로, 그동안 방탄소년단이 보여주었던 음악 스타일보다 좀 더 편안하고 듣기 쉬운 멜로디로 구성되었다. 최근 미국 빌보드의 메인 싱글 차트인 ‘HOT 100’ 1위를 기록한 세계적인 가수 ‘할시(Halsey)’가 피처링으로 참여해 곡을 다채롭게 만들어주었다. 이 곡은 ‘너에 대한 관심과 사랑, 작고 소박한 사랑의 즐거움’이라는 내용을 담았다.
어린 시절의 치기 어린 사랑에서 벗어나 너의 사소한 일상과 행복을 알아가는 것에 즐거움을 느끼고, 그것을 지키는 것이 진짜 사랑이며 진짜 힘이라고 이야기한다.
  </t>
  </si>
  <si>
    <t>FLOWER SHOWER</t>
  </si>
  <si>
    <t xml:space="preserve"> 뭄바톤(moombahton) 리듬에 묵직한 808 베이스, 퓨처한 사운드의 합이 테마를 이루는 곡으로, 현아의 보컬이 더해져 그녀만의 장르인 퓨처 뭄바톤 팝댄스 뮤직(Future Moombahton Pop Dance Music)이라는 새로운 스타일을 창조해냈다.</t>
  </si>
  <si>
    <t>원더우먼</t>
  </si>
  <si>
    <t>RE_vive</t>
  </si>
  <si>
    <t>원곡의 어쿠스틱 음악 스타일을 유지하면서 펑키한 기타 연주와 일렉트로닉한 분위기를 더하여 더욱 경쾌하고 신나는 느낌으로 편곡했다.</t>
  </si>
  <si>
    <t>3. 원더우먼  title
(작곡 : 윤종신, 이근호 / 작사 : 윤종신 / 편곡 : G.gorilla, 이종민 / 원곡 : 조원선(2003))
  브아걸의 '원더우먼'은 멤버들의 펑키하고 사랑스러운 매력을 톡톡히 드러낸 노래이다. 사랑하는 사람 앞에서 원더우먼이 되는 귀여운 가사를 브아걸의 솔직하고 당당한 모습으로 해석했다. 편곡자 G.gorilla와 이종민은 원곡의 어쿠스틱 음악 스타일을 유지하면서 펑키한 기타 연주와 일렉트로닉한 분위기를 더하여 더욱 경쾌하고 신나는 느낌으로 편곡했다.
  0</t>
  </si>
  <si>
    <t>Love You Like Crazy</t>
  </si>
  <si>
    <t>4. Love You Like Crazy
Korean Lyrics by Kenzie
Composed &amp; Arranged by Kenzie / LDN Noise
  ‘Love You Like Crazy’는 소울풀한 멜로디와 태연의 파워풀한 보컬이 어우러진 곡으로, 강렬한 사랑의 이끌림을 표현한 가사가 눈길을 끈다.
  0</t>
  </si>
  <si>
    <t>그리운 밤</t>
  </si>
  <si>
    <t>VICTON (빅톤)</t>
  </si>
  <si>
    <t>nostalgia</t>
  </si>
  <si>
    <t>Trap BPM의 느린 비트에 퓨처 느낌의 신스가 더해진 곡이다. 향수로 가득한 밤을 덤덤하고 절절하게 풀어낸 가사에, 감성적인 패드와 기타로 곡의 완벽한 조화를 이루어 내었다.</t>
  </si>
  <si>
    <t xml:space="preserve">02_ 그리운 밤
Lyrics by BXN, 도한세
Composed by BXN, 허찬
Arranged by BXN
nostalgia의 타이틀곡 ‘그리운 밤’은 네가 그리운 ‘밤’과 그리운 너와 나의 ‘밤’이라는 뜻을 동시에 의미하고 있으며, Trap BPM의 느린 비트에 퓨처 느낌의 신스가 더해진 곡이다. 향수로 가득한 밤을 덤덤하고 절절하게 풀어낸 가사에, 감성적인 패드와 기타로 곡의 완벽한 조화를 이루어 내었다.
  </t>
  </si>
  <si>
    <t>니가 부르는 나의 이름</t>
  </si>
  <si>
    <t>Call My Name</t>
  </si>
  <si>
    <t>1. 니가 부르는 나의 이름 *TITLE
Lyrics by J.Y. Park “The Asiansoul”, 이스란, KASS, DEFSOUL
Composed by Louis Schoorl, Marco Borrero, Benjamin Ingrosso, David Brook
Arranged by Louis Schoorl &amp; MAG
Brass by Kobee
Background vocals by Benjamin Ingrosso, 강태우, COLL!N
Vocals directed by COLL!N
Vocals edited by 정은경 @ Ingrid Studio
Recorded by 최혜진 (JYPE Studios), 엄세희 (JYPE Studios) at The Vibe Studio
Mixed by Manny Marroquin at Larrabee Studios (North Hollywood, CA)
Mix Engineer Chris Galland assisted by Robin Florent, Scott Desmarais and Jeremie Inhaber
  0</t>
  </si>
  <si>
    <t>퀸덤 &lt;팬도라의 상자&gt; Part. 2</t>
  </si>
  <si>
    <t>Urban House기반에 경쾌한 이디엠 사운드를 만들어 작업한 곡으로 신스 베이스 라인의 부드러우면서도 펀치감 있는 사운드와 라인이 곡의 세련되면서도 경쾌한 분위기를 만들어내고 있다.</t>
  </si>
  <si>
    <t xml:space="preserve">1. Twilight
</t>
  </si>
  <si>
    <t>어쩌다</t>
  </si>
  <si>
    <t>My style</t>
  </si>
  <si>
    <t>진보적인 소스와 기계적인 사운드가 인상적</t>
  </si>
  <si>
    <t>SoundG Sign</t>
  </si>
  <si>
    <t>비트감이 있으면서도 감정이 잘 전달되는 '이모셔널댄스(Emotional Dance)'라고 명명 할 수 있는 장르의 곡이다. 비트는 숨가쁘고 멜로디는 흐느끼는, 달콤한듯 하지만 서늘한 감정이 느껴지는 멜로디 라인과 세련되고 긴장감 있는 업템포의 비트가 공존하는 독특한 느낌의 곡이다.</t>
  </si>
  <si>
    <t>HIP</t>
  </si>
  <si>
    <t>reality in BLACK</t>
  </si>
  <si>
    <t>리드미컬한 브라스와 스트링 사운드에 독특한 테마가 귀를 사로잡는 타이틀 곡 ‘HIP’은 기발한 비트 위 중독성 강한 멜로디를 더한 편곡으로 완성도를 높였다.</t>
  </si>
  <si>
    <t xml:space="preserve">4. HIP
타인의 시선을 의식하고 깎아 내려서 만드는 멋은 진정 ‘HIP’이 아니다. 멋은 어떤 모습이든 온전히 자신을 아끼고 사랑하며 가꿀 때 뿜어져 나오는 것이라는 의미의 가사로, 지금까지 마마무가 추구해온 당당함과 자신감 넘치는 매력의 아이덴티티를 집약했다. 리드미컬한 브라스와 스트링 사운드에 독특한 테마가 귀를 사로잡는 타이틀 곡 ‘HIP’은 기발한 비트 위 중독성 강한 멜로디를 더한 편곡으로 완성도를 높였다.
  Track </t>
  </si>
  <si>
    <t>우주를 여행하는 듯한 기분이 드는 신스사운드의 테마가 신비롭다.</t>
  </si>
  <si>
    <t xml:space="preserve">2. Universe
무한한 상상이 가능한 광활한 우주, 그 수수께끼 같은 공간은 마치 내가 좋아하는 사람의 마음 같다. 블랙홀처럼 속을 알 수 없는 그 마음을 관측하고 싶다는 귀여운 가사가 인상적인 곡으로, 우주를 여행하는 듯한 기분이 드는 신스사운드의 테마가 신비롭다.
  Track </t>
  </si>
  <si>
    <t>4x4ever</t>
  </si>
  <si>
    <t>독특하고 그루비한 비트가 인상적인 팝 댄스곡으로, 웅장한 사운드를 뚫고 나오는 마마무의 파워풀한 보컬이 인상적이다.</t>
  </si>
  <si>
    <t xml:space="preserve">5. 4x4ever
시공간을 초월한 세계에서 하나로 연결된 멤버들을 표현하며 이번 앨범의 컨셉을 완성하는 곡이다. 실패를 두려워하지 않고, 후회 없도록 최선을 다해 즐기는 삶. 마마무가 대중에게 전하는 메시지를 담았다. 독특하고 그루비한 비트가 인상적인 팝 댄스곡으로, 웅장한 사운드를 뚫고 나오는 마마무의 파워풀한 보컬이 인상적이다.
  Track </t>
  </si>
  <si>
    <t>Better</t>
  </si>
  <si>
    <t>신스팝 알앤비 장르의 곡으로 다른 사람에게 맞춰 나를 잃어버린 사랑보다는 혼자이지만 나다운 지금이 좋다고 말하고 있다.</t>
  </si>
  <si>
    <t xml:space="preserve">6. Better
사랑에는 너무나 많은 감정이 섞여 있다. 그래서 가끔은 사랑조차 피곤해진다. 네가 원하는 모습으로만 만들어진 내가 진짜일까. 신스팝 알앤비 장르의 곡으로 다른 사람에게 맞춰 나를 잃어버린 사랑보다는 혼자이지만 나다운 지금이 좋다고 말하고 있다. 우리가 함께하기 때문에 행복할 순 있지만, 꼭 네가 있어야만 행복한 것은 아니다. So, Better than before!
  Track </t>
  </si>
  <si>
    <t>심심해 (ZzZz)</t>
  </si>
  <si>
    <t>누구나 겪어봤을 그 심심함을 공감 100%의 현실적인 가사와 게임 속에 들어간 듯 통통 튀는 사운드로 구현한 일렉트로닉 신스팝 장르 곡이다.</t>
  </si>
  <si>
    <t xml:space="preserve">8. 심심해 (ZzZz)
무료함이 온몸을 지배해 방 한구석 멍하니 누워 공상에 빠져봐도 심심함이 떨치지 않는 그런 날. 가벼운 생각들을 채워봐도 흥미는 잠시, 갑자기 짜증스럽고 권태로운 일상이 시작되기도 한다. 누구나 겪어봤을 그 심심함을 공감 100%의 현실적인 가사와 게임 속에 들어간 듯 통통 튀는 사운드로 구현한 일렉트로닉 신스팝 장르 곡이다.
  Track </t>
  </si>
  <si>
    <t>춤을 춰 (High Tension)</t>
  </si>
  <si>
    <t>한마디 말보다 대담한 손짓의 춤으로 들뜬 긴장감이 생기는 순간을 은유적으로 표현한 섹시한 무드의 곡이다. 재즈 힙합 장르로 리드미컬하고 빈티지한 드럼 사운드 위에 멤버들의 좀 더 성숙하고 깊어진 음색으로 곡에 대한 몰입감을 극대화한다.</t>
  </si>
  <si>
    <t xml:space="preserve">10. 춤을 춰 (High Tension)
한마디 말보다 대담한 손짓의 춤으로 들뜬 긴장감이 생기는 순간을 은유적으로 표현한 섹시한 무드의 곡이다. 재즈 힙합 장르로 리드미컬하고 빈티지한 드럼 사운드 위에 멤버들의 좀 더 성숙하고 깊어진 음색으로 곡에 대한 몰입감을 극대화한다.
  Track </t>
  </si>
  <si>
    <t>rEALITY</t>
  </si>
  <si>
    <t>경쾌한 기타 리프에 상반되는 이별의 뒤끝에 대한 진지한 가사가 아이러니하게 어우러져 이중적인 하모닉이 인상적이다.</t>
  </si>
  <si>
    <t xml:space="preserve">9. rEALITY
제목의 뒤집힌 철자처럼 때로 현실은 내 생각과는 다른 방향으로 흐르기도 한다. 치졸했던 이별의 끝을 인지하고 그 시간을 받아들이며 상대의 부재를 인정하는 과정을 이야기한다. 경쾌한 기타 리프에 상반되는 이별의 뒤끝에 대한 진지한 가사가 아이러니하게 어우러져 이중적인 하모닉이 인상적이다.
  Track </t>
  </si>
  <si>
    <t>I’m Your Fan</t>
  </si>
  <si>
    <t>트로피컬 하우스 장르에 단순한 듯 중독성 강한 가사로 누구나 쉽게 따라 부를 수 있는 것이 특징이다.</t>
  </si>
  <si>
    <t>11. I’m Your Fan
무무에게 마마무가 자부심이듯, 마마무에게도 무무는 꽃길만 걷게 해주고 싶은 동반자이다. 모든 팬에게 바치는 이 곡은 솔라의 세 번째 자작곡으로 트로피컬 하우스 장르에 단순한 듯 중독성 강한 가사로 누구나 쉽게 따라 부를 수 있는 것이 특징이다. 무무가 무엇을 하던 항상 팬으로서 응원하고 든든한 지원군이 되고자 하는 멤버들의 마음이 녹아있다.
    [Album Credit]
  Executive Producer RBW, Inc (김도훈, 김진우)
Supervisor 임인용, 신수진
HR department 송준호
  Music Produced and Director 김도훈
Project Director 이수빈
Planning &amp; Marketing 구본영, 황지혜, 최혜리, 안세온, 이소현, 이현영
Artist Management 이헌민, 안성희, 손혜민, 전수진, 류승우, 이우현, 이윤석
Local &amp; Overseas Marketing 김국진
Fan Marketing 정승은, 장슬기
Visual Production 강수영, 최예슬, 황정미, 이샘
Dept. of MD 최예랑, 최문경, 한민정 @ BizEnt
A&amp;R 황성진, 박지영, 이혜진
Artist Development 김형규, 김수진
Administration 김륜희, 고하늘, 최민경, 박지은
Global Business HQ 김현, 위훼, 이세정, 남궁진, 김소현, 야마구치 아스카, 김효선, 마쓰모토 리나, 김지현, 문수인
Media Content Business Team 허재원, 김자영, 허융, 원미연, 박선혜
Public Relations 정원정, 정여진 @ IJE Company
  Artwork &amp; Design 최예랑, 최문경, 한민정 @ BizEnt, 최예슬
Stylist 서수경, 윤인영, 김아연 Assistant 오수행, 정소은, 김효정 @ Stylelike
Hair &amp; Makeup 박민주, 김선숙
Photographer 김태종, 김현진 @ LAD Studio
Music Video Director 홍원기, 배명현 @ 쟈니브로스
Choreography LIA KIM x MINNY PARK (1MILLION)
  Guitar 김도훈, 영, 이기, 김상우, 권수현
Bass 이후상, 김영현, 빅싼초
Piano 박우상, 이후상, 김영현, 김정용, 박해일
Synth 김도훈, 박우상, 이후상
Keyboard 코스믹 사운드, 이기
Drum programing 김도훈, 서용배, 박우상, 이후상, 김영현
Chorus 마마무, 박우상, 코스믹 걸, 동림, 류지수, 박수진, 전재희
String Arranged by 권석홍
String RBINJ
  Recorded by 김도훈, 서용배, 박우상, 이후상, 밍키, 유상호, 조은주 @ RBW studio
String Recorded by 신대용 @ Infinity Studio
Mixed by 박우상, 유상호 @ RBW studio
조씨아저씨 (Asst.전부연), 신재빈 @ Cube Studio
마스터키 @ 821 Sound
조준성 @ W Sound
고현정 (Asst.김준상, 전진) @ koko sound
Mastered by 권남우 @ 821 Sound Mastering</t>
  </si>
  <si>
    <t>Home</t>
  </si>
  <si>
    <t xml:space="preserve">미니멀한 사운드와 신스 사운드가 돋보이는 URBAN FUTURE R&amp;B 스타일의 장르로, 보코더를 이용한 특별한 사운드가 감성을 더욱 자극하는 곡이다. </t>
  </si>
  <si>
    <t xml:space="preserve">2. Home *TITLE
COMPOSED BY WOOZI, BUMZU, 승관 / LYRICS BY WOOZI, BUMZU / ARRANGED BY BUMZU, 박기태(PRISMFILTER)
  미니멀한 사운드와 신스 사운드가 돋보이는 URBAN FUTURE R&amp;B 스타일의 장르로, 보코더를 이용한 특별한 사운드가 감성을 더욱 자극하는 곡이다. 좋아하는 상대에 대한 소중함을 애틋한 감성으로 표현, 서로가 서로에게 기댈 수 있는 존재로서 어떤 어려움이라도 이겨내려는 마음을 ‘집’에 비유해 풀어낸 따뜻한 가사와 섬세한 감정선은 리스너들을 편안하게 만든다. 더불어 곡의 흐름에 따라 변화하는 노래 속 디테일 또한 감상해볼 포인트이다.
        </t>
  </si>
  <si>
    <t>이루리</t>
  </si>
  <si>
    <t>As You Wish</t>
  </si>
  <si>
    <t>고백을 앞둔 소녀의 솔직한 감정을 대표하는 곡으로, 몽환적인 보컬라인과 주문을 외우는 듯한 후렴구 멜로디가 인상적이다. 특히 감각적인 신스 라인과 점점 더 고조되는 곡의 구성과 함께, 멤버들의 보컬의 강점 또한 잘 나타난 트랙이다.</t>
  </si>
  <si>
    <t xml:space="preserve">01 이루리 (As You Wish)   TITLE
Lyrics by KZ, D'DAY, 비오(B.O.), 엑시
Composed by KZ, Nthonius, 비오(B.O.)
  고백을 앞둔 소녀의 솔직한 감정을 대표하는 곡으로, 몽환적인 보컬라인과 주문을 외우는 듯한 후렴구 멜로디가 인상적이다. 특히 감각적인 신스 라인과 점점 더 고조되는 곡의 구성과 함께, 자신의 감정을 솔직하게 때로는 담담하게 표현해 내는 우주소녀 멤버들의 보컬의 강점 또한 잘 나타난 트랙이다.
  </t>
  </si>
  <si>
    <t>Obsession</t>
  </si>
  <si>
    <t>OBSESSION  The 6th Album</t>
  </si>
  <si>
    <t>주술처럼 반복되는 보컬 샘플의 중독성과 묵직한 비트가 돋보이는 힙합 댄스 곡</t>
  </si>
  <si>
    <t>1. Obsession
Korean Lyrics by Kenzie
Composed by Dwayne “Dem Jointz” Abernathy Jr. / Cristi “Stalone” Gallo / Asia’h Epperson / Adrian McKinnon / 유영진 / 라이언 전
Arranged by Dwayne “Dem Jointz” Abernathy Jr.
  타이틀 곡 ‘Obsession’은 주술처럼 반복되는 보컬 샘플의 중독성과 묵직한 비트가 돋보이는 힙합 댄스 곡으로, 가사에는 자신을 향한 지독한 집착의 어둠 속 존재로부터 벗어나려는 의지를 직설적인 모놀로그 형식으로 풀어냈다.
  0</t>
  </si>
  <si>
    <t>날 보러 와요 (Come See Me)</t>
  </si>
  <si>
    <t>강렬한 비트와 서정적인 기타 사운드가 어우러진 댄스곡이다.</t>
  </si>
  <si>
    <t xml:space="preserve">1. 날 보러 와요 (Come See Me)
작사: 한성호, 김도훈, 서용배, 지민 / 작곡: 김도훈, 서용배 / 편곡: 김도훈, 서용배
타이틀 곡 '날 보러 와요 (Come See Me)'는 강렬한 비트와 서정적인 기타 사운드가 어우러진 댄스곡이다. 한 번만 들어도 귀에 맴도는 후렴구와 랩을 통해 찬바람이 느껴지는 깊은 밤의 애틋함을 풀어냈다. AOA 멤버들의 몽환적인 음색이 더해져 서정적인 분위기를 배가시킨다.
  </t>
  </si>
  <si>
    <t>Trouble</t>
  </si>
  <si>
    <t>트랩, 레게 등 여러 장르적 요소가 결합된 댄스 곡으로, 중독성 있는 베이스 리프가 특징이다.</t>
  </si>
  <si>
    <t>2. Trouble
Korean Lyrics by 황유빈
Composed by JINBYJIN / Bobii Lewis / Karen Poole
Arranged by JINBYJIN
  ‘Trouble’은 트랩, 레게 등 여러 장르적 요소가 결합된 댄스 곡으로, 중독성 있는 베이스 리프가 특징이며, 상대에게 깊이 빠져드는 출구 없는 사랑 이야기를 담은 가사가 곡의 매력을 더한다.
  0</t>
  </si>
  <si>
    <t>지킬 (Jekyll)</t>
  </si>
  <si>
    <t>묵직한 드럼과 808 베이스, 부드럽다가 거칠어지는 보컬의 다이내믹한 구성 전환이 인상적인 댄스 팝 곡</t>
  </si>
  <si>
    <t>3. 지킬 (Jekyll)
Korean Lyrics by JQ / 김혜지 (makeumine works) / 최서은 (makeumine works)
Composed by Kaelin Ellis / Tay Jasper / Nicky Van der Lugt Melsert
Arranged by Kaelin Ellis / Tay Jasper / Adrian McKinnon / Jordain Johnson / Aaron Fresh / Hautboi Rich
  ‘지킬 (Jekyll)’은 묵직한 드럼과 808 베이스, 부드럽다가 거칠어지는 보컬의 다이내믹한 구성 전환이 인상적인 댄스 팝 곡으로, 자신의 또 다른 자아와 겪는 내면적 충돌을 강렬하게 표현했다.
  0</t>
  </si>
  <si>
    <t>춤 (Groove)</t>
  </si>
  <si>
    <t>리드미컬한 코러스와 스트링, 플루트 사운드의 조화가 몽환적인 분위기를 자아내는 댄스 곡</t>
  </si>
  <si>
    <t>4. 춤 (Groove)
Korean Lyrics by JQ / Mola (makeumine works)
Composed by Hyuk Shin (153/Joombas) / Jisoo Park(153/Joombas) / Blair Taylor (153/Joombas)
Arranged by Blair Taylor / Hyuk Shin
  ‘춤 (Groove)’은 리드미컬한 코러스와 스트링, 플루트 사운드의 조화가 몽환적인 분위기를 자아내는 댄스 곡으로, ‘춤’이라는 매개체를 통해 현실과 꿈을 넘나들 듯 애틋한 감정을 나누는 사랑스러운 연인의 모습을 그려냈다.
  0</t>
  </si>
  <si>
    <t>나비효과 (Butterfly Effect)</t>
  </si>
  <si>
    <t>펑키한 리듬과 하우스 그루브가 매력적인 댄스 곡</t>
  </si>
  <si>
    <t xml:space="preserve">9. 나비효과 (Butterfly Effect)
Korean Lyrics by 이스란
Composed by Greg Bonnick / Hayden Chapman / Adrian McKinnon
Arranged by LDN Noise
  ‘나비효과 (Butterfly Effect)’는 펑키한 리듬과 하우스 그루브가 매력적인 댄스 곡으로, ‘나비의 작은 날갯짓이 폭풍우 같은 거대한 변화를 일으킨다’는 나비효과처럼 누군가의 사랑은 상대의 모든 것을 달라지게 할 수 있을 만큼 큰 의미가 된다는 메시지를 담았다.
  </t>
  </si>
  <si>
    <t>Ya Ya Ya</t>
  </si>
  <si>
    <t>샘플링해 EXO 스타일로 재해석한 힙합 댄스 곡으로, 무게감이 느껴지는 808 베이스와 중독성 있는 후렴구가 귀를 사로잡는다.</t>
  </si>
  <si>
    <t>5. Ya Ya Ya
Korean Lyrics by Kenzie
Composed by Dwayne “Dem Jointz” Abernathy Jr. / 라이언 전 / David Brown / Charles Hinshaw / Allen Gordon Jr / Cheryl Gamble / Tamara Johnson / Andrea Martin / Ivan Matias
Arranged by Dwayne “Dem Jointz” Abernathy Jr.
  ‘Ya Ya Ya’는 90년대 여성 R&amp;B 보컬 트리오 SWV의 ‘You’re The One’을 샘플링해 EXO 스타일로 재해석한 힙합 댄스 곡으로, 무게감이 느껴지는 808 베이스와 중독성 있는 후렴구가 귀를 사로잡는다. 한순간 시작된 사랑에 대한 확고한 믿음을 자신 있게 표현한 가사가 매력적이다.
  0</t>
  </si>
  <si>
    <t>Baby You Are</t>
  </si>
  <si>
    <t>포크적 요소가 가미된 세련된 댄스 팝 곡</t>
  </si>
  <si>
    <t>6. Baby You Are
Korean Lyrics by JQ / 박지희 (makeumine works)
Composed by Wendy Wang / Maureen “Mozella” McDonald / Benjamin Ingrosso / Allakoi Peete
Arranged by Wendy Wang
  ‘Baby You Are’는 포크적 요소가 가미된 세련된 댄스 팝 곡으로, 가사에는 평소 꿈꾸던 이상형을 운명적으로 만나 첫눈에 반한 순간의 들뜬 마음을 담아 설레는 분위기를 느낄 수 있다.
  0</t>
  </si>
  <si>
    <t>Non Stop</t>
  </si>
  <si>
    <t>펑키한 리듬 위에 밝은 브라스와 기타 사운드가 더해진 댄스 곡</t>
  </si>
  <si>
    <t>7. Non Stop
Korean Lyrics by 조윤경
Composed by Daniel ‘Obi’ Klein / Charli Taft / Andreas Öberg
Arranged by Daniel ‘Obi’ Klein
  ‘Non Stop’은 펑키한 리듬 위에 밝은 브라스와 기타 사운드가 더해진 댄스 곡으로, 가사에는 서로를 향해 멈출 수 없는 사랑의 감정과 함께 별을 따라 끝없이 달리고 싶은 마음을 낭만적으로 그려내 눈길을 끈다.
  0</t>
  </si>
  <si>
    <t>TOUCHIN'</t>
  </si>
  <si>
    <t>강다니엘</t>
  </si>
  <si>
    <t>8090년대에 큰 사랑을 받았던 Pop 사운드에 대한 경의에서 출발한 이 곡은 EDM, Rock, Pop, Dance 등 여러 장르의 각 특징을 한데 묶어 풍부한 사운드를 만들어냈고, 코러스의 강력한 Bass에 중점을 두었다</t>
  </si>
  <si>
    <t>1. TOUCHIN'
타이틀곡 [TOUCHIN']은 영화 속 주인공들의 강렬한 첫 만남과 과정을 해석한 곡으로, 강다니엘만의 퍼포먼스를 통해 한층 더 화려한 분위기를 담았다.
8090년대에 큰 사랑을 받았던 Pop 사운드에 대한 경의에서 출발한 이 곡은 EDM, Rock, Pop, Dance 등 여러 장르의 각 특징을 한데 묶어 풍부한 사운드를 만들어냈고, 코러스의 강력한 Bass에 중점을 두었다.
  Lyrics by JQ, 신새롬, 강은유
Composed by 라이언 전, Laurent Wilthien, JeanNoël Wilthien, Matthieu Tosi, Nick McKerl, Logan Lee Turner, Noday
Arranged by 라이언 전, Royale Avenue
Keyboard by Laurent Wilthien, JeanNoël Wilthien
Programming by Laurent Wilthien, Matthieu Tosi, JeanNoël Wilthien
Electric guitar by Laurent Wilthien, Matthieu Tosi, JeanNoël Wilthien
Electric guitar by Matthieu Tosi
Bass guitar by JeanNoël Wilthien
Background Vocals by Logan Lee Turner, Noday
Recorded by Noday @ U Productions
Mixed by 윤원권 @ Studio DDeepKICK
Mastered by 권남우 @ 821 Sound Mastering
    0</t>
  </si>
  <si>
    <t>嗜 (Obsession)</t>
  </si>
  <si>
    <t>10. 嗜 (Obsession)
Chinese Lyrics by 吕易秋 (Lyu Yiqiu)
Composed by Dwayne “Dem Jointz” Abernathy Jr. / Cristi “Stalone” Gallo / Asia’h Epperson / Adrian McKinnon / 유영진 / 라이언 전
Arranged by Dwayne “Dem Jointz” Abernathy Jr.
  타이틀 곡 ‘Obsession’의 중국어 버전이다.</t>
  </si>
  <si>
    <t>FEVER (Feat. 수퍼비, BIBI)</t>
  </si>
  <si>
    <t>박진영</t>
  </si>
  <si>
    <t>FEVER</t>
  </si>
  <si>
    <t>음악적 뿌리인 보드빌(Vaudeville: 20세기 초 미국 극장식당에서 펼쳐지던 엔터테인먼트)을 트렌디하게 재해석한 곡</t>
  </si>
  <si>
    <t xml:space="preserve">1. FEVER (Feat. 수퍼비, BIBI) *Title
  Lyrics by  J.Y. Park “The Asiansoul”, 수퍼비, BIBI
Composed by        J.Y. Park “The Asiansoul”
Arranged by          J.Y. Park “The Asiansoul”, 김승수
Original publisher   JYP Publishing (KOMCA), Copyright Control
Sessions  Computer programming by J.Y. Park “The Asiansoul”, 김승수
Piano by J.Y. Park "The Asiansoul", 김승수
Drums by J.Y. Park "The Asiansoul", 김승수
Synth by J.Y. Park "The Asiansoul", 김승수
Guitar by 김승수
Trombone by Steven Holtman
Saxophone by Daniel Higgins
Trumpet by Gary Grant, Waynne Bergeron
Background vocals by Stephen Mackey, Kanya Hathaway, Charlotte Gibson, Chantel McCrary
Brass and choir recorded by Ray Charles Brown Jr. assisted by Brodie Means at Westlake Recording Studios
Vocals recorded by 이해솔 at Quincy Jones Studio at JYP Entertainment
수퍼비 rap recorded at Yng &amp; Rich Records
BIBI rap recorded by 박재선 at Feelghoodstudio
Mixed by Tony Maserati at Mirrorball Studios, North Hollywood
Mixing engineered by Najeeb Jones
Mastered by 박정언 at Honey Butter Studio
    </t>
  </si>
  <si>
    <t>Adulthood</t>
  </si>
  <si>
    <t>발랄한 멜로디와 부드러운 신시사이저 그리고 강다니엘 특유의 담백한 보컬을 더해 완성했다</t>
  </si>
  <si>
    <t>2. Adulthood
두 번째 트랙 [Adulthood]는 어른이 되었지만 아직은 어른이고 싶지 않은, 그러나 어른으로서의 책임과 외로움이 커져가는 많은 '어른이'들의 마음을 유쾌하게 풀어낸 곡이다.
자유로운 영혼이 뛰노는 상상 속 어른인 '나'와 외롭고 지친 현실 속 어른인 '나' 사이의 밀당을 발랄한 멜로디와 부드러운 신시사이저 그리고 강다니엘 특유의 담백한 보컬을 더해 완성했다.
  Lyrics by 다운 (dvwn), Noday, 베르사최 (Versachoi), 강다니엘
Composed by Noday, 다운 (dvwn), 베르사최 (Versachoi)
Arranged by 베르사최 (Versachoi), Noday
Keyboard by 베르사최 (Versachoi), Noday
Piano by 베르사최 (Versachoi), Noday
Bass by 베르사최 (Versachoi), Noday
Drums by 베르사최 (Versachoi), Noday
Background Vocals by 다운 (dvwn), Noday
Recorded by Noday @ U Productions
Mixed by 윤원권 @ Studio DDeepKICK
Mastered by 권남우 @ 821 Sound Mastering</t>
  </si>
  <si>
    <t>SWEETEST THING</t>
  </si>
  <si>
    <t>초콜릿 OST Part.1</t>
  </si>
  <si>
    <t>화이트 (White)</t>
  </si>
  <si>
    <t>리베카</t>
  </si>
  <si>
    <t>양준일</t>
  </si>
  <si>
    <t>겨울 나그네</t>
  </si>
  <si>
    <t>V2</t>
  </si>
  <si>
    <t>+ONE AND ONLY180228+</t>
  </si>
  <si>
    <t>CL</t>
  </si>
  <si>
    <t>사랑의 이름으로</t>
  </si>
  <si>
    <t xml:space="preserve">4. +ONE AND ONLY180228+
작곡 : Par Westerlund, CL, Jesse Thomas
작사 : CL, Tokki
보컬 : CL
</t>
  </si>
  <si>
    <t>Psycho</t>
  </si>
  <si>
    <t>‘The ReVe Festival’ Finale</t>
  </si>
  <si>
    <t>강렬한 808 베이스, 리드미컬한 하이햇 사운드와 레드벨벳의 능수능란하면서도 익살스러운 보컬이 어우러진 업템포 어반 팝 곡</t>
  </si>
  <si>
    <t>1. Psycho
Korean Lyrics by Kenzie
Composed by Andrew Scott / Cazzi Opeia / EJAE
Arranged by Druski / Yoo, Young Jin
  타이틀 곡 ‘Psycho’는 강렬한 808 베이스, 리드미컬한 하이햇 사운드와 레드벨벳의 능수능란하면서도 익살스러운 보컬이 어우러진 업템포 어반 팝 곡으로, 변화무쌍한 멜로디라인과 중독성 넘치는 훅이 돋보이며, 가사에는 남들이 보기에는 ‘Psycho’처럼 별나 보여도 결국 서로뿐임을 인정하는 연인의 쿨한 메시지를 담았다.
  0</t>
  </si>
  <si>
    <t>In &amp; Out</t>
  </si>
  <si>
    <t>신선한 트랩 그루브와 중독적인 훅이 인상적인 미디엄 팝 댄스 곡</t>
  </si>
  <si>
    <t>2. In &amp; Out
Lyrics by Kenzie
Composed by Kenzie / Moonshine / Cazzi Opeia
Arranged by Moonshine
  수록곡 ‘In &amp; Out’은 신선한 트랩 그루브와 중독적인 훅이 인상적인 미디엄 팝 댄스 곡이며, 거부 못할 만큼 매혹적인 상대에게 빠져드는 짜릿한 심리를 달콤한 도넛을 맛보는 과정에 빗대어 표현한 가사가 매력적이다.
  0</t>
  </si>
  <si>
    <t>Take A Hike</t>
  </si>
  <si>
    <t>지연</t>
  </si>
  <si>
    <t>SENPASS</t>
  </si>
  <si>
    <t>02 ‘Take A Hike’ (타이틀)&lt;p class="MsoNormal" style="marginbottom:0cm;marginbottom:.0001pt;lineheight:
normal"&gt;내면의 느낌을 확고히 따르고, 자신이
옳다고 생각하는 길을 걸어가, 진정한 자신이&lt;p class="MsoNormal" style="marginbottom:0cm;marginbottom:.0001pt;lineheight:
normal"&gt;된다. 우리 모두는 스스로 인생의 주인공이다. 하나 밖에 없는 인생, 스스로를 위해 살아간다. &lt;p class="MsoNormal" style="marginbottom:0cm;marginbottom:.0001pt;lineheight:
normal"&gt;Composed by 라이언 전, Michael James Down and William Taylor&lt;p class="MsoNormal" style="marginbottom:0cm;marginbottom:.0001pt;lineheight:
normal"&gt;Arranged by 라이언 전, Michael James Down and William Taylo&lt;p class="MsoNormal" style="marginbottom:0cm;marginbottom:.0001pt;lineheight:
normal"&gt; &lt;p class="MsoNormal" style="marginbottom:0cm;marginbottom:.0001pt;lineheight:
normal"&gt;</t>
  </si>
  <si>
    <t>Thumbs Up</t>
  </si>
  <si>
    <t>강렬한 베이스와 펑키 리듬의 브라스가 돋보이는 비나하우스 곡으로 '모모랜드(MOMOLAND)' 특유의 업텐션 한 매력이 코러스 파트 중독성을 한층 업그레이드 시켰다.</t>
  </si>
  <si>
    <t xml:space="preserve">1. Thumbs Up
Lyrics by 이단옆차기, Bull$EyE(불스아이), Ondine, De view,김도다리
Composed by 이단옆차기, Bull$EyE(불스아이), Ondine, De view,김도다리
Arranged by De view, Bull$EyE(불스아이), Ondine
  </t>
  </si>
  <si>
    <t>하루 하루</t>
  </si>
  <si>
    <t>Stand Up (2008 빅뱅 3rd Mini Album)</t>
  </si>
  <si>
    <t>Good Guy</t>
  </si>
  <si>
    <t>FIRST COLLECTION</t>
  </si>
  <si>
    <t>브리티쉬 스타일의 개러지 하우스 장르의 곡으로, 신스 베이스의 멜로딕하고 묵직한 리듬감이 도드라진다.</t>
  </si>
  <si>
    <t xml:space="preserve">1. Good Guy
작사: 한성호, 영빈, 주호, 휘영 / 작곡: Daniel Kim, Takey, Al Swettenham / 편곡: Geek Boy
SF9의 새로운 시작을 알리는 정규 1집, ‘FIRST COLLECTION’의 타이틀 곡 ‘Good Guy’는 브리티쉬 스타일의 개러지 하우스 장르의 곡으로, 신스 베이스의 멜로딕하고 묵직한 리듬감이 도드라진다.
좋아하는 상대에게 자신감 넘치게 다가가는 ‘Good Guy’ SF9의 당당한 매력을 담았으며, 고급스러운 사운드 메이킹과 조화롭고 트렌디한 K팝 스타일로 SF9만의 절제된 무드를 표현했다.
  </t>
  </si>
  <si>
    <t>Spare</t>
  </si>
  <si>
    <t>윤종신, 염따</t>
  </si>
  <si>
    <t>2020 월간 윤종신 1월호</t>
  </si>
  <si>
    <t>EDM 장르</t>
  </si>
  <si>
    <t>W.A.U</t>
  </si>
  <si>
    <t>육성재 (비투비)</t>
  </si>
  <si>
    <t>3X2=6 Part 2</t>
  </si>
  <si>
    <t>잔잔한 그리움에 대한 이야기를 담은 EDM Pop 장르의 곡</t>
  </si>
  <si>
    <t xml:space="preserve">1. W.A.U
Composed, Lyrics by 박우상
Arranged by 박우상, 영
  'W.A.U'는 헤어진 후에 꽤나 마음이 가벼워졌다고 느낄 때쯤 밀려오는 잔잔한 그리움에 대한 이야기를 담은 EDM Pop 장르의 곡이다. 반복되는 가사와 중독성 있는 멜로디 라인이 인상적인, 전에 볼 수 없던 육성재의 색다른 매력을 만끽할 수 있는 곡이다.
  </t>
  </si>
  <si>
    <t>RUN</t>
  </si>
  <si>
    <t>화양연화 pt.2</t>
  </si>
  <si>
    <t>동양적 느낌을 자아내는 일렉기타 라인이 인상적인 곡으로, "I NEED U"에서 보여준 아련함과 강렬함을 그대로 이어간다. 스스로를 다독이는 가사에 강렬한 록적인 요소가 더해져 서정적이면서도 에너지감 넘치는 노래로 탄생했다.</t>
  </si>
  <si>
    <t>2. RUN
타이틀곡 "RUN"은 동양적 느낌을 자아내는 일렉기타 라인이 인상적인 곡으로, [화양연화 pt.1] 타이틀곡이었던 "I NEED U"에서 보여준 아련함과 강렬함을 그대로 이어간다. '넘어져도 괜찮아', '다쳐도 괜찮아'라고 스스로를 다독이는 가사에 강렬한 록적인 요소가 더해져 서정적이면서도 에너지감 넘치는 노래로 탄생했다. [화양연화 pt.2]의 콘셉트를 가장 집약적으로 표현하고 있는 곡으로 랩몬스터와 슈가, V, 정국까지 작곡 크레딧에 이름을 올려 음악적으로 한층 더 성숙해진 면모를 보여준다.
0</t>
  </si>
  <si>
    <t>교차로 (Crossroads)</t>
  </si>
  <si>
    <t>回:LABYRINTH</t>
  </si>
  <si>
    <t>아름다운 선율을 바탕으로 강렬한 스트링 사운드(String Sound)와 신스(Synth)의 반전이 돋보이는 댄스 곡이다. 스트링과 신스, 어쿠스틱 기타의 조화가 만들어낸 사운드는 박진감 넘치는 롤러코스터를 타는 것과 같은 느낌을 준다.</t>
  </si>
  <si>
    <t xml:space="preserve">2. 교차로 (Crossroads)
  타이틀곡 ‘교차로 (Crossroads)’는 아름다운 선율을 바탕으로 강렬한 스트링 사운드(String Sound)와 신스(Synth)의 반전이 돋보이는 댄스 곡이다. 선택의 기로에 놓인 소녀의 마음 상태를 ‘교차로’라는 단어로 표현했다. 교차로에 서서 이 곳에서 멈출 것인지 아니면 건너갈 것인지 어느 방향으로 가야 할지 고민하는 복잡한 마음을 담았다. 스트링과 신스, 어쿠스틱 기타의 조화가 만들어낸 사운드는 박진감 넘치는 롤러코스터를 타는 것과 같은 느낌을 준다. 선택을 해야하는 복잡한 마음을 키를 바꿔가며 편곡으로 표현한 부분이 인상적이다.
  </t>
  </si>
  <si>
    <t>낯선날 (Feat. 펀치) (Weird Day)</t>
  </si>
  <si>
    <t>문별 (마마무)</t>
  </si>
  <si>
    <t>낯선날 (Feat. 펀치)</t>
  </si>
  <si>
    <t>보사노바 기타와 빈티지 신스 기반의 미디엄템포 곡이다. 여기에 2절 중반부터 나오는 힙합 리듬이 반전된 매력을 느끼게 한다.</t>
  </si>
  <si>
    <t>뛰어들게 (Dive)</t>
  </si>
  <si>
    <t>i DECIDE</t>
  </si>
  <si>
    <t>반복적인 컨트리풍의 기타 리프와 풍부한 사운드가 돋보이는 곡이다.</t>
  </si>
  <si>
    <t xml:space="preserve">2. 뛰어들게 (Dive)
작곡: B.I, Diggy, 강욱진 / 작사: B.I, 승 / 편곡: Diggy, 강욱진
  반복적인 컨트리풍의 기타 리프와 풍부한 사운드가 돋보이는 곡이다. 사랑하는 사람을 위해 그 어떤 일도 할 수 있는 용기를 전하는 가사가 인상적이다.
  </t>
  </si>
  <si>
    <t>가라고 (Gotta Go)</t>
  </si>
  <si>
    <t>엑스엑스 (XX) OST Part.1</t>
  </si>
  <si>
    <t>장르적 한계를 벗어나 Rock, Hiphop, Trap을 겸비한 곡으로, 특히 Rock적인 공격성과 파워풀한 보컬, 인상적인 가사 라인은 주도적 여성들이 가진 특유의 걸크러시를 자아낸다</t>
  </si>
  <si>
    <t>DUN DUN</t>
  </si>
  <si>
    <t>EVERGLOW (에버글로우)</t>
  </si>
  <si>
    <t>reminiscence</t>
  </si>
  <si>
    <t>Mid tempo EDM pop 곡인 DUN DUN은 마치 사막의 흙바람이 느껴지는 것 같은 멜로디와 가슴을 울리는 강한 비트, 강력한 Brass와 섬세한 보컬 라인이 매력적인 곡이다.</t>
  </si>
  <si>
    <t xml:space="preserve">2. DUN DUN
Composed by Olof Lindskog, Gavin Jones, Hayley Aitken, 72
Lyrics Written by 서지음
Track Produced by OLLIPOP
  Mid tempo EDM pop 곡인 DUN DUN은 마치 사막의 흙바람이 느껴지는 것 같은 멜로디와 가슴을 울리는 강한 비트, 강력한 Brass와 섬세한 보컬 라인이 매력적인 곡이다.
지금까지 어디서도 본 적 없는 강렬하고 파격적인 무대 퍼포먼스와 에버글로우의 세계관이 담긴 감각적인 영상미의 뮤직비디오는 에버글로우의 아이덴티티를 더욱 확고히한다.
대한민국 최고의 작사가 서지음과 히트곡 제조기인 Ollipop, Gavin Jones, Hayley Aitken, 72 가 공동으로 에버글로우를 위해 작업해 더욱더 기대되는 곡이다.
    </t>
  </si>
  <si>
    <t>Labyrinth</t>
  </si>
  <si>
    <t xml:space="preserve">강렬한 일렉트로닉(Electronic) 기타 사운드와 날카로운 신스(Synth)의 조화가 돋보이는 록(Rock) 기반 장르의 곡이다. 노래 전반을 타이트하게 끌고 나가는 일렉트로닉 기타 사운드에 여자친구의 파워풀한 보컬이 더해져 록(Rock)과 일렉트로닉 댄스 뮤직(EDM)이 섞인 하이브리드 장르가 보여주는 역동감을 힘있게 완성했다.
  </t>
  </si>
  <si>
    <t xml:space="preserve">1. Labyrinth
  ‘Labyrinth’는 강렬한 일렉트로닉(Electronic) 기타 사운드와 날카로운 신스(Synth)의 조화가 돋보이는 록(Rock) 기반 장르의 곡이다. 화려한 미로 속 세상에서 그대로 머무를 것인지 아니면 빠져나갈 것인지 두 개의 자아 사이에서 충돌하는 소녀의 이야기를 담았다. 노래 전반을 타이트하게 끌고 나가는 일렉트로닉 기타 사운드에 여자친구의 파워풀한 보컬이 더해져 록(Rock)과 일렉트로닉 댄스 뮤직(EDM)이 섞인 하이브리드 장르가 보여주는 역동감을 힘있게 완성했다.
  </t>
  </si>
  <si>
    <t>지금 만나러 갑니다 (Eclipse)</t>
  </si>
  <si>
    <t>아코디언(Accordian), 건반악기인 하프시코프(Harpsichord) 등이 만들어낸 탱고 스타일의 사운드와 바이올린, 비올라, 첼로, 콘트라베이스 등을 통해 실제 연주로 완성한 오케스트레이션(Orchestration)의 웅장한 선율의 조화가 돋보이는 곡이다. 클래시컬한 악기의 사운드에 하우스 뮤직 리듬의 팝적인 요소가 가미됐다.</t>
  </si>
  <si>
    <t xml:space="preserve">4. 지금 만나러 갑니다 (Eclipse)
  ‘지금 만나러 갑니다 (Eclipse)'는 아코디언(Accordian), 건반악기인 하프시코프(Harpsichord) 등이 만들어낸 탱고 스타일의 사운드와 바이올린, 비올라, 첼로, 콘트라베이스 등을 통해 실제 연주로 완성한 오케스트레이션(Orchestration)의 웅장한 선율의 조화가 돋보이는 곡이다. 클래시컬한 악기의 사운드에 하우스 뮤직 리듬의 팝적인 요소가 가미됐다. 멀어졌던 서로가 다시 가까워져 일식과 월식(Eclipse)처럼 어둠 속에서도 둘만 빛나고 싶은 마음을 담았다. 우리가 가장 우리다웠던 모습으로 돌아가 온전하게 빛나고 싶은 마음을 이야기한다. 
  </t>
  </si>
  <si>
    <t>[#]</t>
  </si>
  <si>
    <t>웅장한 베이스와 시그니처 혼스탭의 조화가 인상적인 어반 댄스 곡으로 기존에 이달의 소녀가 보여 주지 않은 '걸크러시'한 느낌이 극대화</t>
  </si>
  <si>
    <t>우리집</t>
  </si>
  <si>
    <t>2PM</t>
  </si>
  <si>
    <t>NO.5</t>
  </si>
  <si>
    <t>triplet swing 리듬의 곡. 어느 하나의 장르에 속하지 않은 느낌을 주기 위해 어쿠스틱 기타와 신스 사운드의 균형을 이루는데 중점을 두었다. 그루브한 노래와 연주로 리듬감을 극대화했고, 단순하면서도 중독성이 있는 연주 패턴과 곳곳에 배치되어있는 일렉트로닉 소스의 조합으로 색다른 느낌을 주었다.</t>
  </si>
  <si>
    <t xml:space="preserve">1. 우리집
작사: 준케이 (Jun. K) / 작곡: 준케이 (Jun. K), 를 (Lel) / 편곡: 를 (Lel)
2PM 멤버인 준케이 (Jun. K)의 자작곡으로 triplet swing 리듬의 곡. 어느 하나의 장르에 속하지 않은 느낌을 주기 위해 어쿠스틱 기타와 신스 사운드의 균형을 이루는데 중점을 두었다. 그루브한 노래와 연주로 리듬감을 극대화했고, 단순하면서도 중독성이 있는 연주 패턴과 곳곳에 배치되어있는 일렉트로닉 소스의 조합으로 색다른 느낌을 주었다. 이성에게 강렬하게 끌리는 남자의 마음을 아무런 꾸밈없이 가장 솔직한 화법으로 이야기한 곡.
</t>
  </si>
  <si>
    <t>Here We Are</t>
  </si>
  <si>
    <t>다이내믹한 리듬과 화려한 선율의 스트링(String)이 가미된 'Here We Are'는 잔잔한 도입부와 대비되는 후렴구가 인상적인 곡이다.</t>
  </si>
  <si>
    <t xml:space="preserve">3. Here We Are
  다이내믹한 리듬과 화려한 선율의 스트링(String)이 가미된 'Here We Are'는 잔잔한 도입부와 대비되는 후렴구가 인상적인 곡이다. 우리가 가장 아름다웠던 시간을 공간으로 빗대어 과거가 아닌 아름다웠던 그곳으로 함께 가고 싶은 마음을 담았다. 멀어진 우리가 다시 함께하자는 내용을 노래한다. 꾸미지 않고 담백하게 풀어낸 멤버 각각의 보컬 색깔이 충실하게 묻어난다. 브리지 파트부터 마지막 후렴구까지 이어지는 현장감 있는 사운드는 마치 공연장에 있는 것 같은 느낌을 주며 이 곡의 또 다른 포인트다.
  </t>
  </si>
  <si>
    <t>달이 태양을 가릴 때 (Eclipse)</t>
  </si>
  <si>
    <t>Dark Side of the Moon</t>
  </si>
  <si>
    <t>강렬하고 펀치감 있는 비트가 인상적인 힙합 댄스 곡이다. 부드럽게 다가와 점점 거칠어지는 다이나믹한 트랙 구성에 보컬이 어우러져 더욱 매혹적인 사운드를 완성한다.</t>
  </si>
  <si>
    <t xml:space="preserve">1. 달이 태양을 가릴 때 (Eclipse)
강렬하고 펀치감 있는 비트가 인상적인 힙합 댄스 곡이다. 부드럽게 다가와 점점 거칠어지는 다이나믹한 트랙 구성에 보컬이 어우러져 더욱 매혹적인 사운드를 완성한다. 두 개의 자아가 내면에서 충돌하는 모습을 '태양을 가리는 어둠 속 달'과 '환한 빛으로 가득 채우는 별'에 빗대어 풀어냈다. ‘MONSTER’, ‘MOONSTAR’로 선과 악의 대비를 감각적으로 표현한 가사에, 거칠게 밟아나가는 후렴구와 치밀한 그루브를 더했다.
  Track </t>
  </si>
  <si>
    <t>BOUNCY</t>
  </si>
  <si>
    <t>RED PUNCH</t>
  </si>
  <si>
    <t>강렬하면서도 반복되는 Synth 베이스를 중심으로 타격감 넘치는 드럼 사운드에 힙한 분위기가 느껴지는 틴크러쉬 장르의 팝 댄스 곡</t>
  </si>
  <si>
    <t xml:space="preserve">020년 기대주’로 새롭게 떠올랐다.
  이후 약 6개월 만에 두 번째 미니앨범 ‘레드 펀치(RED PUNCH)’로 컴백을 알린 로켓펀치는 한층 더 강렬해진 에너지로 또 한 번 가요계에 신선한 한 방을 날릴 수 있을지 귀추가 주목되고 있다.
    01 RED PUNCH 
Composed CODE 9 / Arranged CODE 9
    02 BOUNCY
Lyrics CODE 9, PURAVIDA / Composed CODE 9, PURAVIDA / Arranged CODE 9
  타이틀곡 ‘Bouncy ‘는 강렬하면서도 반복되는 Synth 베이스를 중심으로 타격감 넘치는 드럼 사운드에 힙한 분위기가 느껴지는 틴크러쉬 장르의 팝 댄스 곡이다.  당돌함과 자신감 있는 에너지를 로켓펀치만의 컬러로 표현하였으며 통통 튀는 개성을 'BOUNCY'라는 표현으로 풀어내었다. 키치(Kitsch) 한 멋과 이상향을 담은 가사에 청량한 랩과 파워풀한 보컬이 더해져 곡의 완성도를 한층 높였으며, 세상을 향해 외치는 가사 'I WANNA HIT THE WORLD WITH ROCKET PUNCH'에서 보이듯 로켓펀치 멤버들의 미래에 대한 당찬 포부를 보여주는 곡이다.
    </t>
  </si>
  <si>
    <t>FIESTA</t>
  </si>
  <si>
    <t>BLOOM*IZ</t>
  </si>
  <si>
    <t>리드미컬한 베이스 사운드와 신비로우면서도 강렬한 신스 사운드들이 적절하게 배치된 Future House 스타일의 곡으로 세련된 느낌을 주는 것은 물론 조금 딥하고 비장한 멜로디와 화성 진행에 빠르고 웅장한 사운드가 대비를 이루면서 신선한 매력을 느끼게 하는 곡이다.</t>
  </si>
  <si>
    <t xml:space="preserve">2.      FIESTA *TITLE
  타이틀곡 ‘FIESTA’는 각자 다른 개성과 열정이 모여 절정과 만개를 이룬 아이즈원의 모습을 축제에 비유한 곡으로 후렴구의 가사처럼 뜨거운 태양의 열정을 가득 품어 영원토록 지지 않고 매일 축제를 이어나가겠다는 이야기를 담았다.
리드미컬한 베이스 사운드와 신비로우면서도 강렬한 신스 사운드들이 적절하게 배치된 Future House 스타일의 곡으로 세련된 느낌을 주는 것은 물론 조금 딥하고 비장한 멜로디와 화성 진행에 빠르고 웅장한 사운드가 대비를 이루면서 신선한 매력을 느끼게 하는 곡이다.
  </t>
  </si>
  <si>
    <t>AYAYAYA</t>
  </si>
  <si>
    <t>강렬한 뭄바톤 비트 위에 치명적이고 파워풀한 군무가 더해져 곡의 매력을 더욱 극대화 시킨다.</t>
  </si>
  <si>
    <t xml:space="preserve">4.      AYAYAYA
  ‘내가 가는 곳이면 어디든지 무대야’라는 가사처럼, 언제 어디서든 멋진 모습을 보여주는 아이즈원을 담아냄과 동시에 아이즈원에게 깊이 빠질 수 밖에 없을 것이라는 자신감과 당당함을 담아냈다. 강렬한 뭄바톤 비트 위에 치명적이고 파워풀한 군무가 더해져 곡의 매력을 더욱 극대화 시킨다.
이 곡은 아이즈원의 첫 번째 단독 콘서트 ‘EYES ON ME’에서 첫 선보여 화제를 모았던 곡으로 권은비, 미야와키 사쿠라, 강혜원, 이채연, 김민주, 조유리 6인으로 이루어진 유닛곡을 김채원, 야부키 나코, 안유진이 투입되어 9인 버전으로 새롭게 탄생했다. 
  </t>
  </si>
  <si>
    <t>SO CURIOUS</t>
  </si>
  <si>
    <t xml:space="preserve">5.      SO CURIOUS
  첫사랑의 설렘과 호기심 때문에 모든 것이 궁금하게 느껴지는 풋풋한 마음을 사랑스럽게 담아낸 곡으로 아이즈원의 통통 튀고 귀여운 보이스가 더해져 곡의 상큼함을 돋보이게 한다.
이 곡은 아이즈원의 첫 번째 단독 콘서트 ‘EYES ON ME’에서 첫 선보여 화제를 모았던 곡으로 최예나, 김채원, 야부키 나코, 혼다 히토미, 안유진, 장원영 6인으로 이루어진 유닛곡을 이채연, 김민주, 조유리가 투입되어 9인 버전으로 새롭게 탄생했다.
  </t>
  </si>
  <si>
    <t>DREAMLIKE</t>
  </si>
  <si>
    <t>댄스홀(Dance Hall) 그루브 비트를 기반으로 한 뭄바톤(Moombahton) 장르의 곡</t>
  </si>
  <si>
    <t xml:space="preserve">3.      DREAMLIKE
  권은비, 미야와키 사쿠라, 강혜원, 최예나, 혼다 히토미, 장원영 6명이 가창한 유닛곡 ‘DREAMLIKE’는 댄스홀(Dance Hall) 그루브 비트를 기반으로 한 뭄바톤(Moombahton) 장르의 곡이다. 
특히 이 곡은 멤버 장원영이 직접 참여해 의미가 남다르며 ‘아이즈원 활동을 하면서 보고 느끼는 모든 것들이 기다려왔던 꿈 같은 시간이며 이 여행 같은 시간은 언제까지나 계속되는 것”이라는 주제로 아이즈원의 시점에서 과거, 현재, 그리고 꿈을 모두 노래한 곡이다.
  </t>
  </si>
  <si>
    <t>EYES</t>
  </si>
  <si>
    <t xml:space="preserve">1.      EYES
  정규 앨범 [BLOOM*IZ]의 첫 포문을 열어주는 ‘EYES’는 사랑스럽고 따뜻한 감정과는 달리 신비롭고 그루비한 비트 위에 한층 성숙해진 아이즈원의 보이스를 느낄 수 있는 곡이다.
또한, 밝게 흘러 가다가도 이내 어두워지고, 차분하면서도 파워풀하는 등 다양한 편곡과 구성으로 이루어져 있어 아이즈원 열두 명이 가지고 있는 가지각색의 매력을 유연하게 담아냈다.
  </t>
  </si>
  <si>
    <t>SPACESHIP</t>
  </si>
  <si>
    <t>우주선을 타고 날아가는 느낌의 인트로가 인상적인 ‘SPACESHIP’은 아이즈원 특유의 밝은 에너지와 청량한 보이스가 어우러진 신나는 댄스 곡이다.</t>
  </si>
  <si>
    <t xml:space="preserve">6.      SPACESHIP
  우주선을 타고 날아가는 느낌의 인트로가 인상적인 ‘SPACESHIP’은 아이즈원 특유의 밝은 에너지와 청량한 보이스가 어우러진 신나는 댄스 곡이다.
특히 멤버 권은비가 직접 작사, 작곡에 참여해 곡의 완성도를 높였으며 넓은 세상과 우주를 향해 위즈원과 함께 높이 날고 싶다는 마음을 발랄하게 담아냈다. 
  </t>
  </si>
  <si>
    <t>우연이 아니야</t>
  </si>
  <si>
    <t>행복했던 추억을 선명하게 그려내는 아련한 도입부와 이와 상반되는 신나고 다이내믹한 후렴구가 인상적인 ROCK 스타일의 곡이다.</t>
  </si>
  <si>
    <t xml:space="preserve">7.      우연이 아니야
  벚꽃 날리던 그 계절, 소중했던 첫 만남의 떨리는 감정과 설렘을 담은 ‘우연이 아니야’는 행복했던 추억을 선명하게 그려내는 아련한 도입부와 이와 상반되는 신나고 다이내믹한 후렴구가 인상적인 ROCK 스타일의 곡이다.
실제 아이즈원 멤버들이 처음 만났던 날, 벚꽃이 아름답게 흩날렸던 감정을 되살려 더욱 특별하고 의미 있게 다가오는 곡이다.
  </t>
  </si>
  <si>
    <t>DAYDREAM</t>
  </si>
  <si>
    <t>몽환적이면서도 파워풀하며 90’s dance pop의 이미지가 트랙 곳곳에 숨겨져 있는 매력적인 곡이다.</t>
  </si>
  <si>
    <t xml:space="preserve">9.      DAYDREAM
  달콤한 낮잠의 꿈 속에서 깨어나고 싶지 않은 감정을 진지하고 유려한 가사로 풀어낸 곡이다. 몽환적이면서도 파워풀하며 90’s dance pop의 이미지가 트랙 곳곳에 숨겨져 있는 매력적인 곡이다.
권은비, 이채연, 김민주, 안유진 4인으로 이루어진 이 유닛은 이 곡을 통해 아이즈원이 그 동안 선보이지 않았던 카리스마 잇는 보컬을 선보이며 매력을 극대화시켰다.
  </t>
  </si>
  <si>
    <t>OPEN YOUR EYES</t>
  </si>
  <si>
    <t>라틴 느낌의 리듬과 다양한 신스 사운드가 조화를 이룬 트로피칼 장르의 댄스 곡으로 후반부에 나오는 아이리쉬 휘슬 사운드가 인상적이며 전반적으로 강렬하면서도 따스함이 공존하는 곡이다.</t>
  </si>
  <si>
    <t xml:space="preserve">12.   OPEN YOUR EYES 
  첫 번째 정규 앨범 [BLOOM*IZ]의 대미를 장식하는 곡으로 ‘OPEN YOUR IZ’이라는 이중적인 의미를 담고 있다. 라틴 느낌의 리듬과 다양한 신스 사운드가 조화를 이룬 트로피칼 장르의 댄스 곡으로 후반부에 나오는 아이리쉬 휘슬 사운드가 인상적이며 전반적으로 강렬하면서도 따스함이 공존하는 곡이다.
 </t>
  </si>
  <si>
    <t>PINK BLUSHER</t>
  </si>
  <si>
    <t xml:space="preserve">10.   PINK BLUSHER
  한 소녀가 사랑하는 사람을 만나 수줍어하는 모습을 핑크색 블러셔에 비유, 수줍으면서도 깜찍한 사랑 고백 이야기를 담아낸 ‘PINK BLUSHER’는 미야와키 사쿠라, 강혜원, 야부키 나코, 혼다 히토미, 장원영 5인으로 이루어진 유닛 곡이다.
통통 튀는 듯한 개성 넘치는 노래 구성과 러블리한 멤버들의 목소리가 만나 곡의 매력을 한껏 더하고 있다.
  </t>
  </si>
  <si>
    <t>결혼할까요</t>
  </si>
  <si>
    <t>씨야</t>
  </si>
  <si>
    <t>See You Again</t>
  </si>
  <si>
    <t>그 놈 목소리</t>
  </si>
  <si>
    <t>DAZZLE DAZZLE</t>
  </si>
  <si>
    <t>위키미키(Weki Meki) Digital Single [DAZZLE DAZZLE]</t>
  </si>
  <si>
    <t>힙합(Hip-hop)과 뭄바톤(Moombahton)의 요소가 절묘하게 믹스된 하이브리드 팝 댄스 곡이다. 중독성 있는 베이스 라인과 경쾌하고 시원한 브라스 사운드가 이 곡의 다이나믹한 분위기를 한층 더 높여준다.</t>
  </si>
  <si>
    <t>여성시대</t>
  </si>
  <si>
    <t>씨야, 다비치, 티아라</t>
  </si>
  <si>
    <t>여성시대/영원한 사랑</t>
  </si>
  <si>
    <t>메아리 (Love Me Now)</t>
  </si>
  <si>
    <t>NCT #127 Neo Zone  The 2nd Album</t>
  </si>
  <si>
    <t>무게감 있는 808 베이스와 신스 사운드가 돋보이는 페스티벌 스타일의 R&amp;B 댄스 팝 곡</t>
  </si>
  <si>
    <t>09 메아리 (Love Me Now)
Korean Lyrics by Le`mon (153/Joombas), Rick Bridges
Composed by Mike Daley, Mitchell Owens, DEEZ, Wilbart “Vedo” McCoy III
Arranged by Mike Daley, Mitchell Owens
  ‘메아리 (Love Me Now)’는 무게감 있는 808 베이스와 신스 사운드가 돋보이는 페스티벌 스타일의 R&amp;B 댄스 팝 곡으로, 가사에는 행복했던 추억들을 그리워하며 혼잣말을 내뱉지만, 꿈 속의 메아리처럼 되돌아 오는 애틋한 감정을 담아 아련한 감성을 선사한다. 
  10 우산 (Love Song)
Korean Lyrics by 서지음, 태용, 마크, 쟈니
Composed by Jonathan Yip / Ray Romulus / Jeremy Reeves / Ray McCullough / DEEZ / Bianca "Blush" Atterberry
Arranged by The Stereotypes, DEEZ
  멤버 태용, 마크, 쟈니가 랩 메이킹에 참여한 ‘우산 (Love Song)’은 힘있는 베이스 리드에 풍부한 화성 보컬이 어우러진 리드미컬한 미디엄 템포의 R&amp;B곡으로, 평소에는 싫어하던 비 오는 날이지만, 사랑하는 연인과 함께해 행복한 순간의 감정을 스토리 형식으로 풀어내 재미를 더했다. 
  11 백야 (White Night)
Korean Lyrics by 지유리 (JamFactory), JQ, 혜수 (makeumine works)
Composed by Kenzie, Harvey Mason Jr., Kevin Randolph, Dewain Whitmore, Ester Na, Sadie Currey
Arranged by Harvey Mason Jr., Kevin Randolph
  슬로우 템포의 R&amp;B 발라드 곡 ‘백야 (White Night)’는 몽환적인 분위기의 피아노 선율과 80년대 스타일의 신스 사운드가 그루비한 분위기를 자아내며, 이별 후 헤어진 연인을 잊지 못한 절절한 그리움을 NCT 127의 다채로운 보컬로 표현해 슬픈 감성을 부각시킨다. 
  12 Not Alone
Korean Lyrics by 조윤경 
Composed by Nicki Adamsson, Michael Matosic, Michelle Buzz 
Arranged by Nicki Adamsson
  ‘Not Alone’은 따뜻한 분위기를 자아내는 미디엄 템포의 R&amp;B 곡으로, 가사에는 우리 모두 외롭지만 서로 공감하고 치유하며 혼자가 아님을 깨닫고 함께 동행하자는 메시지를 진솔하게 담았다. 마지막 후렴구에서 펼쳐지는 애드리브가 마치 하늘을 수놓은 별들처럼 희망차고 아름다운 감동을 자아낸다. 
    13 Dreams Come True
Korean Lyrics by 김우정 (JamFactory), 이창혁 (JamFactory), 민연재, 1월 8일, 이효재 (lalala studio)
Composed by Greg Bonnick, Hayden Chapman, DEEZ, Bobii Lewis  
Arranged by LDN Noise, DEEZ
  ‘Dreams Come True’는 감미로운 건반 악기를 기반으로 한 소울풀한 R&amp;B 곡으로, 풍부한 화성의 코러스와 베이스, 트럼펫 등의 다채로운 악기 편곡이 매력적이다. 가사에는 지쳐있는 스스로에게 용기를 북돋아주고, 자신감을 키워주자는 희망적인 메시지를 담아 곡의 밝은 분위기를 한층 배가시킨다.</t>
  </si>
  <si>
    <t>WANNABE</t>
  </si>
  <si>
    <t>IT'z ME</t>
  </si>
  <si>
    <t>퓨전 그루브 트랙이다. 강렬한 일렉트릭 기타 사운드와 록 장르의 음악적 요소가 어우러져 더욱 신나고 활기찬 분위기를 그렸다.</t>
  </si>
  <si>
    <t>1. WANNABE (*TITLE)
Lyrics by  별들의전쟁 * (GALACTIKA *)
Composed by 별들의전쟁 * (GALACTIKA *), 우빈 (GALACTIKA *)
Arranged by team GALACTIKA *
Published by GALACTIKA * (STUDIO INSTINCT)
Sessions  Drums by CHANG (GALACTIKA *), 우빈 (GALACTIKA *)
Bass by CHANG (GALACTIKA *), 김박첼라
Background vocals by F R I D A Y . (GALACTIKA *), e.NA
Keyboards by CHANG (GALACTIKA *), 우빈 (GALACTIKA *), 아테나 (GALACTIKA *)
Guitar by 김박첼라
Recorded by 엄세희 (JYPE Studio) at U Productions Studio A
Background vocals recorded by 별들의전쟁 * at GALACTIKA studios
Digital editing by HONZO, 별들의전쟁 *
Mixed by 이태섭 at JYPE Studio
Mastered by Chris Gehringer at Sterling Sound
  ITZY의 데뷔곡 '달라달라' 색깔을 잇는 퓨전 그루브 트랙이다. 강렬한 일렉트릭 기타 사운드와 록 장르의 음악적 요소가 어우러져 더욱 신나고 활기찬 분위기를 그렸다.
  0</t>
  </si>
  <si>
    <t>Howling</t>
  </si>
  <si>
    <t>Continuous</t>
  </si>
  <si>
    <t>힙합 기반 비트에 거친 락 기타 사운드와 슬픈 울음소리를 형상화한 사운드 이펙트가 조화를 이룬 곡</t>
  </si>
  <si>
    <t xml:space="preserve">02_ Howling
Lyrics by Nano, 히든사운드(HSND), 한강(HSND), 도한세, WWW
Composed by 히든사운드(HSND), 한강(HSND), Nano, WWW
Arranged by 히든사운드(HSND), 한강(HSND), WWW
타이틀곡 ‘Howling’은 힙합 기반 비트에 거친 락 기타 사운드와 슬픈 울음소리를 형상화한 사운드 이펙트가 조화를 이룬 곡으로, 그리운 사람을 향한 슬픈 울부짖음과 내 안에 머물러 영원히 벗어날 수 없게 만든다는 바람, 집착을 ‘Howling’이라는 단어 안에 함축적으로 표현하여, 빅톤만의 서정미와 강인함을 보여주는 감성 퍼포먼스 곡으로 완성되었다.
  </t>
  </si>
  <si>
    <t>버스안에서</t>
  </si>
  <si>
    <t>자자</t>
  </si>
  <si>
    <t>S.M.K 첫번째 (올여름 가까이 두고 사귀어야할 친구)</t>
  </si>
  <si>
    <t>GRAVITY</t>
  </si>
  <si>
    <t>옹성우 1st Mini Album [LAYERS]</t>
  </si>
  <si>
    <t>차분한 어쿠스틱 기타로 시작해 마치 무중력 속에 있는 듯한 분위기가 연상되는 이 곡은 후렴에서 강렬한 퓨쳐 신스 사운드와 탄탄한 보컬로 반전을 주는 것이 특징으로 한 곡 안에서 다양한 전개와 감정선을 느낄 수 있다.</t>
  </si>
  <si>
    <t>1.  GRAVITY
  알 수 없는 욕심만을 쫓아 방황하다 문득 허무함을 깨달아버린 순간, 나의 모든 감정이 흩어져 무중력 상태가 되어버렸다. 그곳에서 방황하던 나는 알 수 없는 중력에 이끌려 점점 더 너로 가득한 바다로 빠져들었고 새로운 용기가 가득 채워졌다.
  차분한 어쿠스틱 기타로 시작해 마치 무중력 속에 있는 듯한 분위기가 연상되는 이 곡은 후렴에서 강렬한 퓨쳐 신스 사운드와 탄탄한 보컬로 반전을 주는 것이 특징으로 한 곡 안에서 다양한 전개와 감정선을 느낄 수 있다.
0</t>
  </si>
  <si>
    <t>빙고 (아싸)</t>
  </si>
  <si>
    <t>Turtles 3집</t>
  </si>
  <si>
    <t>슬퍼지려 하기 전에</t>
  </si>
  <si>
    <t>The [Ku:l] 2집</t>
  </si>
  <si>
    <t>TTL (Time To Love)</t>
  </si>
  <si>
    <t>티아라, 초신성</t>
  </si>
  <si>
    <t>사우스 힙합을 기본으로 일렉트로닉 사운드와 한국적인 멜로디가 접목된 새로운 느낌의 힙합 곡.</t>
  </si>
  <si>
    <t>Oh my god</t>
  </si>
  <si>
    <t>I trust</t>
  </si>
  <si>
    <t>곡의 전개마다 변화되는 과감한 리듬 체인지가 돋보이는 Urban Hiphop 장르의 곡이다. 빈티지한 피아노 소리와 808베이스가 이끌어가는 몽환적인 분위기 그리고 강렬한 사운드가 인상적이다.</t>
  </si>
  <si>
    <t>1. Oh my god
Composed by 소연, 빅싼초(Yummy Tone)
Lyrics by 소연
Arranged by 빅싼초(Yummy Tone), 소연
  ‘거부’, ‘혼란’, ‘인정’, ‘당당함’의 감정을 겪으며 현실과의 부딪침을 통해 나 자신을 믿어야 한다는 것을 깨닫게 된다. 나는 나를 믿는다(I trust). 나 자신을 믿는다는 것만으로도 나는 당당해질 수 있다.
  '나는 나를 믿는다'라는 주제로 시작된 타이틀곡 ‘Oh my god’은 곡의 전개마다 변화되는 과감한 리듬 체인지가 돋보이는 Urban Hiphop 장르의 곡이다. 빈티지한 피아노 소리와 808베이스가 이끌어가는 몽환적인 분위기 그리고 강렬한 사운드가 인상적이며, 오직 (여자)아이들만이 표현할 수 있는 곡이다.
  0</t>
  </si>
  <si>
    <t xml:space="preserve"> Trap 장르의 곡으로 묵직한 808베이스와 단단한 드럼비트, 멤버 소연이 직접 녹음한 ‘똑딱’ 소리가 어우러져 장난스럽지만 진지하고, 밝지만 어두운 분위기를 연출하고 있다.</t>
  </si>
  <si>
    <t>2. 사랑해
Composed by 소연, 빅싼초(Yummy Tone)
Lyrics by 소연
Arranged by 빅싼초(Yummy Tone), 소연
  사랑하지 않으려 하지만 '사랑해'라는 말이 목 끝까지 차올라 결국은 너에게 사랑한다는 감정을 전하게 된다.
  사랑이 가진 강한 에너지를 표현한 ‘사랑해’는 Trap 장르의 곡으로 묵직한 808베이스와 단단한 드럼비트, 멤버 소연이 직접 녹음한 ‘똑딱’ 소리가 어우러져 장난스럽지만 진지하고, 밝지만 어두운 분위기를 연출하고 있다. 솔직하고 과감한 소연 특유의 가사와 중독성 강한 훅이 이 곡의 특징이다.
  0</t>
  </si>
  <si>
    <t>Maybe</t>
  </si>
  <si>
    <t>‘Maybe’는 서정적인 코드 진행과 미니멀한 구성의 트랙 그리고 감성적인 (여자)아이들의 보이스가 어우러져 몽환적인 분위기를 연출하는 팝/댄스 곡이다.</t>
  </si>
  <si>
    <t>3. Maybe
Composed by 소연, 이우민 "collapsedone"
Lyrics by 소연
Arranged by 이우민 "collapsedone"
  나의 마음과 현실에서 일어나는 일들이 부딪친다. 그 과정에서 나도 모르게 확신 없는 불안함에 대해 혼잣말을 되풀이한다. ‘아마도’라고..
  ‘Maybe’는 서정적인 코드 진행과 미니멀한 구성의 트랙 그리고 감성적인 (여자)아이들의 보이스가 어우러져 몽환적인 분위기를 연출하는 팝/댄스 곡이다.
  0</t>
  </si>
  <si>
    <t>막춤</t>
  </si>
  <si>
    <t>리드미컬한 베이스 연주가 매력적인 곡으로 위너의 밝은 에너지를 느낄 수 있는 댄스 곡이다. 구성마다 변화하는 편곡과 캐치한 가사가 귀를 사로잡는다.</t>
  </si>
  <si>
    <t xml:space="preserve">4. 막춤
(작사 : 강승윤, 송민호, 이승훈 / 작곡 : 강승윤, 강욱진, Diggy / 편곡 : 강욱진, Diggy)
리드미컬한 베이스 연주가 매력적인 곡으로 위너의 밝은 에너지를 느낄 수 있는 댄스 곡이다. 구성마다 변화하는 편곡과 캐치한 가사가 귀를 사로잡는다.
  “잘 출 필요 있나요, 내가 신나는데?”
    </t>
  </si>
  <si>
    <t>Well</t>
  </si>
  <si>
    <t>팬들에게 전하고 싶은 마음을 담은 또 하나의 팬 송으로 경쾌한 리듬 위에 위너가 각자의 개성을 살려 얹은 멜로디가 인상적인 곡이다. 잠깐의 기다림 동안 팬들이 잘 지내길 바라는 마음을 담았다.</t>
  </si>
  <si>
    <t xml:space="preserve">7. Well
(작사 : 강승윤, 송민호, 이승훈 / 작곡 : 강승윤, 강욱진, Diggy / 편곡 : 강욱진, Diggy)
팬들에게 전하고 싶은 마음을 담은 또 하나의 팬 송으로 경쾌한 리듬 위에 위너가 각자의 개성을 살려 얹은 멜로디가 인상적인 곡이다. 잠깐의 기다림 동안 팬들이 잘 지내길 바라는 마음을 담았다.
  “Eat well, Sleep well, Rest well. WE’LL BE BACK.”
    </t>
  </si>
  <si>
    <t>끼부리지마 (4 ver.)</t>
  </si>
  <si>
    <t>독특한 리듬의 레게 장르가 흥을 돋게 하며, 캐치한 멜로디와 재치 있는 가사 표현이 돋보이는 곡이다.</t>
  </si>
  <si>
    <t xml:space="preserve">10. 끼부리지마 (4 ver.) 
(작사: iHwak, 함승천, 강욱진, 송민호, 이승훈 / 작곡: 함승천, 강욱진, iHwak / 편곡: 함승천, 강욱진)
독특한 리듬의 레게 장르가 흥을 돋게 하며, 캐치한 멜로디와 재치 있는 가사 표현이 돋보이는 곡이다.
    </t>
  </si>
  <si>
    <t>덤더럼 (Dumhdurum)</t>
  </si>
  <si>
    <t>LOOK</t>
  </si>
  <si>
    <t>한 번 들으면 절대 잊히지 않는 후렴구의 멜로디와 Hook의 신스 리드가 인상적인 곡이다. 중독성 강한 훅과 Spanish 하면서도 동양적인 멜로디 감성들이 에이핑크의 새로운 색깔을 더 확실히 보여주고 있다.</t>
  </si>
  <si>
    <t xml:space="preserve">01_덤더럼(Dumhdurum)
Lyrics, Composed by 블랙아이드필승, 전군
Arranged by 라도
타이틀곡 “덤더럼(Dumhdurum)”은 내 마음이 덤덤하다는 새로운 단어의 표현법으로, 한 번 들으면 절대 잊히지 않는 후렴구의 멜로디와 Hook의 신스 리드가 인상적인 곡이다. 중독성 강한 훅과 Spanish 하면서도 동양적인 멜로디 감성들이 에이핑크의 새로운 색깔을 더 확실히 보여주고 있다.
  </t>
  </si>
  <si>
    <t>Yummy</t>
  </si>
  <si>
    <t>미니멀한 편곡이 인상적인 “Yummy”는 R&amp;B 트랙에 세련된 멜로디 라인이 더해져 신선하면서도 새롭게 에이핑크가 시도하는 곡이다.</t>
  </si>
  <si>
    <t xml:space="preserve">02_Yummy
Lyrics by 진리(Full8loom), 화이트99, 이단옆차기
Composed by 영광의얼굴들(Full8loom), 진리(Full8loom), 화이트99, 이단옆차기
Arranged by 영광의얼굴들(Full8loom)
미니멀한 편곡이 인상적인 “Yummy”는 R&amp;B 트랙에 세련된 멜로디 라인이 더해져 신선하면서도 새롭게 에이핑크가 시도하는 곡이다. 사랑을 달콤한 맛으로 표현한 가사가 아기자기하면서도 성숙한 느낌을 주고 있어, 에이핑크의 색다른 매력을 느낄 수 있다.
  </t>
  </si>
  <si>
    <t>Be Myself</t>
  </si>
  <si>
    <t>청량한 플럭 사운드와 건반 사운드 기반의 미디엄 R&amp;B Pop 곡</t>
  </si>
  <si>
    <t xml:space="preserve">03_Be Myself
Lyrics by 김연서
Composed by 김연서, 밍지션(minGtion)
Arranged by 밍지션(minGtion)
“Be Myself”는 청량한 플럭 사운드와 건반 사운드 기반의 미디엄 R&amp;B Pop 곡으로, 에이핑크의 초롱, 은지, 남주의 첫 유닛곡이다. 사랑하며 없어진 나의 진짜 모습을 찾으며, 다시 나답게 살아가겠다는 가사를 멤버들의 성숙한 보이스로 그 감성을 완성시켰다.
  </t>
  </si>
  <si>
    <t>Love is Blind</t>
  </si>
  <si>
    <t>신스 사운드와 드럼 리듬 섹션, 그리고 베이스 사운드의 완벽한 조화가 인상적인 곡</t>
  </si>
  <si>
    <t xml:space="preserve">04_Love is Blind
Lyrics by 김연서
Composed by 김연서, 밍지션(minGtion)
Arranged by 밍지션(minGtion)
“Love is Blind”는 신스 사운드와 드럼 리듬 섹션, 그리고 베이스 사운드의 완벽한 조화가 인상적인 곡으로, 에이핑크의 보미, 나은, 하영의 첫 유닛곡이다. ‘Love is Blind’라는 사랑을 하면 눈이 먼다는 내용으로 사랑에 빠진 모습을 귀엽게 표현하였으며, 멤버 특유의 보이스가 인상적인 곡이다.
  </t>
  </si>
  <si>
    <t>애상</t>
  </si>
  <si>
    <t>Cool 4.5</t>
  </si>
  <si>
    <t>뱉어 (Spit it out)</t>
  </si>
  <si>
    <t>솔라 (마마무)</t>
  </si>
  <si>
    <t>SPIT IT OUT</t>
  </si>
  <si>
    <t>에너제틱한 비트 위에 트랜스 사운드가 가미된 곡이다. 이국적인 라틴 기타 리프와 독특한 신스 사운드에 자전적인 가사로 구성된 훅이 매력적이다.</t>
  </si>
  <si>
    <t xml:space="preserve">1. 뱉어 (Spit it out)
에너제틱한 비트 위에 트랜스 사운드가 가미된 곡이다. 타인의 기준에 얽매이지 않고, 내가 하고 싶은 말과 행동을 거침없이 뱉어내는 당당한 자신감을 표현했다. 이국적인 라틴 기타 리프와 독특한 신스 사운드에 자전적인 가사로 구성된 훅이 매력적이다.
  Track </t>
  </si>
  <si>
    <t>LALALILALA</t>
  </si>
  <si>
    <t>에이프릴(APRIL) 7th Mini Album 'Da Capo'</t>
  </si>
  <si>
    <t>신비로운 느낌과 다이나믹하고 강렬한 사운드가 조화를 이루는 댄스 트랙</t>
  </si>
  <si>
    <t>3. LALALILALA
Lyrics by moonc, 강명신
Composed by moonc, 강명신
Arranged by moonc, 강명신
타이틀 곡 ‘LALALILALA’는 ‘밤’과 ‘별’, ‘사랑’과 ‘꿈’을 연상시키는 신비로운 느낌과 다이나믹하고 강렬한 사운드가 조화를 이루는 댄스 트랙으로, 이루고 싶은 사랑에게 주문을 외운다는 독특한 컨셉의 곡이다. 감각적인 멜로디와 주문을 외우는 듯한 반복적인 훅이 어우러지며 곡을 이어나가고, 각 멤버의 보컬 장점을 드러내는 킬링 파트가 곳곳에 숨어있어 듣는 재미를 더한다.
0</t>
  </si>
  <si>
    <t>Refresh</t>
  </si>
  <si>
    <t>지코, 강다니엘</t>
  </si>
  <si>
    <t>FOR THE LOVE OF 대한민국</t>
  </si>
  <si>
    <t>흥겨운 멜로디와 전통적인 리듬을 통해 대한민국의 아름다움을 표현한 곡</t>
  </si>
  <si>
    <t>마지막 인사</t>
  </si>
  <si>
    <t>Hot Issue</t>
  </si>
  <si>
    <t>한 번만 들어도 금세 중독되어 버릴 만큼 강한 비트의 트랜스힙합리듬 위에 지드래곤 특유의 신선한 멜로디, 가사가 잘 혼합된 곡</t>
  </si>
  <si>
    <t>살짝 설렜어 (Nonstop)</t>
  </si>
  <si>
    <t>NONSTOP</t>
  </si>
  <si>
    <t>리드미컬한 베이스와 에너제틱 신스 사운드가 절묘히 블렌딩되어 오마이걸의 능수능란하면서도 개성있는 보컬과 어우러진 업템포 댄스곡</t>
  </si>
  <si>
    <t xml:space="preserve">1. 살짝 설렜어 (Nonstop)
Composed by STEVEN LEE, Andreas Johansson, Laurell, Sebastian Thott
Lyrics by 서지음, MIMI (OH MY GIRL)
Arranged by Sebastian Thott
  타이틀곡 ‘살짝 설렜어 (Nonstop)’은 리드미컬한 베이스와 에너제틱 신스 사운드가 절묘히 블렌딩되어 오마이걸의 능수능란하면서도 개성있는 보컬과 어우러진 업템포 댄스곡으로, 세련된 멜로디 라인과 ‘살짝 설렜어’ 라는 중독성 있는 훅과 가사가 돋보이며, 친구에게 설레임을 느끼는 말도 안되는 상황을 보드게임에 표현한 가사가 인상적인 곡이다.
  </t>
  </si>
  <si>
    <t>Stay Tonight</t>
  </si>
  <si>
    <t>이번 곡은 섹션마다 하우스 장르가 여러 갈래로 변주하며 입체적으로 음상을 그려간다. 하프와 피아노 리프가 환상적인 분위기를 고조시키며 인트로를 장식하고 벌스부터 더해지는 세련된 베이스 라인과 리듬이 곡의 중심을 탄탄하게 채워간다. 드롭과 코러스 섹션에 더해지는 거친 베이스 사운드, 소울풀한 피아노, 겹겹이 더해지는 신디사이저와 밀도 높은 보컬은 곡을 가파르게 클라이맥스로 이끈다.</t>
  </si>
  <si>
    <t>Dolphin</t>
  </si>
  <si>
    <t>미니멀한 프로덕션으로 오마이걸의 개성 있고 톡톡 튀는 보컬을 강조한 트렌디한 팝사운드가 매력적인 곡</t>
  </si>
  <si>
    <t xml:space="preserve">2. Dolphin
Composed by Ryan S. Jhun, Celine Svanback, Chloe Latimer, Jeppe London, Lauritz Christiansen
Lyrics by 서정아
Arranged by Ryan S. Jhun, Celine Svanback, Chloe Latimer, Jeppe London, Lauritz Christiansen
  ‘’Dolphin’은 미니멀한 프로덕션으로 오마이걸의 개성 있고 톡톡 튀는 보컬을 강조한 트렌디한 팝사운드가 매력적인 곡으로, 상대에게 빠져드는 마음을 돌고래가 헤엄치면 물보라를 일으키는 상황으로 재치 있게 묘사하여 가사의 몰입감을 느끼게 하는 곡이다.
  </t>
  </si>
  <si>
    <t>Ridin’</t>
  </si>
  <si>
    <t>Reload</t>
  </si>
  <si>
    <t>어반 트랩(Urban Trap) 장르의 묵직한 베이스 라인과 강렬한 비트가 질주 본능을 일깨우는 곡</t>
  </si>
  <si>
    <t xml:space="preserve">1. Ridin’
Korean Lyrics by 장정원(JamFactory), Rick Bridges(X&amp;)
Composed by Moonshine, Maurice Moore, Jeremy “Tay”Jasper, Adrian McKinnon, Darius Martin, Hautboi Rich
Arranged by Moonshine
Additional Top Line &amp; Vocal Arranged by YOO, YOUNG JIN
타이틀 곡 ‘Ridin’’은 어반 트랩(Urban Trap) 장르의 묵직한 베이스 라인과 강렬한 비트가 질주 본능을 일깨우는 곡으로, 새로운 길을 향해 재장전하는 NCT DREAM의 열정과 포부를 담은 가사가 인상적이다.
</t>
  </si>
  <si>
    <t>Knock(널 찾아가)</t>
  </si>
  <si>
    <t>GATEWAY</t>
  </si>
  <si>
    <t>청량한 느낌의 피아노와 기타 리프로 시작해 리듬감 넘치는 드럼이 함께 어우러져 강렬함을 살린 Chain POP 기반의 곡이다. 반전 분위기를 연출하는 몽환적인 코드 진행 위에 펼쳐지는 멤버들의 각기 다른 보이스가 다이나믹하면서 부드러운 사운드를 완성한다.</t>
  </si>
  <si>
    <t>1. Knock(널 찾아가)
[작사: 이스란, 기원(Flying Lab), 문여름(Jam Factory), Rap Making: 진진, 라키 / 작곡: Brian U (THE HUB), MarkAlong (THE HUB), Noerio (THE HUB), Charlotte Wilson (THE HUB), Frankie Day (THE HUB), Rajan Muse (THE HUB), Chanti (THE HUB), Ayu (THE HUB), Makeumine / 편곡: Brian U (THE HUB), MarkAlong (THE HUB)]
타이틀곡 [Knock(널 찾아가)]은 청량한 느낌의 피아노와 기타 리프로 시작해 리듬감 넘치는 드럼이 함께 어우러져 강렬함을 살린 Chain POP 기반의 곡이다. 반전 분위기를 연출하는 몽환적인 코드 진행 위에 펼쳐지는 멤버들의 각기 다른 보이스가 다이나믹하면서 부드러운 사운드를 완성한다.
0</t>
  </si>
  <si>
    <t>NE♡N</t>
  </si>
  <si>
    <t>복고풍 분위기의 독특한 신디사이저 사운드가 귀를 사로잡으면서 오마이걸의 달콤하고 장난스러운 분위기의 보컬이 조화를 이룬 팝 블루스 댄스 곡</t>
  </si>
  <si>
    <t xml:space="preserve">4. NE♡N
Composed by Maria Marcus, Freja Blomberg Jonsson
Lyrics by 서지음
  ‘NE♡N’은 복고풍 분위기의 독특한 신디사이저 사운드가 귀를 사로잡으면서 오마이걸의 달콤하고
장난스러운 분위기의 보컬이 조화를 이룬 팝 블루스 댄스 곡이다. 나를 찾을 수 있게 ‘널 위해 켜둔 보라빛 네온 싸인’의 가사가 한밤중 보랏빛 네온을 연상시키듯 그려지는 가사가 매력적이다.
  </t>
  </si>
  <si>
    <t>WINDY DAY</t>
  </si>
  <si>
    <t>특히 곡의 처음부터 끝까지 변화무쌍한 전개가 오마이걸의 다양한 보이스와 매력적인 화성과 어울러져 곡을 들으면 마치 롤러코스터를 탄듯한 기분을 선사하며 리스너들의 귀를 즐겁게 해줄 것이다.</t>
  </si>
  <si>
    <t>Gee</t>
  </si>
  <si>
    <t>The First Mini Album 'Gee'</t>
  </si>
  <si>
    <t>첫사랑에 빠진 소녀가 어쩔 줄 몰라 하는 귀여운 상황을 담은 빠른 댄스곡으로, 소녀시대만의 상큼발랄한 매력을 한껏 느낄 수 있다.</t>
  </si>
  <si>
    <t>I’m in Trouble</t>
  </si>
  <si>
    <t>The 8th Mini Album ‘The Nocturne’</t>
  </si>
  <si>
    <t>강렬한 이끌림으로 서로에게 빠지는 순간을 표현, 깊어질 밤 속에 더욱 깊어질 감정을 직설적인 어투로 담아낸R&amp;B POP 장르로 뮤트 주법을 이용한BASS와 디스토션이 결합되어 모던하면서도 직설적이고 도발적인 사운드로 이루어졌으며 코러스 파트의SUB BASS 사운드로 세련되고 차별화된 사운드가 특징이다.</t>
  </si>
  <si>
    <t xml:space="preserve">2. I’m in Trouble *TITLE
Lyrics by BAEKHO, BUMZU / Composed by BUMZU, BAEKHO / Arranged by BUMZU, BAEKHO, Anchor (PRISMFILTER)
‘I’m in Trouble’은 강렬한 이끌림으로 서로에게 빠지는 순간을 표현, 깊어질 밤 속에 더욱 깊어질 감정을 직설적인 어투로 담아낸R&amp;B POP 장르로 기존 뉴이스트가 선보인 모습과는 또 다른 과감함과 치명적인 매력을 느낄 수 있는 곡이다. 뮤트 주법을 이용한BASS와 디스토션이 결합되어 모던하면서도 직설적이고 도발적인 사운드로 이루어졌으며 코러스 파트의SUB BASS 사운드로 세련되고 차별화된 사운드가 특징이다.
</t>
  </si>
  <si>
    <t>Moon Dance</t>
  </si>
  <si>
    <t>보컬 하모니와 재즈적인 요소가 섞인 Urban R&amp;B 장르의 곡</t>
  </si>
  <si>
    <t xml:space="preserve">1. Moon Dance
Lyrics by MINHYUN, JR, BUMZU / Composed by Josh Cumbee, JC Chasez, Nikki Flores, 라이언 전, Gesture (PRISMFILTER) / Arranged by Josh Cumbee, 라이언 전
보컬 하모니와 재즈적인 요소가 섞인 Urban R&amp;B 장르의 곡으로, 연인에게 달빛 속에서 함께 춤을 추자고 권하는 내용이 담겨 있어 로맨틱한 무드가 드러나며 달콤한 음색이 돋보이는 곡이다. 또한 멤버 민현과 JR이 작사에 참여해 곡의 완성도를 높였다.
</t>
  </si>
  <si>
    <t>Back To Me (평행우주)</t>
  </si>
  <si>
    <t>엇갈린 두 사람의 인연을 평행우주에 비유한 신디사이저와 기타 사운드로 선선하고 여유가 느껴지는 뉴트로 감성의 POP 곡</t>
  </si>
  <si>
    <t xml:space="preserve">4. Back To Me (평행우주)
Lyrics by 서지음, BAEKHO, BUMZU / Composed by BUMZU, BAEKHO, Anchor (PRISMFILTER) / Arranged by Anchor (PRISMFILTER)
엇갈린 두 사람의 인연을 평행우주에 비유한 신디사이저와 기타 사운드로 선선하고 여유가 느껴지는 뉴트로 감성의 POP 곡으로 ‘Back to me baby’라는 감기는 훅이 인상적이다. 이루어지지 않을 인연 앞에 쉽게 잠들지 못하는 상념의 밤, 저 너머의 그곳에서는 함께할 수 있기를 바라는 마음을 표현했다.
</t>
  </si>
  <si>
    <t>Firework</t>
  </si>
  <si>
    <t>좋아하는 상대로 인하여 시작된 혼란스러우면서도 두근대는 낯선 감정을 밤하늘에 수 놓는 ‘불꽃놀이’에 비유, R&amp;B적인 창법과 멜로디가 얹혀진 하우스 기반의 POP 음악이다.</t>
  </si>
  <si>
    <t xml:space="preserve">3. Firework
Lyrics by BAEKHO, JR, BUMZU, doubletenboy / Composed by BUMZU, BAEKHO, Nmore (PRISMFILTER) / Arranged by BUMZU, Nmore (PRISMFILTER)
좋아하는 상대로 인하여 시작된 혼란스러우면서도 두근대는 낯선 감정을 밤하늘에 수 놓는 ‘불꽃놀이’에 비유, R&amp;B적인 창법과 멜로디가 얹혀진 하우스 기반의 POP 음악이다. 특히 코러스 파트의 가창 구성이 밤하늘에 터지는 폭죽과도 같은 이미지를 연상시키며 청량감 넘치는 사운드와 보컬이 설레는 봄밤의 축제를 떠올리게 만든다.
</t>
  </si>
  <si>
    <t>반딧별</t>
  </si>
  <si>
    <t>어두운 밤하늘을 무대 삼아 뉴이스트와 팬클럽 ‘러브’(L.O.Λ.E)만이 만든 빛을 별에 비유해 별을 쏘아 올려 이 추억을 영원히 함께하자는 내용이 담긴 EDM POP 장르의 음악으로 쉽고 익숙한 비트에 간결한 멜로디를 더해 팬들과 함께 할 수 있는 곡이다.</t>
  </si>
  <si>
    <t>6. 반딧별
Lyrics by BAEKHO, JR, BUMZU / Composed by BUMZU, BAEKHO, Anchor (PRISMFILTER), Bir$day (PRISMFILTER) / Arranged by BUMZU, Anchor (PRISMFILTER), Bir$day (PRISMFILTER)
어두운 밤하늘을 무대 삼아 뉴이스트와 팬클럽 ‘러브’(L.O.Λ.E)만이 만든 빛을 별에 비유해 별을 쏘아 올려 이 추억을 영원히 함께하자는 내용이 담긴 EDM POP 장르의 음악으로 쉽고 익숙한 비트에 간결한 멜로디를 더해 팬들과 함께 할 수 있는 곡이다. 무대 위에서 펼쳐지는 모습, 그리고 팬들과 호흡하고자 하는 이미지를 사운드로 담아냈다.
♦ 확정 트랙리스트                                                                                
01.    Moon Dance
02.    I’m in Trouble *TITLE
03.   Firework
04.   Back To Me (평행우주)
05.    꼭
06.    반딧별</t>
  </si>
  <si>
    <t>세계가 불타버린 밤, 우린... (Can't You See Me?)</t>
  </si>
  <si>
    <t>꿈의 장: ETERNITY</t>
  </si>
  <si>
    <t>트랩 비트에 일렉트로 신스(Electro Synth)가 가미된 트렌디한 팝(Pop) 장르의 노래이다. 조금은 우울하고 다크한 분위기를 느낄 수 있다. 감성적인 피아노 선율로 시작해 독특한 효과음과 악기 소리가 더해져 거칠면서도 여린 느낌이 공존하는 곡이다.</t>
  </si>
  <si>
    <t xml:space="preserve">2. 세계가 불타버린 밤, 우린... (Can't You See Me?)
트랩 비트에 일렉트로 신스(Electro Synth)가 가미된 트렌디한 팝(Pop) 장르의 노래이다. 마법 같은 순간이 끝나고 불타버린 세계 앞에서 겪는 혼란과 두려움, 친구 관계의 균열로 인한 외로움을 이야기한다. 혼란스러워하는 소년들의 심정을 담은 가사에 걸맞게, 조금은 우울하고 다크한 분위기를 느낄 수 있다. 감성적인 피아노 선율로 시작해 독특한 효과음과 악기 소리가 더해져 거칠면서도 여린 느낌이 공존하는 곡이다. 속삭이는 듯한 보컬과 유니크한 내레이션 구간이 특징이며, 듣는 재미를 배가시킨다.
</t>
  </si>
  <si>
    <t>NonStop</t>
  </si>
  <si>
    <t>NCT #127 Neo Zone The Final Round – The 2nd Album Repackage</t>
  </si>
  <si>
    <t>강렬한 퓨처 베이스가 돋보이는 댄스 팝 곡 ‘NonStop’은 다채로운 신디 사운드와 리듬감 있는 드럼 비트가 더해져, 서사가 느껴지는 웅장한 브릿지가 특징이다.</t>
  </si>
  <si>
    <t xml:space="preserve">02 NonStop
Korean Lyrics by Kenzie
Composed by Kenzie, Greg Bonnick, Hayden Chapman, Adrian Mckinnon  
Arranged by LDN Noise
  강렬한 퓨처 베이스가 돋보이는 댄스 팝 곡 ‘NonStop’은 다채로운 신디 사운드와 리듬감 있는 드럼 비트가 더해져, 서사가 느껴지는 웅장한 브릿지가 특징이며, 가사에는 어떤 어려움이 있더라도 사랑하는 사람을 위해 멈추지 않고 달려가겠다는 열정적인 마음을 애절하게 표현했다.
  </t>
  </si>
  <si>
    <t>Drama</t>
  </si>
  <si>
    <t>펑키한 기타 리듬과 캐치한 피아노, 매력적인 브라스가 조화를 이루는 펑크 팝(Funk Pop) 장르의 곡이다. 노랫말과 대조되는 경쾌한 리듬과 다채로운 악기 사운드, 중독성 있는 멜로디 라인이 귀를 사로잡는다.</t>
  </si>
  <si>
    <t xml:space="preserve">1. Drama
펑키한 기타 리듬과 캐치한 피아노, 매력적인 브라스가 조화를 이루는 펑크 팝(Funk Pop) 장르의 곡이다. 학교에서 주인공이나 다름없던 ‘너’와 우연히 친구가 되면서 그동안 꿈꿔왔던 드라마 같은 시간을 보냈지만 ‘너’는 주연이고 ‘나’는 엑스트라였을 뿐, ‘나’를 위한 드라마는 없었다는 내용을 담고 있다. 이와 같은 스토리는 제목 그대로 한 편의 드라마를 보는 듯한 느낌을 준다. 노랫말과 대조되는 경쾌한 리듬과 다채로운 악기 사운드, 중독성 있는 멜로디 라인이 귀를 사로잡는다.
</t>
  </si>
  <si>
    <t>샴푸의 요정</t>
  </si>
  <si>
    <t>네오 사이키델릭의 하위 장르인 드림 팝(Dream Pop) 장르로 재해석했다. 멤버들의 청량한 목소리와 아카펠라 하모니가 어우러져 신비롭고 몽환적인 느낌을 준다. 신스(Synth) 악기의 따뜻하면서도 오묘한 사운드가 유니크한 분위기를 자아내며, 노래 곳곳에 숨어있는 아날로그적인 사운드가 레트로한 매력을 더한다.</t>
  </si>
  <si>
    <t xml:space="preserve">3. 샴푸의 요정
투모로우바이투게더가 처음으로 발표하는 리메이크 곡으로, 연준이 랩 메이킹에 참여했다. 1990년대 인기를 끌었던, 가수 ‘빛과 소금’의 명곡 ‘샴푸의 요정’을 네오 사이키델릭의 하위 장르인 드림 팝(Dream Pop) 장르로 재해석했다. TV 속 샴푸 광고 모델을 사랑하게 된 동화 같은 가사, 멤버들의 청량한 목소리와 아카펠라 하모니가 어우러져 신비롭고 몽환적인 느낌을 준다. 신스(Synth) 악기의 따뜻하면서도 오묘한 사운드가 유니크한 분위기를 자아내며, 노래 곳곳에 숨어있는 아날로그적인 사운드가 레트로한 매력을 더한다.
</t>
  </si>
  <si>
    <t>Tiger Eyes</t>
  </si>
  <si>
    <t>류수정</t>
  </si>
  <si>
    <t>류수정 1st Mini Album [Tiger Eyes]</t>
  </si>
  <si>
    <t>POP을 기반으로 EDM 요소를 적절히 녹여 세련된 느낌을 주었으며 류수정의 매력적인 보이스와 몽환적인 느낌이 잘 어우러져 색다른 느낌을 선보일 예정이다.</t>
  </si>
  <si>
    <t xml:space="preserve">02 Tiger Eyes
Lyrics 서지음
Composed Mayu Wakisaka, Phil Schwan, Sean Michael Alexander
Arranged Phil Schwan
‘류수정’이란 이름으로 첫 번째로 선보이는 솔로 앨범의 타이틀곡 ‘Tiger Eyes’는 매력적인 이성의 눈빛을 ‘Tiger Eyes’에 비유, 이를 바라보며 깊게 빠져들어가는 과정을 맹수의 나른하고 서늘한 움직임으로 묘사한 감각적인 가사가 인상적이다. POP을 기반으로 EDM 요소를 적절히 녹여 세련된 느낌을 주었으며 류수정의 매력적인 보이스와 몽환적인 느낌이 잘 어우러져 색다른 느낌을 선보일 예정이다. 수많은 히트곡을 작업한 Sean Alexander, Mayu Wakisaka, Phil Schwan, 작사가 서지음이 참여하였다.
</t>
  </si>
  <si>
    <t>LOVELY</t>
  </si>
  <si>
    <t>업비트 어쿠스틱 팝 장르</t>
  </si>
  <si>
    <t>MORE &amp; MORE</t>
  </si>
  <si>
    <t>트로피컬 하우스 리듬으로 듣기만 해도 청량해지는 느낌을 선사한다. 후렴에는 악기 소리를 넣었고 이 부분을 화려하면서도 신선한 퍼포먼스로 채워냈다.</t>
  </si>
  <si>
    <t xml:space="preserve">1. MORE &amp; MORE *Title
사랑의 설렘과 달콤함이 무르익을 때 상대방을 더욱 원하게 되는 감정을 “More and more”라고 표현했다. 트로피컬 하우스 리듬으로 듣기만 해도 청량해지는 느낌을 선사한다. 후렴에는 악기 소리를 넣었고 이 부분을 화려하면서도 신선한 퍼포먼스로 채워냈다. 히트곡 메이커 박진영이 작사, 편곡을 담당해 트와이스의 밝고 건강한 에너지를 녹여냈다. 박진영이 지난해 발매한 'FEVER'에서 특급 호흡을 선보였던 비비(BIBI)를 비롯해 MNEK, Julia Michaels, Justin Tranter, Zara Larsson 등 유수 작가진이 손길을 더했다.
Lyrics By J.Y. Park "The Asiansoul", 비비 (BIBI)
Composed By Uzoechi Emenike, Justin Tranter, Julia Michaels, Zara Larsson
Arranged By MNEK, J.Y. Park “The Asiansoul”, 이해솔
Produced by MNEK
Published by JYP Publishing (KOMCA), Warner Chappell Music Ltd (PRS), WarnerTamerlane Publishing Corp (BMI), TEN Music Publishing/Kobalt Music Publishing (STIM), WarnerTamerlane Publishing Corp. (BMI) and Justin's School For Girls (BMI) All rights administered by WarnerTamerlane Publishing Corp., WarnerTamerlane Publishing Corp. (BMI) and I've Got Issues Music (BMI) All rights on behalf administered by WarnerTamerlane Publishing Corp., Copyright Control
Sub Published by JYP Publishing (KOMCA), Warner Chappell Music Korea Inc., Music Cube, Inc., Copyright control
Sessions Vocals directed by J.Y. Park “The Asiansoul”, 이해솔
Background vocals by Sophia Pae, Brayton Bowman, Zara Larsson
Digital editing by 최혜진, 엄세희, 이상엽 at JYPE Studio
Recorded by 최혜진, 엄세희, 이상엽 at JYPE Studio
Mixed by 이태섭 at JYPE Studio
Mastered by 권남우 at 821 Sound Mastering
</t>
  </si>
  <si>
    <t>OXYGEN</t>
  </si>
  <si>
    <t>멤버들의 상큼한 목소리에 밝은 셔플 리듬이 더해졌다.</t>
  </si>
  <si>
    <t xml:space="preserve">2. OXYGEN
트와이스의 경쾌함이 가득 실린 곡. 공기보다 소중한 상대에게 지금 이 순간이 가장 행복하고 완벽하다고 전한다. 멤버들의 상큼한 목소리에 밝은 셔플 리듬이 더해졌다.
Lyrics By JQ, 정일권 (makeumine works)
Composed By Johan Gustafsson, Josefin Glenmark
Arranged By Johan Gustafsson
Published by makeumine works, The Kennel AB/Universal Music Publishing AB
Sub Published by EKKO Music Rights Korea (powered by CTGA), Universal Music Publishing Korea
Sessions All instruments by Johan Gustafsson
Vocals directed by 김연서
Background vocals by 김연서
Additional background vocals by Josefin Glenmark and Johan Gustafsson
Digital editing by 밍지션
Recorded by 엄세희, 이상엽 at 821 Sound
Mixed by 이태섭 at JYPE Studio
Mastered by 권남우 at 821 Sound Mastering
</t>
  </si>
  <si>
    <t>SWEET SUMMER DAY</t>
  </si>
  <si>
    <t>7. SWEET SUMMER DAY
정연이 작사, 채영이 랩 메이킹을 맡아 지금 이 순간을 즐기자는 마음을 가사에 녹였다. 다가오는 여름에 시원하게 들을 수 있는 노래다.
Lyrics By 정연
Rap Making By 채영
Composed By Drew Ryan Scott, Gabe Lopez, Sean Michael Alexander
Arranged By Gabe Lopez
Published by JYP Publishing (KOMCA), DrewTful Sounds, Mercury 77/Universal Music Publishing Group, Dawn Ridge Publishing
Sub Published by JYP Publishing (KOMCA), Music Cube, Inc., Universal Music Publishing Korea
Sessions All instruments by Gabe Lopez
Vocals directed by 이해솔
Background vocals by 김연서
Digital editing by 정유라
Recorded by 엄세희, 이상엽, 박은정 at JYPE Studio
Mixed by 임홍진 at JYPE Studio
Mastered by 권남우 at 821 Sound Mastering</t>
  </si>
  <si>
    <t>UGoGirl (With 낯선)</t>
  </si>
  <si>
    <t>It's Hyorish</t>
  </si>
  <si>
    <t>힙합 비트에 기반을 둔 독특한 스타일의 댄스 곡. 랩(rap)과 송(song)의 중간쯤에 위치해 있는 발랄한 도입구에 이어 이효리 특유의 비음이 매력적인 후렴구가 귀에 쏙 들어온다.</t>
  </si>
  <si>
    <t>FIREWORK</t>
  </si>
  <si>
    <t>라틴 장르의 곡으로 사랑에 빠진 감정과 상황을 불꽃놀이에 비유했다. 마치 눈앞에서 불꽃놀이를 직접 보고 있는 것 같이 느껴진다.</t>
  </si>
  <si>
    <t xml:space="preserve">3. FIREWORK
라틴 장르의 곡으로 사랑에 빠진 감정과 상황을 불꽃놀이에 비유했다. 마치 눈앞에서 불꽃놀이를 직접 보고 있는 것 같이 느껴진다.
Lyrics By 김수정
Composed By 빌리진(BADD), 김진형, Slyberry, Sophia Pae
Arranged By Slyberry, 김진형, 빌리진(BADD)
Published by Plug and Play, ICONIC SOUNDS
Sub Published by Fujipacific Music Korea Inc., Sony/ATV Music Publishing Korea
Sessions Bass &amp; Guitar by Slyberry
Drum by 최재열
Keyboard by 김진형
Vocals directed by Sophia Pae
Background vocals by Sophia Pae
Recorded by 엄세희,이상엽 at JYPE Studio
Mixed by 이태섭 at JYPE Studio
Mastered by 권남우 at 821 Sound Mastering
</t>
  </si>
  <si>
    <t>MAKE ME GO</t>
  </si>
  <si>
    <t>점점 고조되는 브라스, 중독성 있는 읊조리는 후렴, 그리고 트와이스 멤버들의 재치 있는 애드리브가 조화를 이룬다.</t>
  </si>
  <si>
    <t xml:space="preserve">4. MAKE ME GO
나연이 단독 작사를 맡아 상대방에게 망설이지 말고 다가오라는 메시지를 풀어냈다. 점점 고조되는 브라스, 중독성 있는 읊조리는 후렴, 그리고 트와이스 멤버들의 재치 있는 애드리브가 조화를 이룬다.
Lyrics By 나연
Composed By Ryan Ashley, Lewis Jankel, BB Diamond
Arranged By Shift K3Y
Published by JYP Publishing (KOMCA), Saulty Songs LTD admin by Kobalt Music, Sony/ATV Music Publishing, Copyright Control
Sub Published by JYP Publishing (KOMCA), Music Cube, Inc., Sony/ATV Music Publishing Korea, Copyright Control
Sessions Original production by Shift K3Y
Vocal arrangement by Ryan Ashley
Vocals directed by 김연서
Background vocals by 김연서
Additional vocals by BB Diamond
Digital editing by 정유라
Recorded by 엄세희, 이상엽, 박은정 at JYPE Studio
Mixed by 임홍진 at JYPE Studio
Mastered by 권남우 at 821 Sound Mastering
</t>
  </si>
  <si>
    <t>Be Yourself</t>
  </si>
  <si>
    <t>Be Yourself.newwav</t>
  </si>
  <si>
    <t>레트로한 디스코 기타 리프와 스프라이트의 다양한 시즐을 블렌딩한 쿨한 인트로로 시작되는 곡은 신나는 뭄바톤 리듬을 변주하듯 붓고, 화려한 브라스 섹션을 섞고, 그 위 얼음처럼 청량한 청하의 보컬을 띄워, 뜨거운 여름 마음속 더위마저 잊게 하는 한 잔의 음료처럼 시원한 여름의 찬가를 완성하였다.</t>
  </si>
  <si>
    <t>BUTTERFLY</t>
  </si>
  <si>
    <t>Neverland</t>
  </si>
  <si>
    <t>어른이 되어가는 소녀가 불안한 미래와 흔들리는 자아 속에서 있는 그대로의 자신을 찾아가는 이야기를 그린 곡이다. 자유를 꿈꾸는 소녀의 마음을 나비의 날개짓에 비유한 곡으로, 앨범의 주 테마가 되는 동화적 상상력이 인상적이다.</t>
  </si>
  <si>
    <t xml:space="preserve">1. BUTTERFLY *Title
작사: 별들의전쟁 * (GALACTIKA *), 엑시
작곡: 별들의전쟁 * (GALACTIKA *), 아테나 (GALACTIKA *), 우빈 (GALACTIKA *)
편곡: team GALACTIKA *
어른이 되어가는 소녀가 불안한 미래와 흔들리는 자아 속에서 있는 그대로의 자신을 찾아가는 이야기를 그린 곡이다. 자유를 꿈꾸는 소녀의 마음을 나비의 날개짓에 비유한 곡으로, 앨범의 주 테마가 되는 동화적 상상력이 인상적이다.
</t>
  </si>
  <si>
    <t>Get Ready</t>
  </si>
  <si>
    <t>Twilight Zone</t>
  </si>
  <si>
    <t>힙합 드럼 위에 색소폰, 브라스 등이 섞여 강렬하고 파워풀한 비트가 돋보이며, 형식에 얽매이지 않는 자유로운 음악에 대한 갈망과 열정을 가사에 담았다</t>
  </si>
  <si>
    <t>2. Get Ready Composed by JINBYJIN, Ronny Svendsen, Karen Poole, Gabriel BrandesLyrics by 서지음Arranged by JINBYJIN, Ronny Svendsen 타이틀곡 “Get Ready”는 힙합 드럼 위에 색소폰, 브라스 등이 섞여
강렬하고 파워풀한 비트가 돋보이며, 형식에 얽매이지 않는 자유로운 음악에 대한 갈망과 열정을 가사에
담았다. 0</t>
  </si>
  <si>
    <t>환상동화 (Secret Story of the Swan)</t>
  </si>
  <si>
    <t>Oneiric Diary (幻想日記)</t>
  </si>
  <si>
    <t>아이즈원 12명의 다채로운 아름다움을 표현한 시네마틱 EDM 댄스곡</t>
  </si>
  <si>
    <t xml:space="preserve">2. 환상동화 (Secret Story of the Swan)
Lyrics, Composed, Arranged by Mospick 
  Chorus by 예아나이스, 김지혜
Piano by 손영진
Synthesizer by FERDY
EP by 강동하
  Recorded by 이창훈 @ SWING Studio 
Mixed by 조씨아저씨(Assist.전부연) @ Cube Studio
Mastered by 권남우 @ 821 Sound
    </t>
  </si>
  <si>
    <t>Into the ILAND</t>
  </si>
  <si>
    <t>ILAND Part.1 Signal Song</t>
  </si>
  <si>
    <t>House기반 Pop-Rock장르로, 희망찬 멜로디와 함께 경쟁보다는 서로 연대하고 함께 성장을 돕는 아이랜드만의 메시지를 전한다.</t>
  </si>
  <si>
    <t>회전목마 (MerryGoRound)</t>
  </si>
  <si>
    <t xml:space="preserve">4. 회전목마 (MerryGoRound)
Lyrics by 혼다 히토미
Composed, Arranged by 정호현(e.one)
  Bass by 최훈
Guitar by 영
Keyboard by 정호현
Chorus by 김소현
  Recorded by 이창훈 @ SWING Studio 
Mixed by 조씨아저씨(Assist.전부연) @ Cube Studio
Mastered by 권남우 @ 821 Sound
    </t>
  </si>
  <si>
    <t>Pretty</t>
  </si>
  <si>
    <t xml:space="preserve">3. Pretty
Lyrics by Bull$EyE, realfantasy, 그린
Composed, Arranged by realfantasy, Bull$EyE
  Chorus by 김채원
Guitar by 김대현
Keyboard by realfantasy
Bass by Bull$EyE
Drum &amp; Programming by realfantasy
  Recorded by 이창훈 @ SWING Studio
Mixed by 조준성(Assist.최자연) @ W Sound
Mastered by 권남우 @ 821 Sound
    </t>
  </si>
  <si>
    <t>Rococo</t>
  </si>
  <si>
    <t xml:space="preserve">5. Rococo
Lyrics by KZ, 비오(B.O.), PUYO
Composed by KZ, HONEYSWEAT, 비오(B.O.), PUYO
Arranged by KZ, HONEYSWEAT
  Midi Programming by KZ, HONEYSWEAT
Guitar by KZ
Piano by HONEYSWEAT
E.Piano by HONEYSWEAT
Bass by KZ
Drum by KZ
Chorus by KZ, PUYO, D'DAY
  Vocal Edit Engineer 김혜광 @ KWANG SOUND
Recorded by 이창훈 @ SWING Studio
Mixed by 마스터키 @ 821 Sound
Mastered by 권남우 @ 821 Sound
    </t>
  </si>
  <si>
    <t>Left &amp; Right</t>
  </si>
  <si>
    <t>SEVENTEEN 7th Mini Album '헹가래'</t>
  </si>
  <si>
    <t>2000’s 힙합 장르를 고안하여2020’s의 사운드로 새롭게 재탄생 시킨Left &amp; Right는 도전하는 청춘의 모습을 담은 노래로 세븐틴의 긍정 에너지를 느낄 수 있는 곡이다.</t>
  </si>
  <si>
    <t xml:space="preserve">2.  Left &amp; Right *TITLE
Composed by WOOZI, BUMZU / Lyrics by WOOZI, BUMZU, Vernon / Arranged by BUMZU
2000’s 힙합 장르를 고안하여2020’s의 사운드로 새롭게 재탄생 시킨Left &amp; Right는 도전하는 청춘의 모습을 담은 노래로 세븐틴의 긍정 에너지를 느낄 수 있는 곡이다. 매일 힘겹게 달려가고 있는 청춘들에게 ‘안 뛰는 것도 방법’이라며 ‘혼자가 아닌 우리’라고 말하는 세븐틴의 특별한 응원이 돋보인다.
</t>
  </si>
  <si>
    <t>My My</t>
  </si>
  <si>
    <t>Moombathon 장르 기반의 트렌디한 신스 사운드가 돋보이는 곡</t>
  </si>
  <si>
    <t xml:space="preserve">4.  My My
Composed by WOOZI, BUMZU, Vernon / Lyrics by WOOZI, BUMZU, Vernon, S.COUPS / Arranged by BUMZU, WOOZI, 박기태 (PRISMFILTER)
Moombathon 장르 기반의 트렌디한 신스 사운드가 돋보이는 곡으로 ‘꿈을 향한 여정’이라는 자전적인 이야기를 담았다. ‘내 여행의 시작은 나’라는 주체적인 메시지는 해답을 알 수 없는 여정을 떠나는 청춘들에게 위로가 되어주는 힘찬 응원곡이다.
</t>
  </si>
  <si>
    <t>좋겠다</t>
  </si>
  <si>
    <t>부드러운 브라스 사운드와 멤버들의 보컬이 조화롭게 어우러진 미디움 발라드 장르의 곡. 또한 아날로그 신스의 따뜻함과 미디엄 템포 내성에서 입체적으로 움직이는 코드 진행이 멜로디를 받쳐주며 곡의 감정선을 이끈다.</t>
  </si>
  <si>
    <t xml:space="preserve">3.  좋겠다
Composed by WOOZI, BUMZU, 황현 (MonoTree) / Lyrics by WOOZI, BUMZU, 황현 (MonoTree), 원우 / Arranged by 황현 (MonoTree)
부드러운 브라스 사운드와 멤버들의 보컬이 조화롭게 어우러진 미디움 발라드 장르의 곡 ‘좋겠다’는 푸르른 봄에 유일하게 푸르지 못했던 나의 감정을 가사에 담았다. 이루지 못한 사랑을 이뤄낸 상대에게 ‘좋겠다’라며 부러움을 표현, 나와 대비되는 감정의 시선을 감각적으로 녹여냈다. 또한 아날로그 신스의 따뜻함과 미디엄 템포 내성에서 입체적으로 움직이는 코드 진행이 멜로디를 받쳐주며 곡의 감정선을 이끈다.
</t>
  </si>
  <si>
    <t>어른 아이</t>
  </si>
  <si>
    <t>고조되는 사운드 진행이 인상적인 미디움 템포의 ‘어른 아이’는 섬세한 보컬 표현이 돋보이는 곡이다.</t>
  </si>
  <si>
    <t xml:space="preserve">5.  어른 아이
Composed by WOOZI, S.COUPS, BUMZU, 박기태 (PRISMFILTER) / Lyrics by S.COUPS, WOOZI, BUMZU, Vernon / Arranged by 박기태 (PRISMFILTER)
고조되는 사운드 진행이 인상적인 미디움 템포의 ‘어른 아이’는 섬세한 보컬 표현이 돋보이는 곡이다. 힘들 때 아이처럼 울고 싶지만 겉으로는 웃을 수밖에 없는 이 시대를 살아가는 어른 아이들에게 세븐틴이 전하는 깊은 위로의 메시지가 담겨있다.
</t>
  </si>
  <si>
    <t>같이 가요</t>
  </si>
  <si>
    <t>타격감 있는 스트링 사운드와 락 기반의 강렬한 사운드가 조화롭게 어우러진 곡</t>
  </si>
  <si>
    <t>6.  같이 가요
Composed by WOOZI, BUMZU, 박기태 (PRISMFILTER) / Lyrics by WOOZI, BUMZU,
S.COUPS, 호시, 민규 / Arranged by BUMZU, 박기태 (PRISMFILTER), Nmore
(PRISMFILTER)
타격감 있는 스트링 사운드와 락 기반의 강렬한 사운드가 조화롭게 어우러진 곡으로 자신의 뜻대로 되지 않는 하루하루를 살아가는 청춘들에게 ‘같이 가요’라는 직설적이고 임팩트 있는 가사를 통해 함께하는 의미를 아름답게 새기며 세븐틴만의 ‘청춘 예찬’을 표현하고 있다.</t>
  </si>
  <si>
    <t>Fearless</t>
  </si>
  <si>
    <t>강렬한 드럼 사운드와 기타 사운드를 앞세운Soul 장르의 음악</t>
  </si>
  <si>
    <t xml:space="preserve">1.      Fearless
Composed by WOOZI, BUMZU, Simon Petrén / Lyrics by WOOZI, BUMZU, Vernon / Arranged by BUMZU, Simon Petrén
강렬한 드럼 사운드와 기타 사운드를 앞세운Soul 장르의 음악으로 두려움에서 벗어난 세븐틴의 모습을 완벽하게 그려내고 있다. 이는 두려움에 빠져 미처 헤아릴 수 없던 나의 시간, ‘청춘’을 표현하고 있으며 두려움 없는 도전적인 모습으로 이번 앨범의 시작을 알린다.
</t>
  </si>
  <si>
    <t>OOPSY</t>
  </si>
  <si>
    <t>위키미키(Weki Meki) 미니 3집 [HIDE and SEEK]</t>
  </si>
  <si>
    <t>OOPSY’는 경쾌한 드럼 사운드, 리드미컬한 신스 연주와 중독성 있는 훅 멜로디가 조화를 이루는 댄스 팝 곡</t>
  </si>
  <si>
    <t>1. OOPSY
[작사: 정윤 / 작곡: Moon Kim, 재리포터 (YummyTone), STAINBOYS / 편곡: STAINBOYS]
타이틀곡 ‘OOPSY’는 경쾌한 드럼 사운드, 리드미컬한 신스 연주와 중독성 있는 훅 멜로디가 조화를 이루는 댄스 팝 곡으로, 소극적인 상대가 답답하지만 미워하지 못하는 마음을 ‘OOPSY’ 라는 재치 있는 감탄사로 표현해 재미를 더했다.
0</t>
  </si>
  <si>
    <t>Bus 안에서</t>
  </si>
  <si>
    <t>자자 (ZAZA)</t>
  </si>
  <si>
    <t>Illusion</t>
  </si>
  <si>
    <t>마리아 (Maria)</t>
  </si>
  <si>
    <t>María</t>
  </si>
  <si>
    <t xml:space="preserve">2. 마리아 (Maria)
세상은 언제나 무자비한 방식으로 돌진해 왔고 그 때문에 생긴 상처의 고통은 누군가를 향한 미움으로 뱉어냈다. 녹록지 않은 삶 속에서 생겨난 그 상처들은 우리를 괴롭히며 동시에 영혼까지 망가트리곤 하지만 그럼에도 불구하고 한 번 시원하게 울어버리고 다시 스스로를 위해 숨 쉴 수 있기를, 그리고 다시 꿈을 꾸길 바라는 이야기를 담았다.
Track </t>
  </si>
  <si>
    <t>보라빛 밤 (pporappippam)</t>
  </si>
  <si>
    <t>웅장한 브라스와 신스 베이스, 청량하고 몽환적인 플룻과 스트링 그리고 펑키한 기타 등 언뜻 보면 어울리지 않는 소스들이 조화롭게 이루어져 선미 만의 시티팝을 완성했다.</t>
  </si>
  <si>
    <t>I’m bad too (Feat. DPR LIVE)</t>
  </si>
  <si>
    <t xml:space="preserve">5. I’m bad too (Feat. DPR LIVE)
세상에는 수많은 위로의 방식이 존재한다. 그중 흔히 얘기하는 '힘내', '잘 될 거야'라는 말은 과연 얼마나 큰 위로가 될까. 형식적이고 뻔한 위로의 말보다는 나도 너와 다르지 않음을, 여기 이 진흙탕 속에 함께 있음을 전하는 것이 때로는 더 위안이 된다.
인생이 그저 꽃길일 수 없고, 꽃길이 아니면 어떠한가.
Track </t>
  </si>
  <si>
    <t>워크맨 (feat. 식케이, 박재범) (prod. GroovyRoom)</t>
  </si>
  <si>
    <t>장성규</t>
  </si>
  <si>
    <t>워크맨</t>
  </si>
  <si>
    <t>답을 줘 (THE ANSWER)</t>
  </si>
  <si>
    <t>VIVID</t>
  </si>
  <si>
    <t>도무지 알 수 없는 상대의 마음을 얻고 싶은 절실한 심정을 직설적이고 센스 있는 가사로 표현한 신나는 펑크 팝 곡으로, 캣치한 베이스 리프와 구성에 따라 변주되는 기타 사운드 위에 개성 있는 멜로디가 더해져 독특한 그루브를 자아낸다.</t>
  </si>
  <si>
    <t xml:space="preserve">3. 답을 줘 (THE ANSWER)
이번 앨범의 타이틀곡 ‘답을 줘 (THE ANSWER)’는 도무지 알 수 없는 상대의 마음을 얻고 싶은 절실한 심정을 직설적이고 센스 있는 가사로 표현한 신나는 펑크 팝 곡으로, 캣치한 베이스 리프와 구성에 따라 변주되는 기타 사운드 위에 개성 있는 멜로디가 더해져 독특한 그루브를 자아낸다. 특히, ‘답을 줘 (THE ANSWER)’는 장르를 넘나드는 대세 프로듀서 ZICO가 프로듀싱을 맡아 작사, 작곡, 편곡은 물론 코러스에도 참여하며 완성형 아티스트돌 AB6IX와 뜨겁게 조우, 발매 전부터 많은 관심을 모았다.
작사 : ZICO
작곡 : ZICO, brightenlight, no2zcat
편곡 : ZICO, brightenlight, no2zcat
Composed by ZICO, brightenlight, no2zcat
Lyrics by ZICO
Arranged by ZICO, brightenlight, no2zcat
Keyboard by no2zcat
Guitar by brightenlight
Bass by 최인성
Drum by no2zcat
Chorus by ESBEE, ZICO
Digital Edited by 정은경 at Ingrid
Recorded by 9999 at BRANDNEW MUSIC Studio, 정은경 at Ingrid
Mixed by 구종필 at KLANG Studio (Assisted by 정유라)
Mastered by 마스터키 at 821 Sound
</t>
  </si>
  <si>
    <t>Kidding</t>
  </si>
  <si>
    <t xml:space="preserve">3. Kidding
영원할 것만 같던 행복은 끝났다. 연인에게서 또 다른 사랑의 존재를 느끼는 순간은 뻔해서 더 비극적이다. 나만을 사랑한다던 고백은 사라지고 설마 했던 느낌이 맞아떨어진 순간, 싸늘하게 내뱉는 한마디.
“너 지금 나랑 장난해?”
Track </t>
  </si>
  <si>
    <t>일과 이분의 일</t>
  </si>
  <si>
    <t>투투</t>
  </si>
  <si>
    <t>WHY</t>
  </si>
  <si>
    <t xml:space="preserve">4. WHY
너에게 쉽기만 한 사랑이 나에게는 왜 이렇게 힘들고 어려울까. 나를 향한 너의 사랑은 차갑게 식어 비워져 있음을 알면서도 멈출 수 없는 스스로가 바보 같기만 하다. 돌이키기엔 이미 늦어버린 지금, 닿지 않을 물음을 던진다.
너는 왜 나를 사랑하지 않을까?
Track </t>
  </si>
  <si>
    <t>후유증</t>
  </si>
  <si>
    <t>제국의아이들 (ZE:A)</t>
  </si>
  <si>
    <t>SPECTACULAR</t>
  </si>
  <si>
    <t>레드벨벳아이린&amp;슬기</t>
  </si>
  <si>
    <t>Monster  The 1st Mini Album</t>
  </si>
  <si>
    <t>상대방 꿈속에 들어가 춤추고 놀며 괴롭히는 불멸의 몬스터 이야기를 담은 콘셉추얼한 가사가 돋보이는 미디엄 템포의 팝 댄스 곡으로, 긴장감이 느껴지는 건반과 묵직한 베이스, 강렬한 덥스텝 사운드에 여유로우면서도 카리스마 넘치는 보컬이 더해져 아이린과 슬기의 새로운 모습을 만날 수 있다.</t>
  </si>
  <si>
    <t>1. Monster 
Korean Lyrics by KENZIE
Composed by Yaakov “Yash” Gruzman / Delaney Jane / Jenson Vaughn / YOO YOUNG JIN
Arranged by Yaakov “Yash” Gruzman / YOO YOUNG JIN
  타이틀 곡 ‘Monster’는 상대방 꿈속에 들어가 춤추고 놀며 괴롭히는 불멸의 몬스터 이야기를 담은 콘셉추얼한 가사가 돋보이는 미디엄 템포의 팝 댄스 곡으로, 긴장감이 느껴지는 건반과 묵직한 베이스, 강렬한 덥스텝 사운드에 여유로우면서도 카리스마 넘치는 보컬이 더해져 아이린과 슬기의 새로운 모습을 만날 수 있다. 
  0</t>
  </si>
  <si>
    <t>PLAY (Feat. 창모)</t>
  </si>
  <si>
    <t>PLAY</t>
  </si>
  <si>
    <t>이번 곡은 레게톤의 다양한 요소를 섹션마다 배치한 라틴 팝이다. 오프 비트에 뿌려지는 기타 사운드로 레게 특유의 리듬으로 벌스를 환기하고, 프리 코러스부터 고조되는 순간 펼쳐지는 어쿠스틱 기타 사운드와 신디사이저 사운드로 공간을 데워, 절정으로 치닫는 코러스부터 시작되는 브라스 섹션, 뎀보우 리듬의 향연으로 모두에 마음에 뜨거운 불을 붙인다.</t>
  </si>
  <si>
    <t>여름 안에서 by 싹쓰리 (Feat. 황광희)</t>
  </si>
  <si>
    <t>싹쓰리 (유두래곤, 린다G, 비룡)</t>
  </si>
  <si>
    <t>여름 안에서 by 싹쓰리</t>
  </si>
  <si>
    <t>i'M THE TREND</t>
  </si>
  <si>
    <t>재치 있는 가사에 어울리는 흥겨운 리듬의 ‘i'M THE TREND’는 라틴음악 기반의 댄스 곡으로 누구나 쉽게 따라 부르며 즐길 수 있는 곡</t>
  </si>
  <si>
    <t>여름 향기가 날 춤추게 해 (Summer Breeze)</t>
  </si>
  <si>
    <t>9loryUS</t>
  </si>
  <si>
    <t>자유로운 여름 무드를 담은 하우스 장르의 곡이다. 에너제틱한 보컬과 어쿠스틱 기타, 트렌디한 신스 사운드가 특별한 조화를 이뤄 SF9만의 신나는 여름 에너지를 느낄 수 있다.</t>
  </si>
  <si>
    <t xml:space="preserve">1. 여름 향기가 날 춤추게 해 (Summer Breeze)
작사: 한성호, 이승협(J.DON), 영빈, 주호 / 작곡: 한성호, 김도훈 (RBW), 박수석, 봉원석, Moon Kim, Tiyon ‘TC’ Mack / 편곡: 박수석, 봉원석
타이틀곡 ‘여름 향기가 날 춤추게 해 (Summer Breeze)’는 자유로운 여름 무드를 담은 하우스 장르의 곡이다. 에너제틱한 보컬과 어쿠스틱 기타, 트렌디한 신스 사운드가 특별한 조화를 이뤄 SF9만의 신나는 여름 에너지를 느낄 수 있다.
  </t>
  </si>
  <si>
    <t>Feel Good</t>
  </si>
  <si>
    <t>레이백 리듬의 그루비한 비트와 중독적인 훅과 호소력 있는 보컬이 돋보이는 프로그레시브 R&amp;B 댄스곡</t>
  </si>
  <si>
    <t xml:space="preserve">04 Feel Good
Korean Lyrics by 이스란
Composed by Moonshine / Tania Doko / Maribelle
Arranged by Moonshine
  ‘Feel Good’은 레이백 리듬의 그루비한 비트와 중독적인 훅과 호소력 있는 보컬이 돋보이는 프로그레시브 R&amp;B 댄스곡으로, 상처 준 상대에게 복수하고 싶은 순간적인 감정과 결국 자신이 망가져가는 아이러니한 감정 끝에 느껴지는 처절한 마음을 표현했다.
  </t>
  </si>
  <si>
    <t>Jelly</t>
  </si>
  <si>
    <t>브라스와 신스 사운드, 그루비한 베이스가 어우러진 R&amp;B 팝 댄스 곡</t>
  </si>
  <si>
    <t>5. Jelly
Korean Lyrics by 박그린 (153/Joombas)
Composed by 밍지션 (minGtion) / Andrew Choi / 김연서
Arranged by 밍지션 (minGtion)
  ‘Jelly’는 브라스와 신스 사운드, 그루비한 베이스가 어우러진 R&amp;B 팝 댄스 곡으로, 감각적인 비트위에 아이린과 슬기의 달콤한 음색이 돋보이는 곡이다. 가사에는 숨기려 해도 숨겨지지 않는 상대에 대한 마음을 투명하고 말랑한 ‘Jelly’에 비유함은 물론, 귀엽게 질투하는 심리를 ‘Jealousy’ 약어 ‘Jelly’로 중의적으로 표현했다.
  0</t>
  </si>
  <si>
    <t>여름안에서 (Original Ver.)</t>
  </si>
  <si>
    <t>서연</t>
  </si>
  <si>
    <t>여름안에서 (REMIX)</t>
  </si>
  <si>
    <t>To You 2020</t>
  </si>
  <si>
    <t>1. To You 2020
Composed by 용감한형제, 코끼리왕국 / Lyrics by 용감한형제 / Arranged by realfantasy, 용감한형제, 코끼리왕국
Recorded by 온성윤 @ TOP MUSIC STUDIO / Mixed by 조준성 @ W sound / Mastered by 권남우 @ 821 Sound Mastering
틴탑이 데뷔 10주년을 맞아 팬들이 직접 선정한 가장 다시 보고 싶은, 다시 듣고 싶은 노래인 “To You”를 2020 버전으로 재현했다. “To You”는 당시 “Supa Luv”, “향수 뿌리지마”, “미치겠어”에 이어 틴탑 열풍을 이어간 주역으로, 몽환적인 사운드와 누구나 따라 할 만한 멜로디가 중독적인 감성 댄스곡이다.
0</t>
  </si>
  <si>
    <t>이여름 Summer</t>
  </si>
  <si>
    <t>다시 여기 바닷가</t>
  </si>
  <si>
    <t>90년대의 감수성을 현대적인 스타일로 재해석한 뉴트로 곡으로서 시원한 사운드의 브라스와 그루비한 드럼&amp;베이스가 가미되어 곡의 완성도를 더했다.</t>
  </si>
  <si>
    <t>Apple</t>
  </si>
  <si>
    <t>回:Song of the Sirens</t>
  </si>
  <si>
    <t>아르페지오(Arpeggio) 기타 연주와 8분의 6박자의 셔플 그루브(Shuffle Groove) 기반의 슬랩 베이스(Slap Bass), 90년대 향수를 느낄 수 있는 PCM 신스(Pulse Code Modulation Synth), 트렌디한 느낌의 보컬 찹(Vocal Chops)이 절묘하게 어우러진 팝(Pop) 장르의 곡이다.</t>
  </si>
  <si>
    <t xml:space="preserve">1. Apple
아르페지오(Arpeggio) 기타 연주와 8분의 6박자의 셔플 그루브(Shuffle Groove) 기반의 슬랩 베이스(Slap Bass), 90년대 향수를 느낄 수 있는 PCM 신스(Pulse Code Modulation Synth), 트렌디한 느낌의 보컬 찹(Vocal Chops)이 절묘하게 어우러진 팝(Pop) 장르의 곡이다. 과거와 현재를 아우르는 사운드로 새롭고 신비로운 분위기를 자아낸다. 은하가 작사 및 작곡, 유주가 작곡에 참여한 것을 비롯해 여섯 멤버의 매혹적인 보이스가 느껴지는 새로운 음악적 시도가 엿보이는 곡이다.
</t>
  </si>
  <si>
    <t>미치겠어</t>
  </si>
  <si>
    <t>그 여름을 틀어줘</t>
  </si>
  <si>
    <t>인트로부터 흘러나오는 청량한 색소폰 소리 위에 90년대에 유행했던 뉴잭스윙 비트가 얹어진 뉴트로 곡으로 ‘그 여름을 틀어줘’가 반복되는 쉬우면서도 중독성 있는 HOOK 멜로디가 귀를 사로잡는다.</t>
  </si>
  <si>
    <t>What You Waiting For</t>
  </si>
  <si>
    <t>알앤비 댄스 곡이다. 전주부터 흘러나오는 밝은 신스 사운드와 대조를 이루는 감성적인 코드 진행은 사랑을 기다리는 소녀의 마음을 대변한다.</t>
  </si>
  <si>
    <t>뭄바톤 리듬이 가미된 스트레이트한 사운드가 돋보이는 곡</t>
  </si>
  <si>
    <t>신난다 (Feat. 마마무)</t>
  </si>
  <si>
    <t>비룡</t>
  </si>
  <si>
    <t>두리쥬와 X LINDA X 신난다</t>
  </si>
  <si>
    <t>도입부는 피아노, 기타 사운드가 주가 되어 레게풍을 베이스로 하는 힙합 비트로 진행이 되며 후렴구에는 극적으로 신나는 EDM 비트로 전환되어 여름밤의 열기가 고조되는 느낌을 연출한다.</t>
  </si>
  <si>
    <t xml:space="preserve">3. 신난다 (Feat. 마마무)
올여름을 강타한 '놀면 뭐하니'의 혼성그룹 프로젝트 싹쓰리.
싹쓰리의 멤버 비룡이 방송에서 그토록 원하던 레게 힙합으로 드디어 발매의 꿈을 이루다.
지원사격으로 대세 걸그룹 마마무 멤버 전원이 피쳐링으로 참여하였다.
비룡의 강렬한 남성미 넘치는 보컬과 세련된 마마무의 보컬이 곡의 여름 분위기를 끌어올린다.
도입부는 피아노, 기타 사운드가 주가 되어 레게풍을 베이스로 하는 힙합 비트로 진행이 되며 후렴구에는 극적으로 신나는 EDM 비트로 전환되어 여름밤의 열기가 고조되는 느낌을 연출한다. 후렴 전 브릿지 파트는 비룡과 마마무가 주고받는 멘트로 색다른 퍼포먼스를 연상케 한다.
자유로운 여름날이 그리운 요즘, 이 곡을 듣는 모든분들이 시원한 축제 분위기를 느끼길 바란다.
[Credit]
Composed by 이현승, 비룡, 코스믹 사운드 (RBW), 코스믹 걸, TM
Lyric by 비룡, 이현승, 코스믹 사운드 (RBW), 코스믹 걸, 문별
Arranged by 이현승, TM
Piano Performed by 이현승
Guitar Performed by TM
Chorus by 코스믹 걸
Vocal tunned by 정유라
Recorded at Pizza studio / at RBW studio
Mixed by 김석민 at Pizza studio
Mastered by 권남우 at 821sound
</t>
  </si>
  <si>
    <t>두리쥬와 (Feat. S.B.N)</t>
  </si>
  <si>
    <t>유두래곤</t>
  </si>
  <si>
    <t>141 BPM의 빠른 비트와 중독성 있는 후렴구가 인상적이다. 90년대 감성을 간직한 드럼과 베이스 그리고 사이버 느낌의 강렬한 오토튠 사운드로 곡의 완성도를 더했다.</t>
  </si>
  <si>
    <t xml:space="preserve">1. 두리쥬와 (Feat. S.B.N)
“두리쥬와”는 ‘둘이 좋아’라는 뜻으로, 첫눈에 반해 사랑에 빠진 남자가 사랑을 이루고 말겠다는 강한 의지를 드러내는 내용의 곡이다. 141 BPM의 빠른 비트와 중독성 있는 후렴구가 인상적이다.
1996년 가수 신우상의 1집으로 발표되었던 “두리쥬와”는 2020년 유두래곤&amp;S.B.N 버전으로 새롭게 편곡되어 90년대 감성을 간직한 드럼과 베이스 그리고 사이버 느낌의 강렬한 오토튠 사운드로 곡의 완성도를 더했다.
[Credit]
Composed by 박현우
Lyrics by 김화경
Arranged by 송성경
Synthesizer performed by 송성경
Drum performed by 송성경
Background Vocals by 김효수, 앤드(AND)
Recorded by 김병욱 at 찬스튜디오 / 최다인 at 서울스투디오
Mixed by 정기홍 at 서울스투디오
Mastered by 전훈 at Sonic Korea
</t>
  </si>
  <si>
    <t>덤디덤디 (DUMDi DUMDi)</t>
  </si>
  <si>
    <t>트로피컬 기반에 뭄바톤 리듬이 더해져 (여자)아이들만의 특별한 여름을 느낄 수 있는 댄스 곡</t>
  </si>
  <si>
    <t>볼빨간사춘기</t>
  </si>
  <si>
    <t>Our Beloved BoA #2  SM STATION</t>
  </si>
  <si>
    <t>Cool한 42 (with. 박문치 유니버스)</t>
  </si>
  <si>
    <t>박문치</t>
  </si>
  <si>
    <t>Cool한 42</t>
  </si>
  <si>
    <t xml:space="preserve">1. Cool한 42 (with. 박문치 유니버스)      
Composed by 박문치
Written by 박문치, 기린, Hukke(루루)
Arranged by 박문치
Vocal 기린, Dala(라라), Hukke(루루)
Background Vocal 기린, Dala(라라), Hukke(루루), 박문치
Rap 준구, 기린
Piano 박문치
Synth 박문치
Bass 박문치
Drum 박문치
  Track </t>
  </si>
  <si>
    <t>Now or Never</t>
  </si>
  <si>
    <t>에이프릴(APRIL) Summer Special Album ‘Hello Summer’</t>
  </si>
  <si>
    <t>밝은 Hybrid Pop 곡으로, 특히 경쾌한 브라스 훅과 달리는 기타 사운드가 신나고 긍정적인 에너지를 가득 주는 곡이다.</t>
  </si>
  <si>
    <t>1. Now or Never
Korean Lyrics by JQ, 김진, 미리무, 이지혜, 신새롬 (makeumine works)
Composed by Mayu Wakisaka, Appu Krishnan, Keiichiro Katayama, 72
Track Produced by Appu Krishnan, Justakiid
‘지금이 아니면 영원히 안 돼’라는 의미의 제목인 “Now or Never”는 밝은 Hybrid Pop 곡으로, 특히 경쾌한 브라스 훅과 달리는 기타 사운드가 신나고 긍정적인 에너지를 가득 주는 곡이다.
0</t>
  </si>
  <si>
    <t>아하 (Oh my summer)</t>
  </si>
  <si>
    <t>Oh my summer</t>
  </si>
  <si>
    <t>GOTTA GO (가라고)</t>
  </si>
  <si>
    <t>소유 (SOYOU)</t>
  </si>
  <si>
    <t xml:space="preserve">레게톤 댄스홀의 리듬과 얼반스타일의 보컬 멜로디가 여름을 시원하고 섹시하게 녹여 내고 있다. </t>
  </si>
  <si>
    <t>놀이 (Naughty)</t>
  </si>
  <si>
    <t>퓨처 하우스 스타일의 팝 댄스 곡으로, 통통 튀는 비트와 그루비한 베이스 라인, 중독적인 훅이 인상적인 곡이다.</t>
  </si>
  <si>
    <t>2. 놀이 (Naughty)
Korean Lyrics by JQ, 이연지 (makeumine works)
Composed by Moonshine / Louise Frick Sveen / Charite Viken
Arranged by Moonshine / YOO YOUNG JIN
  후속곡으로 활동하는 ‘놀이 (Naughty)’는 퓨처 하우스 스타일의 팝 댄스 곡으로, 통통 튀는 비트와 그루비한 베이스 라인, 중독적인 훅이 인상적인 곡이다. 아슬아슬한 관계에서 느껴지는 긴장감을 숨바꼭질 놀이에 빗대어 재치 있게 풀어낸 가사와 장난기 가득한 보컬이 듣는 재미를 더한다.
  0</t>
  </si>
  <si>
    <t>When We Disco (Duet with 선미)</t>
  </si>
  <si>
    <t>When We Disco</t>
  </si>
  <si>
    <t>유로디스코에 쓰인 악기들과 80년대 음향 장비로 녹음을 진행해 복고 사운드를 완벽하게 재현했다.</t>
  </si>
  <si>
    <t>Dynamite</t>
  </si>
  <si>
    <t>Dynamite (DayTime Version)</t>
  </si>
  <si>
    <t>밝고 경쾌한 분위기의 디스코 팝(Disco Pop) 장르</t>
  </si>
  <si>
    <t xml:space="preserve">1. Dynamite
Produced by David Stewart
(David Stewart, Jessica Agombar)
Drums – David Stewart
Percussion – David Stewart
Bass Guitar – David Stewart
Synth Bass – David Stewart
Synths – David Stewart
Pads – David Stewart
Piano – David Stewart
Electric Guitars – David Stewart
Programmed Horns – David Stewart
Programmed Strings – David Stewart
Background Vocals – David Stewart
Live Horns – Johnny Thurkell
Recording Engineer  Pdogg @ Dogg Bounce
Vocal Produced – Jenna Andrews
Vocal Engineer – Juan “Saucy” Peña
Mix Engineer – Serban Ghenea @ MixStar Studios, Virginia Beach, VA
(Assisted by John Hanes)
Mastering Engineer – Chris Gheringer @ Sterling Sound
</t>
  </si>
  <si>
    <t>Not Shy</t>
  </si>
  <si>
    <t>강렬한 색소폰 소리와 빠른 비트가 특징인 신나는 업템포 R&amp;B 댄스 곡</t>
  </si>
  <si>
    <t>1. Not Shy *TITLE
Lyrics by   J.Y. Park “The Asiansoul”
Composed by Kobee, Charlotte Wilson
Arranged by Kobee, earattack, J.Y. Park “The Asiansoul”
Original publisher JYP Publishing (KOMCA), Starlab Publishing, Copyright Control
Sub publisher JYP Publishing (KOMCA), Copyright Control
Sessions   Computer programming by Kobee
Synths by Kobee
Bass by Kobee
Drum by kobee
Background vocals by 페리 (PERRIE)
Vocals directed by Kobee, 페리 (PERRIE)
Recorded by 박은정 at JYPE Studios
Mixed by Manny Marroquin at Larrabee Studios (North Hollywood, CA)
Mix engineer Robin Florent assisted by Chris Galland, Jeremie Inhaber and Zach Pereyra
Mastered by Chris Gehringer at Sterling Sound, USA
타이틀곡 'Not Shy'는 강렬한 색소폰 소리와 빠른 비트가 특징인 신나는 업템포 R&amp;B 댄스 곡으로 엔딩 따윈 신경 쓰지 않고,
사랑에 빠진 현재 감정을 솔직하게 나타낸다.
그야말로 ITZY다운 방식으로 다가가고 표현하며 톡톡 튀는 청량음료 같은 시원함을 선사한다!
0</t>
  </si>
  <si>
    <t>Obliviate</t>
  </si>
  <si>
    <t>러블리즈 7th Mini Album [Unforgettable]</t>
  </si>
  <si>
    <t>화려한 관현악 사운드와 Deep house 베이스가 인상적인 곡으로 아르페지오 기법으로 표현한 신디사이저 사운드에 ‘러블리즈스러움’을 담았다.</t>
  </si>
  <si>
    <t xml:space="preserve">02 Obliviate
Lyrics              Stardust, 류수정, 재리포터 (Yummy Tone)
Composed        Stardust, 재리포터 (Yummy Tone)
Arranged          Stardust
  타이틀곡 ‘Obliviate’는 화려한 관현악 사운드와 Deep house 베이스가 인상적인 곡으로 아르페지오 기법으로 표현한 신디사이저 사운드에 ‘러블리즈스러움’을 담았다.
급격히 휘몰아치는 느낌에 절제되었지만 풍성한 사운드로 듣는 이의 귀를 단번에 매료시켜준다.
또한 그동안 러블리즈와 수많은 호흡을 맞춰왔던 ‘Razer’의 새로운 프로듀싱팀인 “Stardust”가 참여하여 이 곡을 통해서 새로운 러블리즈의 색을 보여줄 예정이다. 슬픈 기억을 잊게 해주는 주문인 ‘Obliviate’라는 표현을 사용하여 애절한 마음을 담은 가사는 작사에 러블리즈의 멤버 류수정이 참여하여 아티스트로 성장한 모습을 보여주었다.
  </t>
  </si>
  <si>
    <t>호랑이 (Tiger Inside)</t>
  </si>
  <si>
    <t>맹수의 그르렁거리는 소리를 떠올리게 하는 신디사이저와 디스토션 된 강렬한 808베이스로 동양적인 테마를 독특하게 풀어낸 댄스곡</t>
  </si>
  <si>
    <t>01 호랑이 (Tiger Inside)
Korean Lyrics by 황유빈
Composed by Moonshine / Alexander Magnus Karlsson
Arranged by Moonshine
‘호랑이 (Tiger Inside)’는 맹수의 그르렁거리는 소리를 떠올리게 하는 신디사이저와 디스토션 된 강렬한 808베이스로 동양적인 테마를 독특하게 풀어낸 댄스곡으로, ‘모두에게 숨겨진 내면의 야수성을 이끌어내어 당면한 힘든 일들을 극복해 내자’는 메시지를 녹여낸 가사와 호랑이의 움직임을 형상화 한 안무가 잘 어우러진다.</t>
  </si>
  <si>
    <t>THE BADDEST</t>
  </si>
  <si>
    <t>(여자)아이들, Wolftyla, Bea Miller, K/DA, League of Legends</t>
  </si>
  <si>
    <t>글로벌 팝 요소를 한층 강화한 곡</t>
  </si>
  <si>
    <t>속도감을 표현한 베이스라인이 드라이빙하는 다이나믹한 리듬 위에 덥스텝적 요소를 가미한 강렬한 브레이크비트 장르의 곡</t>
  </si>
  <si>
    <t>숲의 아이 (Bon voyage)</t>
  </si>
  <si>
    <t>유아 (오마이걸)</t>
  </si>
  <si>
    <t>Bon Voyage</t>
  </si>
  <si>
    <t>대자연의 초록빛을 소환하는 시네마틱 사운드의 숲의 아이는 도입부의 플럭 사운드로 몽환적이고 신비롭게 시작하여 정글리듬으로 변주를 주며 오묘한 분위기와 더불어 긴장감까지 느끼게 해 유아만의 독보적인 세계관의 꿈을 펼치고 있다. 대체할 수 없는 유아만의 신비로운 음색이 신스팝 사운드와 어우러져 유아의 아이덴티티를 강조하며 매력을 한층 배가시킨다.</t>
  </si>
  <si>
    <t xml:space="preserve">1. 숲의 아이 (Bon Voyage)
Composed by Afshin Salmani, Josh Cumbee, Ryan S. Jhun, Shari Short, Josephina Carr
Lyrics by 서지음
Arranged by AFSHEEN, Josh Cumbee, Ryan S. Jhun
  대자연의 초록빛을 소환하는 시네마틱 사운드의 숲의 아이는 도입부의 플럭 사운드로 몽환적이고 신비롭게 시작하여 정글리듬으로 변주를 주며 오묘한 분위기와 더불어 긴장감까지 느끼게 해 유아만의 독보적인 세계관의 꿈을 펼치고 있다. 대체할 수 없는 유아만의 신비로운 음색이 신스팝 사운드와 어우러져 유아의 아이덴티티를 강조하며 매력을 한층 배가시킨다.
  </t>
  </si>
  <si>
    <t>WANNA BE MYSELF(나는 안다르다)</t>
  </si>
  <si>
    <t>WANNA BE MYSELF</t>
  </si>
  <si>
    <t>디스코 장르의 ‘WANNA BE MYSELF(나는 안다르다)’는 통통 튀는 레트로 사운드가 매력적인 곡이다.</t>
  </si>
  <si>
    <t>Criminal</t>
  </si>
  <si>
    <t>Never Gonna Dance Again : Act 1  The 3rd Album</t>
  </si>
  <si>
    <t>긴장감 넘치는 리듬과 뉴트로한 사운드가 어우러진 신스웨이브 장르의 곡</t>
  </si>
  <si>
    <t>1. Criminal
Korean Lyrics by danke (lalala studio)
Composed by Lauren Aquilina / Chloe Latimer / Shae Jacobs / SCORE(13) / MEGATONE(13)
Arranged by Shae Jacobs / SCORE(13) / MEGATONE(13)
타이틀 곡 ‘Criminal’은 긴장감 넘치는 리듬과 뉴트로한 사운드가 어우러진 신스웨이브 장르의 곡으로, 벗어나고 싶어도 벗어날 수 없는 상대의 치명적인 매력을 ‘스톡홀름 신드롬’이라는 소재로 콘셉추얼하게 녹여낸 가사에 태민의 관능적인 보컬이 더해져 마치 하나의 영화를 보는 듯한 느낌을 자아낸다.
0</t>
  </si>
  <si>
    <t>자각몽 (Abracadabra)</t>
  </si>
  <si>
    <t>중독성 있는 멜로디와 가사, 캐치한 훅이 유아 특유의 몽환적인 분위기로 이끌고 가 꿈 속을 걷고 있는 듯한 드림팝의 정수를 보여준다.</t>
  </si>
  <si>
    <t xml:space="preserve">4. 자각몽 (Abracadabra)
Composed by Ryan S. Jhun, Lukas Hällgren, Jon Hällgren, Maria Broberg, Grace Gachotsaka
Lyrics by 서정아
Arranged by Ryan S. Jhun, Lukas Hällgren, Jon Hällgren
  유아의 저음과 애드립의 매력이 돋보이는 자각몽은 아브라카다브라의 중독성 있는 멜로디와 가사,
캐치한 훅이 유아 특유의 몽환적인 분위기로 이끌고 가 꿈 속을 걷고 있는 듯한 드림팝의 정수를 보여준다.
  </t>
  </si>
  <si>
    <t>날 찾아서 (Far)</t>
  </si>
  <si>
    <t>스칸디나비아풍의 미드 템포 트로피컬 딥 팝 곡으로, 미니멀한 프로덕션에 트로피컬한 분위기가 절묘하게 어우러진 감각적인 사운드가 돋보이는 곡이다. 스칸디나비아의 역동성과 북유럽 스타일의 트렌디한 사운드가 혼합된 되어 유아의 진성과 가성을 넘나드는 리드미컬한 보컬과 어우러진다.</t>
  </si>
  <si>
    <t xml:space="preserve">2. 날 찾아서 (Far)
Composed by Ryan S. Jhun, Martina Ahlmark, Dennis DeKo Kordnejad, Kavin KMan Mansoor, Hanif Hitmanic Sabzevari
Lyrics by 서지음
Arranged by Ryan S. Jhun, DeKo, KMan, Hitmanic
  스칸디나비아풍의 미드 템포 트로피컬 딥 팝 곡으로, 미니멀한 프로덕션에 트로피컬한 분위기가 절묘하게 어우러진 감각적인 사운드가 돋보이는 곡이다. 스칸디나비아의 역동성과 북유럽 스타일의 트렌디한 사운드가 혼합된 되어 유아의 진성과 가성을 넘나드는 리드미컬한 보컬과 어우러진다. 또한 타이틀과 이어지는 시네마틱한 세계관을 이어주는 가교의 역할을 하고 있어 가사를 음미해 보기에 충분하다.
  </t>
  </si>
  <si>
    <t>Bird</t>
  </si>
  <si>
    <t>김남주 (에이핑크)</t>
  </si>
  <si>
    <t>동양적인 요소가 적절히 가미된 트랩 장르로, 신비하고 매혹적인 플룻 리프와 강한 드럼, 베이스 사운드가 인상적인 곡</t>
  </si>
  <si>
    <t>일식 (Black Rose) (Feat. Kid Milli)</t>
  </si>
  <si>
    <t>다크하면서도 화려한 건반 사운드와 향수를 자극하는 오르골 소스, 후렴구의 강렬한 스트링이 조화를 이루는 팝 장르의 곡</t>
  </si>
  <si>
    <t>2. 일식 (Black Rose) (Feat. Kid Milli)
Korean Lyrics by 김수진(Jam Factory) / Kid Milli
Composed by Greg Bonnick / Hayden Chapman / DEEZ / Adrian McKinnon
Arranged by LDN Noise / DEEZ
‘일식 (Black Rose)’은 다크하면서도 화려한 건반 사운드와 향수를 자극하는 오르골 소스, 후렴구의 강렬한 스트링이 조화를 이루는 팝 장르의 곡으로, 자신 안에 새로운 자아와 마주하는 순간을 해와 달이 겹쳐지는 일식에 비유한 가사가 특징이다. 래퍼 Kid Milli가 피처링에 참여해 매력을 더했다.
0</t>
  </si>
  <si>
    <t>Poison</t>
  </si>
  <si>
    <t>TwentyTwenty</t>
  </si>
  <si>
    <t>트웬티트웬티 Part.1</t>
  </si>
  <si>
    <t>Feel Good (SECRET CODE)</t>
  </si>
  <si>
    <t>My Little Society</t>
  </si>
  <si>
    <t>경쾌한 80년대 펑키 기타 리프 사운드와 중독적인 후렴이 인상적인 곡</t>
  </si>
  <si>
    <t xml:space="preserve">1. Feel Good (SECRET CODE) *TITLE
Composed by 이우민 “collapsedone”, Justin Reinstein, JJean / Lyrics by 서지음, 초심 / Arranged by 이우민 “collapsedone”, Justin Reinstein / Published by JYP Publishing (KOMCA), NuVive Music (ASCAP)
경쾌한 80년대 펑키 기타 리프 사운드와 중독적인 후렴이 인상적인 타이틀곡 ‘Feel Good (SECRET CODE)’은 솔직한 그대로의 모습을 보여주며 느끼는 즐거움을 담은 곡이다. 어떤 모습이든 그대로 보여줘도 괜찮은 ‘우리의 공간’으로 초대한다는 내용을 담아 프로미스나인만의 활기차고 밝은 에너지를 한껏 느낄 수 있다.
  </t>
  </si>
  <si>
    <t>The Stealer</t>
  </si>
  <si>
    <t>THE BOYZ 5th MINI ALBUM [CHASE]</t>
  </si>
  <si>
    <t>중독적인 베이스 라인과 리드미컬 드럼, 드라마틱한 구성이 돋보이는 컨템퍼러리 힙합 댄스 장르의 곡</t>
  </si>
  <si>
    <t xml:space="preserve">2. The Stealer *TITLE
Lyrics by KENZIE, 선우 (THE BOYZ)
Composed by Coach &amp; Sendo, Theo Lawrence, Yuki
Arranged by Coach &amp; Sendo
중독적인 베이스 라인과 리드미컬 드럼, 드라마틱한 구성이 돋보이는 컨템퍼러리 힙합 댄스 장르의 곡으로 마음을 훔치는 추격전을 모티브로 화자가 처음에는 소중한 것을 훔쳐내어 전부를 가진 듯하나 결국에는 자신의 마음을 빼앗기고 만다는 반전의 가사가 인상적인 곡이다.
</t>
  </si>
  <si>
    <t>Whiplash</t>
  </si>
  <si>
    <t>업템포 팝록 스타일의 쿨하고 위트있는 분위기와 사운드가 인상적인 곡</t>
  </si>
  <si>
    <t xml:space="preserve">4. Whiplash
Lyrics by 조윤경
Composed by Andreas Oberg, Ninos Hanna, Niklas Jarelius Persson, Martin Heneby
Arranged by Niklas Jarelius Persson &amp; Martin Heneby 
업템포 팝록 스타일의 쿨하고 위트있는 분위기와 사운드가 인상적인 곡으로 사랑에 빠진 짜릿하고 황홀한 감정을 ‘채찍질’ 에 비유한 가사가 한층 더 듣는 재미를 선사한다.
</t>
  </si>
  <si>
    <t>Insanity</t>
  </si>
  <si>
    <t>독특한 라인이 매력적인 팝알앤비 곡으로 도입부와 대비되는 후렴의 반복과 긴장감 넘치는 보컬의 멜로디가 인상적인 곡이다.</t>
  </si>
  <si>
    <t xml:space="preserve">3. Insanity
Lyrics by JQ, 이연지, 윤 (makeumine works)
Composed by Andy Love, COZYFACE (OCEANCAVE)
Arranged by COZYFACE (OCEANCAVE)
독특한 라인이 매력적인 팝알앤비 곡으로 도입부와 대비되는 후렴의 반복과 긴장감 넘치는 보컬의 멜로디가 인상적인 곡이다. 특히 사랑에 미쳐서 주체할 수 없는 감정을 정신이상 상태에 빗댄 가사가 이 곡의 독특한 전개라인과 맞물려 끝까지 예측할 수 없는 묘미를 느끼게 해준다.
</t>
  </si>
  <si>
    <t>Make or Break</t>
  </si>
  <si>
    <t>퓨처 펑크 장르의 신나고 매력적인 사운드가 돋보이는 곡</t>
  </si>
  <si>
    <t xml:space="preserve">5. Make or Break
Lyrics by 선우 (THE BOYZ), 황유빈
Composed by BXN, 윤석 (YOONSEOK)
Arranged by BXN
퓨처 펑크 장르의 신나고 매력적인 사운드가 돋보이는 곡으로 지난 정규앨범 수록곡인 환상고백의 시퀄 버전 트랙으로 더보이즈 멤버 선우가 작사에 메인으로 참여했다. 환상고백이 꿈에서 현실로 나아가 고백을 하는 내용이라면 이 곡은 결국 그것이 현실로 이루어질 ‘예지몽’이었던 것으로 풀어내 마치 하나의 시리즈처럼 즐길 수 있는 곡이다.
</t>
  </si>
  <si>
    <t>One (Monster &amp; Infinity)</t>
  </si>
  <si>
    <t>Super One  The 1st Album</t>
  </si>
  <si>
    <t>서로 다른 두 곡이 하나되어 만들어진 ’하이브리드 리믹스(Hybrid Remix)’의 완결판으로, 앨범에도 수록되는 ‘Infinity’와 ‘Monster’가 합쳐져 만들어진 서사적인 곡 구성과 트랜지션이 주는 카타르시스 위에서 SuperM이 보여주고자 하는 에너지 넘치고 강렬한 퍼포먼스를 담아냈다.</t>
  </si>
  <si>
    <t xml:space="preserve">01 One (Monster &amp; Infinity)
Lyrics by KENZIE / Adrian McKinnon / Wilbart “Vedo” McCoy III / Bobii Lewis
Composed by KENZIE / Moonshine / Adrian McKinnon / Wilbart “Vedo” McCoy III / Bobii Lewis
Arranged by Moonshine / KENZIE
  SuperM 정규 1집의 서막을 여는 타이틀곡 ‘One (Monster &amp; Infinity)’은 서로 다른 두 곡이 하나되어 만들어진 ’하이브리드 리믹스(Hybrid Remix)’의 완결판으로, 앨범에도 수록되는 ‘Infinity’와 ‘Monster’가 합쳐져 만들어진 서사적인 곡 구성과 트랜지션이 주는 카타르시스 위에서 SuperM이 보여주고자 하는 에너지 넘치고 강렬한 퍼포먼스를 담아냈다. 
  더불어 자신의 앞에 닥친 고난들을 두려움 없이 이겨내고 더 나은, 더 높은 곳으로 나아가고자 하는 결연한 의지를 표현한 자신감 넘치는 가사가 인상적이다.
  </t>
  </si>
  <si>
    <t>Shine Shine</t>
  </si>
  <si>
    <t xml:space="preserve">1. Shine Shine
Lyrics by KENZIE
Composed &amp; Arranged by KENZIE, Daniel "Obi" Klein, Charli Taft 
인트로 트랙이자 타이틀곡의 프리퀄 버전의 트랙으로 상대에게 매료된 더보이즈가 결국 그 마음을 훔치고자 마음 먹는 과정을 보여주는 곡이다. 더 나아가 이번 앨범을 통해 대중들의 마음을 훔칠 더보이즈의 컴백 암시와 함께 이들만의 포부가 담겨 있는 의미있는 곡이다.
</t>
  </si>
  <si>
    <t>REVEAL</t>
  </si>
  <si>
    <t>THE BOYZ 1ST ALBUM [REVEAL]</t>
  </si>
  <si>
    <t>프로그레시브 하우스를 기반으로 한 팝알앤비 스타일의 장르로, 부드러우면서도 강인한 사운드에 중독적인 멜로디가 매력적인 곡</t>
  </si>
  <si>
    <t xml:space="preserve">2. REVEAL
Lyrics by 황유빈
Composed by Drew Ryan Scott, Justin Reinstein, Phil Schwan, Sean Michael Alexander
Arranged by Justin Reinstein, Phil Schwan
타이틀곡 ‘REVEAL’은 프로그레시브 하우스를 기반으로 한 팝알앤비 스타일의 장르로, 부드러우면서도 강인한 사운드에 중독적인 멜로디가 매력적인 곡이다. 해가 떠 있는 낮에는 자신의 마음을 감추고 멀리서 지켜보다가 밤이 되고 달빛이 비추면 감춰두었던 사랑과 함께 내 본모습을 드러낼테니 제대로 봐달라고 고백하는 소년의 마음을 늑대에 빗대어 표현한 곡이다.
  Track </t>
  </si>
  <si>
    <t>Lovesick Girls</t>
  </si>
  <si>
    <t>THE ALBUM</t>
  </si>
  <si>
    <t>컨트리풍의 기타 사운드 위에 세련된 멜로디로 곡의 전체적인 분위기를 이끌어가며 이어지는 레트로한 사운드 위에 블랙핑크의 파워풀한 보컬이 더해져 노래를 고조 시킨다.</t>
  </si>
  <si>
    <t xml:space="preserve">5. Lovesick Girls
  작사: TEDDY, LØREN, Jisoo, Jennie, Danny Chung
작곡: TEDDY, 24, Jennie, Brian Lee, Leah Haywood, R.Tee, David Guetta
편곡: 24, R.Tee
  'Lovesick Girls’는 블랙핑크의 첫 정규앨범 ‘THE ALBUM’의 타이틀곡이다.
  컨트리풍의 기타 사운드 위에 세련된 멜로디로 곡의 전체적인 분위기를 이끌어가며 이어지는 레트로한 사운드 위에 블랙핑크의 파워풀한 보컬이 더해져 노래를 고조 시킨다. 인간은 왜 사랑에 상처받고 아파하면서도 또 다른 사랑을 찾아가는지에 대한 궁극적인 질문을 던지는 가사가 돋보이는 곡으로, 블랙핑크 노래 최초로 멤버 지수와 제니가 작사 작곡에 각각 참여하여 팬들의 기대감을 더욱 배가시킨다. 
  </t>
  </si>
  <si>
    <t>Bet You Wanna (Feat. Cardi B)</t>
  </si>
  <si>
    <t>미국 유명 여성 래퍼 카디비와 블랙핑크가 만나 유쾌하면서도 톡톡 튀는 에너지가 돋보이는 업템포 곡이다.</t>
  </si>
  <si>
    <t xml:space="preserve">4. Bet You Wanna (feat. Cardi B)
  작사: Tommy Brown, Steven Franks, Ryan Tedder, Melanie Joy Fontana, Belcalis Almanzar, Torae Carr, Jonathan Descartes
작곡: Tommy Brown, Mr. Franks
편곡: Tommy Brown, Mr. Franks, TEDDY 
  ‘Bet You Wanna’는 미국 유명 여성 래퍼 카디비와 블랙핑크가 만나 유쾌하면서도 톡톡 튀는 에너지가 돋보이는 업템포 곡이다. 선공개 싱글 ‘Ice Cream’의 프로듀서 Tommy Brown과 Mr.Franks이 참여한 또 다른 곡으로, 특히 가사가 모두 영어로 되어 있어 글로벌 팬들의 뜨거운 반응을 이끌어 낼 것으로 보인다.
  </t>
  </si>
  <si>
    <t>Love To Hate Me</t>
  </si>
  <si>
    <t>‘Love To Hate Me’는 댄스 팝 장르의 곡으로 'Love Hate'라는 애증의 관계, 감정에 대해 이야기하고 있으며 중독성 있는 훅 파트가 돋보인다.</t>
  </si>
  <si>
    <t xml:space="preserve">7. Love To Hate Me
  작사: Tushar Apte, Rob Grimaldi, Chloe George, Steph Jones, Danny Chung
작곡: Tushar Apte, Rob Grimaldi, 24
편곡: Tushar Apte, Rob Grimaldi, 24, Vince, TEDDY
  ‘Love To Hate Me’는 댄스 팝 장르의 곡으로 'Love Hate'라는 애증의 관계, 감정에 대해 이야기하고 있으며 중독성 있는 훅 파트가 돋보인다.
  </t>
  </si>
  <si>
    <t>Cloud (Feat. 초아)</t>
  </si>
  <si>
    <t>프라이머리, 초아</t>
  </si>
  <si>
    <t>Boxtape</t>
  </si>
  <si>
    <t>DON'T TOUCH ME</t>
  </si>
  <si>
    <t>환불원정대</t>
  </si>
  <si>
    <t>야유회</t>
  </si>
  <si>
    <t>sogumm, 오혁</t>
  </si>
  <si>
    <t>RolyPoly</t>
  </si>
  <si>
    <t>존트라볼타 워너비</t>
  </si>
  <si>
    <t>80년대 디스코에 현대 음악적인 요소를 더한 복고풍 느낌이 매력적인 곡</t>
  </si>
  <si>
    <t>Make A Wish (Birthday Song)</t>
  </si>
  <si>
    <t>NCT RESONANCE Pt. 1  The 2nd Album</t>
  </si>
  <si>
    <t>훅킹한 휘파람 리프가 매력적인 힙합 비트 기반의 팝 댄스 곡</t>
  </si>
  <si>
    <t xml:space="preserve">018년 ‘EMPATHY (공감)’에서 나아가 ‘RESONANCE (공명)’를 통해 음악으로 교감하고 강력한 시너지와 파급력을 일으킨다는 의미를 담았으며, ‘꿈’을 통해 서로 공감하고 ‘음악’으로 하나가 된다는 NCT의 세계관을 반영한 유기적인 스토리텔링이 더해져, NCT의 독보적인 음악 색깔을 만나기에 충분하다.
  더불어 KENZIE, Moonshine, Stereotypes, Harvey Mason Jr., Mike Daley, 밍지션 등 글로벌 히트메이커가 함께 작업해 완성도를 높였으며, 멤버 재현도 수록곡 ‘Dancing In The Rain’ 작사에 참여해 매력을 배가시켰다.
  에너제틱한 타이틀 곡 ‘Make A Wish’, 중독성 강한 휘파람+경쾌한 멜로디에 ‘무한 반복 재생’!
  타이틀 곡 ‘Make A Wish (Birthday Song)’는 훅킹한 휘파람 리프가 인상적인 힙합 비트 기반의 팝 댄스 곡으로, 태용, 도영, 재현, 루카스, 샤오쥔, 재민, 쇼타로가 참여했으며, 가사에는 언제나 서로 연결되어 있다는 믿음으로 각자의 꿈을 이뤄낼 수 있도록 소원을 빌어보자는 메시지를 담았다. 게다가 영어 버전도 음악 사이트에서만 보너스 트랙으로 공개해 글로벌 팬들의 좋은 반응이 기대된다.
  더불어 ‘From Home’은 태일, 유타, 쿤, 도영, 런쥔, 해찬, 천러가 참여한 슬로우 템포의 R&amp;B 팝 발라드 곡으로, 한국어, 중국어, 일본어가 혼합된 가사에는 ‘가수’의 꿈을 위해 모인 NCT 멤버들이 함께 노력해온 시간을 돌아보며 느끼는 감정을 진솔하게 표현했으며, 한국어 버전도 함께 수록되어 색다른 매력을 선사한다.
  쟈니, 태용, 마크, 헨드리, 제노, 양양, 성찬이 참여한 ‘Misfit’은 90년대 초 힙합 음악을 연상시키는 팝 스타일의 곡으로, 가사에는 틀에 갇히지 않고 새로운 시대를 개척해 나가는 자신감 넘치는 현대 사회의 모습을 그렸으며, ‘NCT 2018’에서 ‘BOSS’로 호흡을 맞춘 태용, 도영, 재현, 윈윈, 정우, 루카스, 마크가 다시 뭉친 ‘Volcano’는 강렬한 드럼과 묵직한 베이스 사운드가 어우러진 힙합 댄스 곡으로, 뜨거운 열정을 함께 불태우자는 가사가 돋보인다.
  태용, 쿤, 도영, 성찬이 참여한 R&amp;B 힙합곡 ‘백열등 (Lightbulb)’은 감성적인 보이스와 어쿠스틱한 사운드가 돋보이며, 태일, 쟈니, 유타, 쿤, 재현, 정우, 샤오쥔, 천러가 부른 R&amp;B 힙합 곡 ‘Dancing In The Rain’, 태일, 쟈니, 유타, 텐, 루카스, 런쥔, 해찬, 지성이 참여한 마이너한 분위기의 R&amp;B 힙합 곡 ‘피아노 (Faded In My Last Song)’까지 연합팀 NCT U의 다채로운 매력을 만날 수 있다.
  또한 ‘춤’이라는 하나의 소재를 NCT 127, NCT DREAM, WayV 각 팀의 스타일로 표현한 3곡도 수록되어 눈길을 끈다. NCT 127의 ‘Music, Dance’는 에너지 넘치는 아프로비트(Afrobeat) 댄스 곡이며, 일곱 멤버의 열정을 느낄 수 있는 NCT DREAM의 ‘무대로 (Déjà Vu; 舞代路)’, 쿨하고 강렬한 분위기가 매력적인 WayV의 중국어 곡 ‘月之迷 (Nectar)’도 귀를 사로잡는다.
  이 밖에도 이번 앨범은 과거에서 현재로 시간의 흐름이 전환되는 과정을 표현한 연주곡 ‘Interlude: Past to Present’ 등 총 13트랙으로 구성, NCT의 풍성한 음악을 만나기에 충분하다.
    Album Review
  01 Make A Wish (Birthday Song)
Korean Lyrics by PENOMECO, DAMIAN (다미안)
Composed by Bobii Lewis, Karen Poole, Sonny J Mason
Arranged by Sonny J Mason
  타이틀 곡 ‘Make A Wish (Birthday Song)’는 훅킹한 휘파람 리프가 매력적인 힙합 비트 기반의 팝 댄스 곡으로, 태용, 도영, 재현, 루카스, 샤오쥔, 재민, 쇼타로가 참여했으며, 가사에는 언제나 서로가 연결되어 있다는 믿음을 가지고, 각자의 꿈을 이뤄낼 수 있도록 소원을 빌어보자는 메시지를 담았다. 
  </t>
  </si>
  <si>
    <t>ALIEN</t>
  </si>
  <si>
    <t>이수현</t>
  </si>
  <si>
    <t>무대로 (Déjà Vu; 舞代路)</t>
  </si>
  <si>
    <t>어택감 강한 4비트 킥과 경쾌한 리드 플럭 소스, 멤버들의 에너지 넘치는 챈트가 매력적인 힙합 팝 댄스 곡</t>
  </si>
  <si>
    <t>Music, Dance</t>
  </si>
  <si>
    <t>미니멀한 구성이 돋보이는 트랙과 중독성 있는 베이스 라인이 어우러진 아프로비트(Afrobeat) 댄스 곡</t>
  </si>
  <si>
    <t>09 Music, Dance
Korean Lyrics by KENZIE
Composed by KENZIE, Mike Daley, Mitchell Owens, Adrian McKinnon
Arranged by Mike Daley, Mitchell Owens
  NCT 127의 ‘Music, Dance’는 미니멀한 구성이 돋보이는 트랙과 중독성 있는 베이스 라인이 어우러진 아프로비트(Afrobeat) 댄스 곡으로, ‘공감’이라는 NCT의 세계관을 반영한 가사에는 ‘음악’과 ‘춤’이라는 매개체를 통해 서로가 하나로 연결되어 있다는 메시지를 담았다. 
  10 피아노 (Faded In My Last Song)
Korean Lyrics by 최지애 (JamFactory)
Composed by Jack Brady, Jordan Roman, Britt Burton, J.Que, Aaron Berton, Andrew Hey, Sam Ramirez, Harvey Mason Jr.
Arranged by The Wavys &amp; Harvey Mason Jr.
  ‘피아노 (Faded In My Last Song)’는 태일, 쟈니, 유타, 텐, 루카스, 런쥔, 해찬, 지성이 참여한 R&amp;B 힙합 곡으로, 피아노 선율과 헤비한 베이스, 패드성 현악기 사운드, 중독성 강한 후렴구가 조화를 이뤄 마이너한 분위기를 자아내며, 피아노를 오브제로 활용한 가사에는 사랑하는 연인에게 들려주는 마지막 연주라는 내용을 그려 슬픈 감성을 극대화한다. 
  11 From Home
Lyrics by 밍지션 (minGtion), JUNNY
Chinese Lyrics by 王语昕
Japanese Lyrics by Natsumi Kobayashi
Composed by 밍지션 (minGtion), JUNNY
Arranged by 밍지션 (minGtion)
  태일, 유타, 쿤, 도영, 런쥔, 해찬, 천러가 참여한 ‘From Home’은 곡을 이끄는 따뜻한 피아노 멜로디 위로 신스와 베이스 사운드가 조화를 이루는 슬로우 템포의 R&amp;B 팝 발라드 곡으로, 한국어, 중국어, 일본어가 혼합된 가사에는 ‘가수’라는 꿈으로 한곳에 모인 NCT 멤버들이 함께 노력해온 시간을 돌아보며, 이제는 서로에게 든든한 친구이자 가족이 되어 꿈을 펼쳐나가는 이야기를 진솔하게 표현했다.
  12 From Home (Korean Ver.)
Lyrics by 밍지션 (minGtion), JUNNY
Composed by 밍지션 (minGtion), JUNNY
Arranged by 밍지션 (minGtion)
  ‘From Home’의 한국어 버전으로, 원곡과는 또 다른 매력을 선사한다.
  13 Make A Wish (Birthday Song) (English Ver.)
English Lyrics by Bobii Lewis, Karen Poole, Sonny J Mason
Composed by Bobii Lewis, Karen Poole, Sonny J Mason
Arranged by Sonny J Mason
  음악 사이트에서만 만날 수 있는 보너스 트랙으로, 타이틀 곡 ‘Make A Wish (Birthday Song)’의 영어 버전이다.</t>
  </si>
  <si>
    <t>Make A Wish (Birthday Song) (English Ver.)</t>
  </si>
  <si>
    <t>데이지</t>
  </si>
  <si>
    <t>WE:TH</t>
  </si>
  <si>
    <t>얼터너티브 록(Alternative Rock) 장르의 곡</t>
  </si>
  <si>
    <t xml:space="preserve">1. 데이지
Composed by 후이, 네이슨 (NATHAN), 우석
Lyrics by 후이, 우석
Arranged by 네이슨 (NATHAN), yunji
사랑으로 핀 당신의 마음속 작은 응어리들이 이 노래로 조금이나마 치유될 수 있기를.
이별 후 상대방이 행복하길 바라면서도 나보다 더 좋은 사람을 만나지 못해 나를 그리워하길 바라는 이중적인 마음을 ‘데이지’의 중의적 표현에 함께 그려냈다. 특히 이런 서글프고도 현실적인 감정들이 가사에 직설적으로 녹아 있어 펜타곤만의 유니크한 음악적 매력을 완성시켰다.
</t>
  </si>
  <si>
    <t>딩가딩가 (Dingga)</t>
  </si>
  <si>
    <t>단순하면서도 강한 중독성이 있는 멜로디라인과 펑키한 사운드가 만나 마마무 특유의 발랄함이 극대화됐다.</t>
  </si>
  <si>
    <t>HOME;RUN</t>
  </si>
  <si>
    <t>SEVENTEEN Special Album '; [Semicolon]'</t>
  </si>
  <si>
    <t>스윙 장르 기반의 댄스곡으로 ‘청춘의 열정적인 모습’과 ‘잠시 쉬어가도 돼’라는 위로의 메시지를 동시에 느낄 수 있는 곡이다. 강렬한 리얼 브라스 사운드와 경쾌한 비트, 재지한 피아노 사운드와 동양풍의 악기 구성을 활용, 다이나믹한 세븐틴 표 댄스곡이 완성되었다.</t>
  </si>
  <si>
    <t xml:space="preserve">1. HOME;RUN *TITLE
Composed by WOOZI, BUMZU, Nmore (PRISMFILTER) / Lyrics by WOOZI, BUMZU, Vernon, 승관 / Arranged by BUMZU, Nmore (PRISMFILTER)
스윙 장르 기반의 댄스곡으로 ‘청춘의 열정적인 모습’과 ‘잠시 쉬어가도 돼’라는 위로의 메시지를 동시에 느낄 수 있는 곡이다. 강렬한 리얼 브라스 사운드와 경쾌한 비트, 재지한 피아노 사운드와 동양풍의 악기 구성을 활용, 다이나믹한 세븐틴 표 댄스곡이 완성되었다.
</t>
  </si>
  <si>
    <t>영화처럼</t>
  </si>
  <si>
    <t>Origine</t>
  </si>
  <si>
    <t>프로그래밍 된 드럼, 서정적인 피아노, glide 느낌을 가미한 808 베이스가 융스트링의 리얼 스트링 선율이 이 모든 걸 감싸주며 아름다운 조화를 이루는 곡이다. 여기에 섬세하고 감성적인 가사가 어우러져 곡의 환상적인 분위기를 배가시킨다.</t>
  </si>
  <si>
    <t xml:space="preserve">2. 영화처럼
Composed by 신우, RWAM, 이한슬
Lyrics by 신우, RWAM
Arranged by RWAM, 정완기
 '예쁜 영화 속 주인공 너와 난 슬픈 엔딩은 없어'
곡의 시작을 알리는 영사기 소리와 무성영화를 보는듯한 질감의 효과가 너와 나 우리 둘만의 영화의 서막을 알린다. 프로그래밍 된 드럼, 서정적인 피아노, glide 느낌을 가미한 808 베이스가 융스트링의 리얼 스트링 선율이 이 모든 걸 감싸주며 아름다운 조화를 이루는 곡이다. 여기에 섬세하고 감성적인 가사가 어우러져 곡의 환상적인 분위기를 배가시킨다.
</t>
  </si>
  <si>
    <t>HEY BUDDY</t>
  </si>
  <si>
    <t>Retro Funk 장르의 곡으로 ‘친구’를 만나러 가는 신나는 발걸음을 표현했다. 또한 리얼 브라스 사운드를 통해 경쾌한 분위기를 극대화 하며 곡의 완성도를 높였다.</t>
  </si>
  <si>
    <t xml:space="preserve">3. HEY BUDDY
Composed by WOOZI, BUMZU, THE 8, 민규, 도겸, Anchor (PRISMFILTER), Ohway! (PRISMFILTER) / Lyrics by THE 8, 민규, 도겸, WOOZI, BUMZU / Arranged by BUMZU, Anchor (PRISMFILTER), Ohway! (PRISMFILTER)
디에잇, 민규, 도겸의 톡톡 튀는 개성이 돋보이는 Retro Funk 장르의 곡으로 청춘 시절의 빼놓을 수 없는 동반자 ‘친구’를 만나러 가는 신나는 발걸음을 표현했다. 또한 리얼 브라스 사운드를 통해 경쾌한 분위기를 극대화 하며 곡의 완성도를 높였다.
</t>
  </si>
  <si>
    <t>마음에 불을 지펴</t>
  </si>
  <si>
    <t>준, 호시, 원우, 우지의 성숙한 반전 매력이 돋보이는 라틴과 보사노바 장르 기반의 곡</t>
  </si>
  <si>
    <t xml:space="preserve">4. 마음에 불을 지펴
Composed by WOOZI, BUMZU / Lyrics by 호시, 원우, WOOZI, BUMZU / Arranged by BUMZU, WOOZI
준, 호시, 원우, 우지의 성숙한 반전 매력이 돋보이는 라틴과 보사노바 장르 기반의 곡으로 내 마음 한 켠에 자리잡은 상대방을 생각하며 느낀 감정의 기복을 멤버들의 다양한 보컬 팔레트로 느껴볼 수 있는 곡이다.
</t>
  </si>
  <si>
    <t>Why Not?</t>
  </si>
  <si>
    <t>[12:00]</t>
  </si>
  <si>
    <t>자유롭고 개성 넘치는 자아를 추구하는 스토리가 담긴 업템포 일렉트로 팝 곡으로, 미드나잇 페스티벌을 연상시키는 펑키하고 통통 튀는 베이스 라인이 인상 깊다. 카리스마 있는 도입으로 시작된 곡이 후렴구에서 재치 있는 메이저 풍으로 반전되는 키체인지가 변화를 앞둔 이달의 소녀와 닮아 있다.</t>
  </si>
  <si>
    <t>I CAN’T STOP ME</t>
  </si>
  <si>
    <t>Eyes wide open</t>
  </si>
  <si>
    <t>유럽 일렉트로닉 사운드와 미국 80년대 신스 사운드를 합친 신스 웨이브 장르로 중독성 있는 멜로디가 특징이다.</t>
  </si>
  <si>
    <t xml:space="preserve">1. I CAN'T STOP ME *Title
선과 악의 갈림길에서 고민하고 갈등하며 자기 자신을 컨트롤하기 힘든 상황을 이야기하는 곡이다. 가사 "매분, 매초, 내 맘이 내 맘을 추월해"로 본인도 알 수 없는 자신의 감정을 형용했다. 신스 웨이브 장르로 들으면 들을 수록 귀에 꽂히는 중독성을 자랑한다. 박진영을 비롯해 심은지, 멜라니 조이 폰타나(Melanie Joy Fontana)와 미셸 린드그렌 슐츠(Michel ‘Lindgren’ Schulz) 등 화려한 작가진이 함께했다.
Lyrics by J.Y. Park “The Asiansoul”, 심은지
Composed by Melanie Joy Fontana, Michel ‘Lindgren’ Schulz, A Wright
Arranged by Lindgren
Original publisher JYP Publishing (KOMCA), Lindgren Music (BMI), Tinkermel Music
Creations (ASCAP), Copyright Control
Subpublisher JYP Publishing (KOMCA), Sony/ATV Ballad (BMI), Almo Music
Corp./51000 Feet Music, Copyright Control
Sessions Programming, synths and bass by Lindgren
Background vocals by 페리(PERRIE)
Vocals directed by 심은지
Digital editing by 심은지, 이상엽
Engineered for mix 최혜진
Recorded by 최혜진, 엄세희, 박은정 at JYPE Studios
Mixed by Tony Maserati at Mirrorball Studios, North Hollywood.
Assistant mix engineer David K Younghyun
Mastered by Chris Gehringer at Sterling Sound
</t>
  </si>
  <si>
    <t>How You Like That</t>
  </si>
  <si>
    <t xml:space="preserve"> 전매특허 블랙핑크만의 개성과 카리스마 넘치는 사운드가 돋보이는 힙합곡이다. 몽환적이고 웅장한 오케스트라 사운드가 도입부부터 분위기를 압도하며, 블랙핑크의 강렬한 지휘가 시작된다. 결연해진 감정의 변화를 따라 고조되는 보컬과 마침내 토해낸 'How You Like That'의 폭발적인 드롭 파트는, 곡의 분위기를 단숨에 반전시킨다. 곡이 진행될수록 더욱더 강력히 급변하는 파워풀한 비트는, 어떤 어두운 상황에서도 굴하지 않고 전진하여 더 높이 비상하자는 블랙핑크가 전하는 메시지를 한층 더 부각한다.</t>
  </si>
  <si>
    <t>AYA</t>
  </si>
  <si>
    <t>TRAVEL</t>
  </si>
  <si>
    <t>아라비아풍 플루트 사운드가 곡의 전반적인 분위기를 이끌고 여기에 레게 리듬이 더해져 한 층 더 그루비하고 이국적인 사운드가 돋보이며 여러 장르를 한 번에 느낄 수 있을 만큼 다이나믹한 변주와 드라마틱한 분위기는 리스너들에게 신선한 충격을 선사한다.</t>
  </si>
  <si>
    <t xml:space="preserve">3. AYA
흐르는 이 눈물은 너에게 남은 미련 때문이 아닌 ‘나’를 위한 것임을
아라비아풍 플루트 사운드가 곡의 전반적인 분위기를 이끌고 여기에 레게 리듬이 더해져 한 층 더 그루비하고 이국적인 사운드가 돋보이며 여러 장르를 한 번에 느낄 수 있을 만큼 다이나믹한 변주와 드라마틱한 분위기는 리스너들에게 신선한 충격을 선사한다. 변해버린 사랑은 마치 ‘썩은 이빨’과도 같으니, 그런 ‘썩은 이빨’은 뽑아내야 한다는 독창적이고 강렬한 가사가 통쾌한 공감을 이끌어낸다.
Track </t>
  </si>
  <si>
    <t>Dancing Cartoon</t>
  </si>
  <si>
    <t>Filmlet</t>
  </si>
  <si>
    <t>미디엄 템포의 펑키 한 리듬을 가진 곡으로 일렉 기타와 베이스 기타가 레트로한 디스코 느낌의 사운드를 구현했다. 톡톡 튀는 가사와 보컬의 창법으로 흥겨움을 더하며 귀에 감기는 재즈 피아노 연주와 기타 솔로 라인들이 감성적인 면을 채워주는 상반된 매력을 가진 곡이다.</t>
  </si>
  <si>
    <t>2. Dancing Cartoon
  고백하고 차이고. 고백하고 차이고. 이 무한 루프를 겪다 보면 초반에야 부끄럽기도 하고 자존심도 상하지만 시간이 지날수록 대담해진다. 친구들과 둘러앉아 계획을 짜는가 하면, 모른 척 살짝 기대 보기도 한다. 정신없이 춤을 추다 보면 다시 리셋되는 그와 나의 댄싱 카툰. 사랑이 흘러가듯 춤추는 청춘만화의 한 씬을 그려낸다.
  미디엄 템포의 펑키 한 리듬을 가진 곡으로 일렉 기타와 베이스 기타가 레트로한 디스코 느낌의 사운드를 구현했다. 톡톡 튀는 가사와 보컬의 창법으로 흥겨움을 더하며 귀에 감기는 재즈 피아노 연주와 기타 솔로 라인들이 감성적인 면을 채워주는 상반된 매력을 가진 곡이다. 
  작사 : 안지영
작곡 : 안지영, 바닐라맨
편곡 : 바닐라맨
    0</t>
  </si>
  <si>
    <t>5시 53분의 하늘에서 발견한 너와 나</t>
  </si>
  <si>
    <t>minisode1 : Blue Hour</t>
  </si>
  <si>
    <t>감미로우면서도 활기찬 에너지를 느낄 수 있는 디스코 장르의 댄스곡이다. 캐치한 신스 사운드, 리드미컬한 기타와 베이스가 만들어 낸 댄서블(danceable)한 트랙 위에 밝고 신나는 분위기의 멜로디, 다섯 멤버의 소년미 가득한 보컬이 얹어져 투모로우바이투게더만의 디스코가 완성됐다.</t>
  </si>
  <si>
    <t xml:space="preserve">2. 5 시 53 분의 하늘에서 발견한 너와 나 
  감미로우면서도 활기찬 에너지를 느낄 수 있는 디스코 장르의 댄스곡이다. 캐치한 신스 사운드, 리드미컬한 기타와 베이스가 만들어 낸 댄서블(danceable)한 트랙 위에 밝고 신나는 분위기의 멜로디, 다섯 멤버의 소년미 가득한 보컬이 얹어져 투모로우바이투게더만의 디스코가 완성됐다. 5 시 53 분의 하늘을 보며 익숙한 듯 낯선 세계를 경험하고 두려움과 아름다움을 동시에 느끼는 소년들의 복잡한 감정이 담겨 있다. 여기서 5 시 53 분은 이번 앨범이 발매되는 10 월의 일몰 시간이자, 하늘이 가장 아름다운 시간이다. 하지만 이와 동시에, 그림자가 금세 짙어져 눈앞에 있는 존재를 구분하기 어려운 ‘개와 늑대의 시간’이기도 하다. 해가 지고, 그림자가 드리우자 눈앞에 있던 친구가 진짜 내 친구인지 알 수 없는 상황에 외로움을 느끼지만, 이런 순간에도 소년들은 서로가 같은 마음이길 바랄 뿐이다. 
      </t>
  </si>
  <si>
    <t>Travel</t>
  </si>
  <si>
    <t>푸른 하늘이 떠오르는 청량한 사운드와 작고 사소할지라도 소중한 소망들을 그리는 동화 같은 이야기가 만나 걱정으로 사로잡힌 일상을 깨고 나와 시원한 도로를 달리는 듯한 기분을 느끼게 해준다.</t>
  </si>
  <si>
    <t xml:space="preserve">1. Travel
인생은 설렘과 두려움이 공존하는 여행과도 같다.
나를 더 자유롭게 만들기도, 새로운 깨달음을 주기도 하는 이 여행. 푸른 하늘이 떠오르는 청량한 사운드와 작고 사소할지라도 소중한 소망들을 그리는 동화 같은 이야기가 만나 걱정으로 사로잡힌 일상을 깨고 나와 시원한 도로를 달리는 듯한 기분을 느끼게 해준다.
Track </t>
  </si>
  <si>
    <t>MORE</t>
  </si>
  <si>
    <t>(여자)아이들, Madison Beer, Lexie Liu (려위위), Jaira Burns, 세라핀 (Seraphine), K/DA, League of Legends</t>
  </si>
  <si>
    <t>척 (Chuck)</t>
  </si>
  <si>
    <t>곡의 전반적인 분위기를 잡아주는 묵직한 베이스 사운드와 중독성 강한 신디사이저가 귀를 사로잡아 몽환적이면서도 강렬한 느낌을 준다.</t>
  </si>
  <si>
    <t xml:space="preserve">4. 척 (Chuck)
애정어린 ‘척’ 하지 말고 알아서 ‘척’ 떠나 줄래?
곡의 전반적인 분위기를 잡아주는 묵직한 베이스 사운드와 중독성 강한 신디사이저가 귀를 사로잡아 몽환적이면서도 강렬한 느낌을 준다. 때로는 이별을 위해 내뱉는 장황한 설명보다 수많은 의미를 담고 있는 짧은 한마디가 더 크게 와 닿을 수 있음을 깨닫게 해주는 곡이다.
Track </t>
  </si>
  <si>
    <t>날씨를 잃어버렸어</t>
  </si>
  <si>
    <t xml:space="preserve">아련하면서도 청량한 느낌의 댄스홀(Dancehall) 장르로, 캐치한 플럭(Pluck)과 기타 사운드가 곡의 매력을 더한다. </t>
  </si>
  <si>
    <t xml:space="preserve">3. 날씨를 잃어버렸어 
  ‘코로나 19’ 팬데믹으로 인해 완전히 달라진 세계를 겪고 있는 10 대들의 이야기를 풀어냈다. 운동장에서 신나게 뛰어놀고, 교실에서 이어폰을 나눠 끼며 음악을 듣는 등 지극히 평범했지만, 이제는 잃어버린 일상에 대해 노래한다. 아련하면서도 청량한 느낌의 댄스홀(Dancehall) 장르로, 캐치한 플럭(Pluck)과 기타 사운드가 곡의 매력을 더한다. 당연하게 여겼던 일상이 사라진 뒤 밀려오는 불안감과 이 상황을 어떻게 받아들여야 할지 몰라 혼란스러워하는 내용의 가사가 듣는 이들의 공감을 불러일으킨다. 영국의 팝 아티스트 Charli XCX 가 곡 작업 전반에 참여해 더욱 관심을 모은다. 
      </t>
  </si>
  <si>
    <t>MAGO</t>
  </si>
  <si>
    <t>回:Walpurgis Night</t>
  </si>
  <si>
    <t>디스코 장르의 곡으로 귀를 사로잡는 레트로 신시사이저 리프와 댄서블한 드럼 비트, 디스코 베이스 라인으로 1980년대풍의 음악을 2020년 여자친구만의 스타일로 소환했다.</t>
  </si>
  <si>
    <t xml:space="preserve">1. MAGO  타이틀곡
타인의 시선이나 심판에 휘둘리지 않고 스스로 마녀임을 선언, 솔직한 자신의 욕망과 긍정적이고 당당한 태도를 화려하고 빛나는 축제로 표현했다. 디스코 장르의 곡으로 귀를 사로잡는 레트로 신시사이저 리프와 댄서블한 드럼 비트, 디스코 베이스 라인으로 1980년대풍의 음악을 2020년 여자친구만의 스타일로 소환했다. 새롭게 피어나 당당히 인생의 주인이 된 나를 노래한다.
</t>
  </si>
  <si>
    <t>이데아 (IDEA:理想)</t>
  </si>
  <si>
    <t>Never Gonna Dance Again : Act 2  The 3rd Album</t>
  </si>
  <si>
    <t>가볍고 스타일리시한 섹션과 그루비하고 강렬한 섹션이 선명한 대비감을 이루는 댄스 팝 곡으로, 섹션별 분위기에 따라 다채롭게 변하는 태민의 보컬과 킬링 파트 가창에 참여한 보아의 목소리가 매력적이다.</t>
  </si>
  <si>
    <t>1. 이데아 (IDEA:理想)
Korean Lyrics by 문설리
Composed by James Foye III / Austin Owens / Jimmy Claeson / Adrian McKinnon / Tay Jasper
Arranged by James Foye III / Austin Owens / TAK
타이틀 곡 ‘이데아 (IDEA:理想)’는 가볍고 스타일리시한 섹션과 그루비하고 강렬한 섹션이 선명한 대비감을 이루는 댄스 팝 곡으로, 섹션별 분위기에 따라 다채롭게 변하는 태민의 보컬과 킬링 파트 가창에 참여한 보아의 목소리가 매력적이며, 가사에는 플라톤의 ‘이데아론’을 모티브로 이전의 자신을 벗어나 새로운 자아를 찾아가는 과정을 풀어냈다.
0</t>
  </si>
  <si>
    <t>Pit A Pat</t>
  </si>
  <si>
    <t>XIA (준수)</t>
  </si>
  <si>
    <t>리드미컬한 하우스 댄스 곡</t>
  </si>
  <si>
    <t xml:space="preserve">1. Pit A Pat
이번 앨범의 타이틀곡 [Pit A Pat]은 오직 XIA(준수)만을 위해 만들어진 리드미컬한 하우스 댄스 곡. 판타지적인 가사와 함께 김준수의 강렬한 댄스 퍼포먼스를 함께 만날 수 있어 기다리던 팬들에게는 무척이나 반가울 트랙이다. 서로가 꿈꿔온 시간으로 함께 가는 여정 속에서 단 한 사람만을 위한 Peter Pan이 될 XIA. 그의 부드럽지만 독보적인 보이스와 어우러지는 파워풀한 안무는 전 세계 팬들과 리스너들에게 그 어느 때보다도 행복함을 선사한다. "Just follow me it's like I’m your Peter Pan"
  Lyrics by 이그니스 Composed by HUMBLER, Houston Grey
Arranged by HUMBLER, Houston Grey
Chorus 강태우
  </t>
  </si>
  <si>
    <t>Stay</t>
  </si>
  <si>
    <t>BE</t>
  </si>
  <si>
    <t>감성적인 퓨처 하우스 장르로, 비록 각자 떨어져 있더라도 항상 함께 머물고 있다는 내용의 가사를 담고 있다.</t>
  </si>
  <si>
    <t xml:space="preserve">7. Stay 
  정국이 작업에 참여한 곡으로 RM과 진, 정국의 유닛곡이다. 감성적인 퓨처 하우스 장르로, 비록 각자 떨어져 있더라도 항상 함께 머물고 있다는 내용의 가사를 담고 있다. 세 사람의 각기 다른 매력이 만나, 신나고 벅차오르는 감정이 느껴지는 곡이다. 
  </t>
  </si>
  <si>
    <t>Black Mamba</t>
  </si>
  <si>
    <t>aespa</t>
  </si>
  <si>
    <t>시그니처 신스 사운드와 강렬한 베이스를 바탕으로 한 파워풀한 댄스곡으로 주문을 외우는 듯한 캐치한 훅이 돋보인다.</t>
  </si>
  <si>
    <t>Show Your Love</t>
  </si>
  <si>
    <t>비투비 포유</t>
  </si>
  <si>
    <t>INSIDE</t>
  </si>
  <si>
    <t xml:space="preserve">어려운 시기에도 서로 사랑하며 살아가자는 희망적인 메시지를 담은 뭄바톤 댄스 곡이다. </t>
  </si>
  <si>
    <t>1. Show Your Love
Composed, Arranged by 임현식, 이든(EDEN), Ollounder, LEEZ
Lyrics by 임현식, 이든(EDEN), 이민혁, 프니엘
“우주에서 사랑보다 더 큰 힘은 없습니다. 모두 사랑을 보여줄 때입니다. 함께 사랑으로 이겨냅시다.”
Comment by 임현식
0</t>
  </si>
  <si>
    <t>중독성 강한 신나는 리듬에 유쾌하면서 역동적인 퍼포먼스를 더한 디스코 팝 장르이다.</t>
  </si>
  <si>
    <t>8. Dynamite
  2020년 8월 21일 전 세계에 동시 발매된 방탄소년단의 첫 디지털 싱글이 이번 앨범에 실렸다. 미국 빌보드 '핫 100' 1위에 빛나는 곡으로, 중독성 강한 신나는 리듬에 유쾌하면서 역동적인 퍼포먼스를 더한 디스코 팝 장르이다. 가사는 소소한 일상의 순간순간을 통해 삶의 소중함과 인생의 특별함을 얘기하며, 코로나19로 모두가 힘든 시기에 활력과 희망의 메시지를 전파하고 싶다는 방탄소년단의 소망이 담겨 있다.</t>
  </si>
  <si>
    <t>SO BAD</t>
  </si>
  <si>
    <t>STAYC(스테이씨)</t>
  </si>
  <si>
    <t>Star To A Young Culture</t>
  </si>
  <si>
    <t>Drum&amp;bass와 synthwave가 혼합된 새로운 “DBS” 장르의 곡이다.</t>
  </si>
  <si>
    <t xml:space="preserve">1.SO BAD 
  작사: 블랙아이드필승, 전군 
작곡: 블랙아이드필승, 전군 
편곡: 라도
  Bass 라도 
Keyboard 라도 
Chorus 라도, STAYC 
Vocals recorded by 정은경 @ingrid studio
Mixed by 고현정 @Koko sound
Mastered by Dave Kutch at The Mastering Palace 
  타이틀 “SO BAD”는 케이팝 대표 프로듀서인 “블랙아이드필승x전군”의 곡으로 Drum&amp;bass와 synthwave가 혼합된 새로운 “DBS” 장르의 곡이다. 
파트가 바뀔 때마다 들리는 STAYC의 개성 있고 감각적인 목소리는 신인이라고 믿어지지 않을 정도로 리스너들에게 신선한 충격을 주기에 충분할 것이다. 
후렴구의 “정말야 I want you so bad”의 가사 말처럼 난 너를 간절히 원한다는 의미로 아직 사랑을 모르고 서툴지만, 마음은 당당히 표현하는 STAYC만의 틴프레시를 잘 나타내는 곡이다.
          </t>
  </si>
  <si>
    <t>신기루</t>
  </si>
  <si>
    <t>‘신기루’는 쓸쓸하게 반복되는 기타 루프와 비투비 포유의 감성적인 보컬이 어우러진 차분한 느낌의 뭄바톤 장르의 곡이다. 특히 프리 코러스에서 느껴지는 공허함과 어우러지는 멜로디는 사막 속의 신기루로 표현되는 곡의 극적인 감정을 배가시켜 비투비 포유만의 또 다른 매력을 그려낸다.</t>
  </si>
  <si>
    <t>4. 신기루
Composed by 서재우, 서용배, BreadBeat, 비오(B.O.)
Lyrics by 비오(B.O.), 서재우, 서용배, BreadBeat, 이민혁, 프니엘
Arranged by 서재우, 서용배, BreadBeat
‘신기루’는 쓸쓸하게 반복되는 기타 루프와 비투비 포유의 감성적인 보컬이 어우러진 차분한 느낌의 뭄바톤 장르의 곡이다. 특히 프리 코러스에서 느껴지는 공허함과 어우러지는 멜로디는 사막 속의 신기루로 표현되는 곡의 극적인 감정을 배가시켜 비투비 포유만의 또 다른 매력을 그려낸다.
0</t>
  </si>
  <si>
    <t>Ready Or Not</t>
  </si>
  <si>
    <t>거부하기 힘든 색소폰 훅과 업비트의 강렬함이 가미된 틴 팝(Teen Pop) 댄스곡</t>
  </si>
  <si>
    <t>Tension</t>
  </si>
  <si>
    <t>심플한 어쿠스틱 기타 리프가 중독성 있게 곡 전체를 이끌며, 절제된 비트와 세련된 신스 조합의 트렌디한 편곡이 귀를 사로잡는 R&amp;B 장르의 곡이다.</t>
  </si>
  <si>
    <t>2. Tension
Composed by earattack, Jimmy Claeson, eniac, 김좌영
Lyrics by earattack, 프니엘
Arranged by earattack, eniac, 김좌영
‘Tension’은 심플한 어쿠스틱 기타 리프가 중독성 있게 곡 전체를 이끌며, 절제된 비트와 세련된 신스 조합의 트렌디한 편곡이 귀를 사로잡는 R&amp;B 장르의 곡이다. 긴장감을 주제로 남녀 사이의 짜릿한 감정선을 섹시하게 표현하고 있다.
0</t>
  </si>
  <si>
    <t>Bull’s Eye</t>
  </si>
  <si>
    <t>펑크 록 기반의 경쾌하고 신나는 댄스곡으로, 시작부터 끝까지 내적 댄스를 유발하는 강렬한 사운드가 인상 깊은 곡이다.</t>
  </si>
  <si>
    <t>3. Bull’s Eye
Composed by 이민혁, AFTRSHOK, joseph k, GEIST WAY
Lyrics by 이민혁, 프니엘
Arranged by AFTRSHOK, joseph k, GEIST WAY
‘Bull’s Eye’는 펑크 록 기반의 경쾌하고 신나는 댄스곡으로, 시작부터 끝까지 내적 댄스를 유발하는 강렬한 사운드가 인상 깊은 곡이다. 끼와 흥이 넘치는 그룹으로 유명한 멤버들의 개성과 찰떡궁합처럼 어울리면서도 개개인의 매력과 실력이 유감없이 드러난다. 비투비 포유만의 유쾌한 아이덴티티가 단번에 느껴지는 곡이다.
0</t>
  </si>
  <si>
    <t>90's Love</t>
  </si>
  <si>
    <t>NCT RESONANCE Pt. 2  The 2nd Album</t>
  </si>
  <si>
    <t>신나는 업비트와 그루비한 드럼, 베이스 라인이 돋보이는 올드스쿨 R&amp;B 힙합 곡으로, 90년대 힙합과 R&amp;B에 현대적인 분위기의 사운드가 어우러져 뉴트로 감성을 불러일으킨다.</t>
  </si>
  <si>
    <t xml:space="preserve">01 90’s Love
Korean Lyrics by KENZIE
Composed by Jia Lih, Jeremy “Tay” Jasper, Jayden Henry, Adrian McKinnon, Wilston Jordain Johnson,
Maurice Moore, Timothy “Bos” Bullock, Hautboi Rich
Arranged by Jia Lih
타이틀 곡 ‘90’s Love’는 텐, 윈윈, 마크, 제노, 해찬, 양양, 성찬이 참여, 신나는 업비트와 그루비한 드럼, 베이스 라인이 돋보이는 올드스쿨 R&amp;B 힙합 곡으로, 90년대 힙합과 R&amp;B에 현대적인 분위기의 사운드가 어우러져 뉴트로 감성을 불러일으키며, 가사에는 과거의 소중한 모든 것들은 시공간을 초월해도 가치가 있는 만큼, 기억하고 재해석해 NCT만의 새로운 가치를 만들자는 메시지를 담고 있다.
</t>
  </si>
  <si>
    <t>Love Letter</t>
  </si>
  <si>
    <t>스타트업 OST Part.12</t>
  </si>
  <si>
    <t>Raise The Roof</t>
  </si>
  <si>
    <t>독특한 리듬과 동양적인 사운드가 결합된 힙합 곡으로, 후렴구의 웅장한 챈트가 특징이다.</t>
  </si>
  <si>
    <t xml:space="preserve">03 Raise The Roof
Korean Lyrics by KENZIE, Jakob Dorof
Composed by Sonny J Mason, Bobii Lewis, Karen Poole
Arranged by Sonny J Mason
태일, 쟈니, 유타, 쿤, 정우, 헨드리, 런쥔, 천러, 지성이 참여한 ’Raise The Roof’는 독특한 리듬과 동양적인 사운드가 결합된 힙합 곡으로, 후렴구의 웅장한 챈트가 특징이며, 각자의 힘을 하나로 모을 때 영향력이 공명처럼 커지고 널리 퍼져나간다는 내용의 가사가 눈길을 끈다.
</t>
  </si>
  <si>
    <t>Dream of You (with R3HAB)</t>
  </si>
  <si>
    <t>청하, R3hab</t>
  </si>
  <si>
    <t>하우스 리듬과 선이 굵은 베이스 라인이 이끄는 일렉트로닉 장르의 곡이다.</t>
  </si>
  <si>
    <t>Outro: Dream Routine</t>
  </si>
  <si>
    <t>디스토션된 베이스 리프가 돋보이는 팝 댄스 장르 곡</t>
  </si>
  <si>
    <t>BETTER – The 10th Album</t>
  </si>
  <si>
    <t>곡을 이끄는 묵직한 베이스와 후렴구의 폭발적인 비트가 돋보이는 R&amp;B 댄스 장르의 곡</t>
  </si>
  <si>
    <t>1. Better
Korean Lyrics by YOO YOUNG JIN
Composed by YOO YOUNG JIN / Aston Rudi / Awa SantessonSey / JayKeyz
Arranged by YOO YOUNG JIN
  타이틀 곡 ‘Better’는 곡을 이끄는 묵직한 베이스와 후렴구의 폭발적인 비트가 돋보이는 R&amp;B 댄스 장르의 곡으로, 영국 가수 AWA의 ‘Like I Do’를 샘플링해 보아의 색깔로 재해석했으며, 망설이지 말고 당당하게 사랑을 쟁취하자는 가사를 파워풀하면서도 절제된 보컬로 표현해 매력을 더했다.
  0</t>
  </si>
  <si>
    <t>RESONANCE</t>
  </si>
  <si>
    <t>NCT 2020</t>
  </si>
  <si>
    <t>Panorama</t>
  </si>
  <si>
    <t>Onereeler / Act IV</t>
  </si>
  <si>
    <t>눈 앞에 풍경이 그려지는 듯한 아름다운 편곡과 감성적인 멜로디가 인상적인 팝하우스(Pop House) 장르의 곡</t>
  </si>
  <si>
    <t xml:space="preserve">2. Panorama
  Lyrics by KZ, 비오(B.O.), FAB
Composed by KZ, Nthonius, 비오(B.O.), FAB, 제인스(Jayins), 지예준
Arranged by 웅킴, FAB, KZ, Nthonius
  ‘Panorama’ 는 눈 앞에 풍경이 그려지는 듯한 아름다운 편곡과 감성적인 멜로디가 인상적인 팝하우스(Pop House) 장르의 곡으로, 지금까지 아이즈원이 보내온 기적과도 같고 찬란했던 순간과 시간들을 영원히 기억하고 싶은 마음과 끝나지 않을 그들의 소중한 이야기를 가사에 담았다. 
    </t>
  </si>
  <si>
    <t>Dynamite (Holiday Remix)</t>
  </si>
  <si>
    <t>Sequence</t>
  </si>
  <si>
    <t>디스코(Disco)와 신스팝(SynthPop) 기반의 댄스곡으로, 곡의 파트마다 조금씩 변하는 악기 구성이 독특한 곡이다.</t>
  </si>
  <si>
    <t xml:space="preserve">4. Sequence
  Lyrics by 정호현(e.one)
Composed by 정호현(e.one)
Arranged by 정호현(e.one)
  ‘Sequence‘는 디스코(Disco)와 신스팝(SynthPop) 기반의 댄스곡으로, 곡의 파트마다 조금씩 변하는 악기 구성이 독특한 곡이다. 연속적인 사건, 순서 등의 사전적인 의미인 ‘시퀀스(Sequence)’ 와 여러 ‘씬(Scene)’들이 모여 하나의 이야기를 나타내는 영화에서의 의미인 ‘시퀀스(Sequence)’를 가사에 녹여냈으며, 
아이즈원 멤버들 각자의 보컬의 개성이 뚜렷하게 묻어나는 곡이다. 
    </t>
  </si>
  <si>
    <t>O Sole Mio</t>
  </si>
  <si>
    <t>사랑에 대한 간절한 마음을 표현한 레트로 신스팝 (Retro SynthPop) 장르의 곡이다. 인트로부터 후렴까지 귀를 사로잡는 리드와 강렬한 드럼 사운드에 더해진 아이즈원의 매력적인 보컬이 귀를 사로잡는다.</t>
  </si>
  <si>
    <t xml:space="preserve">5. O Sole Mio
  Lyrics by SCORE(13), MEGATONE(13), EDEN(13)
Composed by SCORE(13), MEGATONE(13), EDEN(13)
Arranged by SCORE(13), MEGATONE(13), EDEN(13)
  ‘O Sole Mio’는 이탈리아어로 '오 나의 태양'이라는 뜻으로, 어둡고 차가운 밤 뜨거운 태양이 떠오르길 기도하는 아이즈원의 이야기를 통해 사랑에 대한 간절한 마음을 표현한 레트로 신스팝 (Retro SynthPop) 장르의 곡이다. 인트로부터 후렴까지 귀를 사로잡는 리드와 강렬한 드럼 사운드에 더해진 아이즈원의 매력적인 보컬이 귀를 사로잡는다.
    </t>
  </si>
  <si>
    <t>MiseenScène</t>
  </si>
  <si>
    <t>아이즈원의 아이덴티티를 표현한 댄스(Dance) 곡</t>
  </si>
  <si>
    <t xml:space="preserve">1. MiseenScène
  Lyrics by 정호현(e.one)
Composed by 정호현(e.one)
Arranged by 정호현(e.one)
  ‘미장센(MiseenScène)’은 아이즈원의 아이덴티티를 표현한 댄스(Dance) 곡으로, 연극에서의 ‘무대’와 영화에서의 ‘장면’과 같은 모든 시각적인 요소를 구성하는 행위인 ‘미장센(MiseenScène)’이라는 의미를, 세상에서 가장 멋지고 아름다운 장면을 상대방에게 선물하고 싶다는 메시지로 가사에 담았다.
    </t>
  </si>
  <si>
    <t>Christmassy!</t>
  </si>
  <si>
    <t>THE BOYZ Special Single 'Christmassy!'</t>
  </si>
  <si>
    <t xml:space="preserve">팝/하우스 장르의 곡으로 캐롤 느낌의 악기와 종소리에 더보이즈 특유의 소년미 묻어나는 보컬이 더해져 완벽한 하모니로 완성된 더보이즈표 하이틴 캐롤송이다. </t>
  </si>
  <si>
    <t>Island</t>
  </si>
  <si>
    <t>아이즈원 특유의 밝은 에너지를 담은 댄스(Dance) 곡으로, 활기차고 기분좋은 멜로디와 다이내믹한 구성의 편곡이 아이즈원만의 활기차고 에너제틱한 분위기를 더욱 매력적으로 보여준다.</t>
  </si>
  <si>
    <t xml:space="preserve">3. Island
  Lyrics by YOSKE, Alive Knob
Composed by YOSKE, Alive Knob
Arranged by YOSKE, Alive Knob, SEAN OH
  ‘Island’는 아이즈원 특유의 밝은 에너지를 담은 댄스(Dance) 곡으로, 감출 수 없는 두근거림과 떨림을 따라 너라는 ‘Island’에 가겠다는 의미를 담았으며, 활기차고 기분좋은 멜로디와 다이내믹한 구성의 편곡이 아이즈원만의 활기차고 에너제틱한 분위기를 더욱 매력적으로 보여준다.  
    </t>
  </si>
  <si>
    <t>느린 여행</t>
  </si>
  <si>
    <t>미디엄 팝(Medium Pop) 장르의 곡으로, 빠르게 지나가는 위즈원과 멤버들과의 남은 시간에 대한 아쉬운 마음을 담았다. 기차소리로 시작하는 인트로가 마치 아이즈원과 함께 추억 여행을 떠나는 듯한 기분을 준다.</t>
  </si>
  <si>
    <t>6. 느린 여행 
  Lyrics by 이기, 용배, 김채원
Composed by 이기, 용배, 김채원
Arranged by 이기, 용배
  ‘느린 여행’은 멤버 김채원이 직접 작사, 작곡에 참여한 미디엄 팝(Medium Pop) 장르의 곡으로, 빠르게 지나가는 위즈원과 멤버들과의 남은 시간에 대한 아쉬운 마음을 담았다. 이 순간을 조금 더 느리게 즐겼으면 하는 마음과, 모두 함께 경치를 보며 함께 하고 싶은 소망을 ‘느린 여행’에 비유해 표현했으며, 기차소리로 시작하는 인트로가 마치 아이즈원과 함께 추억 여행을 떠나는 듯한 기분을 준다.</t>
  </si>
  <si>
    <t>CRY FOR ME</t>
  </si>
  <si>
    <t>Happy Christmas</t>
  </si>
  <si>
    <t>컨츄리 꼬꼬</t>
  </si>
  <si>
    <t>Country Kko Kko's Happy Christmas</t>
  </si>
  <si>
    <t>5가지 Christmas</t>
  </si>
  <si>
    <t>JAMIE (제이미)</t>
  </si>
  <si>
    <t>따뜻한 스트링과 R&amp;B 선율이 잘 어우러진 도입부와 함께 시작되는 경쾌하고 리드미컬한 팝 장르의 댄스곡</t>
  </si>
  <si>
    <t>호피무늬 (Feat. 화사, DPR LIVE)</t>
  </si>
  <si>
    <t>호피무늬</t>
  </si>
  <si>
    <t>나로 바꾸자 (duet with JYP)</t>
  </si>
  <si>
    <t>비</t>
  </si>
  <si>
    <t xml:space="preserve">강력한 8 beat 리듬에 아날로그 사운드를 얹는 것이 특징인 90년대 대표 댄스 장르, 뉴 잭 스윙의 분위기를 완벽히 재현한 곡이다.  </t>
  </si>
  <si>
    <t>화(火花)</t>
  </si>
  <si>
    <t>I burn</t>
  </si>
  <si>
    <t>겨울의 차갑고 서늘한 분위기를 느끼게 해주는 편곡에 동양적인 악기를 더해 이별의 시린 감정을 체감할 수 있게 표현한 곡이다. 이별 후의 감정을 ‘화’라는 중의적인 소재로 표현한, 중독성 있는 훅과 변화되는 가사가 특징인 뭄바톤 장르의 곡이다.</t>
  </si>
  <si>
    <t>2. 화(火花)
Composed by 소연, Pop Time
Lyrics by 소연
Arranged by Pop Time, 소연
(여자)아이들의 두 번째 이별 타이틀곡 ‘화(火花)’는 겨울의 차갑고 서늘한 분위기를 느끼게 해주는 편곡에 동양적인 악기를 더해 이별의 시린 감정을 체감할 수 있게 표현한 곡이다. 이별 후의 감정을 ‘화’라는 중의적인 소재로 표현한, 중독성 있는 훅과 변화되는 가사가 특징인 뭄바톤 장르의 곡이다.
‘차디찬 겨울 얼어붙는 마음에 불을 지핀다. 그렇게 겨울을 녹여 봄을 맞이해 꽃을 피울 것이다.’
0</t>
  </si>
  <si>
    <t>MOON</t>
  </si>
  <si>
    <t>중독성 있는 훅 멜로디에 댄서블한 디스코 리듬, 베이스, 신시사이저를 빌드업해서 완성시킨 팝 장르의 곡이다.</t>
  </si>
  <si>
    <t>3. MOON
Composed by 민니, FCM 후디니, FCM 667
Lyrics by 소연
Arranged by FCM 후디니, 민니
‘MOON’은 중독성 있는 훅 멜로디에 댄서블한 디스코 리듬, 베이스, 신시사이저를 빌드업해서 완성시킨 팝 장르의 곡이다. 달이 밝은 밤, 잠시나마 웃음을 쉴 수 있는 어둠을 뺏긴 상황을 그린 곡으로 남들에게 보여줄 수 없는 솔직한 감정이 있음을 이야기한다.
0</t>
  </si>
  <si>
    <t>DAHLIA</t>
  </si>
  <si>
    <t>뭄바톤 기반의 미디엄 팝 장르의 곡</t>
  </si>
  <si>
    <t>6. DAHLIA 
Composed by BreadBeat, 민니
Lyrics by 민니, BreadBeat, 소연
Arranged by BreadBeat
뭄바톤 기반의 미디엄 팝 장르의 곡 ‘DAHLIA’는 아름답고 매혹적인 의미와 불안정함과 욕심이라는 상반된 의미를 가진 꽃 '달리아’를 테마로 작업한 곡이다. 매혹적인 상대에게 느끼는 끌림과, 그 대상을 향한 욕심을 담아낸 가사가 인상적이다.</t>
  </si>
  <si>
    <t>LOST</t>
  </si>
  <si>
    <t>이별 후 시간이 지남에 따라 점차 느껴지는 ‘잃어버림’이라는 복잡한 감정을 노래한 R&amp;B 장르의 곡으로, 신스 루프와 기타 사운드에서 풍기는 마이너한 분위기가 이별에 대한 감정을 더욱 배가시킨다.</t>
  </si>
  <si>
    <t>5. LOST
Composed by 서재우, 우기
Lyrics by 우기, 서재우, 소연
Arranged by 서재우
‘LOST’는 이별 후 시간이 지남에 따라 점차 느껴지는 ‘잃어버림’이라는 복잡한 감정을 노래한 R&amp;B 장르의 곡으로, 신스 루프와 기타 사운드에서 풍기는 마이너한 분위기가 이별에 대한 감정을 더욱 배가시킨다. 또한 각기 다른 개성이 드러나는 보이스를 가진 (여자)아이들이 표현하는 이별 후의 감정을 느낄 수 있다.
0</t>
  </si>
  <si>
    <t>Where is love</t>
  </si>
  <si>
    <t>아픔이 끝난 후 아무도 기억할 수 없어진 감정과 사랑에 대한 허무함을 이야기한 팝/댄스 장르의 곡 ‘Where is love’는 레트로풍의 펑키한 베이스 라인을 시작으로 다채로운 파트 변화, 그리고 (여자)아이들 멤버들의 보이스가 매력적으로 표현된 곡이다.</t>
  </si>
  <si>
    <t>4. Where is love
Composed by 소연, 이우민 "collapsedone"
Lyrics by 소연
Arranged by 이우민 "collapsedone"
아픔이 끝난 후 아무도 기억할 수 없어진 감정과 사랑에 대한 허무함을 이야기한 팝/댄스 장르의 곡 ‘Where is love’는 레트로풍의 펑키한 베이스 라인을 시작으로 다채로운 파트 변화, 그리고 (여자)아이들 멤버들의 보이스가 매력적으로 표현된 곡이다.
0</t>
  </si>
  <si>
    <t>향수(PERFUME)</t>
  </si>
  <si>
    <t xml:space="preserve">질주하는 듯한 아르페지오 신디사이저와 마치 심장 박동 소리 같은 리듬, 트렌디와 레트로를 넘나드는 구성이 짜릿하다. </t>
  </si>
  <si>
    <t>Thank U</t>
  </si>
  <si>
    <t>NOIR  The 2nd Mini Album</t>
  </si>
  <si>
    <t>액션 누아르 영화 같은 진한 페이소스와 드라마틱한 전개가 돋보이는 팝 댄스 곡으로, 서브베이스가 돋보이는 비트와 뮤트 트럼펫 사운드, 중독적이고 위트 있는 후렴구가 인상적이다.</t>
  </si>
  <si>
    <t xml:space="preserve">02 Thank U 
Korean Lyrics by YOO YOUNG JIN
Composed by The Futuristics / Jake Torrey / Joel Williams / William LobbanBean / YOO YOUNG JIN
Arranged by 4Twenty / YOO YOUNG JIN
  타이틀 곡 ‘Thank U’는 액션 누아르 영화 같은 진한 페이소스와 드라마틱한 전개가 돋보이는 팝 댄스 곡으로, 서브베이스가 돋보이는 비트와 뮤트 트럼펫 사운드, 중독적이고 위트 있는 후렴구가 인상적이다. 가사에는 온라인상의 냉소와 조롱까지 자신을 성장시킬 자양분으로 삼아 더욱 멋진 모습을 보여주겠다는 메시지를 담았으며, 히트메이커 유영진과 세계적인 프로듀싱 듀오 The Futuristics의 컬래버레이션으로 완성됐다.
  </t>
  </si>
  <si>
    <t>Celebrity</t>
  </si>
  <si>
    <t>IU 5th Album 'LILAC'</t>
  </si>
  <si>
    <t>트로피컬 하우스가 가미된 일렉트로닉 팝 음악으로 경쾌하고 세련된 사운드가 돋보이며, 신디사이저와 오토튠이 믹스된 드롭 형식의 훅이 아이유의 목소리와 어우러져 신선함을 더한다.</t>
  </si>
  <si>
    <t xml:space="preserve">5. Celebrity
시선을 끄는 차림과 조금 독특한 취향, 다양한 재능, 낯가림에서 비롯된 방어기제, 매사에 호오가 분명한 성격 등으로 인해 종종 별난 사람 취급을 받아온 친구가 있다.
그 친구의 그런 특징들 때문에 나는 더욱 그 애를 사랑하는데, 본인은 같은 이유로 그동안 미움의 눈초리를 더 많이 받으며 살아왔다고 했다.
나의 ‘별난 친구’에게 해주고 싶은 말들을 적으며 시작했던 가삿말이었지만 작업을 하다 보니 점점 이건 나의 얘기이기도 하다는 걸 깨달았다. 가사를 완성하고 나니 내 친구나 나뿐만이 아니라 그 누구를 주인공에 대입시켜도 전혀 부자연스럽지 않다는 생각이 들었다. 누구나 살면서 한 번쯤은 내가 남들이 만들어 놓은 기준에 맞지 않는 사람이라는 이유로 소외감을 느껴본 적이 있을 테니까.
내 친구를 포함해 투박하고도 유일하게 태어난 이들에게 말하고 싶다.
당신은 별난 사람이 아니라 별 같은 사람이라고. //
  이번 정규앨범의 선공개곡 ‘Celebrity’는 발매와 동시에 음원차트 1위를 석권하며 화려한 컴백을 예고했다. 트로피컬 하우스가 가미된 일렉트로닉 팝 음악으로 경쾌하고 세련된 사운드가 돋보이며, 신디사이저와 오토튠이 믹스된 드롭 형식의 훅이 아이유의 목소리와 어우러져 신선함을 더한다.
  </t>
  </si>
  <si>
    <t>I'm Not Cool</t>
  </si>
  <si>
    <t>I’m Not Cool</t>
  </si>
  <si>
    <t xml:space="preserve">Moombahton Rhythm과 808 Bass, Ethnic 한 Synth Line이 돋보이는 Pop Dance Music으로 미니멀한 악기 구성이 세련미를 더했다. </t>
  </si>
  <si>
    <t xml:space="preserve">1. I’m Not Cool *Title
타이틀곡 “I’m Not Cool”은 Moombahton Rhythm과 808 Bass, Ethnic 한 Synth Line이 돋보이는 Pop Dance Music으로 미니멀한 악기 구성이 세련미를 더했다. 
무대 위에서 화려하고 쿨 해 보이는 현아가 ‘사실 나는 쿨하지 않아’를 외치며 솔직한 자신의 감정을 담아낸 곡으로, 한편으로 이중적이고 모순적으로 보일 수 있는 모습을 가사로 풀어냈다. 
‘Money Honey I’m so greedy’ 
‘Gimme that Gimme that I’m not pretty’
</t>
  </si>
  <si>
    <t>DDDANCE</t>
  </si>
  <si>
    <t>생동감 넘치고 리드미컬한 기타와 신스 사운드가 인상적인 댄스 팝 장르의 곡</t>
  </si>
  <si>
    <t>Play With Life</t>
  </si>
  <si>
    <t xml:space="preserve">화사만의 따뜻한 감성이 돋보이는 감미로운 목소리에 몽환적이고 세련된 멜로디 라인이 더해져 완벽한 곡이 탄생했다. </t>
  </si>
  <si>
    <t>GOOD GIRL</t>
  </si>
  <si>
    <t>마이너 멜로디와 메이저 멜로디가 아주 독특한 방식으로 전환되는 빠른 템포의 팝 일렉트로 곡으로, 트랙의 무거운 베이스와 그루비한 악기가 현아의 보컬과 어우러지며 매력적인 분위기를 만들어낸다.</t>
  </si>
  <si>
    <t xml:space="preserve">2. GOOD GIRL 
“GOOD GIRL”은 마이너 멜로디와 메이저 멜로디가 아주 독특한 방식으로 전환되는 빠른 템포의 팝 일렉트로 곡으로, 트랙의 무거운 베이스와 그루비한 악기가 현아의 보컬과 어우러지며 매력적인 분위기를 만들어낸다. 
남 눈치 보며 그들이 정한 기준에 맞춰 사느라 나만의 오리지널을 잊고 사는 사람들에게 '나답게 구는 것이 왜 나쁜 거야?'라는 물음을 던지며, 우리 모두 주체적인 삶을 살자 말하는 응원의 메시지를 담아냈다. 이 곡의 'GOOD GIRL'은 '모두가 좋아하는 착한 사람'이 아니다. 자신이 어떠한 모습일지라도 가장 나다운 것을 아름답고 멋지게 여기는 모든 사람이 바로 'GOOD GIRL'이다.
</t>
  </si>
  <si>
    <t>Bicycle</t>
  </si>
  <si>
    <t>Querencia</t>
  </si>
  <si>
    <t>강렬한 퍼즈 기타의 도입부와 함께 전개되는 R&amp;B 팝-트랩 사운드와 함께 페달을 밟아 앞으로 나아가는 순간의 설렘과 벅찬 에너지를 표현해낸 곡.</t>
  </si>
  <si>
    <t>2. Bicycle
Lyrics by VINCENZO, 청하
Composed by Daniel Kim, Jeremy G (Future Sound), Dawn Elektra
Arranged by Daniel Kim, VINCENZO
  Synthesizer Performed by Daniel Kim, VINCENZO
Bass Performed by Daniel Kim, VINCENZO
Guitar Performed by Daniel Kim, VINCENZO
Drum Performed by Daniel Kim, VINCENZO
Background Vocals by 김연서, Dawn Elektra
Vocal Directed by Fuxxy, VINCENZO
  Recording Engineer 정은경 at Ingrid Studio
Mixing Engineer 윤원권 at Studio DDeepKick
Mastering Engineer 박정언 at Honey Butter Studio
    0</t>
  </si>
  <si>
    <t>ZERO:ATTITUDE (Feat. pH1)</t>
  </si>
  <si>
    <t>소유 (SOYOU), IZ*ONE (아이즈원)</t>
  </si>
  <si>
    <t>ZERO:ATTITUDE</t>
  </si>
  <si>
    <t>Fusion groove 트랙이다. EDM 리듬을 기반으로 힙합과 펑크 사운드를 차용해 제로 블랙의 청량감을 시각적, 청각적으로 표현했다.</t>
  </si>
  <si>
    <t>PARANOIA</t>
  </si>
  <si>
    <t>Synth bells, 808베이스, 일렉 기타의 헤비한 사운드가 마치 귓가를 긁듯 어우러진다.</t>
  </si>
  <si>
    <t>꼬리 (TAIL)</t>
  </si>
  <si>
    <t>강렬한 사운드 위에 기타리스트 ‘YOUNG’의 독특한 기타 리프를 더한 ‘꼬리(TAIL)’는 색다른 리듬감과 캐치한 멜로디가 특징인 곡이다.</t>
  </si>
  <si>
    <t xml:space="preserve">1. 꼬리 (TAIL)
작사 : 선미 | 작곡 : 선미, FRANTS | 편곡 : FRANTS 
  이번 신곡 ‘꼬리(TAIL)’는 고양이를 연상시키는 사운드 포인트가 특징으로, 섬세하면서도 민첩한 고양이의 특징을 통해 적극적이고, 본능적이며, 당당한 여성의 사랑을 이야기하는 곡이다.
    </t>
  </si>
  <si>
    <t>Don't Call Me</t>
  </si>
  <si>
    <t>Don't Call Me  The 7th Album</t>
  </si>
  <si>
    <t>시그니처 보코더 사운드 위에 강렬한 808 베이스와 신스 사운드, 샘플링된 보컬 소스가 어우러진 힙합 베이스의 댄스 곡</t>
  </si>
  <si>
    <t xml:space="preserve">018년 9월 정규 6집 이후 약 2년 6개월 만에 발표하는 새 앨범으로, 타이틀 곡 ‘Don’t Call Me’를 비롯한 다채로운 장르의 총 9곡이 수록되어 있어, 샤이니의 폭넓은 음악 스펙트럼을 만나기에 충분하다.
  특히 앨범 타이틀 ‘Don’t Call Me’는 틀에 갇힌 시선으로 샤이니를 정의하지 말라는 경고의 의미를 담고 있는 만큼, 매 앨범마다 독창적인 음악과 퍼포먼스로 변신을 거듭해온 샤이니의 또 다른 색깔을 만날 수 있을 것으로 기대된다.
  타이틀 곡 ‘Don’t Call Me’, 샤이니의 강렬한 경고!
  타이틀 곡 ‘Don’t Call Me’는 시그니처 보코더 사운드 위에 강렬한 808 베이스와 신스 사운드, 샘플링된 보컬 소스가 어우러진 힙합 베이스의 댄스 곡으로, 가사에는 사랑에 철저히 배신 당해 상처 받은 모습을 직설적으로 풀어냈으며, 히스테릭한 감정을 표현한 샤이니의 보컬이 곡의 몰입감을 높인다.
  더불어 ‘Heart Attack’은 임팩트 있는 베이스 루프와 펑키한 일렉트릭 기타 선율이 돋보이는 댄스 팝 곡으로, 고통마저 환희로 바꿔버리는 연인을 향한 벅찬 사랑의 감정을 담았으며, ‘Marry You’는 샤이니 정규 4집 수록곡 ‘Love Sick’ 이후의 서사를 담은 미디엄 템포 R&amp;B 곡으로, 오랜 연인에게 청혼하는 모습을 한층 성숙해진 샤이니의 달콤한 보컬로 들려준다.
  또한 ‘CØDE’는 질주하는 듯한 느낌의 퓨처 사운드 댄스 곡으로, 가사에는 어느 순간 나를 지배하게 된 낯선 이에게 다가가는 과정을 CODE(암호)를 해독하는 모습에 비유했으며, 끌리는 상대에게 다가가고 싶은 간절한 마음을 담은 에너제틱한 팝 곡 ‘I Really Want You’, 연인과의 키스를 재치 있게 풀어낸 가사와 입맞춤 효과음이 어우러져 듣는 재미를 더한 ‘Kiss Kiss’도 담겨 있다.
  이 밖에도 같이 춤추고 있는 매력적인 상대를 와인에 빗대어 표현한 레게 장르의 댄스 곡 ‘Body Rhythm’, 한밤 중 데이트를 로맨틱하게 그려낸 낭만적인 R&amp;B 팝 곡 ‘Attention’, 힘든 시간 곁에 있어준 상대를 빈칸을 채워주는 정답에 비유한 감성적인 팝 발라드 ‘빈칸 (Kind)’까지 총 9곡이 수록되어, 샤이니의 다양한 음악 색깔을 만날 수 있다.
    Album Review
  01 Don’t Call Me
Korean Lyrics by KENZIE
Composed by KENZIE / Dwayne 'Dem Jointz' Abernathy Jr. / Rodnae 'Chikk' Bell
Arranged by Dwayne 'Dem Jointz' Abernathy Jr. / YOO YOUNG JIN / KENZIE / Ryan S. Jhun / robbin
  타이틀 곡 ‘Don’t Call Me’는 시그니처 보코더 사운드 위에 강렬한 808 베이스와 신스 사운드, 샘플링된 보컬 소스가 어우러진 힙합 베이스의 댄스 곡으로, 가사에는 사랑에 철저히 배신 당해 상처 받은 모습을 직설적으로 풀어냈으며, 히스테릭한 감정을 표현한 샤이니의 보컬이 곡의 몰입감을 높인다.
  </t>
  </si>
  <si>
    <t>임팩트 있는 베이스 루프와 펑키한 일렉트릭 기타 선율이 돋보이는 댄스 팝 곡</t>
  </si>
  <si>
    <t xml:space="preserve">02 Heart Attack
Korean Lyrics by KENZIE
Composed by Andrew Choi / 밍지션 (minGtion) / Dvwn
Arranged by 밍지션 (minGtion)
  ‘Heart Attack’은 임팩트 있는 베이스 루프와 펑키한 일렉트릭 기타 선율이 돋보이는 댄스 팝 곡으로, 고통마저 환희로 바꿔버리는 연인을 향한 벅찬 사랑의 감정을 담은 가사와 샤이니의 에너지 넘치는 보컬이 조화를 이룬다.
  </t>
  </si>
  <si>
    <t>CØDE</t>
  </si>
  <si>
    <t>질주하는 듯한 느낌의 베이스 및 비트와 몽환적인 멜로디 라인이 어우러진 퓨처 사운드 댄스 곡</t>
  </si>
  <si>
    <t xml:space="preserve">04 CØDE
Korean Lyrics by KENZIE
Composed by KENZIE / Moonshine / Adrian McKinnon
Arranged by Moonshine
  ‘CØDE’는 질주하는 듯한 느낌의 베이스 및 비트와 몽환적인 멜로디 라인이 어우러진 퓨처 사운드 댄스 곡으로, 가사에는 어느 순간 나를 지배하고 움직이게 만든 낯선 이에게 다가가는 과정을 CODE(암호)를 해독하는 모습에 비유해 눈길을 끈다.
  </t>
  </si>
  <si>
    <t>I Really Want You</t>
  </si>
  <si>
    <t>펑키한 리듬과 일렉 기타, 브라스, 스트링 등의 다양한 사운드가 에너제틱한 분위기를 자아내는 팝 곡</t>
  </si>
  <si>
    <t xml:space="preserve">05 I Really Want You
Korean Lyrics by Coogie / 정하리(153/Joombas) / 이이진(153/Joombas)
Composed by Ed Drewett / Aston Merrygold / James Birt / George Tizzard / Rick Parkhouse / Ryan S. Jhun
Arranged by Red Triangle / James Birt / Ryan S. Jhun / robbin
  ‘I Really Want You’는 펑키한 리듬과 일렉 기타, 브라스, 스트링 등의 다양한 사운드가 에너제틱한 분위기를 자아내는 팝 곡으로, 따라 부르기 쉬운 반복적인 멜로디가 유쾌한 느낌을 선사하며, 가사에는 끌리는 상대에게 다가가고 싶은 간절한 마음을 담았다.
  </t>
  </si>
  <si>
    <t>Kiss Kiss</t>
  </si>
  <si>
    <t>업 템포 베이스 라인과 일렉 기타가 리드하는 댄스 팝 곡</t>
  </si>
  <si>
    <t xml:space="preserve">06 Kiss Kiss
Korean Lyrics by danke(라라라스튜디오)
Composed by Benjamin Roberts / Tido Nguyen / Stephan Lee Benson / Jeffrey OkyereTwusami
Arranged by Misunderstood
  ‘Kiss Kiss’는 업 템포 베이스 라인과 일렉 기타가 리드하는 댄스 팝 곡으로, 연인과의 달콤한 키스를 귀엽고 재치 있게 풀어낸 가사와 입맞춤 효과음이 어우러져 듣는 재미를 더한다.
  </t>
  </si>
  <si>
    <t>Body Rhythm</t>
  </si>
  <si>
    <t>그니처 신스 사운드가 오프 비트로 자유롭게 배치된 레게 장르의 댄스 곡</t>
  </si>
  <si>
    <t>꽃같네 (What The Flower)</t>
  </si>
  <si>
    <t>매력적인 보컬 위에 밴드 사운드가 어우러져 색다른 ‘선미팝’을 감상할 수 있는 곡이다.</t>
  </si>
  <si>
    <t>2. 꽃같네 (What The Flower)
작사 : 선미 | 작곡 : 선미, 홍소진 | 편곡 : 홍소진
  이번 신곡 ‘꽃같네(What The Flower)’는 선미의 솔직한 감정을 직접 담아낸 곡으로, 매력적인 보컬 위에 밴드 사운드가 어우러져 색다른 ‘선미팝’을 감상할 수 있는 곡이다. 
    [Session Track1]
Guitar by YOUNG
Bass by FRANTS
Drum by FRANTS
Keyboard by FRANTS
Computer Programming by FRANTS
Chorus by 선미
  [Session Track2]
Guitar by 김동민
Bass by 최인성
Drum by 김승호
Keyboard by 홍소진
Chorus by 선미
  Recorded by 최자연 @W Sound (Track 1)
           이창선 @prelude studio (Track 2)
Mixed by 구종필 @KLANG STUDIO _Engineered for mix 강선영 (Track1)
          이창선 @prelude studio (Track 2)
Mastered by 권남우 @821 Sound Mastering
    [Album Credit]
  Executive Producer 이동형
Supervisor 이준원
  Producer 선미
  Chief Director 방석형
Management 서원배, 변웅희, 박도림, 김문성
Business Development 류호원, 박동민
Strategic Planning 안소민
  A&amp;R 노지현, 변하은
Marketing Strategy 김난영, 이보람, 조주연, 임정은
Media Contents 이순민, 문경미
Promotion Photo 이동
Concert 이상위, 김수현
Artist Planning 조기형
Finance &amp; Admin 박훈하, 김소웅, 조윤정, 김유미
Public Relations 박송아, 이남경, 김종윤 @ KG COMPANY
  Photography 김희준
Photo Set Direct 이나경 @calla7
Photo Set styling 김시천, 유진관, 전예별, 정보영 @calla7
Music Video Beomjin @VM Project Architecture
Design &amp; Artwork 장용석 @Framebilders
Choreography Janelle Ginestra, 
  장주희, 안새롬, 신은경 @AURA
  Hair 다빈 부원장, 혜민 @우선
Makeup 건희 @prance
Stylist 이지은, 김새아, 조수완</t>
  </si>
  <si>
    <t>Beautiful Beautiful</t>
  </si>
  <si>
    <t>온앤오프 (ONF)</t>
  </si>
  <si>
    <t>ONF: MY NAME</t>
  </si>
  <si>
    <t>청량한 Funky House 장르의 곡이다. ‘나의 외침’을 표현하기 위해 무반주 아카펠라로 이루어진 브릿지 파트는 이 곡의 또 다른 재미를 준다.</t>
  </si>
  <si>
    <t>1. Beautiful Beautiful
Composed by 황현(MonoTree)
Lyrics by 황현(MonoTree), WYATT(온앤오프)
Arranged by 황현(MonoTree)
  “내 삶의 모든 외침이 곧 예술”
이 노래를 듣는 모두가 자신의 아름다움을 느끼길 바라는 온앤오프의 희망가.
‘나의 모든 삶은 예술이며 자유로운 나는 그 누구보다 아름답다’는 메시지를 담은 Beautiful Beautiful은 청량한 Funky House 장르의 곡이다.
신시사이저 멜로디나 보컬챱(vocal chop)같은 기계음으로 훅(Hook) 파트를 꾸민 기존 댄스음악과는 달리, 온앤오프 멤버들의 꾸며지지 않은 목소리를 사운드의 가장 중요한 컨셉으로 삼았다.
‘나의 외침’을 표현하기 위해 무반주 아카펠라로 이루어진 브릿지 파트는 이 곡의 또 다른 재미를 준다.
  0</t>
  </si>
  <si>
    <t>View</t>
  </si>
  <si>
    <t>Odd  The 4th Album</t>
  </si>
  <si>
    <t>"View"는 Deep House 장르의 업 템포 음악으로, 세련되고 감각적인 사운드와 SHINee의 R&amp;B 보컬 조합이 돋보인다.</t>
  </si>
  <si>
    <t>3. View
Korean Lyrics by 김종현
Composed &amp; Arranged by LDN Noise / Ryan S. Jhun / Adrian McKinnon
타이틀 곡 "View"는 Deep House 장르의 업 템포 음악으로, 영국의 작곡가팀 LDN Noise만의 세련되고 감각적인 사운드와 SHINee의 R&amp;B 보컬 조합이 돋보인다. 멤버 종현이 작사한 가사에는 사랑의 아름다움을 다양한 감각의 혼합으로 색다르게 표현해 눈길을 끈다.
0</t>
  </si>
  <si>
    <t>LOVE DAY (2021) (바른연애 길잡이 X 양요섭, 정은지)</t>
  </si>
  <si>
    <t>WHY DON'T WE (Feat. 청하)</t>
  </si>
  <si>
    <t>PIECES by RAIN</t>
  </si>
  <si>
    <t xml:space="preserve"> Progressive House 와 R&amp;B Topline 의 결합으로 2021년형 음악의 극치를 보여주는 곡이다. 특히 인트로의 스트링을 이용한 스타카토 주법의 연주와 후렴구에 나오는 House 기반의 Glitch 스타일의 신디사이저 사운드는, 클래식부터 일렉트로 뮤직까지 넓은 음악적 스펙트럼을 담고 있다.</t>
  </si>
  <si>
    <t xml:space="preserve">03 WHY DON’T WE (Feat. 청하)
Lyrics by 식케이(SikK)
Composed by 식케이(SikK), PRISMFILTER, Anchor(PRISMFILTER), Nmore(PRISMFILTER), Elum(PRISMFILTER), Shannon
Arranged by PRISMFILTER, Nmore(PRISMFILTER), Anchor(PRISMFILTER)
   ‘WHY DON’T WE (Feat. 청하)’는 Progressive House 와 R&amp;B Topline 의 결합으로 2021년형 음악의 극치를 보여주는 곡이다. 특히 인트로의 스트링을 이용한 스타카토 주법의 연주와 후렴구에 나오는 House 기반의 Glitch 스타일의 신디사이저 사운드는, 클래식부터 일렉트로 뮤직까지 넓은 음악적 스펙트럼을 담고 있다. 
    </t>
  </si>
  <si>
    <t>왜왜왜 (Why Why Why)</t>
  </si>
  <si>
    <t>서정적인 기타리프와 무거운 808 베이스의 조화가 곡의 애절함을 더한다.</t>
  </si>
  <si>
    <t>Sherlock.셜록 (Clue+Note)</t>
  </si>
  <si>
    <t>'Sherlock' SHINee The 4th Mini Album</t>
  </si>
  <si>
    <t>서로 다른 곡들을 섞어 하나의 곡으로 재탄생시킨, 마치 한 편의 뮤지컬을 감상하는 듯한 느낌을 주는 일명 'Hybrid Remix'의 결정판으로, 획기적인 시도로 인한 듣는 재미가 극대화된 곡이기도 한다.</t>
  </si>
  <si>
    <t>운전만해 (We Ride)</t>
  </si>
  <si>
    <t>We Ride</t>
  </si>
  <si>
    <t>80년대 레트로 감성 가득한 시티 팝 장르를 기반으로 그루브한 비트와 함께 세련된 분위기가 인상적인 곡</t>
  </si>
  <si>
    <t>롤린 (New Version)</t>
  </si>
  <si>
    <t xml:space="preserve">뭄바톤 리듬에 트랜디한 트로피컬 사운드가 더해져 시원하고 청량한 느낌의 새로운 버전의 '롤린(Rollin')'을 탄생시켰다.    </t>
  </si>
  <si>
    <t>하이힐</t>
  </si>
  <si>
    <t>HIGH HEELS</t>
  </si>
  <si>
    <t xml:space="preserve">룩 댄스를 기반으로 둔 팝 넘버 곡으로 강렬한 일렉기타 사운드를 중심으로 경쾌한 리듬과 HOOK에 반복되는 브라스의 멜로디가 인상적인 곡이다. </t>
  </si>
  <si>
    <t>House Party</t>
  </si>
  <si>
    <t>The Renaissance  The 10th Album</t>
  </si>
  <si>
    <t>경쾌하고 신나는 리듬 &amp; 기타 리프가 중독적인 디스코 팝 장르로, 트렌디한 멜로디와 트랩이 더해져 한층 더 힘찬 느낌의 댄스 곡이다.</t>
  </si>
  <si>
    <t xml:space="preserve">02 House Party
Lyrics by YOO YOUNG JIN
Composed &amp; Arranged by Christian Fast / Didrik Thott / Sebastian Thott / YOO YOUNG JIN
  경쾌하고 신나는 리듬 &amp; 기타 리프가 중독적인 디스코 팝 장르로, 트렌디한 멜로디와 트랩이 더해져 한층 더 힘찬 느낌의 댄스 곡이다. 코로나 19 로 인해 모두가 힘든 상황이지만 소소한 일상들을 잊어버리지 말자고 전하며 거의 다 왔으니 힘내어 일탈은 잠시만 접어두자는 독려를 유쾌하게 풀어낸 가사가 인상적이다.
  </t>
  </si>
  <si>
    <t>DO or NOT</t>
  </si>
  <si>
    <t>LOVE or TAKE</t>
  </si>
  <si>
    <t>펜타곤만의 음악적 색깔과 화법이 가장 두드러지는 Pop-Rock 장르의 곡</t>
  </si>
  <si>
    <t>2. DO or NOT
Composed by 후이, 네이슨 (NATHAN), 우석
Lyrics by 후이, 우석
Arranged by 네이슨 (NATHAN)
드라마 속 등장하는 남자주인공의 모습을 모티브로 한 ‘DO or NOT’은 ‘나랑 살든가 아니면 말든가’와 같은 쿨한 모습을 가사로 녹여내, 복잡하고 어려운 현대사회에서 ‘하든지 말든지’라는 단순 명료하고 명쾌한 펜타곤만의 사랑 방식을 솔직하게 표현했다.
0</t>
  </si>
  <si>
    <t>라일락</t>
  </si>
  <si>
    <t>화사하고 경쾌한 사운드가 봄의 설렘을 선사한다. 리드미컬한 베이스 라인을 시작으로 펑키한 리듬과 팝적인 요소들이 조화를 이뤄 만들어낸 7080년대 디스코 사운드가 청자에게 즐거움을 준다.</t>
  </si>
  <si>
    <t xml:space="preserve">1. 라일락
10년간 열렬히 사랑하다가
봄이 지르는 탄성 속에
기쁘게 이별하는 한 연인의 이야기. //
  정규앨범의 포문을 여는 동명의 타이틀곡 ‘라일락’은 화사하고 경쾌한 사운드가 봄의 설렘을 선사한다. 리드미컬한 베이스 라인을 시작으로 펑키한 리듬과 팝적인 요소들이 조화를 이뤄 만들어낸 7080년대 디스코 사운드가 청자에게 즐거움을 준다. 작곡에는 임수호, Dr.JO, 웅킴, N!ko 가 참여했다. 
  </t>
  </si>
  <si>
    <t>Flu</t>
  </si>
  <si>
    <t>미니멀한 어반 비트에서 펼쳐지는 중독적인 훅과 몽환적인 느낌의 멜로디가 곡에 생동감을 불어넣는다.</t>
  </si>
  <si>
    <t xml:space="preserve">2. Flu
‘사랑’이라는 소재로 가사를 쓸 때 내가 대표적으로 앞세우는 감각은 ‘고통’이다. 불편하게시리 계속 신경 쓰이던 이 감정이 사랑이라는 것을 비로소 자각하게 됐을 때, 나는 내 몸속을 구성하는 모든 것들이 뒤죽박죽 재배열 되는 듯한 느낌을 받는다. 그리고 그 기분은 가히 상쾌하지만은 않다. 
바락바락 부정하더라도 결국 얼마 못 가 나를 완전히 무력화시키고 말, 사랑이라는 세균에 맞서 사력을 다해 마지막 반항을 하는 이야기를 담았다. //
  히트 작곡가 라이언 전, 그리고 다양한 음악 작업에 참여한 그의 작곡팀이 함께 한 ‘Flu’는 미니멀한 어반 비트에서 펼쳐지는 중독적인 훅과 몽환적인 느낌의 멜로디가 곡에 생동감을 불어넣는다. 위트 넘치는 아이유 특유의 디테일한 가사와 위태로운 보이스는 곡의 매력을 극대화한다.
  </t>
  </si>
  <si>
    <t>어푸 (Ah puh)</t>
  </si>
  <si>
    <t>파도 위 서핑처럼 시원하고 어택감있는 사운드, 마치 사진을 찍는 듯 뚝 뚝 끊기는 리듬과 다이나믹한 멜로디는 아이유와 이찬혁이 함께 써 내려간 재미난 가사를 더 돋보이게 만든다.</t>
  </si>
  <si>
    <t xml:space="preserve">9. 어푸 (Ah puh)
그 바다에서 지겹게 보자고. //
  파도 위 서핑처럼 시원하고 어택감있는 사운드, 마치 사진을 찍는 듯 뚝 뚝 끊기는 리듬과 다이나믹한 멜로디는 아이유와 이찬혁이 함께 써 내려간 재미난 가사를 더 돋보이게 만든다. 또한 이찬혁은 '아이유의 상큼한 초기 노래들의 현대 해석 버전이라 하면 어울리겠다'라는 코멘트를 전해 추가적으로 다양한 감상 포인트를 부여해 준다.
  </t>
  </si>
  <si>
    <t>UNNATURAL</t>
  </si>
  <si>
    <t>현대적인 KPOP 사운드와 인터내셔널 바이브가 결합된 곡이다. 발랄하고 몽환적인 비트와 함께 치솟는 보컬과 스트링이 어우러져 에너제틱하고 활기찬 느낌을 주는 곡이다.</t>
  </si>
  <si>
    <t xml:space="preserve">01 UNNATURAL  타이틀
작사: 케빈오빠(쏠시레), 송희진(쏠시레), 엑시
작곡: 케빈오빠(쏠시레), 송희진(쏠시레), Chris Wahle
편곡: Chris Wahle
'UNNATURAL'은 사람 앞에서 모든 행동이 어색하게 변해버리는 소녀들의 알쏭달쏭한 마음을 표현한 곡으로 현대적인 KPOP 사운드와 인터내셔널 바이브가 결합된 곡이다. 발랄하고 몽환적인 비트와 함께 치솟는 보컬과 스트링이 어우러져 에너제틱하고 활기찬 느낌을 주는 곡이다.
</t>
  </si>
  <si>
    <t>안 봐도 (Feat. 사이먼 도미닉)</t>
  </si>
  <si>
    <t>강승윤</t>
  </si>
  <si>
    <t>PAGE</t>
  </si>
  <si>
    <t>청량한 기타 리프로 시작해 밴드 사운드가 어깨를 절로 들썩이게 한다.</t>
  </si>
  <si>
    <t xml:space="preserve">5. 안 봐도 (Feat. 사이먼 도미닉)
작사 : 강승윤, 사이먼 도미닉 / 작곡 : 강승윤, R.Tee / 편곡 : R.Tee
끝이 보이는 연인 간의 사랑이 제목 그대로 ‘안 봐도 비디오’라는 내용을 담았다. 청량한 기타 리프로 시작해 밴드 사운드가 어깨를 절로 들썩이게 한다.
  </t>
  </si>
  <si>
    <t>BETTER (with MINO)</t>
  </si>
  <si>
    <t xml:space="preserve">6. BETTER (with MINO)
작사 : 강승윤, 송민호 / 작곡 : 강승윤, AiRPLAY / 편곡 : AiRPLAY
함께일 때 보다 혼자일 때가 나아 보인다는 위로로, 지난 인연에 대한 후회와 미련을 담은 곡이다. 같은 그룹 위너의 송민호와 의기투합해 최대 시너지를 발휘했다.
  </t>
  </si>
  <si>
    <t>SKIP (Feat. 원슈타인)</t>
  </si>
  <si>
    <t>미니멀하지만 리드미컬한 편곡으로 듣는 이들의 즐거움을 배가시킨다.</t>
  </si>
  <si>
    <t xml:space="preserve">4. SKIP (Feat. 원슈타인)
작사 : 강승윤, 원슈타인 / 작곡 : 강승윤, HOYAS, Diggy, 강욱진 / 편곡 : HOYAS, Diggy, 강욱진
걱정이 많아 쉽게 행동에 옮기지 못하는 자신에게 하는 가사가 인상적이다. 미니멀하지만 리드미컬한 편곡으로 듣는 이들의 즐거움을 배가시킨다.
  </t>
  </si>
  <si>
    <t>ASAP</t>
  </si>
  <si>
    <t>STAYDOM</t>
  </si>
  <si>
    <t>쭉쭉 뻗는 Synth Bass, Woodwind Synth의 캐치한 라인과 시원시원한 리듬악기가 어우러져 청량하고 매력 넘치는 사운드를 가진 STAYC만의 장르 ‘틴프레시’ 곡이다.</t>
  </si>
  <si>
    <t xml:space="preserve">1. ASAP
Composed by 블랙아이드필승, 전군
Lyrics by 블랙아이드필승, 전군
Arranged by 라도
Bass 라도
Keyboard 라도
Chorus STAYC
Recorded by 정은경 @ingrid studio
Digital editing by 정은경 @ingrid studio
Mixed by 고현정(asst. 김준상 정기운 이민우) @Koko sound studio
Mastered by Stuart Hawkes @Metropolis Mastering Studios
자타공인 최고의 히트메이커 블랙아이드필승 X 전군의 조합으로 탄생한 ASAP은 쭉쭉 뻗는 Synth Bass, Woodwind Synth의 캐치한 라인과 시원시원한 리듬악기가 어우러져 청량하고 매력 넘치는 사운드를 가진 STAYC만의 장르 ‘틴프레시’ 곡이다.
가슴 속에 완벽하게 그려 놓은 이상형이 ASAP(As Soon As Possible)하게 나타나 줬으면 하는 마음을 톡톡 튀고 재치 있게 풀어내어 리스너들의 귀를 단숨에 감아 챌 것이다.
</t>
  </si>
  <si>
    <t>ONE</t>
  </si>
  <si>
    <t>All Yours</t>
  </si>
  <si>
    <t>파워풀한 일렉트로닉 사운드에 트랩과 R&amp;B 장르가 어우러진 일렉트로닉 댄스(Electronic Dance) 곡</t>
  </si>
  <si>
    <t>3. ONE 
파워풀한 일렉트로닉 사운드에 트랩과 R&amp;B 장르가 어우러진 일렉트로닉 댄스(Electronic Dance) 곡으로, K팝 아티스트들의 곡 작업을 활발하게 이어가고 있는 실력파 해외 작곡가들이 참여해 곡의 완성도를 높였다. 별빛처럼 가장 찬란한 순간 소중한 사람과 하나 되어 영원히 함께하자는 메시지를 가사에 담았다. 그동안 아스트로가 추구하던 청량한 무드의 음악에 에너제틱하고 강렬한 색깔까지 더해져 또 다른 매력을 선사한다.
Lyrics by Ellie Suh(153/Joombas), 이재니(153/Joombas), Val Del Prete(153/Joombas), JJ Evans
Rap Making by 진진, 라키
Composed by Val Del Prete(153/Joombas), JJ Evans, Willie Weeks
Arranged by Willie Weeks
Vocal Directed by 박슬기(153/Joombas), Moon Kim(153/Joombas)
Background Vocals by Roydo(153/Joombas)
All Instruments and Programming by Willie Weeks (InnerV8 Musiq)
Recorded by 정모연(assist. 오유림, 이강현) @Vibe Music Studio 606, 김민희 @821 Sound
Mixed by Mr. Panda @153 Recording Studio
Mastered by 권남우 @821 Sound Mastering
Original Title “ONE“
Original Writers Val Del Prete (153/Joombas), JJ Evans (Evans Music Productions), Willie Weeks (InnerV8 Musiq)
Original Publishers 153/Joombas Music Group, JJ Evans Music Publishing, InnerV8 Musiq
SubPublishers Warner Chappell Music Korea Inc., Number K Company, Soundgraphics Inc. admin by Music Cube, Inc.
0</t>
  </si>
  <si>
    <t>찾지 않을게</t>
  </si>
  <si>
    <t>Change</t>
  </si>
  <si>
    <t>KPOP 느낌을 가미한 라틴팝 장르의 곡으로, 라틴 리듬 기반의 기타와 풍성한 브라스, 세련된 사운드가 가미된 개성 넘치는 곡이다. 곡 초반부에는 기타로 리듬을 살려 감성을 자극하다가, 후반부로 향할수록 폭발하는 듯한 보컬과 브라스 사운드가 슬픔과 격해지는 감정을 고조시켜 깊은 몰입도를 선사한다.</t>
  </si>
  <si>
    <t xml:space="preserve">02 찾지 않을게 [TITLE]
Lyrics by_ SFaceG, Lizlee / Composed by_ SFaceG, Lizlee, Dosi, 김재환 / Arranged by_ SFaceG
“너 어디서 뭘 하든 이제 찾지 않을게”
‘찾지 않을게’는 KPOP 느낌을 가미한 라틴팝 장르의 곡으로, 라틴 리듬 기반의 기타와 풍성한 브라스, 세련된 사운드가 가미된 개성 넘치는 곡이다. 특히 헤어진 연인에게 어떠한 상황에도 서로를 찾지 말자는 가슴 아픈 다짐의 가사가 애절하면서도 섬세한 감정으로 표현된 김재환의 보컬과 어우러져 곡의 분위기를 한층 돋운다. 곡 초반부에는 기타로 리듬을 살려 감성을 자극하다가, 후반부로 향할수록 폭발하는 듯한 보컬과 브라스 사운드가 슬픔과 격해지는 감정을 고조시켜 깊은 몰입도를 선사한다.
</t>
  </si>
  <si>
    <t>After School</t>
  </si>
  <si>
    <t>Weeekly (위클리)</t>
  </si>
  <si>
    <t>We play</t>
  </si>
  <si>
    <t>Reggae와 Trap 비트가 버무려진 팝 넘버로, 곡 전반에 나오는 808베이스와 후렴에서 터지는 역동적인 신디사이저와 Brass 사운드가 인상적인 곡이다.</t>
  </si>
  <si>
    <t xml:space="preserve">3. After School
Lyrics by 서지음, 서정아 / Composed by Daniel Durn, David “DQ” Quinones, Denzil “DR” Remedios, Katrine Neya Klith Joergensen, Jazelle Paris, 라이언 전 / Arranged by Denzil “DR” Remedios, 라이언 전
위클리의 세 번째 타이틀곡 ‘After School’은 Reggae와 Trap 비트가 버무려진 팝 넘버로, 곡 전반에 나오는 808베이스와 후렴에서 터지는 역동적인 신디사이저와 Brass 사운드가 인상적인 곡이다. 톡톡 튀는 멜로디와 함께 마치 대화하는 듯이 시작되는 가사 진행이 곡의 매력을 더했다. 아이유 ‘Celebrity', 오마이걸 ‘Dolphin’, 샤이니 ‘Don't Call Me’ 등을 작업한 작곡가 라이언 전과 오마이걸 ‘살짝 설렜어', ‘Dolphin’, 태민 ‘괴도 (Danger)’등을 작사한 서지음, 서정아 작사가가 참여하여 곡의 완성도를 높였다. 위클리 특유의 상큼발랄한 10대의 정체성을 녹여내 ‘위클리스러운’ 타이틀곡의 성장 계보를 잇는다.
  </t>
  </si>
  <si>
    <t>water color</t>
  </si>
  <si>
    <t>휘인 (Whee In)</t>
  </si>
  <si>
    <t>Redd</t>
  </si>
  <si>
    <t>나의 가치를 더욱 진하게 그려내겠다는 당찬 메시지를 담은 이 곡은 New jack swing 기반의 트렌디한 비트가 강한 중독성을 일으킨다.</t>
  </si>
  <si>
    <t>1. water color
물은 특별한 색도, 냄새도 지니고 있지 않지만 세상의 모든 모양과 빛을 담을 수 있다. 그 안에 여러 색을 풀고 그려내어 휘인이 가진 스펙트럼을 보여주는 이번 앨범의 타이틀 곡이다. 탁한 무채색의 세상 속에서 사람들은 저마다 지닌 고유의 색을 지키려 애쓴다. 그러나 휘인은 단 한 가지 색에 갇히지 않은 채, 수채화처럼 다양한 빛깔을 담아낸다. 둔탁한 유화 대신 투명하고 거짓 없는 수채화를 택한 휘인은 가사에서처럼 여러 번 덧칠하기도 하고, 비가 오면 그런대로 자연스레 젖어 들며 세상에 자신을 물들인다. 나의 가치를 더욱 진하게 그려내겠다는 당찬 메시지를 담은 이 곡은 New jack swing 기반의 트렌디한 비트가 강한 중독성을 일으키며, 휘인만의 매력적인 보컬을 한껏 느낄 수 있다.
0</t>
  </si>
  <si>
    <t>Atlantis</t>
  </si>
  <si>
    <t>Atlantis  The 7th Album Repackage</t>
  </si>
  <si>
    <t>리드미컬한 기타와 베이스 라인 위에 어우러진 스트링, 브라스, 퍼커션 사운드가 듣는 재미를 배가시키는 팝 댄스 곡으로, 멤버들의 톡톡 튀는 시원한 보컬이 샤이니 특유의 청량감을 선사한다.</t>
  </si>
  <si>
    <t xml:space="preserve">01 Atlantis
Korean Lyrics by 황유빈 / 창모
Composed by Matt Thomson / Max Graham / James F Reynolds / Gabriel Brandes / Britt Pols / Engelina Andrina Tekst / 창모 / YOO YOUNG JIN
Arranged by ARCADES / IMLAY / YOO YOUNG JIN
타이틀 곡 ‘Atlantis’는 리드미컬한 기타와 베이스 라인 위에 어우러진 스트링, 브라스, 퍼커션 사운드가 듣는 재미를 배가시키는 팝 댄스 곡으로, 멤버들의 톡톡 튀는 시원한 보컬이 샤이니 특유의 청량감을 선사한다. 가사에는 사랑하는 사람을 통해 처음 마주한 깊은 감정을 미지의 세계 ‘아틀란티스’에 빗대어 담았으며, 래퍼 창모가 랩 메이킹에 참여했다.
</t>
  </si>
  <si>
    <t>TRASH (Feat. pH1)</t>
  </si>
  <si>
    <t>휘인의 농염한 보이스와 독특한 플로우가 감각적인 pH1의 랩핑이 조화를 이룬 그루비한 어반 R&amp;B 곡</t>
  </si>
  <si>
    <t>2. TRASH (Feat. pH1) 
어색하고 후더분한 공간 속 두 사람, 머릿속에는 나쁜 상상들이 샐 틈없이 메워져 있다.
“너만 생각하면 내 머릿속이 아주 쓰레기야”
빙빙 돌리지 않는 직설적 표현은 묘한 통쾌감을 선사할 뿐만 아니라 지극히 개인적이고 은밀한 연인의 머릿속을 유영하는 기분을 들게 한다. 휘인의 농염한 보이스와 독특한 플로우가 감각적인 pH1의 랩핑이 조화를 이룬 그루비한 어반 R&amp;B 곡으로, 컨트롤 불가한 쓰레기 같은 머릿속이 왠지 사랑스럽게 느껴지게 한다.
0</t>
  </si>
  <si>
    <t>LOSER</t>
  </si>
  <si>
    <t>CHEEZE (치즈)</t>
  </si>
  <si>
    <t>Lo-fi한 사운드로 시작되는 곡 초반에서 빈티지한 신디사이저, 기타 등의 악기 사운드가 후렴구로 갈수록 점차 확장되며, 통통 튀는 베이스라인과 시니컬한 표정이 느껴지는 치즈의 보컬이 어우러져 한 편의 하이틴 드라마를 본 듯한 기분을 선사한다.</t>
  </si>
  <si>
    <t>고마워 (Thank you)</t>
  </si>
  <si>
    <t>신스 사운드가 인상적인 미디엄 템포 댄스곡으로, 신나는 어쿠스틱 기타 루프가 바탕이 되어 에이핑크의 상큼함을 담아낸 곡이다.</t>
  </si>
  <si>
    <t>INSIDE OUT</t>
  </si>
  <si>
    <t>The 2nd Album 'Romanticize'</t>
  </si>
  <si>
    <t>이별을 앞두고 아무렇지 않은 척 현실을 받아들여 보려고 하지만 상대와 함께 하고 싶어하는 본심을 인정하고 자신을 기다리고 있을 상대에게 달려가는 화자의 모습을 그려낸 Chill House 장르의 곡이다.</t>
  </si>
  <si>
    <t xml:space="preserve">2. INSIDE OUT *TITLE
Lyrics by BAEKHO, JR, BUMZU, GHigh (MonoTree), Innerchild (MonoTree), Jay&amp;Rudy / Composed by BUMZU, BAEKHO, Anchor (PRISMFILTER), GHigh (MonoTree), Innerchild (MonoTree), Jay&amp;Rudy / Arranged by BUMZU, Anchor (PRISMFILTER), GHigh (MonoTree)
‘INSIDE OUT’은 이별을 앞두고 아무렇지 않은 척 현실을 받아들여 보려고 하지만 상대와 함께 하고 싶어하는 본심을 인정하고 자신을 기다리고 있을 상대에게 달려가는 화자의 모습을 그려낸 Chill House 장르의 곡이다.
복합적인 감정의 이동이 섬세하게 그려진 가사가 특징인 이 곡에 세심하게 감성을 전하는 뉴이스트 다섯 명의 보컬과 미니멀한 트랙이 어우러지며 내러티브가 강조된 가사에 한층 더 몰입감을 높인다.
</t>
  </si>
  <si>
    <t>불어온다</t>
  </si>
  <si>
    <t>The Blowing</t>
  </si>
  <si>
    <t>서정적이고 차가운 톤의 피아노 위에 무감각한 목소리로 내뱉는 벌스에서 느껴지는 추운 기다림의 온도가, 곡의 후반부로 갈수록 짙어지는 보컬에서 느껴지는 따스함으로 변화함을 느낄 수 있다.</t>
  </si>
  <si>
    <t>1. 불어온다 
작사 : 주찬양 (Pollen), Lavin, 이기광 
작곡 : 주찬양 (Pollen), Lavin, 이기광
편곡 : 주찬양 (Pollen), Lavin
서정적이고 차가운 톤의 피아노 위에 무감각한 목소리로 내뱉는 벌스에서 느껴지는 추운 기다림의 온도가, 곡의 후반부로 갈수록 짙어지는 보컬에서 느껴지는 따스함으로 변화함을 느낄 수 있다. 
추운 겨울이 가면 봄이 올 거라고 당연하게 믿는 것처럼, 나는 여전히 이 곳에 있고 우리는 끝이 아니라 오히려 새로운 시작임을 알리는 희망의 메시지를 전하는 봄의 노래.
#0</t>
  </si>
  <si>
    <t>WAVE</t>
  </si>
  <si>
    <t>서정적인 보컬과 감미로운 악기들의 조화가 몽환적인 분위기를 자아내는 팝 댄스곡.</t>
  </si>
  <si>
    <t>2. WAVE 
작사 : 서지음 
작곡 : KZ, 김태영, HOFF 
편곡 : KZ, 김태영 
서정적인 보컬과 감미로운 악기들의 조화가 몽환적인 분위기를 자아내는 팝 댄스곡.
특히 한 편의 이야기를 써내려간 듯한 가사가 인상적이다. 닿을 듯이 닿지 않는 사랑하는 사람을 보며 어쩔 수 없이 느끼는 외로움, 그렇지만 불가항력적으로 거부할 수 없는 사랑의 절실함을 깊고 푸른 밤의 바다에 빗대어 나타냈다. 
#0</t>
  </si>
  <si>
    <t>Last Dance (Prod. GroovyRoom)</t>
  </si>
  <si>
    <t>세련된 사운드가 돋보이는 딥하우스 계열의 팝 장르 비트 위 (여자)아이들의 시크하면서 파워풀한 보컬과 랩이 더해진 높은 완성도의 트랙이다.</t>
  </si>
  <si>
    <t>밤이야</t>
  </si>
  <si>
    <t>인상적인 기타 리프와 보컬 찹 등을 다양하게 어레인지한 컨템퍼러리 팝 장르의 곡으로써,  흥겹고 리드미컬하면서도 애절한 느낌을 동시에 느낄 수 있다.</t>
  </si>
  <si>
    <t>3. 밤이야 
작사 : 김수윤, 이기광, Moon Kim 
작곡 : 이기광, Tesung Kim, Moon Kim, NOD, 안성찬, 김용신 
편곡 : NOD, 안성찬, 김용신
인상적인 기타 리프와 보컬 찹 등을 다양하게 어레인지한 컨템퍼러리 팝 장르의 곡으로써, 이기광이 직접 작사 작곡에 참여하며 애정을 보여준 곡이다. 흥겹고 리드미컬하면서도 애절한 느낌을 동시에 느낄 수 있다. 
#0</t>
  </si>
  <si>
    <t>내 루돌프</t>
  </si>
  <si>
    <t>매드몬스터 (MAD MONSTER)</t>
  </si>
  <si>
    <t>Surf</t>
  </si>
  <si>
    <t>Jazzy한 피아노 보이싱과 솔로라인, Neo soul 스타일의 기타가 돋보이는 브릿지, 그리고 트로피컬한 사운드가 매력적인 얼반/팝 장르의 곡.</t>
  </si>
  <si>
    <t>6. Surf 
작사 : 손동운
작곡 : 손동운, 신성진 
편곡 : 손동운, 유재환, 신성진, 이용규 
Jazzy한 피아노 보이싱과 솔로라인, Neo soul 스타일의 기타가 돋보이는 브릿지, 그리고 트로피컬한 사운드가 매력적인 얼반/팝 장르의 곡.
삶을 살아가면서 겪게 되는 다양한 일과 상황들을 파도에 비유하여 거기에 휩쓸리지 않고 서로의 손과 사랑을 믿으며 힘든 일이 와도 잘 넘어가 보자는 재치있는 가사가 돋보인다.</t>
  </si>
  <si>
    <t>돌스 (Dolls)</t>
  </si>
  <si>
    <t>DOLLS</t>
  </si>
  <si>
    <t>리얼 브라스와 기타 사운드의 펑키한 느낌의 댄스곡으로, 한층 업그레이드 된 보컬과 랩으로 보다 성숙하고 매력적인 음악으로 완성되었다.</t>
  </si>
  <si>
    <t>문어의 꿈</t>
  </si>
  <si>
    <t>안예은</t>
  </si>
  <si>
    <t>Dun Dun Dance</t>
  </si>
  <si>
    <t>Dear OHMYGIRL</t>
  </si>
  <si>
    <t>NuDisco 스타일의 곡으로 FUNK와 TRAP으로 오가는 비트위에 다이나믹한 변화가 있는 멜로디와 랩, 재치있는 챈트가 듣는 내내 즐거운 곡이다. 기분 좋은 레트로 풍의 리얼 악기 소스들이 지루할 틈 없이 다채로운 보컬 하모니와 중독적인 훅을 만나 “오마이걸”표 댄스팝의 정수를 보여주는 동시에 신나는듯 하지만 자신들을 외계인으로 표현한 오마이걸의 이야기가 녹아 있는 아련함이 있는 멜로디와 가사가 인상적인 곡이다.</t>
  </si>
  <si>
    <t xml:space="preserve">1. Dun Dun Dance
Composed by 라이언 전, Scott Stoddart, Anna Timgren
Lyrics by 서지음, Scott Stoddart, Anna Timgren, 라이언 전
Arranged by 라이언 전 and Scott Stoddart
“DUN DUN DANCE”는 NuDisco 스타일의 곡으로 FUNK와 TRAP으로 오가는 비트위에 다이나믹한 변화가 있는 멜로디와 랩, 재치있는 챈트가 듣는 내내 즐거운 곡이다. 기분 좋은 레트로 풍의 리얼 악기 소스들이 지루할 틈 없이 다채로운 보컬 하모니와 중독적인 훅을 만나 “오마이걸”표 댄스팝의 정수를 보여주는 동시에 신나는듯 하지만 자신들을 외계인으로 표현한 오마이걸의 이야기가 녹아 있는 아련함이 있는 멜로디와 가사가 인상적인 곡이다.
</t>
  </si>
  <si>
    <t>고래 (Dive Into You)</t>
  </si>
  <si>
    <t>맛 (Hot Sauce)  The 1st Album</t>
  </si>
  <si>
    <t>감성적인 멜로디와 속도감 있는 비트의 대비가 매력적인 밴드 사운드 기반의 미디엄 R&amp;B 팝 곡</t>
  </si>
  <si>
    <t xml:space="preserve">03 고래 (Dive Into You)
Korean Lyrics by Ellie Suh (153 Joombas)
Composed by David Wilson, Wyatt Sanders, James Abrahart
Arranged by dwilly
  ‘고래 (Dive Into You)’는 감성적인 멜로디와 속도감 있는 비트의 대비가 매력적인 밴드 사운드 기반의 미디엄 R&amp;B 팝 곡으로, 나와 너의 관계를 고래와 바다에 빗대어 표현한 가사에는 마치 고래가 바닷속을 헤엄치듯이 너의 품에 깊게 빠져들고 싶은 마음을 생동감 있게 풀어냈다. 
  </t>
  </si>
  <si>
    <t>Diggity</t>
  </si>
  <si>
    <t>몰입감 있는 그루비한 비트와 청량한 후렴구가 인상적인 팝 댄스 곡</t>
  </si>
  <si>
    <t xml:space="preserve">02 Diggity
Korean Lyrics by KENZIE
Composed by KENZIE, Moonshine, Cazzi Opeia
Arranged by Moonshine
  ‘Diggity’는 몰입감 있는 그루비한 비트와 청량한 후렴구가 인상적인 팝 댄스 곡으로, 미지의 세계를 향해 함께 모험을 떠나자는 경쾌한 스토리를 그리고 있다.
  </t>
  </si>
  <si>
    <t>주인공 (Irreplaceable)</t>
  </si>
  <si>
    <t>빈티지한 건반 사운드와 타악기, 브라스 등의 생동감 넘치는 악기들이 어우러진 스윙 리듬의 미디엄 템포 곡</t>
  </si>
  <si>
    <t xml:space="preserve">08 베이스와 중독성 있는 트랩 비트의 후렴구가 돋보이는 팝 댄스 곡으로, 억압되어 있던 꿈들이 세상 밖으로 폭발할수록 더 큰 꿈이 된다는 내용의 가사가 인상적이다.
  07 ANL
Korean Lyrics by jane, ron, 그리즐리, 크래커, JUNNY, 이아일
Composed by no2zcat, 이아일, JUNNY, ron
Arranged by no2zcat
  NCT DREAM 특유의 청량한 매력이 느껴지는 'ANL'은 통통 튀는 리드 신스 사운드와 브라스 세션이 조화를 이루는 신스 팝 곡으로, 매일 밤하늘에 떠있는 달처럼, 자꾸만 머릿속에 떠오르는 상대를 향한 마음을 은유적으로 표현한 가사가 듣는 즐거움을 더한다.
  08 주인공 (Irreplaceable)
Korean Lyrics by 조아영 (153 Joombas), Rick Bridges (X&amp;)
Composed by DEEZ, The Family, Rick Bridges (X&amp;)
Arranged by DEEZ
  ‘주인공 (Irreplaceable)’은 빈티지한 건반 사운드와 타악기, 브라스 등의 생동감 넘치는 악기들이 어우러진 스윙 리듬의 미디엄 템포 곡으로, 그 무엇으로도 대체할 수 없는 너라는 존재에 대한 소중함을 이야기하는 가사가 곡의 설렘을 배가시킨다.
  </t>
  </si>
  <si>
    <t>Rocket</t>
  </si>
  <si>
    <t>펑키한 리듬으로 연주하는 로즈(Rhodes) 건반과 오르간 사운드가 자아내는 분위기가 매력적인 레트로 팝 장르 곡</t>
  </si>
  <si>
    <t xml:space="preserve">05 Rocket
Korean Lyrics by 조윤경
Composed by Moonshine, Misunderstood, Realmeee
Arranged by Moonshine
  ‘Rocket’은 펑키한 리듬으로 연주하는 로즈(Rhodes) 건반과 오르간 사운드가 자아내는 분위기가 매력적인 레트로 팝 장르 곡으로, NCT DREAM을 ‘Dream Rocket’으로 표현한 가사에는 우주를 무대 삼아 더 크게 도약하겠다는 포부를 담았다.
  </t>
  </si>
  <si>
    <t>ANL</t>
  </si>
  <si>
    <t>청량한 매력이 느껴지는 'ANL'은 통통 튀는 리드 신스 사운드와 브라스 세션이 조화를 이루는 신스 팝 곡</t>
  </si>
  <si>
    <t>Dear you (나의 봄에게)</t>
  </si>
  <si>
    <t>808기반의 트렌디한 미니멀팝 문법을 통해 포근하게 감싸는 따뜻한 계절감이 특징이다. 멤버들의 각자 다른 감성적인 보컬이 곡의 따듯한 분위기를 이끌어간다.</t>
  </si>
  <si>
    <t xml:space="preserve">2. Dear you (나의 봄에게)
Composed by 라이언 전, Celine Svanback, Jeppe London Bilsby, Lauritz Emil Christiansen, Ericka Jane
Lyrics by 서정아
Arranged by 라이언 전, Jeppe London Bilsby, Lauritz Emil Christiansen
“Dear you (나의 봄에게)”는 808기반의 트렌디한 미니멀팝 문법을 통해 포근하게 감싸는 따뜻한 계절감이 특징이다. 멤버들의 각자 다른 감성적인 보컬이 곡의 따듯한 분위기를 이끌어가며, 마치 서로를 따뜻하게 위로해 주고 마음을 보듬어 주는 듯한 가사가 인상적인 곡이다.
</t>
  </si>
  <si>
    <t>Swan</t>
  </si>
  <si>
    <t>몽환적인 가사에 신나는 락비트가 어우러진 곡으로 트랩스타일로 전환되는 Drop부분과 간결한 구성이 인상적인 곡</t>
  </si>
  <si>
    <t>6. Swan
Composed by 라이언 전, Celine Svanback, Jeppe London Bilsby, Mich Hansen, Sam Merrifield
Lyrics by 서정아
Arranged by 라이언 전, Jeppe London Bilsby, Cutfather
“Swan”은 몽환적인 가사에 신나는 락비트가 어우러진 곡으로 트랩스타일로 전환되는 Drop부분과 간결한 구성이 인상적인 곡으로 몽환적인 가사와 오마이걸의 시니컬한 보컬이 곡의 분위기를 배가 시킨다.</t>
  </si>
  <si>
    <t>나의 인형 (안녕, 꿈에서 놀아)</t>
  </si>
  <si>
    <t>마치 동화 속의 세계로 초대하는 듯한 느낌의 드림팝과 오마이걸이라는 교집합이 만나서 보여줄 수 있는 실험적 사운드가 돋보이는 곡이다.</t>
  </si>
  <si>
    <t xml:space="preserve">3. 나의 인형 (안녕, 꿈에서 놀아)
Composed by 라이언 전, Chris Smith, Berit Dybing, Olivia Greenlees
Lyrics by 정윤화
Arranged by 라이언 전 and RISC
“나의 인형 (안녕, 꿈에서 놀아)”는 마치 동화 속의 세계로 초대하는 듯한 느낌의 드림팝과 오마이걸이라는 교집합이 만나서 보여줄 수 있는 실험적 사운드가 돋보이는 곡이다. 어린 시절 자신의 또 다른 자아를 만나 이야기하는 듯한 가사가 눈길을 끈다.
</t>
  </si>
  <si>
    <t>Quest</t>
  </si>
  <si>
    <t>톡톡 튀는 악기 요소들과 808드럼과 8bit 신스, 효과음이 게임속을 연상하게 하는 TRAP 스타일의 곡이다.</t>
  </si>
  <si>
    <t xml:space="preserve">4. Quest
Composed by 라이언 전, Celine Svanback, Jeppe London Bilsby, Lauritz Emil Christiansen
Lyrics by 서정아, MIMI (OH MY GIRL), Celine Svanback, Jeppe London Bilsby, Lauritz Emil Christiansen, 라이언 전
Arranged by 라이언 전, Jeppe London Bilsby, Lauritz Emil Christiansen
“Quest”는 살짝설렜어 속의 게임의 세계관을 이어가는 가사로, 톡톡 튀는 악기 요소들과 808드럼과 8bit 신스, 효과음이 게임속을 연상하게 하는 TRAP 스타일의 곡이다. 지속적으로 반복되는 멜로디에 멤버들의 목소리가 다채롭게 바뀌는 방식이 인상적이다.
</t>
  </si>
  <si>
    <t>초대장</t>
  </si>
  <si>
    <t>보사노바 스타일의 일렉 기타에 트랩스타일의 비트가 가미된 곡</t>
  </si>
  <si>
    <t xml:space="preserve">5. 초대장
Composed by 라이언 전, Jay Putty, David Mescon, Jaquelyn Walters, Kendall Brower
Lyrics by 서정아, Jay Putty, David Mescon, Jaquelyn Walters, Kendall Brower, Ryan S. Jhun
Arranged by 라이언 전 and David Mescon
“초대장”은 보사노바 스타일의 일렉 기타에 트랩스타일의 비트가 가미된 곡으로 낯선 누군가에게 다가가고 싶은 마음과 수줍지만 용기를 내어 마음을 전하려는 마음이 담겨있는 가사의 곡으로 가성과 진성을 넘나드는 멤버들의 풍성한 보컬 하모니를 만날 수 있다.
</t>
  </si>
  <si>
    <t>Next Level</t>
  </si>
  <si>
    <t>루비한 랩과 에너지 넘치는 베이스리프가 돋보이는 힙합 댄스곡</t>
  </si>
  <si>
    <t>Butter</t>
  </si>
  <si>
    <t>중독성 강한 댄스 팝 장르로, 도입부부터 귀를 사로잡는 베이스 라인과 청량한 신스(Synth) 사운드가 특징이다.</t>
  </si>
  <si>
    <t xml:space="preserve">1. Butter
  Produced by Rob Grimaldi, Stephen Kirk, Ron Perry
(Jenna Andrews, Rob Grimaldi, Stephen Kirk, RM, Alex Bilowitz, Sebastian Garcia, Ron Perry)
  Background Vocal  Jenna Andrews
Gang Vocal  RM, SUGA, jhope
Vocal Production  Jenna Andrews, Stephen Kirk
Vocal Arrangement  Pdogg
Recording Engineers  Pdogg @ Dogg Bounce
Juan “Saucy” Peña @ Larry and George Studios
Keith Parry @ Larry and George Studios
  Mix Engineer  Serban Ghenea @ MixStar Studios, Virginia Beach, VA
(Assisted by John Hanes)
Mastering Engineer  Chris Gheringer @ Sterling Sound
    </t>
  </si>
  <si>
    <t>MSG워너비 TOP 8 (별루지, 김정수, 강창모, 정기석, 이동휘, 이상이, 박재정, 원슈타인)</t>
  </si>
  <si>
    <t>MSG워너비 TOP 8 경연곡</t>
  </si>
  <si>
    <t xml:space="preserve">1. MSG 워너비 TOP 8  &lt;상상더하기&gt;
MSG 워너비 후보 8명이 함께 부른 단체곡.
과즙 터지는 라붐의 &lt;상상더하기&gt;를 MSG 워너비 후보 TOP 8의 목소리로 '육즙 터지게' 재해석했다.
'당장 따라 나오라는 듯한 형님 보이스'와, 레몬 터지듯 짜릿한 화음과 애드리브가 듣는 맛을 더한다.
</t>
  </si>
  <si>
    <t>WE GO</t>
  </si>
  <si>
    <t>9 WAY TICKET</t>
  </si>
  <si>
    <t>답답한 일상에서 벗어나 어디든 훌쩍 떠나고 싶은 마음이 들게 하는 시원한 사운드가 매력적이며 펑키한 기타와 베이스가 돋보이는 신나는 팝 장르의 노래다.</t>
  </si>
  <si>
    <t xml:space="preserve">2. WE GO *TITLE
Composed by 이우민 “collapsedone”, 이해솔, Justin Reinstein, JJean / Lyrics by 구태우, Wkly / Arranged by 이우민 “collapsedone”, 이해솔
  프로미스나인만의 밝고 건강한 모습을 느낄 수 있는 ‘WE GO’는 새로운 방식의 여행을 즐기며 행복한 순간의 절정을 표현한 곡으로 ‘너와 함께라면 어디든 갈 수 있다’는 설레는 메시지를 전달한다. 답답한 일상에서 벗어나 어디든 훌쩍 떠나고 싶은 마음이 들게 하는 시원한 사운드가 매력적이며 펑키한 기타와 베이스가 돋보이는 신나는 팝 장르의 노래다.
  </t>
  </si>
  <si>
    <t>If You Love Me (Feat. 주헌 (몬스타엑스))</t>
  </si>
  <si>
    <t>012년 발매되어 많은 사랑을 받았던 NS 윤지의 ‘If You Love Me (Feat. 박재범)’이 9년이 지난 2</t>
  </si>
  <si>
    <t>Ring Ring</t>
  </si>
  <si>
    <t>Synthwave 장르에 80년대 Synth pop 스타일을 혼합한 곡</t>
  </si>
  <si>
    <t>1. Ring Ring
Lyrics PERRIE, RYVNG(Stupid Squad), Maynine(Stupid Squad)
Composed PERRIE, RYVNG(Stupid Squad), Maynine(Stupid Squad)
Arranged RYVNG(Stupid Squad), Maynine(Stupid Squad), 장대현
타이틀곡 ‘Ring Ring’은 Synthwave 장르에 80년대 Synth pop 스타일을 혼합한 곡으로, ‘두 사람 중 먼저 내 전화를 울리는 사람에게 가겠다'라는 통통 튀고 위트 있는 가사 속 당당한 사랑을 표현하는 로켓펀치만의 새로운 도전을 알리는 곡이다.
0</t>
  </si>
  <si>
    <t>폴킴</t>
  </si>
  <si>
    <t>첫번째 수학여행 'Summer : re'</t>
  </si>
  <si>
    <t xml:space="preserve">01 파도
원곡 : UN | 작사 : 김영아 | 작곡 : 윤일상 | 편곡 : 이의광, 최병준, 박제신, 임민기, 신예찬
</t>
  </si>
  <si>
    <t>우린 제법 잘 어울려요</t>
  </si>
  <si>
    <t xml:space="preserve">02 우린 제법 잘 어울려요
원곡 : 성시경 | 작사 : 심현보 | 작곡 : 박근태 | 편곡 : 이의광, 최병준, 박제신, 임민기, 신예찬
</t>
  </si>
  <si>
    <t>No Rules</t>
  </si>
  <si>
    <t>혼돈의 장: FREEZE</t>
  </si>
  <si>
    <t>밝고 신나는 레트로 펑크 팝 장르의 곡으로, 청량감이 느껴지는 레트로한 사운드와 댄서블한 펑크 그루브, 다채로운 랩이 더해져 누구나 신나게 즐길 수 있는 곡이다.</t>
  </si>
  <si>
    <t xml:space="preserve">6. No Rules
밝고 신나는 레트로 펑크 팝 장르의 곡으로, 코로나19 팬데믹 이후 규칙이 사라진 세상을 마주하게 된 10대의 이야기를 담고 있다. 청량감이 느껴지는 레트로한 사운드와 댄서블한 펑크 그루브, 다채로운 랩이 더해져 누구나 신나게 즐길 수 있는 곡이다. 첫 번째 정규 앨범 ‘꿈의 장: MAGIC’의 수록곡 ‘New Rules’의 소년들이 ‘룰이 없는 것’이 새로운 룰이 된 현재를 살아 가며 느끼는 혼란스러움을 담아낸 가사도 흥미를 유발한다. 멤버 연준, 휴닝카이, 범규, 태현이 작사에 참여했다.
</t>
  </si>
  <si>
    <t>GAMBLER</t>
  </si>
  <si>
    <t>One Of A Kind</t>
  </si>
  <si>
    <t>묵직한 베이스 리듬과 일렉기타 사운드가 인상적인 구간을 만들고, 점점 고조되는 긴장감과 멤버들의 애드립이 빛을 발하며 새로운 모습을 전달하는 곡이다.</t>
  </si>
  <si>
    <t>Magic</t>
  </si>
  <si>
    <t>경쾌하고 트렌디한 디스코 팝 장르로, 한 번만 들어도 잊히지 않는 코러스 멜로디와 박수를 치며 따라 부를 수 있는 부분이 돋보이는, 경쾌하고 청량한 매력의 곡이다.</t>
  </si>
  <si>
    <t xml:space="preserve">3. Magic
투모로우바이투게더가 데뷔 후 처음으로 발표하는 영어곡이다. 경쾌하고 트렌디한 디스코 팝 장르로, 얼어 있던 나를 녹여 주는 마법 같은 너에 대한 이야기를 그렸다. 한 번만 들어도 잊히지 않는 코러스 멜로디와 박수를 치며 따라 부를 수 있는 부분이 돋보이는, 경쾌하고 청량한 매력의 곡이다. 특히, 하늘에서 마법이 흩뿌리는 듯한 모습을 손짓으로 표현한 안무인 ‘Magic Moves’를 비롯 다이내믹한 퍼포먼스로 시선을 사로잡는다.
</t>
  </si>
  <si>
    <t>나도 여자랍니다(2021)</t>
  </si>
  <si>
    <t>정효빈</t>
  </si>
  <si>
    <t>나도 여자랍니다(2021) (향기로운 우연 OST Part.1)</t>
  </si>
  <si>
    <t>소악행</t>
  </si>
  <si>
    <t>미니멀한 댄스팝 장르의 곡으로, 다소 이기적으로 보이지만 솔직한 마음을 악동 같은 가사와 귀에 감기는 신스 베이스 사운드, 능글맞고 여유로운 보컬 스타일로 익살스럽게 풀어냈다.</t>
  </si>
  <si>
    <t xml:space="preserve">4. 소악행
미니멀한 댄스팝 장르의 곡으로, 소소하지만 확실한 행복인 ‘소확행’이 아닌 소소하고 조금은 못되게 느껴질 수 있는 생각이 가져다 주는 행복인 ‘소악행’을 다룬다. 행복 자체가 불가능에 가깝게 느껴지는 시대에 다소 이기적으로 보이지만 솔직한 마음을 악동 같은 가사와 귀에 감기는 신스 베이스 사운드, 능글맞고 여유로운 보컬 스타일로 익살스럽게 풀어냈다. 멤버 수빈이 작사에 참여했다.
</t>
  </si>
  <si>
    <t>Save</t>
  </si>
  <si>
    <t>Frost</t>
  </si>
  <si>
    <t>트랩 기반의 하이퍼팝 장르로, 시작부터 웅장한 일렉 기타 사운드가 귀를 사로잡는다. 거친 질감의 퍼커션과 묵직한 베이스가 만들어 내는 강렬하고 유니크한 사운드에 투모로우바이투게더의 실험적인 보컬 사운드가 더해졌다.</t>
  </si>
  <si>
    <t>8. Frost
트랩 기반의 하이퍼팝 장르로, 시작부터 웅장한 일렉 기타 사운드가 귀를 사로잡는다. 거친 질감의 퍼커션과 묵직한 베이스가 만들어 내는 강렬하고 유니크한 사운드에 투모로우바이투게더의 실험적인 보컬 사운드가 더해졌다. 자신의 주어진 운명에 대해 처음 깨닫게 된 후, 혼란스러운 소년의 마음을 ‘서리’에 비유해 풀어냈다. 특별한 다섯 소년의 성장을 담은 오리지널 스토리 ‘별을 쫓는 소년들’(The Star Seekers)과 연계된 곡으로, 런던을 중심으로 활발하게 활동 중인 아티스트 애쉬니코(Ashnikko)가 작업하고 멤버 연준이 작사에 참여했다.</t>
  </si>
  <si>
    <t>AlcoholFree</t>
  </si>
  <si>
    <t>Taste of Love</t>
  </si>
  <si>
    <t>보사노바에 힙합을 결합시켜 트와이스만의 새로운 색깔로 표현한 뉴 서머 댄스곡이다. 미의 해변을 떠오르게 하는 나일론 기타와 타악기에 트렌디한 악기와 힙합 사운드를 결합했다.</t>
  </si>
  <si>
    <t xml:space="preserve">1. AlcoholFree *title
보사노바에 힙합을 결합시켜 트와이스만의 새로운 색깔로 표현한 뉴 서머 댄스곡이다. 온 세상을 밝게 만드는, 사랑에 빠지는 마법 같은 순간을 노래한다. 달콤한 와인과 칵테일 이름을 이용한 후렴 가사로 듣는 재미를 높였다. 남미의 해변을 떠오르게 하는 나일론 기타와 타악기에 트렌디한 악기와 힙합 사운드를 결합했고 안무 역시 라틴 동작과 그루브에 트렌디함을 더해 완성했다.
Lyrics by J.Y. Park “The Asiansoul”
Composed by J.Y. Park “The Asiansoul”
Arranged by J.Y. Park “The Asiansoul”, 이해솔
Original publisher JYP Publishing (KOMCA)
Subpublisher JYP Publishing (KOMCA)
Sessions Computer programming by 이해솔
All instruments by J.Y. Park “The Asiansoul”, 이해솔
Guitar by 함춘호
Background vocals by Sophia Pae, Distract
String performed by ON the string
String arranged &amp; conducted by 이나일
Vocals directed by 심은지, J.Y. Park “The Asiansoul”
Recorded by 엄세희, 박은정 at JYPE Studios
Strings recorded by 오성근 at Studio T
Recording assisted by 주예찬 at Studio T
Digital editing by J.Y. Park “The Asiansoul”, 이상엽, 심은지 at JYPE Studios
Engineered for mix 이상엽 at JYPE Studios
Mixed by 이태섭 at JYPE Studios
Mastered by 권남우 at 821 Sound Mastering
</t>
  </si>
  <si>
    <t>Don't fight the feeling</t>
  </si>
  <si>
    <t>DON'T FIGHT THE FEELING  Special Album</t>
  </si>
  <si>
    <t>경쾌한 리듬과 신시사이저, 무게감 있는 베이스가 돋보이는 댄스 장르의 곡</t>
  </si>
  <si>
    <t>1. Don’t fight the feeling
Korean Lyrics by KENZIE
Composed by Mike Jiminez / Damon Thomas / Tesung Kim / Tha Aristocrats / Tiyon ‘TC’ Mack / Moon Kim
Arranged by Tha Aristocrats
타이틀 곡 ‘Don’t fight the feeling’은 경쾌한 리듬과 신시사이저, 무게감 있는 베이스가 돋보이는 댄스 장르의 곡으로, 가사에는 삶에서 마주치는 수많은 선택의 순간에 자신의 신념을 믿고 자유롭게 앞으로 질주하라는 젊음의 카리스마를 담아 에너제틱한 매력을 느낄 수 있다.
0</t>
  </si>
  <si>
    <t>파라다이스 (Paradise)</t>
  </si>
  <si>
    <t>중독성 있는 멜로디와 펑키한 분위기가 인상적인 업 템포 팝 장르의 곡</t>
  </si>
  <si>
    <t>2. 파라다이스 (Paradise)
Lyrics &amp; Composed by Brandon Arreaga / Edwin Honoret / Jake Torrey / Michael Matosic
Arranged by Brandon Arreaga
‘파라다이스 (Paradise)’는 중독성 있는 멜로디와 펑키한 분위기가 인상적인 업 템포 팝 장르의 곡으로, 가사에는 너와 함께 하는 모든 곳을 천국에 비유, 사랑에 빠진 모습을 위트 있게 표현했다.
0</t>
  </si>
  <si>
    <t>훅! (No matter)</t>
  </si>
  <si>
    <t>펑키한 무드와 레트로한 감성이 어우러진 미디엄 템포 팝 장르의 곡</t>
  </si>
  <si>
    <t>3. 훅! (No matter)
Korean Lyrics by 목지민 (라라라스튜디오)
Composed by Skylar Mones / Andreas Öberg / Patrick Hartman
Arranged by Skylar Mones / Andreas Öberg
‘훅! (No matter)’은 펑키한 무드와 레트로한 감성이 어우러진 미디엄 템포 팝 장르의 곡으로, 바쁜 일상 속에서 지칠 때면 잠시 쉼표를 찍듯 가볍게 ‘훅!’ 떠나도 좋다는 내용의 가사가 눈길을 끈다.
0</t>
  </si>
  <si>
    <t>Diva</t>
  </si>
  <si>
    <t>애프터스쿨</t>
  </si>
  <si>
    <t>힙합 사운드에 일렉트로니카 장르를 과감하게 혼합시킨 곡</t>
  </si>
  <si>
    <t>치맛바람 (Chi Mat Ba Ram)</t>
  </si>
  <si>
    <t>Summer Queen</t>
  </si>
  <si>
    <t xml:space="preserve"> 트로피컬 하우스 기반의 댄스 곡으로, 인트로부터 시작되는 시원한 사운드와 한번 들으면 쉽게 잊히지 않는 멜로디가 인상적인 중독성 강한 곡</t>
  </si>
  <si>
    <t>1. 치맛바람 (Chi Mat Ba Ram)
타이틀곡 ‘치맛바람 (Chi Mat Ba Ram)' 은 트로피컬 하우스 기반의 댄스 곡으로, 인트로부터 시작되는 시원한 사운드와 한번 들으면 쉽게 잊히지 않는 멜로디가 인상적인 중독성 강한 곡으로 올해 여름 시원하게 불어올 '브레이브걸스'의 바람, '브걸바람'을 치맛바람이라는 가사로 재미있게 표현하였다.
0</t>
  </si>
  <si>
    <t>Pool Party (Feat. 이찬 of DKB)</t>
  </si>
  <si>
    <t>중독성 있는 기타 루프, 신나는 리듬이 매력적인 댄스 팝 곡</t>
  </si>
  <si>
    <t>2. Pool Party (Feat.이찬 of DKB)
‘Pool Party (Feat.이찬 of DKB)’는 중독성 있는 기타 루프, 신나는 리듬이 매력적인 댄스 팝 곡으로 '용감한 형제', 'MABOOS', 'JS'가 협업하여 완성하였다. 또한 '다크비(DKB)'의 '이찬'이 랩 피처링으로 참여하여 곡의 분위기를 한층 올려주었다. 뜨거운 여름 '브레이브걸스'와의 시원한 파티를 즐겨보자.
0</t>
  </si>
  <si>
    <t>Ready to love</t>
  </si>
  <si>
    <t>SEVENTEEN 8th Mini Album 'Your Choice'</t>
  </si>
  <si>
    <t>감각적인 신스 베이스와 타격감 있는 비트가 매력적인 R&amp;B 기반의 Pop 곡으로 강렬한 트랙에서 느껴지는 세븐틴 특유의 에너제틱함과 매니쉬한 멜로디에서 느껴지는 강인한 매력을 발견할 수 있는 곡이다.</t>
  </si>
  <si>
    <t xml:space="preserve">2. Ready to love *TITLE
Composed by WOOZI, BUMZU, "hitman" bang, Wonderkid, Kyler Niko, Christoffer Semelius, H.KENNETH / Lyrics by WOOZI, BUMZU, S.COUPS, 민규, danke, "hitman" bang, Kyler Niko / Arranged by BUMZU, "hitman" bang, Wonderkid
감각적인 신스 베이스와 타격감 있는 비트가 매력적인 R&amp;B 기반의 Pop 곡으로 강렬한 트랙에서 느껴지는 세븐틴 특유의 에너제틱함과 매니쉬한 멜로디에서 느껴지는 강인한 매력을 발견할 수 있는 곡이다. 친구라 생각했던 ‘너’에게 사랑이라는 감정에 빠지게 되고, 용기 있게 고백할 준비가 된 ‘나’의 이야기를 그려내 한층 더 성숙해진 세븐틴의 모습을 확인할 수 있다.
</t>
  </si>
  <si>
    <t>나 혼자 여름 (Summer by myself)</t>
  </si>
  <si>
    <t>90년대 감성이 담긴 댄스 곡으로 신나는 리듬과, 서정적인 멜로디 위에 '브레이브걸스'의 풋풋하고 시원한 보이스가 인상적인 곡이다.</t>
  </si>
  <si>
    <t>3. 나 혼자 여름 (Summer by myself)
팬들의 더위를 한방에 날려줄 수록곡 '나 혼자 여름 (Summer by myself)'은 90년대 감성이 담긴 댄스 곡으로 신나는 리듬과, 서정적인 멜로디 위에 '브레이브걸스'의 풋풋하고 시원한 보이스가 인상적인 곡이다.
0</t>
  </si>
  <si>
    <t>FEVER (토요일 밤의 열기)</t>
  </si>
  <si>
    <t>Disco와 Funky를 접목한 댄스 팝 장르의 곡으로 레트로한 느낌의 아날로그 신스와 그루비한 리듬이 아주 매력적이다.</t>
  </si>
  <si>
    <t>4. FEVER (토요일 밤의 열기)
'FEVER (토요일 밤의 열기)'는 요즘 세계적으로 유행하고 있는 Disco와 Funky를 접목한 댄스 팝 장르의 곡으로 레트로한 느낌의 아날로그 신스와 그루비한 리듬이 아주 매력적이다. 또한 '브레이브걸스' 각 멤버 별 개성 있는 보이스와 레트로한 감성이 돋보이는 곡이다.
0</t>
  </si>
  <si>
    <t>뱅(Bang) !</t>
  </si>
  <si>
    <t>Bang!</t>
  </si>
  <si>
    <t>Drum 사운드가 곡의 뼈대가 되며, 애프터스쿨 특유의 파워풀한 보컬에 역동적인 Drum비트와 리듬이 더해져 듣는 이로 하여금 다이나믹하고, 지칠 줄 모르는 열정을 느끼게 하는 곡이다.</t>
  </si>
  <si>
    <t>Heaven's Cloud</t>
  </si>
  <si>
    <t>사랑에 대한 ‘설렘’의 감정을 판타지 동화 감성으로 풀어낸 셔플 리듬 기반의 EDM Pop 스타일 곡으로  멤버들의 섬세한 보컬 표현과 뉴웨이브 사운드가 조화되어 세븐틴 특유의 순수함과 청량함을 선사한다.</t>
  </si>
  <si>
    <t xml:space="preserve">1. Heaven’s Cloud
Composed by WOOZI, BUMZU, Nmore (PRISMFILTER) / Lyrics by WOOZI, BUMZU, S.COUPS, 민규 / Arranged by BUMZU, Nmore (PRISMFILTER)
사랑에 대한 ‘설렘’의 감정을 판타지 동화 감성으로 풀어낸 셔플 리듬 기반의 EDM Pop 스타일 곡으로 사랑에 빠진 달콤한 순간을 ‘천국의 구름’이라는 새하얀 이미지에 비유했다. 멤버들의 섬세한 보컬 표현과 뉴웨이브 사운드가 조화되어 세븐틴 특유의 순수함과 청량함을 선사한다.
</t>
  </si>
  <si>
    <t>Anyone</t>
  </si>
  <si>
    <t>강렬하고 비장한 사운드가 매력적인 R&amp;B 스타일의 곡으로 세븐틴의 한층 성숙하고 스트레이트한 보컬 표현력과 리드미컬한 비트 조화가 인상적이다.</t>
  </si>
  <si>
    <t xml:space="preserve">3. Anyone
Composed by WOOZI, BUMZU / Lyrics by WOOZI, BUMZU, S.COUPS / Arranged by BUMZU, Ohway! (PRISMFILTER)
강렬하고 비장한 사운드가 매력적인 R&amp;B 스타일의 곡으로 세븐틴의 한층 성숙하고 스트레이트한 보컬 표현력과 리드미컬한 비트 조화가 인상적이다. 삭막한 세상 속에도 ‘너와 나의 사랑의 순간은 언제나 기억된다’라는 메시지를 전하며 달콤한 사랑의 설렘을 표현한 ‘Heaven’s Cloud’와 완벽한 대비를 이루어 평행 우주와 같은 서사를 담고 있는 곡이다.
</t>
  </si>
  <si>
    <t>Wave</t>
  </si>
  <si>
    <t>House 장르 기반의 Dance Pop 곡으로 그루비한 베이스 사운드와 빈티지한 악기 소스들이 어우러져 퍼포먼스팀의 색다른 보컬 팔레트를 느끼게 하는 곡</t>
  </si>
  <si>
    <t xml:space="preserve">5. Wave
Composed by WOOZI, BUMZU, Anchor (PRISMFILTER) / Lyrics by WOOZI, BUMZU, 호시, 준, THE 8, 디노 / Arranged by BUMZU, Anchor (PRISMFILTER)
House 장르 기반의 Dance Pop 곡으로 그루비한 베이스 사운드와 빈티지한 악기 소스들이 어우러져 퍼포먼스팀의 색다른 보컬 팔레트를 느끼게 하는 곡이다. ‘삶에 억압된 마음은 잠시 버리고, 일렁이는 파도와 같은 자유를 찾아 나아가자’라는 퍼포먼스팀의 성숙한 메시지가 돋보인다.
</t>
  </si>
  <si>
    <t>해야 해</t>
  </si>
  <si>
    <t>MUST</t>
  </si>
  <si>
    <t xml:space="preserve">2. 해야 해 *title
  Lyrics by 장우영, HotSauce
Composed by 장우영, HotSauce
Arranged by HotSauce
Original publisher JYP Publishing (KOMCA)
Subpublisher  JYP Publishing (KOMCA)
Sessions Piano by HotSauce 
Guitar by HotSauce 
Computer programming by HotSauce 
Bass Guitar by 김왕준 
Background vocals by 장우영 
Brass by TST Hornsection
Trumpet by 김동하
Trombone by 이한진 
Tenor Saxophone by 김수환
Brass recorded by 김정승 at EVERMORESTUDIO
Digital Editing by fabiotheasian
Recorded by 임홍진, 최혜진 at JYPE Studios
Mixed by Tony Maserati at Chapel Swing Studios, Valley Glen
Mix Engineered by David K. Younghyun at Chapel Swing Studios, Valley Glen
Mastered by 권남우 at 821 Sound Mastering
  </t>
  </si>
  <si>
    <t>Bungee</t>
  </si>
  <si>
    <t>Hello Future  The 1st Album Repackage</t>
  </si>
  <si>
    <t>그루비한 리듬이 돋보이는 펑키한 일렉트로닉 팝 곡으로, 청량한 매력을 느낄 수 있는 가사가 감상 포인트이다.</t>
  </si>
  <si>
    <t xml:space="preserve">02 Bungee
Korean Lyrics by KENZIE
Composed by KENZIE, Moonshine, Stephan Benson
Arranged by Moonshine
  ‘Bungee’는 그루비한 리듬이 돋보이는 펑키한 일렉트로닉 팝 곡으로, 상대의 품에 뛰어드는 모습을 번지 점프에 빗대어 재치 있게 표현, 청량한 매력을 느낄 수 있는 가사가 감상 포인트이다.
  </t>
  </si>
  <si>
    <t>PTT (Paint The Town)</t>
  </si>
  <si>
    <t>[&amp;]</t>
  </si>
  <si>
    <t>강렬하고 폭발적인 에너지가 담긴 댄스 힙합 장르의 곡이다. 볼리우드(Bollywood) 노래의 모든 필수 요소가 결합된 이 곡은 공격적인 덥스텝과 808 베이스 사운드를 비롯해 노래의 시그니처 멜로디를 연주하는 최면 인도 플루트, 거대한 코러스와 결합된 거대한 인도 드럼과 타블라를 느낄 수 있다. 노래 전체가 순수한 히트 라인으로 구성됐으며 미니멀한 구절과 프리 코러스 부분으로 이어지는 중독적인 멜로디 라인은 한 번 들으면 잊혀지지 않는다.</t>
  </si>
  <si>
    <t>보고싶어, 보러갈게</t>
  </si>
  <si>
    <t xml:space="preserve">4. 보고싶어, 보러갈게
  Lyrics by 준케이 (JUN. K)
Composed by 준케이 (JUN. K), 이해솔
Arranged by 준케이 (JUN. K), 이해솔
Original publisher JYP Publishing (KOMCA)
Subpublisher JYP Publishing (KOMCA)
Sessions Keyboard by 이해솔
Synth by 이해솔
Guitar by 이해솔
Drum by 이해솔
Computer programming by 이해솔
Background vocals by 준케이 (JUN. K)
Digital Editing by 홍성준, 홍수연
Recorded by 엄세희 at JYPE Studios
Mixed by 홍성준 at 개나리싸운드
Mastered by 권남우 at 821 Sound Mastering
  </t>
  </si>
  <si>
    <t>Weekend</t>
  </si>
  <si>
    <t>경쾌한 기타와 레트로한 신스 사운드가 어우러진 디스코 팝 장르의 곡</t>
  </si>
  <si>
    <t>Permission to Dance</t>
  </si>
  <si>
    <t>Butter / Permission to Dance</t>
  </si>
  <si>
    <t>댄스 팝 기반의 &lt;Permission to Dance&gt;는 상쾌한 피아노 연주와 스트링 사운드의 유려함에 매료돼 듣다 보면 어느새 어깨를 들썩이게 되는, 들을수록 기분 좋아지는 곡이다.</t>
  </si>
  <si>
    <t xml:space="preserve">2. Permission to Dance
  Produced by Steve Mac, Stephen Kirk, Jenna Andrews
(Ed Sheeran, Steve Mac, Johnny McDaid, Jenna Andrews)
  Keyboard  Steve Mac, Stephen Kirk, Alex Bilo
Drums  Stephen Kirk, Chris Laws
Bass  Ed Sheeran
Guitar  John Parricelli
String Arrangement  Dave Arch
Additional Keyboard and String  Alex Bilo
Background Vocal  Jenna Andrews
Vocal Production  Jenna Andrews, Stephen Kirk
Vocal Arrangement  Pdogg
Recording Engineers  Pdogg @ Dogg Bounce
Rob Grimaldi @ Larry and George Studios
Juan “Saucy” Peña @ Larry and George Studios
Keith Parry @ Larry and George Studios
Dan Pursey @ Rokstone Studios, London
Chris Laws @ Rokstone Studios, London
  Mix Engineer  Serban Ghenea @ MixStar Studios, Virginia Beach, VA
(Assisted by John Hanes)
    </t>
  </si>
  <si>
    <t>투게더 (Together)</t>
  </si>
  <si>
    <t>규현 (KYUHYUN)</t>
  </si>
  <si>
    <t>무더운 여름 속 숨김없이 솔직한 감정을 표현한 가사와 시원하고 청량함을 선사하는 어쿠스틱 기타의 조화가 돋보이는 세련된 Pop Rock 장르의 곡이다.</t>
  </si>
  <si>
    <t>누구보다 널 사랑해</t>
  </si>
  <si>
    <t>슬기로운 의사생활 시즌2 OST Part 4</t>
  </si>
  <si>
    <t>Tear Drop</t>
  </si>
  <si>
    <t>TURN OVER</t>
  </si>
  <si>
    <t xml:space="preserve"> UK 개러지(garage) 스타일 비트를 바탕으로 미니멀한 편곡 구성과 후렴부에서 무겁게 내리꽂는 독특한 베이스 사운드가 인상적인 이모셔널(emotional) 댄스 트랙이다. </t>
  </si>
  <si>
    <t xml:space="preserve">1. Tear Drop
작사: 한성호, 영빈, 주호, 휘영 / 작곡: Daniel Kim, Al Swettenham / 편곡: Geek Boy
‘Tear Drop’은 UK 개러지(garage) 스타일 비트를 바탕으로 미니멀한 편곡 구성과 후렴부에서 무겁게 내리꽂는 독특한 베이스 사운드가 인상적인 이모셔널(emotional) 댄스 트랙이다. 슬픔 속에서 흐르는 눈물이 빛난다는 역설을 담아 SF9의 몽환적인 매력을 자아냈다.
</t>
  </si>
  <si>
    <t>얼음깨</t>
  </si>
  <si>
    <t>둘째이모 김다비, ITZY (있지)</t>
  </si>
  <si>
    <t>아로아로</t>
  </si>
  <si>
    <t>AALOW AALOW</t>
  </si>
  <si>
    <t>80년대와 90년대 초반 전세계를 강타한 전자신스음악과 80년대의 신스팝을 접목하여 완성된 타이틀곡 "아로 아로(AALOW AALOW)" 는 비트 위에 얹혀진 중독적인 기타 리프, 코러스 라인과 복고풍의 신스 멜로디 등 신선하고 새로운 사운드로 무장했다.</t>
  </si>
  <si>
    <t xml:space="preserve">2. "아로아로" (작곡 : 어벤전승 / 작사 : 어벤전승, 엔느 / 편곡 : 어벤전승 / 노래 : LABOUM(라붐))
80년대 흑인 R&amp;B 풍의 "어떡할래", 60년대 느낌을 아이돌 뮤직으로 재해석한 "슈가 슈가(SUGAR SUGAR)" 에 이은 프로듀싱팀 '어벤전승' 의 복고 프로젝트 그 3번째 트랙! "아로 아로 (AALOW AALOW)"! 80년대와 90년대 초반 전세계를 강타한 전자신스음악과 80년대의 신스팝을 접목하여 완성된 타이틀곡 "아로 아로(AALOW AALOW)" 는 신선하고 새로운 사운드로 무장했다. 여기에 아이돌스러운 멜로디 메이킹이 더해져 현재의 트렌드을 보여주며 과거와 현재의 이질감을 좁힌다.
비트 위에 얹혀진 중독적인 기타 리프, 코러스 라인과 복고풍의 신스 멜로디가 인상적인 "아로 아로(AALOW AALOW)" 에서 '라붐' 은 80년대의 그루브와 그 시절의 느낌을 현재를 살아가는 '라붐' 의 감성으로 재해석했다. 30대 이상에게는 그 시절의 향수를, 후크송에 익숙해진 10, 20대에게는 아이돌 음악의 새로운 방향성을 제시하며 구, 신세대가 모두 공감 할 수 있는 곡이다.
</t>
  </si>
  <si>
    <t>RED SUN (With 롯백)</t>
  </si>
  <si>
    <t>Song for you project Vol.2 : RED SUN</t>
  </si>
  <si>
    <t>째깍 째깍 째깍 (with Beenzino)</t>
  </si>
  <si>
    <t>NEXT EPISODE</t>
  </si>
  <si>
    <t>4. 째깍 째깍 째깍 (with Beenzino)
Lyrics by 이찬혁, BEENZINO 
Composed by 이찬혁, PEEJAY
Arranged by PEEJAY
  E.Guitar 김승현 (SHYUN)
Drum PEEJAY
Bass 박종우 (PJNOTREBLE)
Keyboard PEEJAY
Percussion PEEJAY
Chorus BEENZINO, PEEJAY
    0</t>
  </si>
  <si>
    <t>DUMB DUMB</t>
  </si>
  <si>
    <t>미니멀한 구성의 편곡과 사랑하는 사람에게 잘보이고 싶어하는 소녀의 순수한 마음을 담은 가삿말의 도입부와는 달리 ‘난 네 머리꼭대기 에서 춤춰 you dumb dumb ‘ 이라는 메세지와 함께 후렴에서 떨어지는 신선한 드랍 사운드는 듣는 이로 하여금 신선한 충격을 안겨준다.</t>
  </si>
  <si>
    <t>You can't sit with us</t>
  </si>
  <si>
    <t>6분의1</t>
  </si>
  <si>
    <t xml:space="preserve">145bpm의 빠른 비트와 중독성 있는 후렴구가 특징인 이 곡은 사랑하는 연인에 대한 분노, 서운함을 노래하고 있다. </t>
  </si>
  <si>
    <t xml:space="preserve">1. You can’t sit with us
145bpm의 빠른 비트와 중독성 있는 후렴구가 특징인 이 곡은 사랑하는 연인에 대한 분노, 서운함을 노래하고 있다. 항상 음악과 비주얼의 완벽한 조화를 보여왔던 선미답게 Y2K 콘셉트의 소품과 스타일링에 ‘좀비’라는 캐릭터를 더한 뮤직비디오는 마치 한 편의 영화를 보는 듯하다.
Lyrics by 선미
Composed by Melanie Fontana, Michel Schulz, Ross Golan
Arranged by Lindgren
Chorus by 선미
</t>
  </si>
  <si>
    <t>Promise U</t>
  </si>
  <si>
    <t>솔라 (마마무), 문별 (마마무)</t>
  </si>
  <si>
    <t>PROMISE U (REVIBE Vol.1)</t>
  </si>
  <si>
    <t>Reggaeton에 Moombahton을 더해 뜨거운 바람이 부는 정열적인 여름과 닮은 Dancehall House의 곡</t>
  </si>
  <si>
    <t>KNOCK (With 박문치)</t>
  </si>
  <si>
    <t>권진아</t>
  </si>
  <si>
    <t>사랑이라는 제어할 수 없는 힘에 이끌려 서로에게 빠지게 되는 짜릿한 순간을 담은 디스코 팝 장르의 곡이다. 뉴트로 천재 박문치의 트레이드마크인 레트로풍 미디 드럼 사운드와 신디사이저 선율, 부드러운 핑거링과 진득한 슬랩 주법을 오가며 후반부로 갈수록 화려해지는 베이스 라인에 파도소리처럼 시원한 권진아의 보이스가 어우러져 지루할 틈 없는 유쾌한 분위기를 이어간다.</t>
  </si>
  <si>
    <t>After Midnight</t>
  </si>
  <si>
    <t>SWITCH ON</t>
  </si>
  <si>
    <t>디스코 기반의 펑키한 비트가 주는 매력을 배가시킨 피아노와 베이스가 돋보이는 즐거운 업 템포 팝 곡이다. 신나는 멜로디로 아스트로만의 청량한 에너지를 만끽할 수 있는 곡이다.</t>
  </si>
  <si>
    <t>1. After Midnight
After Midnight은 디스코 기반의 펑키한 비트가 주는 매력을 배가시킨 피아노와 베이스가 돋보이는 즐거운 업 템포 팝 곡이다. 멤버 차은우가 작사에 참여해 좋아하는 사람과 밤새도록 함께하며 완벽한 일탈을 그리는 모습을 가사로 표현했다. 신나는 멜로디로 아스트로만의 청량한 에너지를 만끽할 수 있는 곡이다.
Lyrics by 차은우, 김연서, 김영진, 이재은
Rap Making by 진진, 라키
Composed by ALYSA, Carlyle Fernandes, Sean Michael Alexander, SQVARE
Arranged by Carlyle Fernandes, ALYSA
Drum Performed by Jabong
Vocal Directed by 김연서, 오브로스(OBROS)
Background Vocals by Sam Carter
Recorded by 김민희 @821 Sound, 정모연(assist. 이유나, 이강현) @Vibe Music Studio 606
Digital Editing by Sam Carter
Engineered for Mix by 강선영
Mixed by 구종필 @KLANG STUDIO
Mastered by Chris Gehringer @ Sterling Sound
Original Title : After Midnight
Original Writers : ALYSA, Carlyle Fernandes, Sean Michael Alexander, SQVARE
Original Publishers : EKKO Music Rights Europe (powered by CTGA) / Dawn Ridge Publishing / SQVARE MUSIC Publishing
SubPublishers : EKKO Music Rights (powered by CTGA) / Music Cube, Inc.
0</t>
  </si>
  <si>
    <t>둘 중에 골라 (Summer or Summer)</t>
  </si>
  <si>
    <t>효린, 다솜</t>
  </si>
  <si>
    <t>신나는 힙한 느낌의 베이스를 기반으로 효린과 다솜의 시원한 보컬이 돋보이는 댄스곡이다.</t>
  </si>
  <si>
    <t>THRILL RIDE</t>
  </si>
  <si>
    <t>THE BOYZ 6TH MINI ALBUM [THRILLING]</t>
  </si>
  <si>
    <t xml:space="preserve">세련된 멜로디와 통통 튀는 리듬에 맞춰 자유자재로 변형되는 트랙이 유니크한 힙합 장르의 곡. </t>
  </si>
  <si>
    <t xml:space="preserve">1. THRILL RIDE
Lyrics by 조윤경, 선우, 에릭
Composed by Albin Nordqvist, Gabriel Brandes
Arranged by Albin Nordqvist
세련된 멜로디와 통통 튀는 리듬에 맞춰 자유자재로 변형되는 트랙이 유니크한 힙합 장르의 곡. 짜릿한 감정과 기분을 느낄 수 있는 'THRILL RIDE'를 위트 있게 비유한 가사가 매력적인 곡으로 더보이즈만의 쿨한 여름을 한껏 느낄 수 있는 곡이다.
</t>
  </si>
  <si>
    <t>Second (Feat. 비비 (BIBI))</t>
  </si>
  <si>
    <t>효연 (HYO)</t>
  </si>
  <si>
    <t>Second</t>
  </si>
  <si>
    <t>일렉트릭 피아노, 호른, 카우벨 등 다양한 사운드로 만들어내는 경쾌한 리듬과 무게감 있는 808 베이스가 조화를 이루는 서머 댄스 팝 장르의 곡</t>
  </si>
  <si>
    <t>환상열차 (Out Of Control)</t>
  </si>
  <si>
    <t>조종불능이라는 부제의 의미처럼 어떠한 상황에서도 통제되지 않은 채 스릴 넘치게 계속해서 달려나가는 듯한 사운드가 인상적인 곡. 환상과 미지의 세계로 이끌려 가는 듯한 기분이 들게 해주는 다이나믹한 전개와 구성이 돋보이는 신스팝 장르의 곡이다.</t>
  </si>
  <si>
    <t xml:space="preserve">2. 환상열차 (Out Of Control)
Lyrics by 지예원 (153/Joombas), 큐
Composed by jyll, Rasmus Gregersen, Daniel Michael Victor
Arranged by Ralz, DMV, jyll
조종불능이라는 부제의 의미처럼 어떠한 상황에서도 통제되지 않은 채 스릴 넘치게 계속해서 달려나가는 듯한 사운드가 인상적인 곡. 환상과 미지의 세계로 이끌려 가는 듯한 기분이 들게 해주는 다이나믹한 전개와 구성이 돋보이는 신스팝 장르의 곡이다.
</t>
  </si>
  <si>
    <t>Dancing Till We Drop</t>
  </si>
  <si>
    <t>영화 ‘라라랜드’의 보랏빛 밤을 연상케하는 신나는 컨템포러리 사운드와 디스코풍의 무드가 잘 어우러지는 페스티브한 이미지의 댄스 팝 장르의 곡.</t>
  </si>
  <si>
    <t xml:space="preserve">3. Dancing Till We Drop
Lyrics by danke
Composed by Chris Wahle
Arranged by Chris Wahle
영화 ‘라라랜드’의 보랏빛 밤을 연상케하는 신나는 컨템포러리 사운드와 디스코풍의 무드가 잘 어우러지는 페스티브한 이미지의 댄스 팝 장르의 곡. ‘이 밤이 끝날 때까지 계속해서 함께 춤을 추자’는 로맨틱한 고백이 담겨있는 가사는 듣는 재미를 더해준다.
</t>
  </si>
  <si>
    <t>Merry Bad Ending</t>
  </si>
  <si>
    <t xml:space="preserve">하트비트를 베이스로 독특한 신스 사운드와 강렬한 에너지와 감정을 극대화하는 탑라인이 인상적인 곡. </t>
  </si>
  <si>
    <t xml:space="preserve">5. Merry Bad Ending
Lyrics by Zaya (153/Joombas), 선우
Composed by Anthony Russo, Anthony Pavel, Jackson Morgan, Kaelyn Behr, Rudy Sandapa, MZMC
Arranged by Styalz Fuego, Rudy Sandapa
하트비트를 베이스로 독특한 신스 사운드와 강렬한 에너지와 감정을 극대화하는 탑라인이 인상적인 곡. 끝난 듯 끝이 나지 않는 마지막 순간을 담담하게 뱉어내는 감정이 묻어나는 보컬과 기쁘면서도 슬픈 이별이란 뜻을 가지고 있는 ‘메리 배드 엔딩’을 테마로 한 역설적인 가사가 매력적인 곡이다.
</t>
  </si>
  <si>
    <t>여름 쏙 (Popping)</t>
  </si>
  <si>
    <t>SUMMER POPUP ALBUM [POPPING]</t>
  </si>
  <si>
    <t>Funky Disco 장르를 케이팝으로 재해석한 ‘여름 쏙’은, ‘여름에 쏙 빠진 너와 나’라는 주제를 가진 댄스곡이다. 한여름 탄산음료 같은 시원한 멤버들의 목소리와 드랍파트의 Flute이 한데 어우러져 청량한 여름을 들려준다. 단순한 피아노 반주 위에 합창하는 인트로 멜로디가 후반부에 다시 반복될 때 바뀐 분위기는 이 곡의 서사를 이끄는 포인트이기도 하다.</t>
  </si>
  <si>
    <t>1. 여름 쏙 (Popping) 
Composed by 황현 (MonoTree)
Lyrics by 황현 (MonoTree), WYATT (온앤오프)
Arranged by 황현 (MonoTree)
  Funky Disco 장르를 케이팝으로 재해석한 ‘여름 쏙’은, ‘여름에 쏙 빠진 너와 나’라는 주제를 가진 댄스곡이다.  한여름 탄산음료 같은 시원한 멤버들의 목소리와 드랍파트의 Flute이 한데 어우러져 청량한 여름을 들려준다.  단순한 피아노 반주 위에 합창하는 인트로 멜로디가 후반부에 다시 반복될 때 바뀐 분위기는 이 곡의 서사를 이끄는 포인트이기도 하다. 
  0</t>
  </si>
  <si>
    <t>B.O.Y (Bet On You)</t>
  </si>
  <si>
    <t>미니멀한 사운드스케이프와 기타 사운드가 돋보이는 트렌디한 기타 팝 넘버</t>
  </si>
  <si>
    <t>6. B.O.Y (Bet On You)
Lyrics by 지예원 (153/Joombas), 선우, 에릭
Composed by RYAN JHUN, Alexander Standal Pavelich, Coucheron, Raoul Chen, Tim North
Arranged by RYAN JHUN, Coucheron, Raoul Chen
미니멀한 사운드스케이프와 기타 사운드가 돋보이는 트렌디한 기타 팝 넘버로 너와 함께 있는 꿈만 같은 이 순간, 내 모든 걸 다 걸 수 있다는 한 여름 밤의 낭만과 설렘이 묻어나는 곡이다.</t>
  </si>
  <si>
    <t>Nightmares (黑花)</t>
  </si>
  <si>
    <t>트랩을 기반으로 오페라의 요소와 오싹한 분위기를 담은, 다크 팝과 알앤비를 결합한 몽환적이면서도 처절한 분위기의 컨셉츄얼한 곡.</t>
  </si>
  <si>
    <t xml:space="preserve">4. Nightmares (黑花)
Lyrics by 조윤경
Composed by dBoi! (OCEANCAVE), Andy Love
Arranged by dBoi! (OCEANCAVE)
더보이즈 앨범 시그니처인 ‘몽시리즈’의 흑화 버전인 ‘악몽’으로 트랩을 기반으로 오페라의 요소와 오싹한 분위기를 담은, 다크 팝과 알앤비를 결합한 몽환적이면서도 처절한 분위기의 컨셉츄얼한 곡. 이미 마음이 식어 떠나버린 상대와의 헤어짐을 온전히 받아들이지 못하며 현실을 부정하는 감정을 마치 악몽을 꾼 듯한 상황으로 표현한 가사가 독특한 곡이다.
.
</t>
  </si>
  <si>
    <t>Maniac (Sung by 도영, 해찬) (Prod. 라이언전)</t>
  </si>
  <si>
    <t>MAXIS BY RYAN JHUN PT. 1</t>
  </si>
  <si>
    <t>케이팝의 사운드스케이프를 확장해온 라이언전표 사운드의 정수를 담은 팝 넘버로 명품 보컬이 자아내는 중독적인 코러스와 리드미컬한 드럼, 기타와 호른 섹션이 흥겨운 분위기를 연출한다.</t>
  </si>
  <si>
    <t>Queendom</t>
  </si>
  <si>
    <t>Queendom  The 6th Mini Album</t>
  </si>
  <si>
    <t>화려한 신스 베이스 위로 몽환적인 플룻과 브라스 리프가 리드미컬하게 어우러진 청량한 팝 댄스 곡</t>
  </si>
  <si>
    <t xml:space="preserve">019년 12월 ‘‘The ReVe Festival’ Finale’ 이후 약 1년 8개월만에 선보이는 새 앨범으로, 타이틀 곡 ‘Queendom’을 비롯한 다채로운 장르의 총 6곡이 수록되어 있어 음악 팬들의 높은 관심을 얻을 전망이다.
더불어 이번 앨범에는 히트메이커 KENZIE, 밍지션(minGtion), 세계적인 프로듀서 Moonshine, Andreas Öberg, 유명 작사가 조윤경, 이스란, 서지음 등 레드벨벳과 특급 케미스트리를 선보여온 국내외 작업진이 대거 참여해 완성도를 높였다.
특히 레드벨벳은 ‘빨간 맛 (Red Flavor)’, ‘Power Up’, ‘음파음파 (Umpah Umpah)’ 등을 연속 히트시키며 여름 흥행불패 행진을 이어가 ‘서머퀸’다운 면모를 입증했음은 물론, 그룹, 유닛, 솔로 등 다채로운 활동을 통해 폭넓은 음악 스펙트럼과 독보적인 콘셉트 소화력으로 많은 사랑을 받고 있는 만큼, 이번 앨범으로 보여줄 새로운 모습이 더욱 기대를 모은다.
긍정 에너지 담은 타이틀 곡 ‘Queendom’ 청량지수 UP!
타이틀 곡 ‘Queendom’은 중독성 강한 훅과 레드벨벳의 밝고 경쾌한 보컬이 어우러진 청량한 매력의 팝 댄스 곡으로, 가사에는 우리 모두가 자기 인생의 ‘Queen’이고, 함께 하면 더욱 아름답게 빛나는 존재라는 메시지를 담아 긍정 에너지를 느낄 수 있다.
또한 업템포 팝 댄스 곡 ‘Pose’는 자신감을 불어넣어 주는 가사와 레드벨벳의 생동감 넘치는 보컬이 더해져 신나는 분위기를 자아내며, 일렉트로 펑크 장르의 곡 ‘Knock On Wood’는 행운을 빌기 위해 나무를 두드리는 행동을 뜻하는 ‘Knock On Wood’를 소재로 상대가 나를 좋아하도록 소원을 비는 모습을 동화 같은 스토리텔링으로 표현한 가사가 매력적이다.
이 밖에도 상대가 자신의 매력에 한없이 빠져들게 하면서 마음은 쉽게 내주지 않는 심리를 고양이의 특징에 빗대어 위트 있게 표현한 ‘Better Be’, 밀당하는 상대에게 함께 해온 우리의 시간을 믿고 자신에게 오면 된다고 다독이는 다정한 가사가 인상적인 ‘Pushin’ N Pullin’’, 늦여름의 덤덤한 고백을 담은 슬로우 템포 R&amp;B 발라드 곡 ‘다시, 여름 (Hello, Sunset)’ 등 다채로운 매력의 총 6곡이 수록되어 있다.
Album Review
01 Queendom
Korean Lyrics by 조윤경
Composed by 밍지션 (minGtion) / Anne Judith Stokke Wik / Moa “Cazzi Opeia” Carlebecker / Ellen Berg
Arranged by 밍지션 (minGtion)
타이틀 곡 ‘Queendom’은 화려한 신스 베이스 위로 몽환적인 플룻과 브라스 리프가 리드미컬하게 어우러진 청량한 팝 댄스 곡으로, 중독성 강한 훅과 레드벨벳의 밝고 경쾌한 보컬이 돋보이며, 가사에는 우리 모두가 자기 인생의 ‘Queen’이고, 함께 하면 더욱 아름답게 빛나는 존재라는 메시지를 담아 긍정 에너지를 선사한다.
</t>
  </si>
  <si>
    <t>Pose</t>
  </si>
  <si>
    <t>에너제틱한 베이스 라인과 빠르게 변하는 리드미컬한 드럼 소스가 인상적인 업템포 팝 댄스 곡</t>
  </si>
  <si>
    <t xml:space="preserve">02 Pose
Korean Lyrics by 이스란
Composed &amp; Arranged by Fabian Torsson / Harry Sommerdahl / Ylva Dimberg / Moa “Cazzi Opeia” Carlebecker
‘Pose’는 에너제틱한 베이스 라인과 빠르게 변하는 리드미컬한 드럼 소스가 인상적인 업템포 팝 댄스 곡으로, 레드벨벳의 생동감 있는 보컬이 신나는 분위기를 배가시키며, 눈치보지 말고 나답게 하고 싶은 대로 하자는 내용의 가사가 매력적이다.
</t>
  </si>
  <si>
    <t>Knock On Wood</t>
  </si>
  <si>
    <t>그루비하고 톡톡 튀는 비트와 레트로한 신스 사운드, 몽환적인 보컬이 어우러진 일렉트로 펑크 장르의 곡</t>
  </si>
  <si>
    <t xml:space="preserve">03 Knock On Wood
Korean Lyrics by 서지음
Composed by Moonshine / Moa “Cazzi Opeia” Carlebecker / Ellen Berg
Arranged by Moonshine
‘Knock On Wood’는 그루비하고 톡톡 튀는 비트와 레트로한 신스 사운드, 몽환적인 보컬이 어우러진 일렉트로 펑크 장르의 곡으로, 행운을 빌기 위해 나무를 두드리는 행동을 뜻하는 ‘Knock On Wood’를 소재로 한 가사에는 상대에게 빠져들면서 느끼는 복잡한 감정을 섬세하게 묘사, 상대가 나를 좋아하도록 소원을 비는 내용을 동화 같은 스토리텔링으로 그렸다.
</t>
  </si>
  <si>
    <t>Better Be</t>
  </si>
  <si>
    <t>리드미컬한 드럼 연주와 오묘하고 신비스러운 플럭 소스가 특징인 R&amp;B 팝 댄스 곡으로, 멤버들의 몽환적인 보컬과 풍성한 하모니가 듣는 재미를 더한다.</t>
  </si>
  <si>
    <t xml:space="preserve">04 Better Be
Korean Lyrics by 김인형 (Jam Factory)
Composed by Andreas Öberg / Skylar Mones / Michele Wylen
Arranged by Skylar Mones / Andreas Öberg
‘Better Be‘는 리드미컬한 드럼 연주와 오묘하고 신비스러운 플럭 소스가 특징인 R&amp;B 팝 댄스 곡으로, 멤버들의 몽환적인 보컬과 풍성한 하모니가 듣는 재미를 더하며, 가사에는 좋아하는 상대가 자신의 매력에 한없이 빠져들게 하면서 마음은 쉽게 내주지 않는 심리를 고양이의 특징에 빗대어 위트 있게 표현했다.
</t>
  </si>
  <si>
    <t>교환일기 (두밧두 와리와리)</t>
  </si>
  <si>
    <t>혼돈의 장: FIGHT OR ESCAPE</t>
  </si>
  <si>
    <t>댄서블한 팝 장르로, 중독성 넘치는 후렴구와 풍성한 악기 사운드가 어우러져 경쾌하면서도 청량한 분위기를 자아낸다.</t>
  </si>
  <si>
    <t xml:space="preserve">8. 교환일기 (두밧두 와리와리)
투모로우바이투게더의 첫 팬송. 이들은 서로의 감정을 공유하는 ‘교환일기’라는 아이템을 통해 오랜 시간 사랑을 보내 준 모아를 향한 마음을 표현했다. 다섯 멤버는 모아만을 생각하며 직접 쓴 가사로 각별한 팬 사랑을 드러냈다. 가사에 숨은 투모로우바이투게더와 모아만의 암호가 흥미 유발 포인트. 댄서블한 팝 장르로, 중독성 넘치는 후렴구와 풍성한 악기 사운드가 어우러져 경쾌하면서도 청량한 분위기를 자아낸다.
</t>
  </si>
  <si>
    <t>바다 보러 갈래?</t>
  </si>
  <si>
    <t>김종국 X ATEEZ (에이티즈)</t>
  </si>
  <si>
    <t>Season Songs</t>
  </si>
  <si>
    <t xml:space="preserve"> Retro dance pop 장르로 중독성 있는 멜로디와 함께 어우러지는 로맨틱한 사랑 고백 메시지, 그리고 감미로운 색소폰의 연주를 통해 여름 바다의 설렘을 선사한다.</t>
  </si>
  <si>
    <t xml:space="preserve">1. 바다 보러 갈래?
시원한 여름 캐럴 ‘바다 보러 갈래?’는 온 세대의 감성을 자극하는 Retro dance pop 장르로 중독성 있는 멜로디와 함께 어우러지는 로맨틱한 사랑 고백 메시지, 그리고 감미로운 색소폰의 연주를 통해 여름 바다의 설렘을 선사한다.
</t>
  </si>
  <si>
    <t>술버릇 (운전만해 그후)</t>
  </si>
  <si>
    <t>After ‘We Ride’</t>
  </si>
  <si>
    <t>중독성 강한 슬픈 감성의 가사와 멜로디가 인상적이며 시원하게 쏟아지는 락 사운드가 매력적인 팝 댄스 장르 곡.</t>
  </si>
  <si>
    <t>1. 술버릇 (운전만해 그후)
타이틀곡 ‘술버릇 (운전만해 그후)’은 브레이브걸스의 전작으로 대중들의 사랑을 받았던 ‘운전만해 (We Ride)’의 그 후 이야기로 브레이브의 수장 용감한 형제표 중독성 강한 슬픈 감성의 가사와 멜로디가 인상적이며 시원하게 쏟아지는 락 사운드가 매력적인 팝 댄스 장르 곡. 누구나 한 번쯤 겪어본 연인 간의 갈등, 이별 후의 이야기를 현실적으로 그려낸 곡이다.
0</t>
  </si>
  <si>
    <t>소리꾼</t>
  </si>
  <si>
    <t>Stray Kids (스트레이 키즈)</t>
  </si>
  <si>
    <t>NOEASY</t>
  </si>
  <si>
    <t>강렬한 래핑, 웅장한 브레스 사운드, 화려한 전통 국악 소리들의 조화가 특징입니다.</t>
  </si>
  <si>
    <t xml:space="preserve">2. 소리꾼 *TITLE
[Stray Kids' Comment]
잔소리꾼들을 무찌르기 위해 구름 타고 등장한 진정한 소리꾼 스트레이 키즈! 꼬투리를 잡고 끊임없이 잔소리하는 사람들에게 우리만의 소리를 외치겠다는 저희의 줏대 있는 모습을 말하고 싶었어요. 강렬한 래핑, 웅장한 브레스 사운드, 화려한 전통 국악 소리들의 조화가 특징입니다. 스트레이 키즈만의 소리를 한 번 더 세상을 향해 알릴 수 있는 곡이라고 생각합니다.
  Lyrics by 방찬 (3RACHA), 창빈 (3RACHA), 한 (3RACHA)
Composed by 방찬 (3RACHA), 창빈 (3RACHA), 한 (3RACHA), HotSauce
Arranged by HotSauce, 방찬 (3RACHA)
Original publisher JYP Publishing (KOMCA)
Sessions
Keyboard by HotSauce
Drum programming by HotSauce
Computer programming by HotSauce
Digital Editing by HotSauce, 이경원
Recorded by 이상엽, 임홍진 at JYPE Studios
Mixed by Tony Maserati at Chapel Swing Studios, Valley Glen
Mix engineered by David K. Younghyun
Mastered by 권남우 at 821 Sound Mastering
  </t>
  </si>
  <si>
    <t>SPICY</t>
  </si>
  <si>
    <t>묵직한 베이스 드럼과 함께 등장하는 CL의 날카로운 래핑이 순식간에 온전히 몰입하게 만든다.</t>
  </si>
  <si>
    <t>칵테일 사랑 (Feat. 유연)</t>
  </si>
  <si>
    <t>로키드 (Lokid)</t>
  </si>
  <si>
    <t>칵테일 사랑 (너에게만 좋은 사람이 되고 싶어 X Lokid)</t>
  </si>
  <si>
    <t>Door</t>
  </si>
  <si>
    <t>권은비</t>
  </si>
  <si>
    <t>OPEN</t>
  </si>
  <si>
    <t>브라스 악기를 메인으로 하여 펑키하면서도 재즈적인 요소를 더한 일렉트로 스윙 장르의 곡이다.</t>
  </si>
  <si>
    <t>2. Door
Lyrics 권은비, 황현(MonoTree), 정호현(e.one)
Composed 황현(MonoTree), 정호현(e.one)
Arranged 황현(MonoTree), 정호현(e.one)
‘권은비’라는 이름의 솔로 아티스트로 처음 들려주게 되는 이야기이자, 이번 앨범의 타이틀곡 ‘Door’는 브라스 악기를 메인으로 하여 펑키하면서도 재즈적인 요소를 더한 일렉트로 스윙 장르의 곡이다. 새로운 공간을 만나게 해주는 ‘문’이라는 오브제를 통해 ‘우리만의 비밀스러운 공간에서 지금까지 보여주지 않았던 나를 보여주겠다’는 이야기를 감각적으로 풀어냈다.
또한 이번 ‘Door’를 위해 수많은 명곡을 만든 정호현 작곡가와 황현 작곡가가 오래간만에 협업한 것은 물론, 직접 권은비가 작사에도 참여하며 아티스트로서의 면모를 보였다.
0</t>
  </si>
  <si>
    <t>Butter (feat. Megan Thee Stallion)</t>
  </si>
  <si>
    <t>은근히 낯가려요(feat. RAVI)</t>
  </si>
  <si>
    <t>부끄뚱</t>
  </si>
  <si>
    <t>Outsider</t>
  </si>
  <si>
    <t>4U : OUTSIDE</t>
  </si>
  <si>
    <t>Neo Funk/Neo Soul 장르의 곡</t>
  </si>
  <si>
    <t>2. Outsider
Composed by 라이언 전, Cameron Warren, Max Cooke, Shaun Smith
Lyrics by 이민혁 (HUTA), 프니엘
Arranged by 라이언 전, Cameron Warren
  쳇바퀴 돌 듯 반복되는 일상 속에 지쳐가는 우리네 이야기.
하루하루 버텨낸다, 견뎌낸다는 표현에 많은 이들이 공감할 것이다. 이런 세상에서 우린 가끔 ‘Outsider’가 되고 싶다. 흔히 사용되는 ‘Outsider’의 의미가 아닌 매일 똑같은 패턴과 삶에서 벗어나 자유로워지고 싶고, 내가 ‘나’다울 수 있게 강해지고 싶다는 의미를 담았다.
  0</t>
  </si>
  <si>
    <t>DREAMER</t>
  </si>
  <si>
    <t>어쿠스틱 사운드에 업비트의 템포로 신나는 댄스 장르</t>
  </si>
  <si>
    <t>1. DREAMER
Composed by 이민혁 (HUTA), AFTRSHOK, joseph k
Lyrics by 이민혁 (HUTA), 프니엘
Arranged by AFTRSHOK, joseph k
  “Dreamers don’t die. (꿈꾸는 자는 죽지 않는다.)”
  어쿠스틱 사운드에 업비트의 템포로 신나는 댄스 장르인 ‘DREAMER’는 치열한 경쟁 속에서도 새로운 도전들을 마다하지 않던 비투비가 이야기하는 꿈을 향한 노래이다. 당차고 에너지 넘치는 비투비의 목소리가 꿈을 잃어버린 사람들에게 다시금 열정을 불어넣어 주길 바라본다.
  0</t>
  </si>
  <si>
    <t>미치고 싶어</t>
  </si>
  <si>
    <t>여름 바다의 청량함과 따스한 여름밤이 동시에 닿아 있는 듯한 ‘미치고 싶어’는 묵직한 808베이스 사운드가 인상적인 미니멀한 일렉트로닉 팝 장르의 곡이다.</t>
  </si>
  <si>
    <t>3. 미치고 싶어
Composed by 이민혁 (HUTA), AFTRSHOK, Brian U, MarkAlong
Lyrics by 이민혁 (HUTA), 프니엘
Arranged by AFTRSHOK
  여름 바다의 청량함과 따스한 여름밤이 동시에 닿아 있는 듯한 ‘미치고 싶어’는 묵직한 808베이스 사운드가 인상적인 미니멀한 일렉트로닉 팝 장르의 곡이다. 이별 후의 아픔과 그리움을 직설적이고도 자극적인 표현으로 풀어내며 비투비의 보컬을 만나 감성이 극대화되었다.
  0</t>
  </si>
  <si>
    <t>여행 (Traveler)</t>
  </si>
  <si>
    <t>몽환적인 빈티지 사운드가 인상적인 하이브리드 신스팝</t>
  </si>
  <si>
    <t>4. 여행 (Traveler)
Composed by 영광의 얼굴들 (Full8loom), 진리 (Full8loom), HARRY (Full8loom)
Lyrics by 진리 (Full8loom), 이민혁 (HUTA), 프니엘
Arranged by 영광의 얼굴들 (Full8loom), HARRY (Full8loom)
  몽환적인 빈티지 사운드가 인상적인 하이브리드 신스팝 ‘여행 (Traveler)’은 그리던 어른이 되었지만 때때로 버거움과 외로움을 느끼는 이들에게 전하는 위로의 메시지를 담은 곡으로 삶을 여행에 빗대어 표현한 가사와 비투비 멤버들의 진솔하고 편안한 보컬이 어우러져 따뜻한 매력을 더한다.
  0</t>
  </si>
  <si>
    <t>Talk &amp; Talk</t>
  </si>
  <si>
    <t>신스 사운드가 돋보이는 트랙에 레트로 감성이 더해진 멜로디가 조화를 이루며, 중독성 강한 후렴구가 귀에 맴도는 댄스 팝 곡</t>
  </si>
  <si>
    <t>색안경 (STEREOTYPE)</t>
  </si>
  <si>
    <t>STEREOTYPE</t>
  </si>
  <si>
    <t>심플하면서 반복적인 vocal샘플 그리고 synth사운드의 조합으로 에너지와 청량감을 극대화 시키고, Hook 파트의 감각적인 BRASS 사운드를 통해 상큼한 Verse와 반전되는 우아한 분위기를 표현해냈다.</t>
  </si>
  <si>
    <t xml:space="preserve">1. 색안경 (STEREOTYPE)
Composed by 블랙아이드필승, 전군
Lyrics by 블랙아이드필승, 전군
Arranged by 라도
Bass 라도
Keyboard 라도
Narration 시은 (STAYC)
Chorus 시은, 세은, 재이 (STAYC)
Recorded by 정은경, 김수정 @ingrid studio
Digital editing by 정은경 @ingrid studio
Mixed by 고현정(asst. 김준상, 정기운, 지민우) @koko sound studio
Mastered by Chris Gehringer @Sterling Sound
심플하면서 반복적인 vocal샘플 그리고 synth사운드의 조합으로 에너지와 청량감을 극대화 시키고, Hook 파트의 감각적인 BRASS 사운드를 통해 상큼한 Verse와 반전되는 우아한 분위기를 표현해내어 한층 더 업그레이드 된 스테이씨만의 '틴프레시(TEENFRESH)’, &lt;색안경(STEREOTYPE)&gt;이 탄생했다.
'색안경을 끼고 보지 마요'라는 후렴에서의 문구는 겉으로 드러나는 모습만으로 판단하지 말고 순수하게 봐주길 바라는 소녀의 마음을 담고 있으며 이는 스테이씨 뿐만이 아닌 우리 모두의 바람이지 않을까?
“색안경을 끼고 보지 마요”
STAYC
</t>
  </si>
  <si>
    <t>PING PONG</t>
  </si>
  <si>
    <t>현아&amp;던</t>
  </si>
  <si>
    <t>1+1=1</t>
  </si>
  <si>
    <t>Moombahton Rhythm과 808 Bass로 이루어진 강렬한 리드 사운드의 Moombahton Dance곡</t>
  </si>
  <si>
    <t xml:space="preserve">2. PING PONG *title
타이틀곡 “PING PONG”은 Moombahton Rhythm과 808 Bass로 이루어진 강렬한 리드 사운드의 Moombahton Dance곡으로, 던(DAWN)과 현아의 공동 작사 곡이다. 마치 탁구공이 왔다 갔다 하는 모습 처럼, 사랑에 빠진 연인의 모습을 귀엽고 톡톡 튀는 가사로 표현한 것이 인상적인 곡이다.
“Play that PING PONG”
“티키타카타”
</t>
  </si>
  <si>
    <t>SLOW DOWN</t>
  </si>
  <si>
    <t>다이나믹하고 통통 튀는 Tropical 사운드와 STAYC의 세련된 보컬이 완벽히 어우러진 Tropical House 곡</t>
  </si>
  <si>
    <t xml:space="preserve">3. SLOW DOWN
Composed by 블랙아이드필승, 전군
Lyrics by 블랙아이드필승, 전군
Arranged by 라도
Bass 라도
Keyboard 라도
Chorus STAYC
Recorded by 정은경, 김수정 @ingrid studio
Digital editing by 정은경 @ingrid studio
Mixed by 고현정(asst. 김준상, 정기운, 지민우) @koko sound studio
Mastered by Chris Gehringer @Sterling Sound
&lt;SLOW DOWN&gt;은 다이나믹하고 통통 튀는 Tropical 사운드와 STAYC의 세련된 보컬이 완벽히 어우러진 Tropical House 곡으로, '천천히 SLOW DOWN BABY'의 가사로 기분 좋게 터지는 HOOK이 일품인 곡이다.
사랑이 시작되는 설레임과 급하지 않게 천천히, 그리고 자연스럽게 가까워지길 원하는 바람들을 완벽히 녹여 냈으며 기존 가요의 느낌과 차별화된 STAYC만의 '틴프레시(TEENFRESH)'를 다시 한번 보여준다.
</t>
  </si>
  <si>
    <t>하늘 땅 바다만큼 (mumumumuch)</t>
  </si>
  <si>
    <t>I SAY MAMAMOO : THE BEST</t>
  </si>
  <si>
    <t>리드미컬한 베이스 라인에 경쾌한 사운드가 돋보이는 댄스팝 장르이다.</t>
  </si>
  <si>
    <t xml:space="preserve">1. 하늘 땅 바다만큼 (mumumumuch)
리드미컬한 베이스 라인에 경쾌한 사운드가 돋보이는 댄스팝 장르이다. 순수하게 하늘 땅 바다 만큼 좋아하는 마음을 표현하면서, 그 마음으로 나에게도 반짝거리는 새로운 면을 발견하게 되는 에너지가 귀엽고 동화 같은 곡이다. 마마무스러운 청량이 느껴지는 이 곡은 하늘 땅 바다만큼 팬들을 좋아하는 마음을 담아 베스트앨범 속 특별한 선물로 수록됐다.
Track </t>
  </si>
  <si>
    <t>Breakfast</t>
  </si>
  <si>
    <t>Sticker  The 3rd Album</t>
  </si>
  <si>
    <t>리드미컬한 베이스 라인과 신스 사운드가 돋보이는 업템포 퓨처 하우스 댄스 곡</t>
  </si>
  <si>
    <t xml:space="preserve">03 Breakfast
Korean Lyrics by 정하리 (153 Joombas)
Composed by Simon Petrén, Andreas Öberg, Ninos Hanna
Arranged by Simon Petrén
‘Breakfast’는 리드미컬한 베이스 라인과 신스 사운드가 돋보이는 업템포 퓨처 하우스 댄스 곡으로, 사랑하는 연인과 아침이 밝을 때까지 계속 함께하고 싶은 황홀한 감정을 그렸다.
</t>
  </si>
  <si>
    <t>시원한 브라스와 리드미컬한 밴드 사운드가 경쾌함을 자아내는 업템포 팝 댄스 곡</t>
  </si>
  <si>
    <t>다시 만나는 날 (Promise You)</t>
  </si>
  <si>
    <t>청량한 리드 신스 사운드와 강한 비트가 조화를 이루는 미디엄 팝 곡</t>
  </si>
  <si>
    <t>Far</t>
  </si>
  <si>
    <t>웅장한 느낌을 자아내는 트랙 사운드와 FX 소스가 강렬한 에너지를 선사하는 팝 댄스 곡</t>
  </si>
  <si>
    <t xml:space="preserve">06 Far
Korean Lyrics by 사하라 (153/Joombas)
Composed by Alexander Karlsson, Alexej Viktorovitch, Alex Nese
Arranged by JeL
‘Far’는 웅장한 느낌을 자아내는 트랙 사운드와 FX 소스가 강렬한 에너지를 선사하는 팝 댄스 곡으로, 남들의 시선을 신경 쓰지 않고 꿈을 향해 우주 너머까지 거침없이 나아가겠다는 당찬 포부를 담았다.
</t>
  </si>
  <si>
    <t>LOCO</t>
  </si>
  <si>
    <t>CRAZY IN LOVE</t>
  </si>
  <si>
    <t>퓨전 그루브(Fusion Groove)에 라틴댄스와 뭄바톤, 트랩 사운드를 결합해 ITZY 표 '네오 퓨전 그루브(Neo Fusion Groove)' 장르를 탄생시켰다. 라틴어에서 유래된 ‘Crazy’의 또 다른 말인 ‘LOCO’라는 타이틀을 전면에 내세웠고, 사랑의 소용돌이에 휩쓸린 상태를 질주하는 듯한 사운드로 표현했다.</t>
  </si>
  <si>
    <t xml:space="preserve">1. LOCO *TITLE
"결국 사랑이라는 감정에 빠져 버렸다!"
스스로에 대한 믿음을 바탕으로 늘 당당함을 잃지 않는 ITZY의 새로운 모습을 만날 수 있는 곡으로, "넌 날 반쯤 미치게 만들어", "Oh Gosh 이건 달콤한 독 같아"와 같은 가사를 통해 미친 듯한 감정의 이끌림을 노래한다. '달라달라', 'WANNABE'를 통해 환상의 케미스트리를 입증한 작곡팀 별들의전쟁 * (GALACTIKA *)과의 세 번째 만남으로 또 하나의 명곡 탄생을 예감케 한다.
Lyrics by 별들의전쟁 * (GALACTIKA *)
Composed by 별들의전쟁 * (GALACTIKA *), 아테나 (GALACTIKA *), 우빈 (GALACTIKA *)
Arranged by team GALACTIKA *
Original publisher GALACTIKA *
Sessions
Drums by CHANG (GALACTIKA *)
Synthesizer by CHANG, 아테나, 우빈
Keyboards by CHANG, 아테나, 우빈
Bass by CHANG, 아테나, 우빈
Guitar by 김박첼라
Background vocals by FRIDAY. (GALACTIKA *), e.NA (GALACTIKA *), OGI (GALACTIKA *), Sophia Pae, aiden
Vocal directed by FRIDAY. (GALACTIKA *)
Digital edited by 엄세희 at JYPE Studios, 아테나
Recorded by 박은정, 엄세희 at JYPE Studios, 별들의전쟁 * at GALACTIKA studios
Mixed by Jaycen Joshua for The Penua Project at Canton House Studios, Studio City, CA Assisted by Jacob Richards, Mike Seaberg &amp; DJ Riggins
Mastered by Chris Gehringer at Sterling Sound, USA
</t>
  </si>
  <si>
    <t>나를 신경 쓰고 있는 건가</t>
  </si>
  <si>
    <t>웬디 (WENDY)</t>
  </si>
  <si>
    <t>유미의 세포들 OST Part 1</t>
  </si>
  <si>
    <t>봄 그리고 너</t>
  </si>
  <si>
    <t>마틴스미스</t>
  </si>
  <si>
    <t>Savage</t>
  </si>
  <si>
    <t>Savage  The 1st Mini Album</t>
  </si>
  <si>
    <t>강렬한 어택감의 드럼, 베이스를 중심으로 한 트랩 장르의 곡으로, 개성 있는 랩과 파워풀한 애드리브는 물론 중독성 있는 훅과 추임새가 돋보인다.</t>
  </si>
  <si>
    <t xml:space="preserve">02 Savage
Korean Lyrics by YOO YOUNG JIN
Composed by Kirsten Collins / Alex Jia Lih Hiew / YOO YOUNG JIN / Jeremy “Tay” Jasper / Hautboi Rich
Arranged by Jia Lih / YOO YOUNG JIN
타이틀 곡 ‘Savage’는 강렬한 어택감의 드럼, 베이스를 중심으로 한 트랩 장르의 곡으로, 개성 있는 랩과 파워풀한 애드리브는 물론 중독성 있는 훅과 추임새가 돋보인다.
특히 이번 타이틀 곡 역시 aespa만의 세계관을 바탕으로 하여, aespa와 아바타 ‘ae’가 조력자 ‘naevis’의 도움으로 광야(KWANGYA)로 나아가 ‘Black Mamba’와 맞서는 스토리를 흥미롭게 담아낸 가사가 인상적이다.
</t>
  </si>
  <si>
    <t>The Feels</t>
  </si>
  <si>
    <t xml:space="preserve">빠른 템포의 디스코 팝 장르로 그루브한 베이스 사운드와 디스코 신스 비트 등 다양한 구성으로 이루어진 중독적 멜로디가 특징이다. </t>
  </si>
  <si>
    <t xml:space="preserve">1. The Feels *TITLE
Lyrics by Woo Min Lee “collapsedone”, Justin Reinstein, Anna Timgren, Boy Matthews
Composed by Woo Min Lee “collapsedone”, Justin Reinstein, Anna Timgren
Arranged by Woo Min Lee “collapsedone”, Justin Reinstein
Original publisher JYP Publishing (KOMCA), NuVibe Music, James Norton Pub Designee (PRS)
Subpublisher JYP Publishing (KOMCA), Music Cube, Inc., Warner Chappell Music Korea Inc.
Sessions Programming by Woo Min Lee "collapsedone", Justin Reinstein
Synth by Woo Min Lee "collapsedone", Justin Reinstein
Guitar by Woo Min Lee "collapsedone"
Bass by Woo Min Lee "collapsedone"
Background vocals by Sophia Pae, Anna Timgren
Vocals directed by Woo Min Lee "collapsedone", Sophia Pae
Vocal edits by Woo Min Lee "collapsedone"
Recorded by Eom Sehee, Lee Sangyeop at JYPE Studios
Mixed by Tony Maserati at Mirrorball Studios, North Hollywood
Assistant mix engineer David K Younghyun
Mastered by Kwon Namwoo at 821 Sound Mastering
Immersive Mix Engineer John Hanes at MixStar Studios, Virginia Beach, VA
</t>
  </si>
  <si>
    <t>aenergy</t>
  </si>
  <si>
    <t>웅장한 사운드와 주문처럼 반복되는 멜로디에서 aespa 멤버들의 긍정적인 에너지를 느낄 수 있으며, 가사에 담긴 멤버들의 전투 스킬 역시 aespa만의 세계관에 대한 흥미를 더한다.</t>
  </si>
  <si>
    <t xml:space="preserve">01 aenergy
Korean Lyrics by YOO YOUNG JIN
Composed by Kill Dave / Pat Morrissey / Jess Corazza / YOO YOUNG JIN
Arranged by Kill Dave / Pat Morrissey / YOO YOUNG JIN
‘aenergy’는 세계관 스토리 속 aespa 멤버들의 생동감 넘치는 캐릭터를 설명한 곡으로, 웅장한 사운드와 주문처럼 반복되는 멜로디에서 aespa 멤버들의 긍정적인 에너지를 느낄 수 있으며, 가사에 담긴 멤버들의 전투 스킬 역시 aespa만의 세계관에 대한 흥미를 더한다.
</t>
  </si>
  <si>
    <t>YEPPI YEPPI</t>
  </si>
  <si>
    <t>Deep House로 시작해 Trance, Synth wave, Trap 등 여러 장르를 넘나들며 aespa만의 다채로운 음색을 한 곡에 담아낸 댄스곡</t>
  </si>
  <si>
    <t xml:space="preserve">04 YEPPI YEPPI
Lyrics by DEEZ / SAAY
Composed by Coach &amp; Sendo / DEEZ / SAAY
Arranged by Coach &amp; Sendo / DEEZ
‘YEPPI YEPPI’는 Deep House로 시작해 Trance, Synth wave, Trap 등 여러 장르를 넘나들며 aespa만의 다채로운 음색을 한 곡에 담아낸 댄스곡으로, 가사에는 남들의 평가보다 스스로 나를 아름답다고 생각하면 행복해진다는 긍정적인 메시지를 담았으며 캐치한 라임이 돋보인다.
</t>
  </si>
  <si>
    <t>자각몽 (Lucid Dream)</t>
  </si>
  <si>
    <t>미니멀한 트랙에 서정적인 멜로디가 어우러진 팝 곡으로, aespa 멤버들의 몽환적인 보컬과 하모니가 매력적이다.</t>
  </si>
  <si>
    <t>06 자각몽 (Lucid Dream)
Korean Lyrics by Ellie Suh(153/Joombas)
Composed by Kill Dave / Pat Morrissey / Hayley Kiyoko / Paul Phamous / Marcus Lomax
Arranged by Kill Dave / Pat Morrissey / IMLAY
‘자각몽 (Lucid Dream)’은 미니멀한 트랙에 서정적인 멜로디가 어우러진 팝 곡으로, 가사에는 사랑하는 사람이 떠나고 마치 꿈인 걸 알면서도 꿈속에서 사랑하던 이를 찾아 헤메이며 그리워하는 안타까운 마음을 담았으며, aespa 멤버들의 몽환적인 보컬과 하모니가 매력적이다.</t>
  </si>
  <si>
    <t>I'll Make You Cry</t>
  </si>
  <si>
    <t>독특한 리듬과 귀를 사로잡는 신스 사운드의 긴장감 넘치는 전개가 포인트인 댄스곡</t>
  </si>
  <si>
    <t xml:space="preserve">03 I’ll Make You Cry
Korean Lyrics by KENZIE
Composed by KENZIE / Kirsten Collins / Timothy “Bos” Bullock / Brandon Green / Hautboi Rich
Arranged by Timothy “Bos” Bullock / Brandon Green / IMLAY
‘I’ll Make You Cry’는 독특한 리듬과 귀를 사로잡는 신스 사운드의 긴장감 넘치는 전개가 포인트인 댄스곡으로, 믿었던 이에게 배신당한 상처를 이겨내고 되갚아주겠다고 다짐하는 내용의 가사를 aespa의 파워풀 하고, 카리스마 넘치는 보컬로 표현한 곡이다.
</t>
  </si>
  <si>
    <t>ICONIC</t>
  </si>
  <si>
    <t>에너제틱 한 드럼 사운드와 반전 있는 곡 전개가 돋보이는 댄스 곡</t>
  </si>
  <si>
    <t xml:space="preserve">05 ICONIC
Korean Lyrics by 조윤경
Composed by Sophie Curtis / Val Del Prete(153/Joombas) / Timothy Tan
Arranged by Timothy Tan
‘ICONIC’은 에너제틱 한 드럼 사운드와 반전 있는 곡 전개가 돋보이는 댄스 곡으로, 자신감 넘치는 포부를 담은 가사와 어우러진 aespa의 톡톡 튀는 보컬이 매력적이다.
</t>
  </si>
  <si>
    <t>BAD LOVE</t>
  </si>
  <si>
    <t>BAD LOVE  The 1st Mini Album</t>
  </si>
  <si>
    <t>강렬한 신스 사운드와 박진감 넘치는 비트가 레트로한 무드를 선사하는 팝 댄스 곡</t>
  </si>
  <si>
    <t>1. BAD LOVE
Korean Lyrics by KENZIE
Composed by KENZIE, Adrian McKinnon
Arranged by KENZIE
타이틀 곡 ‘BAD LOVE’는 강렬한 신스 사운드와 박진감 넘치는 비트가 레트로한 무드를 선사하는 팝 댄스 곡으로, 스스로 선택한 악몽 같은 사랑에 망가져가면서도 상대를 놓지 못하는 모습을 비극적으로 표현한 가사가 인상적이다.
0</t>
  </si>
  <si>
    <t>GLASSY</t>
  </si>
  <si>
    <t>조유리</t>
  </si>
  <si>
    <t>발랄하고 캐치한 멜로디와 조유리의 매력적인 보이스가 어우러진 댄스팝 장르의 곡으로 몽환적인 스트링 사운드와 포 비트 펑크 스타일의 베이스, 물 흐르듯 진행되는 후렴에 연결된 캐치한 크로매틱 멜로디와 단단한 808 베이스로 구성된 훅이 신선함을 더해준다.</t>
  </si>
  <si>
    <t xml:space="preserve">1. GLASSY
Composed by 박우상, Bottle Paik, 보란, Inner Child(MonoTree)
Lyrics by 황유빈
Arranged by 박우상, Bottle Paik, 밍키
Chorus 조유리, 보란
Guitar 영
Synth 박우상, Bottle Paik, 밍키
Drums 박우상, Bottle Paik, 밍키
Recording 박우상
Mixing 박우상
Mastering 권남우 @ 821 Sound Mastering
[곡 소개]
‘GLASSY’는 발랄하고 캐치한 멜로디와 조유리의 매력적인 보이스가 어우러진 댄스팝 장르의 곡으로 어디서든 투명하게 빛을 내는 ‘조유리다운’ 색깔을 가득 담아냈다. 어느 한 부분의 조각일지, 아니면 그 자체로 완전한 모양일지 아직은 나를 향한 시선 속에 어떻게 비칠지는 미지수지만, 왜곡 없이 나 자신을 투명하게 내비치며 나아가고 싶은 마음을 가사에 담았다. 몽환적인 스트링 사운드와 포 비트 펑크 스타일의 베이스, 물 흐르듯 진행되는 후렴에 연결된 캐치한 크로매틱 멜로디와 단단한 808 베이스로 구성된 훅이 신선함을 더해준다.
Track </t>
  </si>
  <si>
    <t>Lover Like Me</t>
  </si>
  <si>
    <t>Go or Stop?</t>
  </si>
  <si>
    <t>강렬한 전자 사운드가 돋보이는 곡</t>
  </si>
  <si>
    <t>Rock with you</t>
  </si>
  <si>
    <t>SEVENTEEN 9th Mini Album 'Attacca'</t>
  </si>
  <si>
    <t>질주하듯 강렬한 신스 사운드와 기타 사운드, 투 스텝 리듬의 조화가 매력적인 록(Rock) 기반의 곡</t>
  </si>
  <si>
    <t xml:space="preserve">2. Rock with you *TITLE
Composed by WOOZI, BUMZU, Josh McClelland, Matt Terry, Jordan Witzigreuter, Cameron Walker, Tim Tan / Lyrics by WOOZI, BUMZU, Vernon, 조슈아, 김인형, Jordan Witzigreuter, Cameron Walker, Tim Tan
질주하듯 강렬한 신스 사운드와 기타 사운드, 투 스텝 리듬의 조화가 매력적인 록(Rock) 기반의 곡으로 세븐틴의 깊어진 사랑의 감정선, 에너제틱한 멜로디, 그리고 역동적인 퍼포먼스를 고루 갖췄다. 사랑하는 상대와 언제나 함께하고 싶은 마음과 ‘너'를 위해서라면 뭐든 할 수 있는 ‘나'의 이야기를 담은 가사는 너를 향한 주체할 수 없는 사랑의 마음을 보다 주체적이고 진정성 있게 전달한다.
</t>
  </si>
  <si>
    <t>소용돌이</t>
  </si>
  <si>
    <t>다이내믹한 신스 사운드가 인상적인 신스 팝(Synth Pop) 장르의 곡으로 몽환적이면서도 강렬한 사운드가 세븐틴 특유의 에너제틱한 멜로디와 조화되어 강인한 사랑의 감정을 선사한다.</t>
  </si>
  <si>
    <t xml:space="preserve">1. 소용돌이
Composed by WOOZI, BUMZU, 박기태 (PRISMFILTER) / Lyrics by WOOZI, BUMZU / Arranged by 박기태 (PRISMFILTER)
다이내믹한 신스 사운드가 인상적인 신스 팝(Synth Pop) 장르의 곡으로 몽환적이면서도 강렬한 사운드가 세븐틴 특유의 에너제틱한 멜로디와 조화되어 강인한 사랑의 감정을 선사한다. ‘소용돌이치는 가운데에서도 나의 마음은 항상 너를 향해 있고, 너에게 손을 내밀겠다'라는 상대방에 대한 애정과 열정이 느껴지는 성숙한 메시지가 돋보인다.
</t>
  </si>
  <si>
    <t>Tie a Cherry</t>
  </si>
  <si>
    <t>ALPHA</t>
  </si>
  <si>
    <t>가르치지마</t>
  </si>
  <si>
    <t>AMY</t>
  </si>
  <si>
    <t>기존 스윙 장르의 멋을 추구하면서 현대적으로 새롭게 해석한 트랙이다. 꼼꼼하게 짜여진 코드 보이싱, 입체적인 코러스 라인 그리고 브라스 세션이 어우러져 빅밴드 편성의 화려함을 추구하였다.</t>
  </si>
  <si>
    <t xml:space="preserve">2. 가르치지 마 곡 크레딧 
  Lyrics by
RAVI, 에일리 (Ailee)
Composed by
RAVI, 황현 (MonoTree)
Arranged by 
황현 (MonoTree)
  Chorus by
에일리 (Ailee), 권애진
  Guitar by 
정수완
Bass by 
구본암
Saxophone by 
주현우 
Trumpet by 
김성민
Trombone by 
우성민
  Brass Recorded by 
오성근 (Asst. 주예찬) @ Studio T
Chorus, Bass Recorded by 
강선영 @ MonoTree Studio
Recorded by
최자연 @ W Sound
Mixed by
조준성 @ W Sound
Mastered by
권남우 @ 821 Sound
  </t>
  </si>
  <si>
    <t>BAD GIRL (Prod. Czaer)</t>
  </si>
  <si>
    <t>라치카 (LACHICA), 청하</t>
  </si>
  <si>
    <t>스트릿 우먼 파이터(SWF) Special</t>
  </si>
  <si>
    <t>스타일리쉬 한 사운드, 그리고 다양한 색의 베이스와 그루브한 리듬이 돋보이는 R&amp;B 장르의 곡</t>
  </si>
  <si>
    <t xml:space="preserve">1. BAD GIRL (Prod. Czaer)
</t>
  </si>
  <si>
    <t>Too young to die (Prod. FRANTS)</t>
  </si>
  <si>
    <t>훅 (HOOK), 선미</t>
  </si>
  <si>
    <t>Rock과 trap의 강렬한 사운드가 혼합된 Hybrid trap장르의 곡이다. Alternative rock 감성의 도입부를 지나 독특한 사운드 메이킹의 Drop파트는 퍼포먼스를 더욱 돋보이게 만들어준다.</t>
  </si>
  <si>
    <t>4. Too young to die (Prod. FRANTS)
[Introduce]
1. BAD GIRL (Prod. Czaer)
Bad girl은 스타일리쉬 한 사운드, 그리고 다양한 색의 베이스와 그루브한 리듬이 돋보이는 R&amp;B 장르의 곡이다. 캐치한 후렴구가 반복되는 곡으로, 청하&amp;라치카의 감각적인 보이스와 퍼포먼스가 곡을 더 빛나게 한다.
세상 앞에 당당히 Bad girl로서 ‘나’ 를 던져내는 메세지를 담았다. 간결한 구조와 중독성 있는 훅, 청하의 보컬 퍼포먼스를 통해 이야기가 펼쳐진다.
2. CAVIAR
CAVIAR는 CL의 힙합곡으로 808드럼, 신디사이저, 디스토션된 보컬을 주로 사용하는 북미 스타일 트랩 하위장르의 영향을 많이 받은 곡이며, 가사는 GZB의 Attitude를 반영 하였다
3. NO BREAK (Prod. GooseBumps &amp; 사이먼 도미닉)
‘NO BREAK’는 트랩(trap) 비트 기반의 힙합 장르로, 미니멀한 드럼 사운드와 테크노 장르의 요소들이 만들어내는 중독성 있는 리듬감이 특징인 곡이다. GooseBumps (구스범스) 특유의 질감을 활용한 프로덕션 위로 담아낸 사이먼 도미닉과 로꼬의 속도감 있고, 타이트한 래핑은 ‘멈추지 않고 목표를 향해 달려가겠다'는 메시지를 효과적으로 전달하고 있다.
4. Too young to die (Prod. FRANTS)
Too Young to die는 Rock과 trap의 강렬한 사운드가 혼합된 Hybrid trap장르의 곡이다
Alternative rock 감성의 도입부를 지나 독특한 사운드 메이킹의 Drop파트는 퍼포먼스를 더욱 돋보이게 만들어준다. 댄서들의 마음을 담은 가사 또한 이 곡의 중요한 포인트로 Too young to die 라는 가사처럼 불굴의 의지를 담았다
[Credit]
1. BAD GIRL (Prod. Czaer)
Lyrics by EJAE
Composed by Czaer, EJAE
Arranged by Czaer
Computer Programming by Czaer
Drum by Czaer
Percussion by Czaer
Bass by Czaer
Synth by Czaer
Contrabass 배환
Synth Bass by 배환
Keyboard by 배환
Background Vocals by EJAE
Vocal Directed by Fuxxy
Digital Editing by EASTBEAM @ 918 STUDIOS
Recording Engineer by 정은경, 양영은 @ Ingrid studio
Mixed by Stay Tuned @ Stay Tuned Studio
Mastered by 권남우 @ 821 Sound Mastering
2. CAVIAR
Lyrics by CL, Boniq
Composed by Hookman, JeanBapiste, Darnell Donahue, Ryan Buendia
Arranged by JeanBapiste
Recorded by 신봉원, Nick Lee @ GLAB STUDIO
Mixed by Sam Sherbin @ SonicScent Studio
Mastered by John Greenham @ Clearlight Mastering
3. NO BREAK (Prod. GooseBumps &amp; 사이먼 도미닉)
Lyrics by 사이먼 도미닉, 로꼬
Composed by 사이먼 도미닉, GooseBumps (구스범스)
Arranged by GooseBumps (구스범스)
Drums by GooseBumps (구스범스)
Bass by GooseBumps (구스범스)
Synth by GooseBumps (구스범스)
Keyboard by GooseBumps (구스범스)
Recorded by 배소윤 @ AOMG Studio
Mixed by Stay Tuned @ Stay Tuned Studio
Mastered by 권남우 @ 821 Sound Mastering
4. Too young to die (Prod. FRANTS)
Lyrics by 선미
Composed by FRANTS, 선미
Arranged by FRANTS
Guitar by FRANTS
Keyboard by FRANTS
Bass by FRANTS
Drums by FRANTS
Computer programing by FRANTS
Chorus by SUNMI, adora
Recorded by FRANTS
Mixed by 구종필 @ KLANG STUDIO
Mastered by 권남우 @ 821 Sound Mastering</t>
  </si>
  <si>
    <t>MAVERICK</t>
  </si>
  <si>
    <t>THE BOYZ 3rd Single Album [MAVERICK]</t>
  </si>
  <si>
    <t>중독성 있는 베이스와 임팩트 있고 다채롭게 전환되는 리듬으로 더보이즈의 강렬한 보컬을 느낄 수 있는 힙합 장르 기반의 곡이다.</t>
  </si>
  <si>
    <t xml:space="preserve">1. MAVERICK
Lyrics by 조윤경, danke, Kyler Niko, Ronnie Icon
Composed by Kyler Niko, Ronnie Icon, Ludwig Lindell
Produced by Ludwig Lindell
타이틀곡 ‘MAVERICK’은 중독성 있는 베이스와 임팩트 있고 다채롭게 전환되는 리듬으로 더보이즈의 강렬한 보컬을 느낄 수 있는 힙합 장르 기반의 곡이다. ‘MAVERICK’이라는 단어와 같이 모두와 똑같아지려 하기보다는, 우리 그 자체로 존재하겠다는 의미를 담은 곡으로 더 성숙해지고 강렬해진 더보이즈를 만날 수 있는 곡이다.
</t>
  </si>
  <si>
    <t>Hypnotized</t>
  </si>
  <si>
    <t>보컬 베이스와 힙합 리듬이 조합되어 몽환적임과 동시에 강렬한 양면성을 만들어내는 R&amp;B 장르의 곡으로 리듬감 있는 퍼커션 악기와 멤버들의 개성있는 랩과 보컬이 최면에 걸린듯한 곡의 분위기를 배가시킨다.</t>
  </si>
  <si>
    <t xml:space="preserve">2. Hypnotized
Lyrics by 종한 (JONGHAN)
Composed by JINBYJIN, Ryan Ashley
Arranged by JINBYJIN
보컬 베이스와 힙합 리듬이 조합되어 몽환적임과 동시에 강렬한 양면성을 만들어내는 R&amp;B 장르의 곡 Hypnotized는 상대에게 최면에 걸린듯한 마음을 소재로 표현한 곡으로 리듬감 있는 퍼커션 악기와 멤버들의 개성있는 랩과 보컬이 최면에 걸린듯한 곡의 분위기를 배가시킨다.
</t>
  </si>
  <si>
    <t>Russian Roulette</t>
  </si>
  <si>
    <t>Hip hop, House, Future Bass 등의 장르가 다이나믹하게 MIX &amp; MATCH 된 contemporary pop 곡</t>
  </si>
  <si>
    <t>3. Russian Roulette
Lyrics by 조윤경
Composed by JJ Evans (153/Joombas), Flow Blow
Arranged by Flow Blow
Hip hop, House, Future Bass 등의 장르가 다이나믹하게 MIX &amp; MATCH 된 contemporary pop 곡 'Russian Roulette'은 기존의 러시안 룰렛이 갖고 있는 단어의 의미를 살려 모든걸 잃어버릴 수 있는 위험을 감수 하면서도 모험을 택하는 마음을 시크하면서도 오묘한 분위기의 멤버들의 보컬에 담아 표현하였다.</t>
  </si>
  <si>
    <t>나는 트로트가 싫어요</t>
  </si>
  <si>
    <t>임창정</t>
  </si>
  <si>
    <t>별거 없던 그 하루로</t>
  </si>
  <si>
    <t xml:space="preserve">10. 나는 트로트가 싫어요
이선화, 임창정 작사 / 임창정, 멧돼지, 위대한형제 작곡 / 멧돼지, 위대한형제 편곡
EP 배지훈 Piano 위대한형제 Keyboard 멧돼지 Drum 강수호 Guitar 정수완 Bass 한가람 String Arrange 위대한형제(Assistant RikaC) Strings 융스트링 Chorus 멧돼지, Mission Dragon Brass 위대한 형제 Synth 늑대
</t>
  </si>
  <si>
    <t>SCIENTIST</t>
  </si>
  <si>
    <t>Formula of Love: O+T=&lt;3</t>
  </si>
  <si>
    <t xml:space="preserve">1. SCIENTIST *Title
Lyrics by 심은지
Composed by Anne Marie, Melanie Fontana, Michel “Lindgren” Schulz, Tommy Brown, Steven Franks, 72
Arranged by Tommy Brown, Mr. Franks, Michel “Lindgren” Schulz
Original publisher JYP Publishing (KOMCA), EMI Music Publishing Ltd, Universal Music Publishing Group, Sony Music Publishing, Champagne Therapy, Reservoir Media Music, the Key Artist Publishing
Subpublisher JYP Publishing (KOMCA), Universal Music Publishing Group, Sony Music Publishing, Universal Music Publishing Group, Reservoir Media Management, Inc., the Key Artist Agency
Sessions Vocal productions by Lindgren
Background vocals by Melanie Fontana, Sophia Pae
Vocals directed by 심은지
Digital editing by 심은지
Recorded by 엄세희, 구혜진 at JYPE Studios
Mixed by 이태섭 at JYPE Studios
Mastered by 권남우 at 821 Sound Mastering
</t>
  </si>
  <si>
    <t>붉은 노을</t>
  </si>
  <si>
    <t>ALL KILL</t>
  </si>
  <si>
    <t>Re:TARA</t>
  </si>
  <si>
    <t>웨스턴 스타일의 힙합 팝 댄스 곡</t>
  </si>
  <si>
    <t>TIKI TAKA</t>
  </si>
  <si>
    <t>후렴 강한 베이스와 중독성 있는 멜로디</t>
  </si>
  <si>
    <t>Rush Hour</t>
  </si>
  <si>
    <t>NO LIMIT</t>
  </si>
  <si>
    <t>I'm a 빛</t>
  </si>
  <si>
    <t>Guilty Pleasure</t>
  </si>
  <si>
    <t>묵직한 베이스에 트렌디한 사운드가 빛이 된 화사의 내면을 표현하며, 중독성 강한 훅과 특유의 그루비한 보이스가 매력적인 곡이다.</t>
  </si>
  <si>
    <t xml:space="preserve">2. I’m a 빛 (I’m a B)
Lyrics by 화사, 박우상, 해다영, Gustav Landell, Kristin Carpenter, Simon Jonasson, Musikality
Composed by Gustav Landell, Kristin Carpenter, Simon Jonasson, Musikality
Arranged by Gustav Landell, Simon Jonasson, Musikality
Additionally arranged by 박우상
더 환하게 빛날수록, 짙고 빠르게 그림자가 진다.
그 굴레 속에서 모든 것을 놓아버리며 자유로워지는 순간, 그림자들을 집어삼키며 비로소 온전한 빛이 된다.
묵직한 베이스에 트렌디한 사운드가 빛이 된 화사의 내면을 표현하며, 중독성 강한 훅과 특유의 그루비한 보이스가 매력적인 곡이다.
Track </t>
  </si>
  <si>
    <t>Ride with U</t>
  </si>
  <si>
    <t>신스 베이스와 세련된 리듬에 뮤트 기타가 가미되어 묵직하게 곡을 이끌어가는 디스코 펑크 장르의 곡으로, 후렴구의 그루비한 베이스가 매력적인 곡이다</t>
  </si>
  <si>
    <t>Autobahn</t>
  </si>
  <si>
    <t>Just love</t>
  </si>
  <si>
    <t>Got me in chains</t>
  </si>
  <si>
    <t>알앤비 요소가 섞인 댄스곡으로, 강렬한 기타와 신스 사운드를 기반으로 중독성 있는 보컬 리드가 그루브를 형성하는 곡이다.</t>
  </si>
  <si>
    <t>I got love</t>
  </si>
  <si>
    <t>Siesta</t>
  </si>
  <si>
    <t>I AM ME.</t>
  </si>
  <si>
    <t>일렉트로닉과 딥하우스의 요소를 담은 팝 장르의 곡이다</t>
  </si>
  <si>
    <t>1. Siesta
일렉트로닉과 딥하우스의 요소를 담은 팝 장르의 곡이다. ’Siesta’ 는 낮잠 자는 시간을 뜻하는 단어로 일상 속 낮잠이 활력을 주듯, 때론 길었던 낮이 더 빛나는 밤을 만들듯이 오랜 시간의 끝, 위키미키의 더 큰 도약을 바라는 포부를 담은 가사로 위키미키의 새로운 시작을 응원하게 되는 곡이다.
Lyrics by 이나윤 (Jamfactory), 정주연 (Music Cube, Inc.), 임가인 (Jamfactory), Sophia Pae, Anna Timgren, Harold Philippon, Musikality
Composed by Anna Timgren, Harold Philippon, Musikality
Arranged by Alawn
Vocal Directed by Sophia Pae
Background Vocals by Sophia Pae
Recorded by 정모연 (assist. 이유나, 이강현) @Vibe Music Studio 606
Digital Editing by 우민정
Mixed by Alawn @ Alawn Music Studios
Mastered by 권남우 @821 Sound Mastering
Original Title : Lala Fiesta
Original Publishers : Musikade (KOMCA) for Anna Linnea Timgren (TEOSTO), Musikality (KOMCA) / Musikade / THG Publishing for Harold Francois Henri Philippon (BMI)
SubPublishers : Musikade for Anna Linnea Timgren, Musikality / Sony Music Publishing Korea for Harold Francois Henri Philippon
0</t>
  </si>
  <si>
    <t>ELEVEN</t>
  </si>
  <si>
    <t>IVE (아이브)</t>
  </si>
  <si>
    <t>미니멀하지만 에너제틱하고, 리드미컬하면서도 다양한 변주가 백미인 팝 댄스곡이다.</t>
  </si>
  <si>
    <t xml:space="preserve">01 ELEVEN  Title
미니멀하지만 에너제틱하고, 리드미컬하면서도 다양한 변주가 백미인 팝 댄스곡이다. 사랑에 빠진 소녀의 마음이 환상적인 색깔로 물드는 모습을 표현한 가사와 더불어 다채롭고 신비한 IVE 의 분위기를 대표하는 곡이다.
</t>
  </si>
  <si>
    <t>Killing Me</t>
  </si>
  <si>
    <t xml:space="preserve">가사 속의 기나긴 터널을 묘사하는 듯한 코러스 섹션의 신스와 미니멀한 프로덕션을 통해 청하의 리드미컬한 보컬이 강조된 업템포 팝넘버 곡이다. </t>
  </si>
  <si>
    <t>Butter (Holiday Remix)</t>
  </si>
  <si>
    <t>매일 크리스마스 (Everyday Christmas)</t>
  </si>
  <si>
    <t xml:space="preserve">다비치표 미디엄템포 캐롤 곡으로, 따뜻한 멜로디는 물론 리드미컬한 트랙 사운드가 다비치의 보컬 Chemistry와 함께 조화롭게 어우러진 곡이다.
</t>
  </si>
  <si>
    <t xml:space="preserve">01 매일 크리스마스 (Everyday Christmas)
'매일 크리스마스'는 추운 겨울 사랑하는 사람과 함께라면 매일이 크리스마스일 것 같다는 설레는 마음을 표현한 다비치표 미디엄템포 캐롤 곡으로, 따뜻한 멜로디는 물론 리드미컬한 트랙 사운드가 다비치의 보컬 Chemistry와 함께 조화롭게 어우러져 모두가 즐거워하는
12월의 크리스마스의 행복한 기분과 겨울 감성을 느낄 수 있는 곡이다.
</t>
  </si>
  <si>
    <t>Universe (Let's Play Ball)</t>
  </si>
  <si>
    <t>Universe  The 3rd Album</t>
  </si>
  <si>
    <t>후킹(Hooking)한 챈팅(Chanting)이 중독적인 힙합 기반의 R&amp;B 댄스 곡</t>
  </si>
  <si>
    <t xml:space="preserve">021년을 화려하게 마무리할 전망이다.
폭발적인 에너지 ‘Universe (Let’s Play Ball)’ &amp; 긍정 메시지 ‘Beautiful’
NCT의 특급 시너지 담은 더블 타이틀 곡 선사!
첫 번째 타이틀 곡 ‘Universe (Let’s Play Ball)’는 중독성 강한 후렴구가 돋보이는 힙합 기반의 R&amp;B 댄스 곡으로, 도영, 정우, 마크, 샤오쥔, 제노, 해찬, 재민, 양양, 쇼타로가 참여했다. 가사에는 너는 나의 세상이자 나를 움직이는 존재이며, 너라는 우주를 향해 힘차게 달려가는 과정은 아름답고 운명적이라는 내용을 담아 ‘내 세상의 모든 것을 너와 함께한다면 무엇이든 할 수 있다’는 이야기를 전한다.
두 번째 타이틀 곡 ‘Beautiful’은 피아노와 밴드 사운드가 어우러진 팝 발라드 곡으로, 정규 3집에 참여한 모든 멤버가 함께 했으며, 가사에는 삶이 지치고 힘든 이들에게 당신은 세상에서 유일하고 특별한 존재임을 잊지 말고, 꿈을 좇아 계속 달려나가자는 메시지로 전 세계 음악 팬들에게 밝고 긍정적인 에너지를 선사한다.
더불어 태용, 마크, 양양이 참여한 ‘New Axis’는 정규 3집의 새로운 포문을 여는 인트로 곡이며, 태용, 유타, 텐, 마크, 헨드리, 양양, 제노가 참여한 R&amp;B 힙합 곡 ‘OK!’는 끝나가는 관계를 예감하고 괴로워하는 모습을 풀어낸 가사가 인상적이다. 쟈니, 유타, 정우, 헨드리, 재민, 쇼타로, 천러, 지성이 참여한 힙합 댄스 곡 ‘Birthday Party’는 일 년에 하루만 존재하는 생일처럼, 오늘만은 모든 고민을 잊고 특별한 하루를 즐겨보자는 재치 있는 가사가 돋보인다.
또한 쟈니, 도영, 마크, 양양, 런쥔, 제노, 재민, 성찬이 참여한 R&amp;B 팝 곡 ‘Know Now’는 항상 너의 편이 되어 응원한다는 따뜻한 마음을 전하며, 태일, 텐, 재현, 샤오쥔, 해찬, 성찬이 참여해 사랑하는 사람의 주변에서 맴도는 모습을 표현한 미디엄 R&amp;B 곡 ‘Round&amp;Round’, 쿤, 재현, 정우, 헨드리, 쇼타로, 천러, 지성이 참여해 사랑의 설렘을 이야기하는 미디엄 R&amp;B 팝 곡 ‘Vroom’이 수록되어 다양한 감성을 만날 수 있다.
태일, 쿤, 재현, 해찬, 천러가 참여한 ‘Sweet Dream’은 그루비한 비트 위로 재지(Jazzy)한 브라스와 건반 사운드가 더해진 미디엄 R&amp;B 곡으로, 연인과 함께하는 행복한 순간이 마치 꿈 같다는 내용을 그렸으며, 태일, 도영, 샤오쥔, 런쥔이 참여한 ‘별자리 (Good Night)’는 어쿠스틱 발라드 곡으로, 하늘에 수놓인 별자리의 빛처럼 따뜻하게 상대방을 감싸주겠다는 가사가 포근한 감성이 매력적이다.
게다가 ‘꿈’이라는 하나의 소재를 NCT 127, NCT DREAM, WayV 각 팀의 색깔로 표현한 3곡도 수록, ‘꿈의 자전’을 통해 새로운 변화와 시작을 일으키겠다는 폭발적인 에너지를 담은 NCT 127의 ‘Earthquake’, 꿈을 통해 연결되고 그 안에서 새로운 꿈을 마주하는 이야기를 그린 NCT DREAM의 ‘Dreaming’, ‘꿈의 공전’을 통해 기적을 믿고 음악을 통해 공감하며 모두의 ‘Humanity’를 일깨우자는 메시지를 영어로 표현한 WayV의 ‘Miracle’이 음악 팬들을 매료시킨다.
Album Review
01 New Axis
Korean Lyrics by 태용, 마크, Rick Bridges (X&amp;)
Composed by Jayrah Gibson, G’harah ‘PK’ Degeddingseze
Arranged by Jayrah Gibson, G’harah ‘PK’ Degeddingseze
태용, 마크, 양양이 참여한 ‘New Axis’는 정규 3집 ‘Universe’의 새로운 포문을 여는 인트로 곡으로, 묵직한 베이스 사운드와 파워풀한 랩핑이 어우러져 NCT의 강렬한 포부를 선사한다.
02 Universe (Let’s Play Ball)
Korean Lyrics by KENZIE, 마크
Composed by KENZIE, Dwayne “Dem Jointz” Abernathy Jr., Carlos Battey, Jhun Ryan Sewon, Breyan Stanley Isaac, Wayne Anthony Hector, Alexandru Cotoi Florin, Marcel Botezan
Arranged by KENZIE, Dwayne “Dem Jointz” Abernathy Jr., Breyan Stanley Isaac, Alexandru Cotoi Florin, Marcel Botezan
도영, 정우, 마크, 샤오쥔, 제노, 해찬, 재민, 양양, 쇼타로가 참여한 타이틀곡 ‘Universe (Let’s Play Ball)’는 후킹(Hooking)한 챈팅(Chanting)이 중독적인 힙합 기반의 R&amp;B 댄스 곡으로, KENZIE가 작사, 작곡, 편곡을 맡았으며, 멤버 마크도 랩메이킹에 참여했다.
가사에는 너는 나의 세상이자 나를 움직이는 존재이며, 너라는 우주를 향해 힘차게 달려가는 과정은 아름답고 운명적이라는 내용을 담아 ‘내 세상의 모든 것을 너와 함께한다면 무엇이든 할 수 있다’는 메시지를 전한다.
</t>
  </si>
  <si>
    <t>첫눈에... (Snowy Wish)</t>
  </si>
  <si>
    <t>'훗 (Hoot)' The 3rd Mini Album</t>
  </si>
  <si>
    <t>Dreaming</t>
  </si>
  <si>
    <t>전반부의 몽환적인 사운드가 돋보이는 메인 리프와 후반부의 강렬한 베이스 라인이 대비되는 하우스 기반의 R&amp;B 댄스 곡</t>
  </si>
  <si>
    <t>Earthquake</t>
  </si>
  <si>
    <t>폭발적인 에너지가 느껴지는 드럼과 베이스 사운드에 매력적인 보컬이 어우러진 힙합 댄스 곡</t>
  </si>
  <si>
    <t xml:space="preserve">03 Earthquake
Korean Lyrics by 박성희 (JamFactory)
Composed by Moonshine, DEEZ, Bobii Lewis, Ebenezer
Arranged by Moonshine, DEEZ
NCT 127의 ‘Earthquake’는 폭발적인 에너지가 느껴지는 드럼과 베이스 사운드에 매력적인 보컬이 어우러진 힙합 댄스 곡으로, 가사에는 '꿈의 자전’을 통해 과거를 잊고 새로운 시작에 나서 지진과 같이 큰 변화를 일으키겠다는 자신감 넘치는 이야기를 담았다.
</t>
  </si>
  <si>
    <t>Vroom</t>
  </si>
  <si>
    <t>따뜻한 EP 건반과 오르간 소스, 미니멀한 비트가 조화를 이루는 미디엄 R&amp;B 팝 곡</t>
  </si>
  <si>
    <t>Birthday Party</t>
  </si>
  <si>
    <t>독특하고 신나는 비트와 캐치한 훅이 중독적인 힙합 댄스 곡</t>
  </si>
  <si>
    <t xml:space="preserve">05 Birthday Party
Korean Lyrics by Rick Bridges (X&amp;)
Composed by Gamal Kosh Lewis, Jason David Silber, Jeremy “Tay” Jasper, Adrian McKinnon
Arranged by LunchMoney Lewis, TheOnlyDiet, Julianbeatz, BRIANXWHITE
Additional Arranged by Jeremy “Tay” Jasper
쟈니, 유타, 정우, 헨드리, 재민, 쇼타로, 천러, 지성이 참여한 ‘Birthday Party’는 독특하고 신나는 비트와 캐치한 훅이 중독적인 힙합 댄스 곡으로, 일 년에 하루만 존재하는 생일처럼, 오늘만은 모든 고민을 잊고 특별한 하루를 함께 즐겨보자는 내용의 가사로 긍정적이고 활기찬 에너지를 선사한다.
</t>
  </si>
  <si>
    <t>G999 (Feat. 미란이)</t>
  </si>
  <si>
    <t>유니크한 올드스쿨 바이브가 한껏 매력적인 이 곡은, 중력에 이끌리듯 불가항력적인 설렘을 유쾌한 업비트 사운드와 ‘1이 빠진 99’, ‘빙빙 돌고 돌아가는 G999’ 같이 숫자로 위트 있게 표현했다.</t>
  </si>
  <si>
    <t xml:space="preserve">1. G999 (Feat. 미란이)
Lyrics by 서용배(RBW), 박현규(VROMANCE), 문별, 미란이
Composed by 서용배(RBW), 박현규(VROMANCE)
Arranged by 서용배(RBW)
Guitar Inf
Bass 서용배
Piano 서용배
Chorus 박현규 (VROMANCE)
Recorded by 서용배 @ RBW Studio
Mixed by 김석민 @ Pizza Studio
Mastered by 권남우 @ 821 Sound Mastering
Track </t>
  </si>
  <si>
    <t>Do the dance</t>
  </si>
  <si>
    <t>2021 MAMA Special Album</t>
  </si>
  <si>
    <t>Dreams Come True</t>
  </si>
  <si>
    <t>Dreams Come True  SM STATION</t>
  </si>
  <si>
    <t>원곡의 신비롭고 몽환적인 사운드에 에스파만의 영(Young)한 에너지와 힙합 바이브가 더해져 또 다른 매력을 느낄 수 있다.</t>
  </si>
  <si>
    <t>Shark</t>
  </si>
  <si>
    <t>타이트한 리듬으로 펑키한 기타와 EP가 어우러진 곡이다. 곡 전체를 아우르는 다이나믹한 흐름과 더불어 R&amp;B적인 코드 진행이 인상적이며 중독성 있는 후렴구가 귀를 사로잡는다.</t>
  </si>
  <si>
    <t>우리 사랑하게 됐어요.</t>
  </si>
  <si>
    <t>가인, 조권</t>
  </si>
  <si>
    <t>우리 사랑하게 됐어요</t>
  </si>
  <si>
    <t>1980년대에 유행하던 8비트 뉴웨이브 사운드를 기반으로 코드 전조의 변화가 매끄럽게 이루어진 듀엣곡</t>
  </si>
  <si>
    <t>공백</t>
  </si>
  <si>
    <t>하하</t>
  </si>
  <si>
    <t xml:space="preserve">2. 공백
Lyrics by 하하, 나도진, 설레게
Composed by 하하, 나도진, 설레게, 송윤섭
Arranged by 나도진, 송윤섭
Chorus by 김현아, 소울맨
Mixed by 고현정 at KOKO SOUND
</t>
  </si>
  <si>
    <t>RE : WIND</t>
  </si>
  <si>
    <t>이세계 아이돌</t>
  </si>
  <si>
    <t>화려하고 리얼한 밴드 사운드 위에 이세계 아이돌 6명의 다채로운 음색이 돋보이는 곡이다.</t>
  </si>
  <si>
    <t>Step Back</t>
  </si>
  <si>
    <t>GOT the beat</t>
  </si>
  <si>
    <t>반복되는 베이스와 악기의 변주가 중독적인 힙합 R&amp;B 곡</t>
  </si>
  <si>
    <t>WA DA DA</t>
  </si>
  <si>
    <t>Kep1er (케플러)</t>
  </si>
  <si>
    <t>FIRST IMPACT</t>
  </si>
  <si>
    <t>신나는 빅룸 하우스 장르 기반의 댄스 곡으로 반복되는 베이스 리프 속 다양한 무드 전환을 통해 ‘Kep1er’만의 에너제틱하고 러블리한 매력을 보여주는 곡이다. 랩과 노래를 넘나드는 멤버들의 보컬과 곳곳에 숨어있는 발랄한 애드리브, 중독성 있는 후렴구와 훅의 챈트가 듣는 재미를 한층 더 배가시킨다.</t>
  </si>
  <si>
    <t xml:space="preserve">022년 1월 3일 첫 미니 앨범 ‘FIRST IMPACT’를 발표한다.
‘Kep1er’는 2021년 Mnet ‘Girls Planet 999: 소녀 대전’을 통해 선발된 TOP9 멤버들로 구성된 그룹이다. 한·중·일 3개국 출신의 소녀들이 참가해 화제가 되었던 이 프로그램은 전 세계 175개국 팬들이 글로벌 투표에 참여했으며, 방송 시간 누적 투표수 1억 297만 표를 기록했다. 관련 유튜브 영상 또한 전체 누적 조회 수 4억 6천만 뷰를 넘어섰고 최종회는 전 세계 트위터 트렌드 1위에 오르며 ‘글로벌 팬덤이 만든 4세대 슈퍼 루키 그룹’이라는 수식어를 입증했다.
‘Kep1er’는 ‘꿈을 잡았다’는 의미의 ‘Kep’과 아홉 명의 소녀가 하나로 모여 최고가 되겠다는 뜻의 숫자 ‘1’을 결합하여 ‘자신의 꿈을 캐치하고 꿈을 이뤄 최고의 글로벌 걸그룹’이 되겠다는 소녀들의 포부를 담고 있다. 글로벌 팬들의 기대에 부응하여 지속적으로 성장하고 도전하는 모습을 보여주겠다는 소녀들의 의지와도 닿아있다.
‘Kep1er’의 세계관 역시 눈길을 사로잡는다. 꿈을 쟁취하기 위해 모험을 떠난 소녀들이 살고 있는 행성엔 두 개의 태양이 공존한다. 이는 각각 ‘소녀들의 꿈’과 ‘팬들의 사랑’을 뜻한다. 이 두 개의 태양을 원동력 삼아 미지의 세계를 탐험하고 새로운 세상을 향해 적극적으로 떠나는 소녀들. 이 두 개의 태양이 있는 곳이라면 어디든 ‘Kep1er’로 변할 수 있다.
데뷔 앨범 ‘FIRST IMPACT’는 앞으로 펼쳐나갈 ‘Kep1er’의 광대한 세계관과 소녀들의 다채로운 매력이 담긴 6곡으로 구성되어 있다. 에너제틱하고 러블리한 매력이 담긴 타이틀곡 ‘WA DA DA’, 세련되고 스타일리시한 커플링 곡 ’MVSK’, 몽환적인 분위기가 호기심을 자아내는 인트로 곡 ’See The Light’에는 각각 KPop을 대표하는 작곡가 프리즘 필터, e.one, 박우상 프로듀서가 참여하여 슈퍼 루키 ‘Kep1er’의 첫 출발을 응원하고 힘을 더했다.
이외에도 ‘Girls Planet 999: 소녀 대전’에서 주인공은 ‘바로 나야!’라는 킬링 파트를 남기며 많은 화제를 모았던 시그널 송 ‘O.O.O (Over&amp;Over&amp;Over)’와 파이널 미션 곡으로 많은 사랑을 받았던 발랄하고 통통 튀는 매력이 돋보이는 댄스 곡 ‘Shine’, 서정적인 멜로디와 감정선으로 팬들의 호응을 얻었던 발라드 곡 ‘Another Dream’을 ‘Kep1er’ 버전으로 재 녹음하여 음반에서 다시 만날 수 있게 되었다.
퀄리티 높은 음악과 함께 화려한 퍼포먼스 또한 글로벌 팬들의 기대를 충족시키기에 충분하다. ‘Kep1er’ 멤버들의 댄스 마스터로 활약했던 국내 최정상 KPop 퍼포먼스 메이커 장주희, 백구영 안무가와 다인원 걸그룹 안무 장인 프리마인드 채다솜 안무가가 ‘Kep1er’ 1집 미니 앨범의 코레오그래퍼로 참여하며 한층 더 기대를 고조시키고 있다.
글로벌 팬들의 선택을 통해 하나가 된 9명의 소녀들. 꿈이 현실이 되는 ‘Kep1er’의 모험 이야기는 지금부터 시작이다.
[곡소개]
01 See The Light
Composed by 박우상, 이상원
Lyrics by 박우상
Arranged by 박우상, 이상원
‘Kep1er’ 여정의 첫 시작을 알리는 인트로 트랙 ‘See The Light’. ‘Kep1er’의 세계관을 빛에 빗대어 녹여낸 가사와 어디론가 향하는 빛을 따라 마치 우주를 탐험하는 듯한 스펙터클한 전개가 인상적인 하이브리드 장르의 댄스 곡이다. 몽환적인 신디사이저, 다채로운 그루브 변화, 곳곳에 우주를 연상케하는 일렉트로닉 사운드 소스의 배치가 환상적인 분위기를 자아낸다. 도입부에서는 스타일리시한 내레이션과 싱잉 랩으로 귀를 사로잡고 후렴구의 경쾌한 멜로디, 백킹 트랙에는 시원한 고음을 사용하여 곡 전체에 다이내믹을 더했다.
02 WA DA DA
Composed by BuildingOwner(PRISMFILTER), Elum(PRISMFILTER), Shannon
Lyrics by BuildingOwner(PRISMFILTER), Elum(PRISMFILTER), Shannon, danke, 황유빈, ODAL PARK, 이스란, KAKO
Arranged by BuildingOwner(PRISMFILTER)
타이틀곡 ‘WA DA DA’는 신나는 빅룸 하우스 장르 기반의 댄스 곡으로 반복되는 베이스 리프 속 다양한 무드 전환을 통해 ‘Kep1er’만의 에너제틱하고 러블리한 매력을 보여주는 곡이다. 랩과 노래를 넘나드는 멤버들의 보컬과 곳곳에 숨어있는 발랄한 애드리브, 중독성 있는 후렴구와 훅의 챈트가 듣는 재미를 한층 더 배가시킨다. 가사에는 ‘Kep 1 going’ ‘꿈들이 이루어지는 모험’ ‘내 숨이 차도 I won’t give up’ ‘누구보다 빨리 달려갈 거야 그려왔던 곳으로’ 등 차세대 최고의 글로벌 걸그룹이 되겠다는 소녀들의 당찬 포부를 보여주고 있으며, 동시에 멤버들의 꿈을 응원하고 지켜준 팬들의 사랑에 좋은 음악과 멋진 퍼포먼스로 보답하여 팬들에게 ’WA DA DA’ 달려가겠다는 다짐을 표현했다. 곡에 걸맞은 파워풀하면서도 걸리시한 ‘Kep1er’표 퍼포먼스 역시 눈을 사로잡으며 깜찍한 페어링 안무를 더해 멤버들의 환상적인 케미를 선사한다.
</t>
  </si>
  <si>
    <t>Weapon (With 뉴니온, 플로어) (Prod. Czaer)</t>
  </si>
  <si>
    <t>스트릿댄스 걸스 파이터 (SGF) Special</t>
  </si>
  <si>
    <t>Hard Trap 장르의 곡으로 10대들의 당찬 포부와 자신감을 ITZY의 보컬을 더해 완성시켰다.</t>
  </si>
  <si>
    <t xml:space="preserve">1. Weapon (With 뉴니온, 플로어) (Prod.Czaer)
</t>
  </si>
  <si>
    <t>Bada Boom (With 미스몰리, 턴즈)</t>
  </si>
  <si>
    <t xml:space="preserve"> 에너제틱한 베이스 라인과 노스탤직(nostalgic)한 신스 사운드가 인상적인 곡</t>
  </si>
  <si>
    <t>3. Bada Boom (With 미스몰리, 턴즈)
[Introduce]
1. Weapon (With 뉴니온, 플로어) (Prod.Czaer)
Weapon은 Hard Trap 장르의 곡으로 10대들의 당찬 포부와 자신감을 ITZY의 보컬을 더해 완성시켰다.
'세상을 향해 너의 모든 무기를 꺼내 당당히 맞서라’는 메세지를 보여준다.
2. Fire (With 브랜뉴차일드, 클루씨)
"Fire" 는 시네마틱한 드럼과 플룻 사운드에 전소연의 파워풀한 보컬이 조화를 이루며
다크하고 섹시한 무드를 자아내는 라틴 힙합 스탐프(Stomper)장르의 곡이다.
가사에는 불씨를 키워 커지는 불과 같이 춤을 향한 열정이 뜨거워진다는 내용을 담았다.
3. Bada Boom (With 미스몰리, 턴즈)
"Bada Boom"은 에너제틱한 베이스 라인과 노스탤직(nostalgic)한 신스 사운드가 인상적인 곡으로 마마무 솔라와 문별의 가창이 곡의 매력을 배가시켰다.
쓰러져도 다시 일어나겠다는 끈기와 세상에 거침없는 열정을 보여주겠다는 메시지를 담았다.
[Credit]
1. Weapon (With 뉴니온, 플로어) (Prod.Czaer)
Lyrics by Noday, IRIS Yerin Lee, Moode, Czaer
Composed by Czaer, Noday, Michelle Buzz
Arranged by Czaer
Computer Programming by Czaer
Drum by Czaer
Percussion by Czaer
Bass by Czaer
Keyboard by Czaer
Synth by Czaer
Background Vocals by IRIS Yerin Lee
Recorded by 구혜진 @ JYPE Studios, 이경원
Vocal Directed by Noday
Digital Editing by 이경원
Mixed by 윤원권 @ Studio DDeepKICK
Mastered by 권남우 @ 821 Sound Mastering
2. Fire (With 브랜뉴차일드, 클루씨)
Lyrics by Czaer, Hayoung Jeong
Composed by Val Del Prete(153/Joombas), Gionata Caracciolo(Gabesco)
Arranged by Gionata Caracciolo(Gabesco)
Drum by Gionata Caracciolo
Synth by Gionata Caracciolo
Bass by Gionata Caracciolo
Programming by Gionata Caracciolo, Val Del Prete
Background Vocals by 전재희, Val Del Prete
Recorded by 김민희 @ 821 Sound
Vocal Directed by 전재희
Mixed by 신봉원 @ GLAB Studios
Masterd by 권남우 @ 821 Sound Mastering
Published by 153/Joombas Music Publishing, Gabesco Publishing
Subpublished by 153/Joombas Music Publishing, Ekko Music
3. Bada Boom (With 미스몰리, 턴즈)
Lyrics by Le'mon(153/Joombas)
Composed by Alina Smith(153/Joombas), Gisselle Acevedo
Arranged by LYRE, Gisselle Acevedo
Drums by LYRE &amp; Gisselle Acevedo
Synths by LYRE &amp; Gisselle Acevedo
Bass by LYRE &amp; Gisselle Acevedo
Programming by LYRE &amp; Gisselle Acevedo
Background Vocals By Perrie(153/Joombas)
Recorded by 김도훈, 조은주 @ RBW Studio
Digital Editing by 조은주 @ RBW Studio / 이지호 @ 821 Sound
Mixed by 마스터키 @ 821 Sound
Mastered by 권남우 @ 821 Sound Mastering
Published by Davay Lave Music, 153/Joombas Music Publishing
Subpublished by 153/Joombas Music Publishing</t>
  </si>
  <si>
    <t>Layin' Low (feat. Jooyoung)</t>
  </si>
  <si>
    <t>Layin' Low</t>
  </si>
  <si>
    <t>SMILEY (Feat. BIBI)</t>
  </si>
  <si>
    <t>YENA (최예나)</t>
  </si>
  <si>
    <t>ˣ‿ˣ (SMiLEY)</t>
  </si>
  <si>
    <t>DM</t>
  </si>
  <si>
    <t>Midnight Guest</t>
  </si>
  <si>
    <t>아련한 느낌의 코드 진행과 펑키한 베이스 라인이 돋보이며 시원하게 터지는 후렴 파트가 인상적인 팝 장르의 곡이다.</t>
  </si>
  <si>
    <t xml:space="preserve">2. DM *TITLE
Composed by 이우민 "collapsedone", Justin Reinstein, Louise Frick Sveen, Caroline Gustavsson / Lyrics by 조수진, 구태우 / Arranged by 이우민 "collapsedone", Justin Reinstein
타이틀곡 ‘DM'은 새벽 탈출에 성공한 프로미스나인이 좋아하는 이에게 다가가 과감하게 사랑을 고백하는 순간의 설렘을 담은 곡으로, 반짝이는 도시의 밤과 본격적으로 사랑이 시작될 것만 같은 두근거리는 순간을 함께 경험할 수 있는 곡이다. 아련한 느낌의 코드 진행과 펑키한 베이스 라인이 돋보이며 시원하게 터지는 후렴 파트가 인상적인 팝 장르의 곡이다.
</t>
  </si>
  <si>
    <t>LUNATIC</t>
  </si>
  <si>
    <t>6equence</t>
  </si>
  <si>
    <t xml:space="preserve">하루에 열두 번씩 바뀌는 권태기에 놓인 연인을 하우스 장르의 중독성 짙은 훅으로 표현했다. </t>
  </si>
  <si>
    <t xml:space="preserve">4. LUNATIC  title
[6equence(시퀀스)]의 타이틀곡인 LUNATIC은 50 대 50의 퍼센티지로 시작한 마음이 혼자 탄 시소처럼 한쪽으로 기울어져 버리는 순간, 스스로 컨트롤도 안될 만큼 하루에 열두 번씩 바뀌는 권태기에 놓인 연인을 하우스 장르의 중독성 짙은 훅으로 표현했다. 내가 주는 사랑에 눈치껏 기분 맞추라 회유하고, 화내면서 밀어냈다가도 또 안 보이면 집착하며 애원하고. 누가 봐도 moonstruck 한 방식이지만 문별이 힙하고 매력적으로 소화해낸다.
Lyrics by 이상호(RBW), 서용배(RBW), 이후상(RBW), 밍키(RBW), 박현규(VROMANCE), Inner Child(MonoTree)
Composed by 이상호(RBW), 서용배(RBW), 이후상(RBW), 밍키(RBW), 박현규(VROMANCE), Inner Child(MonoTree)
Arranged by 이상호(RBW), 서용배(RBW), 이후상(RBW), 밍키(RBW)
</t>
  </si>
  <si>
    <t>슈퍼 그럼요</t>
  </si>
  <si>
    <t>우주소녀 쪼꼬미</t>
  </si>
  <si>
    <t>우주소녀 쪼꼬미의 상큼한 보컬에 따라 부르기 쉬운 후렴구로 곡의 매력을 극대화한 디스코 기반의 댄스곡이다. 인트로는 마치 80년대 롤러장에 있는 듯한 레트로한 향수를 불러일으킨다.</t>
  </si>
  <si>
    <t>1. 슈퍼 그럼요
Lyrics by 이창민
Composed by 이창민, 문6uoy
Arranged by 문6uoy, Ragoon
우주소녀 쪼꼬미의 상큼한 보컬에 따라 부르기 쉬운 후렴구로 곡의 매력을 극대화한 디스코 기반의 댄스곡이다. 인트로는 마치 80년대 롤러장에 있는 듯한 레트로한 향수를 불러일으키고, 90년대 초중반 과거 애니메이션 제목을 패러디하여 그 당시 어린 시절을 보냈던 세대에게 추억을 선물할 위트를 담았다. 오랜 기간 힘든 시기를 보내고 있는 대중에 "마음이 힘들 땐 언제나 쪼꼬미에게 부탁하세요"라는 당찬 메시지를 담은 곡이다.
0</t>
  </si>
  <si>
    <t>우아힙 (WooAh HIP)</t>
  </si>
  <si>
    <t>마마돌 (M.M.D)</t>
  </si>
  <si>
    <t>엄마는 아이돌</t>
  </si>
  <si>
    <t>트랩 요소를 가미한 Slap house 장르이다. 요즘 유행하는 하우스 비트에 Voguing dance를 가미해 듣는 재미와 더불어 보는 재미까지 잡았다.</t>
  </si>
  <si>
    <t xml:space="preserve">1. 우아힙 (WooAh HIP)
</t>
  </si>
  <si>
    <t>Pity Party</t>
  </si>
  <si>
    <t>BOP BOP!</t>
  </si>
  <si>
    <t>VIVIZ (비비지)</t>
  </si>
  <si>
    <t>The 1st Mini Album 'Beam Of Prism'</t>
  </si>
  <si>
    <t>라틴풍의 리듬과 디스코가 결합된 하이브리드 팝 댄스 장르의 곡으로, 분위기 있는 코드 진행의 피아노 인트로와 반전되는 코러스 파트의 펑키한 베이스 라인은 멤버들의 보컬과 조화를 통하여 가사처럼 음악을 즐기고자 하는 VIVIZ의 포부를 효과적으로 그려냈다.</t>
  </si>
  <si>
    <t>2. BOP BOP!
Lyrics by 황유빈, 미리무(PAPERMAKER)
Composed by 임수호(PAPERMAKER), 웅킴(PAPERMAKER), Anna Timgren, PAPERMAKER
Arranged by 임수호(PAPERMAKER), 웅킴(PAPERMAKER)
VIVIZ 첫번째 미니앨범의 타이틀곡 ‘BOP BOP!’은 라틴풍의 리듬과 디스코가 결합된 하이브리드 팝 댄스 장르의 곡으로, '좋다'라는 의미로 사용되는 ‘BOP’에서 기반하여 신나게 리듬을 즐기는 VIVIZ만의 음악적인 색깔을 한 단어로 표현하였다. 분위기 있는 코드 진행의 피아노 인트로와 반전되는 코러스 파트의 펑키한 베이스 라인은 멤버들의 보컬과 조화를 통하여 가사처럼 음악을 즐기고자 하는 VIVIZ의 포부를 효과적으로 그려냈다.
0</t>
  </si>
  <si>
    <t>INVU</t>
  </si>
  <si>
    <t>INVU  The 3rd Album</t>
  </si>
  <si>
    <t>부드럽고 몽환적인 신스 사운드와 후렴에 등장하는 플룻 멜로디가 인상적인 하우스 기반의 팝 댄스 곡</t>
  </si>
  <si>
    <t>Dilemma</t>
  </si>
  <si>
    <t>HORN</t>
  </si>
  <si>
    <t>화려한 시그니처 소스와 베이스에, 중독적인 훅의 멜로디가 인상적인 팝 댄스 곡</t>
  </si>
  <si>
    <t xml:space="preserve">01_Dilemma
Lyrics, Composed by B.E.P, Jeon goon
Arranged by Rado
타이틀곡 ‘Dilemma’는 화려한 시그니처 소스와 베이스에, 중독적인 훅의 멜로디가 인상적인 팝 댄스 곡으로, 끝나버린 상대방의 마음을 알고는 있지만, 그래도 사랑하고 싶은 마음과 그만둬야 하는 마음을 갈등하며 딜레마에 빠진 여자의 심정을 표현한 곡이다.
</t>
  </si>
  <si>
    <t>어른아이 (Toddler)</t>
  </si>
  <si>
    <t>디스코 리듬과 어우러지는 베이스 연주가 흥을 돋우는 팝 댄스 곡</t>
  </si>
  <si>
    <t xml:space="preserve">05 어른아이 (Toddler)
Korean Lyrics by 강은정 / AEON
Composed by Salem Davern / William Leong
Arranged by William Leong
‘어른아이 (Toddler)’는 디스코 리듬과 어우러지는 베이스 연주가 흥을 돋우는 팝 댄스 곡으로, 시니컬한 어른이 되었지만, 여전히 순수한 아이처럼 해피엔딩을 꿈꾸는 이야기를 그리고 있다.
</t>
  </si>
  <si>
    <t>Timeless</t>
  </si>
  <si>
    <t>레트로한 사운드와 리듬이 향수를 자극하는 신스 팝 댄스 곡</t>
  </si>
  <si>
    <t xml:space="preserve">08베이스의 브레이크로 반전되는 분위기가 듣는 재미를 배가시키며, 가사에는 모든 추억과 감정이 사라져 버린 마음을 무엇도 머물 수 없는 황폐한 공간으로 묘사, 그곳에 남아 헤어짐을 받아들이지 못하는 상대를 향해 차갑게 던지는 메시지를 담았다.
08 Timeless
Korean Lyrics by 조윤경
Composed by Alida Garpestad Peck / Sean Fischer / Ben Samama
Arranged by Sean Fischer
‘Timeless’는 레트로한 사운드와 리듬이 향수를 자극하는 신스 팝 댄스 곡으로, 곡의 절정에서 감정을 터뜨리는 태연의 가창이 돋보이며, 항상 힘이 되어주는 상대에게 언제까지나 변하지 않겠다는 마음을 그렸다.
</t>
  </si>
  <si>
    <t>Cold As Hell</t>
  </si>
  <si>
    <t xml:space="preserve"> 오르간, 바이올린, 보컬 하모니가 주는 스산한 느낌에서 강렬한 808베이스의 브레이크로 반전되는 분위기가 듣는 재미를 배가시킨다</t>
  </si>
  <si>
    <t>07 Cold As Hell
Korean Lyrics by 차유빈
Composed by Lara Andersson / Manon van Dijk / Amanda Cygnaeus / Marcus van Wattum
Arranged by Nova Blue / Marcus van Wattum / Kasperi A. Pitkanen
‘Cold As Hell’은 오르간, 바이올린, 보컬 하모니가 주는 스산한 느낌에서 강렬한 8</t>
  </si>
  <si>
    <t>You Better Not</t>
  </si>
  <si>
    <t>밝고 흥겨운 리듬의 업템포 팝 곡으로, 주문처럼 되뇌이는 캐치한 후렴 멜로디가 인상적이다.</t>
  </si>
  <si>
    <t>No Love Again</t>
  </si>
  <si>
    <t>흥겨운 기타 연주와 드럼 사운드가 댄서블한 분위기를 선사하는 업템포 팝 곡</t>
  </si>
  <si>
    <t>RUN2U</t>
  </si>
  <si>
    <t>YOUNGLUV.COM</t>
  </si>
  <si>
    <t xml:space="preserve">Shuffle 리듬의 Synth bass를 시작으로 이내 펼쳐지는 Prechorus를 지나 예상치 못하게 공격적으로 터지는 DROP파트와 Brass 사운드의 조합이 인상적이다.
</t>
  </si>
  <si>
    <t xml:space="preserve">1. RUN2U
Composed by B.E.P, Jeon goon, FLYT
Lyrics by B.E.P, Jeon goon
Arranged by Rado, FLYT
Drums by Rado
Keyboard by FLYT
Bass by FLYT
Chorus by 시은 (STAYC), Rado
Recorded by 정은경 @ingrid studio
Digital editing by 정은경 @ingrid studio
Mixed by DRK (Assist 김준상, 지민우) @koko sound studio
Mastered by Stuart Hawkes @Metropolis Mastering Studios
Shuffle 리듬의 Synth bass를 시작으로
이내 펼쳐지는 Prechorus를 지나
예상치 못하게 공격적으로 터지는 DROP파트와
Brass 사운드의 조합이 인상적인 'RUN2U'는
남들이 뭐래도 사랑을 위해서라면 두려움 없이
너를 향해 달려가겠다는 마음을 STAYC만의 느낌으로
거침없이 표현한 곡이다.
</t>
  </si>
  <si>
    <t>O.O</t>
  </si>
  <si>
    <t>NMIXX</t>
  </si>
  <si>
    <t>AD MARE</t>
  </si>
  <si>
    <t xml:space="preserve">두 가지 이상의 장르를 한 곡에 담아 여러 Taste를 느낄 수 있는 NMIXX만의 장르 ‘MIXX POP’을 세상에 첫 선보이는 곡으로, 강렬한 Trap의 인트로로 시작해 파격적인 Baile Funk 장르(133bpm)와 Teenage Pop Rock 장르(100bpm)를 ‘MIXX’한 실험적인 곡이다. </t>
  </si>
  <si>
    <t xml:space="preserve">2. O.O *Title
두 가지 이상의 장르를 한 곡에 담아 여러 Taste를 느낄 수 있는 NMIXX만의 장르 ‘MIXX POP’을 세상에 첫 선보이는 곡으로, 강렬한 Trap의 인트로로 시작해 파격적인 Baile Funk 장르(133bpm)와 Teenage Pop Rock 장르(100bpm)를 ‘MIXX’한 실험적인 곡이다. 놀라움에 눈을 크게 뜬 모양이자 감탄사 “Oh!”를 형상화한 곡 제목 ‘O.O’는 새로운 무언가를 보고 깜짝 놀랄 준비를 하라는 강한 자신감의 표현이다.
Lyrics by Dr.JO(153/Joombas)
Composed by Brian U (THE HUB), Enan (THE HUB), MarkAlong (THE HUB), Charlotte Wilson (THE HUB), Chanti (THE HUB), EJAE, Awry (THE HUB), Ayushy (THE HUB), Jan Baars (THE HUB), Rajan Muse (THE HUB)
Arranged by Brian U (THE HUB), Enan (THE HUB), MarkAlong (THE HUB)
Original Publisher THE HUB (KOMCA), EKKO Music Rights (powered by CTGA), 153/Joombas Music Publishing
Subpublisher Music Cube Inc., EKKO Music Rights (powered by CTGA), Warner Chappell Music Korea
Sessions
Drums by Brian U, Enan, MarkAlong
Synths by Brian U, Enan, MarkAlong
Bass by Jade, BananaGaraG
Guitar by Paper Planet, TRIAD
Background vocals by EJAE, Awry, Frankie Day, Ayushy
Vocals directed by Brian U, Charlotte Wilson, EJAE, Enan
Vocal edited by 이상엽 at JYPE Studios, Jiyoung Shin NYC
Recorded by 구혜진 at JYPE Studios
Mixed by Jaycen Joshua for The Penua Project at Canton House Studios, Studio City, CA
Mix Assisted by Jacob Richards, Mike Seaberg &amp; DJ Riggins
Mastered by Chris Gehringer @ Sterling Sound, USA
</t>
  </si>
  <si>
    <t>Whiskey</t>
  </si>
  <si>
    <t>Be Together</t>
  </si>
  <si>
    <t>그루브한 리듬감이 돋보이는 ‘Whiskey’는 비투비의 관능적이고 섹시한 매력을 느낄 수 있는 곡이다. 귀를 사로잡는 베이스라인 위로 강렬한 랩과 리드미컬한 보컬 그리고 파워풀한 코러스까지, 그야말로 진한 위스키 한 잔 같은 사운드에 취할 것이다.</t>
  </si>
  <si>
    <t>6. Whiskey
Composed by 이민혁 (HUTA), AFTRSHOK (애프터샥), 김건우
Lyrics by 이민혁 (HUTA), 프니엘
Arranged by AFTRSHOK (애프터샥), 김건우
그루브한 리듬감이 돋보이는 ‘Whiskey’는 비투비의 관능적이고 섹시한 매력을 느낄 수 있는 곡이다. 귀를 사로잡는 베이스라인 위로 강렬한 랩과 리드미컬한 보컬 그리고 파워풀한 코러스까지, 그야말로 진한 위스키 한 잔 같은 사운드에 취할 것이다.
0</t>
  </si>
  <si>
    <t>춤 (Dance With Me)</t>
  </si>
  <si>
    <t xml:space="preserve">
</t>
  </si>
  <si>
    <t xml:space="preserve">9. 춤 (Dance With Me)
Composed, Arranged by 임현식, 이재인 (ZAYSTIN), 한상욱
Lyrics by 임현식, 이재인 (ZAYSTIN), 이민혁 (HUTA), 프니엘
Dance With Me?
</t>
  </si>
  <si>
    <t>YOUNG LUV</t>
  </si>
  <si>
    <t>MOODY한 감성의 일렉기타를 메인으로 펼쳐지는 POP ROCK 스타일 사운드를 가진 곡</t>
  </si>
  <si>
    <t xml:space="preserve">4. YOUNG LUV
Composed by B.E.P, Jeon goon, FLYT
Lyrics by B.E.P, Jeon goon
Arranged by FLYT
Drums by FLYT
Keyboard by FLYT
Piano by FLYT
Chorus by STAYC, Rado, Jeon goon, FLYT
Recorded by 정은경 @ingrid studio
Digital editing by 정은경 @ingrid studio
Mixed by DRK (Assist 김준상, 지민우) @koko sound studio
Mastered by Stuart Hawkes @Metropolis Mastering Studios
'YOUNG LUV'는
MOODY한 감성의 일렉기타를 메인으로 펼쳐지는
POP ROCK 스타일 사운드를 가진 곡으로
YOUNG함으로 오는 상처와 어리숙함도
YOUNG하기 때문에 그 마저도 달콤하고 아름답다는 메세지를
STAYC만의 당당하고 시크한 에너지로 풀어낸 곡이다.
</t>
  </si>
  <si>
    <t>SAME SAME</t>
  </si>
  <si>
    <t>심플하고 절제된 TrapPop 스타일의 비트, 위트 있는 피아노 연주와 Synth, 그리고 통통 튀는 멜로디와 말하는 듯한 가사의 조합으로, STAYC의 상큼 청량한 매력을 잘 보여주는 곡이다</t>
  </si>
  <si>
    <t xml:space="preserve">2. SAME SAME
Composed by B.E.P, Jeon goon
Lyrics by B.E.P, Jeon goon
Arranged by Rado
Drums by Rado
Bass by Rado
Keyboard by Rado
Chorus by 시은 (STAYC)
Recorded by 정은경 @ingrid studio
Digital editing by 정은경 @ingrid studio
Mixed by DRK (Assist 김준상, 지민우) @koko sound studio
Mastered by Stuart Hawkes @Metropolis Mastering Studios
심플하고 절제된 TrapPop 스타일의 비트,
위트 있는 피아노 연주와 Synth,
그리고 통통 튀는 멜로디와
말하는 듯한 가사의 조합으로,
마치 짧은 웹드라마 한편을 보는 듯한
리얼한 현장감을 주어
STAYC의 상큼 청량한 매력을 잘 보여주는 곡이다
</t>
  </si>
  <si>
    <t>직진 (JIKJIN)</t>
  </si>
  <si>
    <t>TREASURE (트레저)</t>
  </si>
  <si>
    <t>THE SECOND STEP : CHAPTER ONE</t>
  </si>
  <si>
    <t>한층 더 패기 넘치는 가사와 음색이 우리의 귀를 파고들며, 쉴 새 없이 전환되는 트랙과 보컬 파트가 분위기를 고조시킨다. 그에 반해 미니멀하면서도 중독적인 후렴구로 반전을 선사하는 곡은 댄서블함과 동시에 강렬한 타격과 속도감을 주며 마무리된다.</t>
  </si>
  <si>
    <t xml:space="preserve">1. 직진 (JIKJIN)
트레저의 질주가 펼쳐진다. 멈출 곳을 모르는 이들의 성장을 증명이라도 하듯, 한층 더 패기 넘치는 가사와 음색이 우리의 귀를 파고들며, 쉴 새 없이 전환되는 트랙과 보컬 파트가 분위기를 고조시킨다.
그에 반해 미니멀하면서도 중독적인 후렴구로 반전을 선사하는 곡은 댄서블함과 동시에 강렬한 타격과 속도감을 주며 마무리된다. 트레저가 내딛는 질주의 끝에는 무엇이 있을지 귀 기울여 보자.
Lyrics by Sonny, LIL G, CHOICE37, LP, HAE, CHOI HYUN SUK, YOSHI, HARUTO, Se.A
Composed by CHOICE37, LP, Sonny, FUTURE BOUNCE, HAE, Se.A, CHOI HYUN SUK, YOSHI, HARUTO
Arranged by FUTURE BOUNCE, LP, CHOICE37
</t>
  </si>
  <si>
    <t>GingaMingaYo (the strange world)</t>
  </si>
  <si>
    <t>Billlie (빌리)</t>
  </si>
  <si>
    <t>the collective soul and unconscious: chapter one</t>
  </si>
  <si>
    <t>강렬한 일렉 팝 장르의 타이틀곡, Bass House에 Jungle Beat를 퓨젼한 트랙</t>
  </si>
  <si>
    <t>1. GingaMingaYo (the strange world)
Composed by Hyuk Shin(153CreatorsClub), MRey(153CreatorsClub), Ashley Alisha(153/Joombas), Le'mon(153/Joombas)
Lyrics by Le'mon
Arranged by MRey(153CreatorsClub)
소년/소녀에서 어른이 되어가는 과정에서 자신에 대해 묻게 되는 질문들…
무엇이 나 자신에게 옳은지에 대한 근본적인 물음에 대해 결론을 일일이 낼 필요는 없다.
지금 내가 겪고 느끼는 것들이 현실인지 꿈인지도 명확지 않은 상황에서 진실에 대한 고민은 깊어진다.
사라진 빌리는 여전히 신경 쓰인다.
Bass House에 Jungle Beat를 퓨젼한 트랙
0</t>
  </si>
  <si>
    <t>Thank You</t>
  </si>
  <si>
    <t>THANK YOU</t>
  </si>
  <si>
    <t>디스코 펑크를 베이스로 한 레트로 팝 장르의 곡으로 그루비한 베이스, 토크 박스의 독특한 사운드가 조화롭게 어우러져 브레이브걸스만의 신나는 분위기를 연출하는 동시에 꾸준히 레트로 사운드를 접목시키며 점점 자신들만의 색깔을 완성해 가는 모습을 확인할 수 있는 곡이다.</t>
  </si>
  <si>
    <t>1. Thank You
포기하지 않고 내 곁에서 함께해 준 그대에게 고마움을 노래하는 곡. 디스코 펑크를 베이스로 한 레트로 팝 장르의 곡으로 그루비한 베이스, 토크 박스의 독특한 사운드가 조화롭게 어우러져 브레이브걸스만의 신나는 분위기를 연출하는 동시에 꾸준히 레트로 사운드를 접목시키며 점점 자신들만의 색깔을 완성해 가는 모습을 확인할 수 있는 곡이다. 또한 브레이브걸스가 작년 한 해 동안 직접 체험한 기적 같은 일들을 진정성 있는 가사로 표현해 리스너들에게 진한 감동을 안긴다.
0</t>
  </si>
  <si>
    <t>VILLAIN DIES</t>
  </si>
  <si>
    <t>I NEVER DIE</t>
  </si>
  <si>
    <t>3. VILLAIN DIES
Composed by 소연, The Proof
Lyrics by 소연
Arranged by The Proof
주인공의 새드엔딩을 만든다.
0</t>
  </si>
  <si>
    <t>꿀 (HONEY)</t>
  </si>
  <si>
    <t>容 : FACE</t>
  </si>
  <si>
    <t>하우스 음악을 기반으로 한 곡</t>
  </si>
  <si>
    <t>2. 꿀 (HONEY)
Lyrics by 김도훈(RBW), 서용배(RBW), 솔라
Composed by 김도훈(RBW), 서용배(RBW), 솔라, 밍키(RBW)
Arranged by 밍키(RBW)
  타이틀곡 ‘꿀’은 하우스 음악을 기반으로 한 곡으로, 꿀벌들이 여왕벌에게 꿀을 가져다주듯, 사람들이 나에게 달콤한 유혹을 한다는 내용을 귀엽고 키치하게 담은 곡이에요. 사실 저의 깜짝 랩이 들어가 있는데요. 부끄럽지만 늘 꿀단지를 들고 다니는 곰돌이 푸에 대한 이야기를 넣어봤습니다. 봄이 다가오듯 이 노래가 많은 분께 기분 좋은 설렘과 에너지를 줄 수 있으면 좋겠어요.
  0</t>
  </si>
  <si>
    <t>Feel My Rhythm</t>
  </si>
  <si>
    <t>‘The ReVe Festival 2022  Feel My Rhythm’</t>
  </si>
  <si>
    <t>바흐의 'G선상의 아리아(Air On The G String)’를 샘플링, 섬세하고 우아한 스트링 선율과 강렬한 트랩 비트, 환상적인 보컬 매력의 조화가 돋보이는 팝 댄스곡</t>
  </si>
  <si>
    <t>서정적인 보컬과 감성적이면서 레트로한 신스가 매력적인, 섬세하게 조율된 편곡이 돋보이는 미디엄 팝 댄스곡.</t>
  </si>
  <si>
    <t>1. DAYDREAM
작사 : KZ, 김태영, HOFF, danke (lalala studio)
작곡 : KZ, 김태영, HOFF
편곡 : KZ, 김태영
서정적인 보컬과 감성적이면서 레트로한 신스가 매력적인, 섬세하게 조율된 편곡이 돋보이는 미디엄 팝 댄스곡. 네가 없는 세상에서는 살아가고 싶지 않은, 그래서 자발적으로 영원한 백일몽에서 깨고 싶지 않은 절절한 사랑 고백이 하이라이트 멤버들의 감성적인 보컬을 따라 흐른다.
#0</t>
  </si>
  <si>
    <t>Rainbow Halo</t>
  </si>
  <si>
    <t>그루비한 베이스 위로 절제된 클랩 사운드와 청량하고 은은하게 퍼지는 벨 사운드가 특징인 R&amp;B 팝 댄스곡</t>
  </si>
  <si>
    <t xml:space="preserve">022년 봄 새롭게 펼쳐지는 ‘The ReVe Festival’! 다양한 매력의 6곡 수록!
레드벨벳이 새 미니앨범 ‘The ReVe Festival 2022  Feel My Rhythm’을 발표했다.
이번 앨범에는 봄 감성을 자극하는 타이틀 곡 ‘Feel My Rhythm’을 비롯해 다양한 매력의 총 6곡이 수록, 레드벨벳의 다채로운 보컬 매력과 음악 색깔을 만날 수 있다.
특히 이번 앨범으로 새롭게 시작하는 ‘The ReVe Festival 2022’는 레드벨벳의 약자이자 프랑스어로 ‘꿈’, ‘환상’ 등을 의미하는 ‘ReVe’에서 이름을 따온 레드벨벳만의 음악 축제로, 앞서 2019년 총 3개 앨범을 순차 발표하고 다양한 매력으로 많은 사랑을 받은 데 이어, 올해도 레드벨벳의 다채로운 음악 활동이 펼쳐질 예정이어서 뜨거운 관심이 기대된다.
타이틀 곡 ‘Feel My Rhythm’, 바흐 ‘G선상의 아리아’의 우아한 선율+환상적인 보컬 매력!
타이틀 곡 ‘Feel My Rhythm’은 바흐의 'G선상의 아리아(Air On The G String)’를 샘플링, 섬세하고 우아한 스트링 선율과 강렬한 트랩 비트, 환상적인 보컬 매력의 조화가 돋보이는 팝 댄스곡으로, 가사에는 노래를 따라 시공간을 넘나들며 자유롭게 즐기는 여행을 생동감 있게 풀어내, 레드벨벳만의 콘셉추얼한 매력을 배가시켰다.
또한 ‘Rainbow Halo’는 그루비한 베이스 위로 절제된 클랩 사운드와 청량하고 은은하게 퍼지는 벨 사운드가 특징인 R&amp;B 팝 댄스곡으로, 사랑의 감정을 무지개의 색채로 표현하여 신비롭고 아름답게 풀어낸 가사와 레드벨벳의 나른하고 몽환적인 보컬이 잘 어우러진다.
더불어 'Beg For Me’는 자신에게 모든 걸 걸고 애원하는 상대를 능숙하게 지배하는 모습을 표현한 R&amp;B 팝 댄스곡으로, 리드미컬하고 다이내믹한 곡의 전개를 따라 밀당하듯 펼쳐지는 시크한 보컬이 주는 묘한 긴장감이 매력적이다.
이 밖에도 스페인어로 ‘흔들거림’을 뜻하는 곡 제목처럼 밤새 자유롭게 춤추는 모습을 담은 레트로 팝 댄스곡 ‘BAMBOLEO’, 산뜻하고 리드미컬한 레드벨벳의 보컬 하모니를 만날 수 있는 미디엄 템포 R&amp;B 곡 ‘Good, Bad, Ugly’, 꿈속에서라도 사랑하는 상대와 영원히 함께하고 싶은 마음을 담은 슬로우 템포의 R&amp;B 발라드 곡 ‘In My Dreams’까지 총 6곡으로 구성, 음악 팬들을 매료시킬 전망이다.
Album Review
01 Feel My Rhythm
Korean Lyrics by 서지음
Composed by Jake K (ARTiffect) / Maria Marcus / Andreas Öberg / MCK (ARTiffect)
Arranged by Jake K, MCK (ARTiffect)
타이틀 곡 ‘Feel My Rhythm’은 바흐의 'G선상의 아리아(Air On The G String)’를 샘플링, 섬세하고 우아한 스트링 선율과 강렬한 트랩 비트, 환상적인 보컬 매력의 조화가 돋보이는 팝 댄스곡으로, 가사에는 노래를 따라 시공간을 넘나들며 자유롭게 즐기는 여행을 생동감 있게 풀어내, 레드벨벳만의 콘셉추얼한 매력을 배가시켰다.
02 Rainbow Halo
Korean Lyrics by 서지음
Composed by Harvey Mason Jr. / Michael R!OT Wyckoff / J.Que Smith / Britt Burton / DEEZ
Arranged by Harvey Mason Jr. / Michael R!OT Wyckoff
‘Rainbow Halo’는 그루비한 베이스 위로 절제된 클랩 사운드와 청량하고 은은하게 퍼지는 벨 사운드가 특징인 R&amp;B 팝 댄스곡으로, 사랑의 감정을 무지개의 색채로 표현하여 신비롭고 아름답게 풀어낸 가사와 레드벨벳의 나른하고 몽환적인 보컬이 잘 어우러진다.
</t>
  </si>
  <si>
    <t>BAMBOLEO</t>
  </si>
  <si>
    <t>리드미컬한 베이스와 일렉 기타의 연주에 몽환적인 EP와 신스 사운드가 어우러져 흥을 돋우는 레트로 팝 댄스곡</t>
  </si>
  <si>
    <t xml:space="preserve">04 BAMBOLEO
Korean Lyrics by 차유빈 (VERYGOODS)
Composed by Jake K (ARTiffect) / Maria Marcus / Andreas Öberg / MCK (ARTiffect)
Arranged by Jake K, MCK (ARTiffect)
‘BAMBOLEO’는 리드미컬한 베이스와 일렉 기타의 연주에 몽환적인 EP와 신스 사운드가 어우러져 흥을 돋우는 레트로 팝 댄스곡으로, 스페인어로 ‘흔들거림’이라는 뜻의 제목처럼 거울을 바라보며 혼자만의 시간에 흠뻑 빠져 밤새 자유롭게 춤추는 모습을 담은 가사가 인상적이다.
</t>
  </si>
  <si>
    <t>Beg For Me</t>
  </si>
  <si>
    <t>강렬한 로우 베이스의 무빙과 중독성 있는 챈팅이 돋보이는 올드 스쿨 풍의 R&amp;B 팝 댄스곡</t>
  </si>
  <si>
    <t xml:space="preserve">03 Beg For Me
Korean Lyrics by 조윤경
Composed by Josefin Glenmark / Gavin Jones / Ludwig Lindell
Arranged by Ludwig Lindell
'Beg For Me’는 강렬한 로우 베이스의 무빙과 중독성 있는 챈팅이 돋보이는 올드 스쿨 풍의 R&amp;B 팝 댄스곡으로, 자신에게 모든 걸 걸고 애원하는 상대를 능숙하게 지배하는 모습을 담은 가사와 함께 리드미컬하고 다이내믹한 곡의 전개를 따라 밀당하듯 펼쳐지는 시크한 보컬이 주는 묘한 긴장감이 매력적이다.
</t>
  </si>
  <si>
    <t>Don't Leave</t>
  </si>
  <si>
    <t>함께 소리치며 즐기던 콘서트 현장을 생각나게 하는 밴드 사운드와 묵직한 808 사운드의 하이브리드가 중심적인 곡</t>
  </si>
  <si>
    <t>3. Don’t Leave
작사 : VO3E, 이기광, 김긍정, ZNEE
작곡 : VO3E, 이기광, Frederik Jyll
편곡 : VO3E
함께 소리치며 즐기던 콘서트 현장을 생각나게 하는 밴드 사운드와 묵직한 808 사운드의 하이브리드가 중심적인 곡.
사실 이 곡은 팬들을 마주할 수 없는 코로나 팬데믹이란 상황에서 출발했다. 코로나로 인해 단절된 일상과 답답함에서 벗어나 밤새도록 함께 웃고 떠들고 싶은 친구들과의 만남을 상상하며 그린 유쾌한 곡. 보고 싶고 그리운 사람들을 향한 메시지를 즐겁게 이중적으로 풀어냈다.
#0</t>
  </si>
  <si>
    <t>매력적인 기타 리프와 리드미컬한 드럼과 베이스, 어쿠스틱 하면서도 강렬하고 팝적인 요소들이 가득한 팝 댄스 장르의 곡이다. 여기에 감성적이면서도 전달력이 강한 하이라이트 멤버들의 보컬이 더해져 더욱더 극적인 분위기를 자아낸다.</t>
  </si>
  <si>
    <t>4. PLAY
작사 : Sooyoon, 이기광
작곡 : 빅싼초 (Yummy tone), Moon Kim, 이기광, 김소명 (Yummy tone)
편곡 : 빅싼초 (Yummy tone), 김소명 (Yummy tone)
매력적인 기타 리프와 리드미컬한 드럼과 베이스, 어쿠스틱 하면서도 강렬하고 팝적인 요소들이 가득한 팝 댄스 장르의 곡이다. 여기에 감성적이면서도 전달력이 강한 하이라이트 멤버들의 보컬이 더해져 더욱더 극적인 분위기를 자아낸다.
함께 듣던 노래로 사랑했던 사람과의 지우고 싶지 않은 행복했던 순간들을 회상하며 그리워하고, 다시 한번 리플레이하고 싶다는 메시지를 담았다.
#0</t>
  </si>
  <si>
    <t>Lovely Day</t>
  </si>
  <si>
    <t>밝고 달달한 분위기의 팝 장르의 곡으로, 감미로운 기타라인으로 도입부를 열며 부드러운 선율의 악기들과 함께 달콤한 가사가 돋보인다.</t>
  </si>
  <si>
    <t>9. Lovely Day
작사 : AnoTHeR
작곡 : AnoTHeR, Track 9
편곡 : Track 9
밝고 달달한 분위기의 팝 장르의 곡으로, 감미로운 기타라인으로 도입부를 열며 부드러운 선율의 악기들과 함께 달콤한 가사가 돋보인다. 한번 들으면 계속 흥얼거리게 되는 트렌디한 멜로디와 ‘사랑하는 사람의 모든 모습에 빙그레 웃게 된다’는 재치있는 가사가 귀를 사로잡는, 하이라이트 표 러브송.
#</t>
  </si>
  <si>
    <t>Classic</t>
  </si>
  <si>
    <t xml:space="preserve">팝 댄스 장르의 밝고 유쾌한 곡. </t>
  </si>
  <si>
    <t>8. Classic
작사 : 이기광, Noday, Gyuberlake
작곡 : 이기광, Noday, Gyuberlake, WONJUN
편곡 : 이기광, Noday, Gyuberlake, l.vin
팝 댄스 장르의 밝고 유쾌한 곡. 두 남녀가 사랑을 시작할 때 느끼는 감정을 표현했다.
#0</t>
  </si>
  <si>
    <t>LOVE DIVE</t>
  </si>
  <si>
    <t>중독성 있는 후렴구와 퍼커션 사운드가 주를 이룬 다크 모던 팝 장르의 곡이다. 파워풀한 트랙 위에 저음과 고음을 오가는 에너제틱 한 탑라인이 곡의 다채로운 분위기를 담아냈으며, 기승전결에 따라 분위기가 혼합돼 파트마다 반전의 느낌을 주는 아이브 고유의 컬러가 강조된 곡이다.</t>
  </si>
  <si>
    <t>1. LOVE DIVE  Title
Lyrics by 서지음
Composed by Sophia Brennan, Elle Campbell, Nick Hahn
Arranged by Nick Hahn
중독성 있는 후렴구와 퍼커션 사운드가 주를 이룬 다크 모던 팝 장르의 곡이다.
파워풀한 트랙 위에 저음과 고음을 오가는 에너제틱 한 탑라인이 곡의 다채로운 분위기를 담아냈으며, 하나의 컬러로 정의할 수 없는 아이브의 다채로운 매력을 음악이라는 장르에 담고 자기애를 과시하듯 ‘주체성’이라는 통일된 메시지를 외친다.
기승전결에 따라 분위기가 혼합돼 파트마다 반전의 느낌을 주는 아이브 고유의 컬러가 강조된 곡이다. '직접 들어와 두 눈으로 확인해' '내 맘 가장 깊은 데로 오면 돼' '망설일 시간은 3초면 되는 걸’ 원하면 감히 뛰어들어' 등 사랑할 용기가 있다면 언제든지 뛰어들어보라는 당당한 매력이 주체적인 노랫말 속에 고스란히 담겨있으며, 새로운 시대의 큐피드를 재해석한 가사 등이 'Z세대 워너비' 아이브의 비주얼과 퍼포먼스에 더욱 힘을 실어준다.
0</t>
  </si>
  <si>
    <t>버퍼링 (Glitch Mode)</t>
  </si>
  <si>
    <t>Glitch Mode  The 2nd Album</t>
  </si>
  <si>
    <t xml:space="preserve">미니멀한 인트로 내레이션과 다이내믹한 808 베이스의 대비가 돋보이는 힙합 댄스 곡으로, 후렴구의 독특한 가사와 챈팅이 강력한 중독성을 선사한다. </t>
  </si>
  <si>
    <t xml:space="preserve">02 버퍼링 (Glitch Mode)
Korean Lyrics by 유재은 (JamFactory), 마크
Composed by Benjamin 55, Alony 55, Sam SZND
Arranged by Benjamin 55, Alony 55
타이틀 곡 ‘버퍼링 (Glitch Mode)’은 미니멀한 인트로 내레이션과 다이내믹한 808 베이스의 대비가 돋보이는 힙합 댄스 곡으로, 후렴구의 독특한 가사와 챈팅이 강력한 중독성을 선사한다. 가사에는 좋아하는 상대를 보면 버퍼링이 걸린 듯 얼어버리는 모습을 재치 있게 표현했으며, 마크가 랩 메이킹에 참여해 매력을 더했다.
</t>
  </si>
  <si>
    <t>Real Love</t>
  </si>
  <si>
    <t>사랑에 빠진 순간 주위를 둘러싼 모든 것들이 낯설고 이국적이게 느껴지는 그 특별한 순간을 담은 곡으로, 세련되고 감각적인 사운드와 중독적인 브라스가 인상적인 팝 넘버이다.</t>
  </si>
  <si>
    <t xml:space="preserve">1. Real Love
Composed by RYAN JHUN, Josh Cumbee, Afshin Salmani, Ilan Kidron, Nat Dunn
Lyrics by 서지음
Arranged by RYAN JHUN, AFSHEEN, Josh Cumbee
‘Real Love’는 사랑에 빠진 순간 주위를 둘러싼 모든 것들이 낯설고 이국적이게 느껴지는 그 특별한 순간을 담은 곡으로, 세련되고 감각적인 사운드와 중독적인 브라스가 인상적인 팝 넘버이다.
사랑에 빠진 순간을 한층 성숙해진 오마이걸의 다채로운 보컬의 조합이 달콤하게 다가오는 곡이다.
</t>
  </si>
  <si>
    <t>Arcade</t>
  </si>
  <si>
    <t>시그니처 보컬 소스와 박진감 있는 비트가 매력적인 힙합 댄스 곡</t>
  </si>
  <si>
    <t xml:space="preserve">03 Arcade
Korean Lyrics by 정하리 (153 Joombas)
Composed by Alexander Karlsson (JeL), Alexej Viktorovitch (JeL), Dwayne "Dem Jointz" Abernathy Jr., Harold "Alawn" Philippon
Arranged by JeL, Dem Jointz
‘Arcade’는 시그니처 보컬 소스와 박진감 있는 비트가 매력적인 힙합 댄스 곡으로, 아케이드 게임을 모티브로 한 가사에는 게임에서 승리하고 싶다면 결국 나를 따라와야 이길 수 있다는 자신감 넘치는 메시지를 담았다.
</t>
  </si>
  <si>
    <t>Better Than Gold (지금)</t>
  </si>
  <si>
    <t>펑키한 리듬과 경쾌한 베이스 라인이 이끄는 신스 팝 곡으로, 인트로부터 등장하는 강렬한 신스 사운드와 우리가 함께 하는 ‘지금’이 금보다 더 소중하다는 메시지가 어우러져 즐거운 축제 분위기를 자아낸다.</t>
  </si>
  <si>
    <t xml:space="preserve">08 베이스의 대비가 돋보이는 힙합 댄스 곡으로, 후렴구의 독특한 가사와 챈팅이 어우러져 강한 중독성을 선사하며, 가사에는 좋아하는 상대를 보면 버퍼링이 걸린 듯 얼어버리는 모습을 재치 있게 표현했다.
정규 2집의 시작을 알리는 인트로 곡 ‘Fire Alarm’은 이번 앨범으로 또 한 번 세상을 깜짝 놀라게 만들겠다는 NCT DREAM의 당찬 포부를 담았으며, 시그니처 보컬 소스와 박진감 있는 비트가 매력적인 힙합 댄스 곡 ‘Arcade’는 아케이드 게임을 모티브로 게임에서 승리하고 싶다면 결국 나를 따라와야 한다는 자신감 넘치는 가사가 강렬한 에너지를 선사한다.
또한 미디엄 팝 곡 ‘너를 위한 단어 (It’s Yours)’는 너로 가득 차 있는 나의 세상 속에서 너를 표현하기엔 어떤 단어로도 부족하다는 내용의 가사가 설렘을 배가시키며, 이별 후 행복한 순간을 그리워하며 느끼는 감정을 솔직하게 풀어낸 미디엄 R&amp;B 팝 곡 ‘Replay (내일 봐)’, 북극성처럼 ‘항상 같은 자리에서 기다린다’는 소중한 마음을 아련하게 그려낸 R&amp;B 발라드 곡 ‘북극성 (Never Goodbye)’도 감성을 자극한다.
더불어 마크, 제노, 재민, 지성이 부른 ‘Saturday Drip’은 위트 있는 신스 사운드의 반복이 90년대 힙합을 연상시키는 쿨한 분위기의 힙합 곡이며, 신스 팝 곡 ‘Better Than Gold (지금)’은 우리가 함께하는 ‘지금’이 금보다 더 소중하다는 가사와 경쾌한 사운드가 조화를 이뤄 축제 분위기를 자아낸다.
이 밖에도 마크의 부드러운 내레이션이 인상적인 따뜻한 R&amp;B 팝 발라드 곡 ‘잘 자 (Teddy Bear)’, 오랜 친구와 함께 보낸 어린 시절을 추억하는 가사가 아련한 감성을 불러일으키는 ‘미니카 (Drive)’, 영원히 ‘칠드림’으로 함께하고 싶은 소망과 팬들에게 전하고 싶은 메시지를 담은 미디엄 R&amp;B 팝 곡 ‘Rewind’까지 다양한 장르의 총 11곡이 수록되어 있어, 음악 팬들의 뜨거운 호응을 얻을 전망이다.
Album Review
01 Fire Alarm
Korean Lyrics by 이스란, Rick Bridges (X&amp;)
Composed by William James McAuley III, Brooke Tomlinson, Jesse Saint John (Jesse St. John), Rick Bridges (X&amp;)
Arranged by Bleu
정규 2집의 시작을 알리는 인트로 곡 ‘Fire Alarm’은 이번 앨범으로 또 한 번 세상을 깜짝 놀라게 만들겠다는 NCT DREAM의 당찬 포부를 담은 곡으로, 강렬한 클랩 소스 위로 펼쳐지는 에너제틱한 후렴구가 앨범의 전체적인 무드를 임팩트 있게 표현했다.
02 버퍼링 (Glitch Mode)
Korean Lyrics by 유재은 (JamFactory), 마크
Composed by Benjamin 55, Alony 55, Sam SZND
Arranged by Benjamin 55, Alony 55
타이틀 곡 ‘버퍼링 (Glitch Mode)’은 미니멀한 인트로 내레이션과 다이내믹한 808 베이스의 대비가 돋보이는 힙합 댄스 곡으로, 후렴구의 독특한 가사와 챈팅이 강력한 중독성을 선사한다. 가사에는 좋아하는 상대를 보면 버퍼링이 걸린 듯 얼어버리는 모습을 재치 있게 표현했으며, 마크가 랩 메이킹에 참여해 매력을 더했다.
03 Arcade
Korean Lyrics by 정하리 (153 Joombas)
Composed by Alexander Karlsson (JeL), Alexej Viktorovitch (JeL), Dwayne "Dem Jointz" Abernathy Jr., Harold "Alawn" Philippon
Arranged by JeL, Dem Jointz
‘Arcade’는 시그니처 보컬 소스와 박진감 있는 비트가 매력적인 힙합 댄스 곡으로, 아케이드 게임을 모티브로 한 가사에는 게임에서 승리하고 싶다면 결국 나를 따라와야 이길 수 있다는 자신감 넘치는 메시지를 담았다.
04 너를 위한 단어 (It’s Yours)
Korean Lyrics by 이재니 (153 Joombas), 마크, 제노, 재민, 지성
Composed by HighSquad
Arranged by HighSquad
‘너를 위한 단어 (It’s Yours)’는 베이스와 일렉 기타 사운드가 돋보이는 미디엄 팝 곡으로, 마크, 제노, 재민, 지성이 랩 메이킹에 참여했으며, “그 어떤 말이 너만큼 많이 빛날까”라는 가사처럼 너로 가득 차있는 나의 세상에서 너를 표현하기엔 어떤 단어도 부족하다는 내용이 설렘을 배가시킨다.
05 잘 자 (Teddy Bear)
Korean Lyrics by 임정효 (JamFactory), 마크
Composed by 권덕근, 빅규, Xiso, Senji
Arranged by 권덕근
마크의 부드러운 내레이션으로 시작하는 ‘잘 자 (Teddy Bear)’는 따뜻한 감성의 EP 사운드와 멤버들의 감미로운 보이스가 조화를 이루는 R&amp;B 팝 발라드 곡으로, 침대 머리맡에 있는 테디 베어 인형처럼 현실에서도 꿈에서도 항상 상대를 지켜주겠다는 따스한 가사가 눈길을 끈다.
06 Replay (내일 봐)
Korean Lyrics by 황유빈, 마크, 제노, 지성
Composed by Ludwig Lindell, Gregory G Curtis II
Arranged by Ludwig Lindell
‘Replay (내일 봐)’는 올드 스쿨 악기부터 하이파이 신스, 딥 베이스까지 다양한 사운드가 어우러진 미디엄 R&amp;B 팝 곡으로, 메이저와 마이너를 오가며 반전되는 곡 분위기가 인상적이며, 마크, 제노, 지성이 랩 메이킹에 참여한 가사에는 이별 후 행복한 순간을 그리워하는 감정을 솔직하게 담아 NCT DREAM의 한층 성숙한 매력을 느낄 수 있다.
07 Saturday Drip
Korean Lyrics by Rick Bridges (X&amp;)
Composed by samUIL (Decade +), Rick Bridges (X&amp;)
Arranged by samUIL (Decade +)
마크, 제노, 재민, 지성이 부른 ‘Saturday Drip’은 위트 있는 신스 사운드의 반복이 90년대 힙합을 연상시키는 힙합 장르의 곡으로, 가사에는 일주일 동안 쌓인 피로를 풀고 가장 나답게 즐기는 토요일 밤의 모습을 그렸으며, 무심하게 툭툭 던지는 듯이 표현한 플로우가 쿨한 매력을 선사한다.
08 Better Than Gold (지금)
Korean Lyrics by 장윤미 (JamFactory), 유은미 (JamFactory)
Composed by RYAN JHUN, Kyler Niko, Scott Russell Stoddart
Arranged by RYAN JHUN, Scott Russell Stoddart
‘Better Than Gold (지금)’는 펑키한 리듬과 경쾌한 베이스 라인이 이끄는 신스 팝 곡으로, 인트로부터 등장하는 강렬한 신스 사운드와 우리가 함께 하는 ‘지금’이 금보다 더 소중하다는 메시지가 어우러져 즐거운 축제 분위기를 자아낸다.
</t>
  </si>
  <si>
    <t>Fire Alarm</t>
  </si>
  <si>
    <t>강렬한 클랩 소스 위로 펼쳐지는 에너제틱한 후렴구가 앨범의 전체적인 무드를 임팩트 있게 표현했다.</t>
  </si>
  <si>
    <t xml:space="preserve">01 Fire Alarm
Korean Lyrics by 이스란, Rick Bridges (X&amp;)
Composed by William James McAuley III, Brooke Tomlinson, Jesse Saint John (Jesse St. John), Rick Bridges (X&amp;)
Arranged by Bleu
정규 2집의 시작을 알리는 인트로 곡 ‘Fire Alarm’은 이번 앨범으로 또 한 번 세상을 깜짝 놀라게 만들겠다는 NCT DREAM의 당찬 포부를 담은 곡으로, 강렬한 클랩 소스 위로 펼쳐지는 에너제틱한 후렴구가 앨범의 전체적인 무드를 임팩트 있게 표현했다.
</t>
  </si>
  <si>
    <t>ROYAL</t>
  </si>
  <si>
    <t>아이브의 화려함과 세련함을 표현한 팝 댄스곡. 그루비하고 펑키한 하우스 타입의 베이스라인은 패션쇼의 캣워크를 뽐내는 듯한 느낌을 주고, 매끄럽고 소울풀한 신스 사운드는 우아함과 강렬한 에너지를 뒷받침하고 있다.</t>
  </si>
  <si>
    <t>2. ROYAL
Lyrics by 이스란, Rick Bridges
Rap Making by 가을, 레이
Composed by Jamie Parker, Willie Weeks, Paulina Cerrilla, Kyler Niko
Arranged by Jamie Parker, Willie Weeks
아이브의 화려함과 세련함을 표현한 팝 댄스곡. 그루비하고 펑키한 하우스 타입의 베이스라인은 패션쇼의 캣워크를 뽐내는 듯한 느낌을 주고, 매끄럽고 소울풀한 신스 사운드는 우아함과 강렬한 에너지를 뒷받침하고 있다. 처음으로 ‘가을’, ‘레이’가 랩 메이킹에 참여, 당당하고 거침없는 모습을 담아내 아이브의 또 다른 매력을 볼 수 있는 곡이다.</t>
  </si>
  <si>
    <t>Darl+ing</t>
  </si>
  <si>
    <t>SEVENTEEN 4th Album 'Face the Sun'</t>
  </si>
  <si>
    <t>미니멀하면서 중독적인 후렴구와 독특한 보컬 신스 사운드가 돋보이는 팝 장르의 곡</t>
  </si>
  <si>
    <t xml:space="preserve">1. Darl+ing
Composed by WOOZI, BUMZU, 황현(MonoTree) / Lyrics by WOOZI, BUMZU, Shannon / Arranged by BUMZU, 황현 (MonoTree)
미니멀하면서 중독적인 후렴구와 독특한 보컬 신스 사운드가 돋보이는 팝 장르의 곡으로, 세븐틴과 함께하는 모든 이들을 향한 따뜻한 시선을 담아 냈다. ‘우리는 우리일 때 비로소 완전한 하나가 된다’는 의미를 사랑의 과정에 비유해 가사로 풀어낸 ‘세븐틴 감성’의 결정체다.
</t>
  </si>
  <si>
    <t>DICE</t>
  </si>
  <si>
    <t>온유 (ONEW)</t>
  </si>
  <si>
    <t>DICE  The 2nd Mini Album</t>
  </si>
  <si>
    <t>리드미컬한 플럭 기타와 청량한 신스 사운드의 조화가 돋보이는 팝 곡</t>
  </si>
  <si>
    <t xml:space="preserve">018년 12월 발매된 첫 미니앨범 ‘VOICE’ 이후 약 3년 4개월 만에 발표하는 온유의 솔로 앨범으로, 샤이니 활동을 비롯해 드라마 OST, 컬래버레이션, 뮤지컬 등 다양한 분야에서 활약하며 매력적인 보컬과 뛰어난 가창력을 인정받은 온유의 새로운 음악을 만날 수 있어 좋은 반응이 기대된다.
타이틀 곡 ‘DICE’, 리드미컬+청량 러브송! 로맨틱한 가사와 독보적 음색으로 귀호강 선사!
타이틀 곡 ‘DICE’는 리드미컬한 플럭 기타와 청량한 신스 사운드의 조화가 돋보이는 팝 곡으로, 사랑에 빠진 마음을 게임에 비유, 명백히 지는 게임인 걸 알면서도 사랑하는 상대에게 모든 걸 걸겠다는 내용을 감각적으로 풀어낸 가사가 매력적이다.
또한 ‘Sunshine’은 경쾌한 분위기의 일렉트로닉 팝 곡으로, 온유 특유의 청량한 보이스가 지루한 일상을 벗어나 충동적인 여행을 떠나는 설렘을 잘 표현했으며, ‘On the way’는 사랑하는 상대와의 관계에 대한 고민으로 밤을 지새우며 상대에게 달려가고 싶은 마음을 담은 가사와 감미로운 온유의 보컬이 로맨틱한 무드를 선사한다.
더불어 ‘In the whale’은 생동감 있는 드럼 비트와 공간감 가득한 사운드가 어우러진 미디엄 템포의 팝 곡으로, 말을 건네는 듯한 나긋한 가창이 인상적이며, 온유가 직접 작사에 참여한 가사에는 깊은 어둠 속에서도 곁에 있겠다는 팬들을 향한 마음을 표현했다.
이 밖에도 사랑에 회의적이면서도 결국 영원한 사랑을 바라는 모순적인 마음을 담은 얼터너티브 팝 곡 ‘Love Phobia’, 몽환적이면서도 쓸쓸한 분위기가 특징적인 곡 ‘여우비 (Yeowoobi)’까지 총 6곡으로 구성, 음악 팬들을 매료시킬 전망이다.
Album Review
01 DICE
Korean Lyrics by 강은정
Composed by Will LobbanBean, Griffith Clawson, Jesse Fink
Arranged by Cook Classics, Hitchhiker
타이틀 곡 ‘DICE’는 리드미컬한 플럭 기타와 청량한 신스 사운드의 조화가 돋보이는 팝 곡으로, 사랑에 빠진 마음을 게임에 비유, 명백히 지는 게임인 걸 알면서도 사랑하는 상대에게 모든 걸 걸겠다는 내용을 감각적으로 풀어낸 가사가 매력적인 곡이다.
</t>
  </si>
  <si>
    <t>That That (prod. &amp; feat. SUGA of BTS)</t>
  </si>
  <si>
    <t>싸다9</t>
  </si>
  <si>
    <t>2. That That prod.&amp;ft. SUGA of BTS
Lyrics by PSY, SUGA
Composed by SUGA, PSY, EL CAPITXN
Arranged by SUGA, EL CAPITXN
“그래, 그러니까, 그게, 그리워하던 그, 그거야”
 Long time no see huh? 오래간만이지 huh? 우리 다시 웃고 울고 지지고 볶고 Let’s get loco
야 내가 뭐 하는 사람인지 까먹었지? That that I like that 시간이 지나도 변함없이
준비하시고 쏘세요 That that I like that 기분 좋아 Babe That that I like that 
0</t>
  </si>
  <si>
    <t>LOVE</t>
  </si>
  <si>
    <t>SHAPE of LOVE</t>
  </si>
  <si>
    <t xml:space="preserve">올드스쿨 느낌을 담은 캐치한 R&amp;B 기타 사운드와 투박하면서도 그루비한 힙합 베이스를 현대적으로 해석한 곡으로, 후렴구의 찹드 앤 스크루드(Chopped and Screwed) 비트와 브릿지의 Jazzy 한 느낌까지 다양한 매력을 엿볼 수 있는 구간들이 인상적이다. </t>
  </si>
  <si>
    <t xml:space="preserve">1. LOVE
Lyrics by 주헌, YeYo! (Yeyosound), I.M, Laser, 브라더수, Roydo(153/Joombas)
Composed by 주헌, YeYo! (Yeyosound), Laser, 브라더수, Roydo(153/Joombas)
Arranged by 주헌, YeYo! (Yeyosound)
타이틀곡 ‘LOVE’는 올드스쿨 느낌을 담은 캐치한 R&amp;B 기타 사운드와 투박하면서도 그루비한 힙합 베이스를 현대적으로 해석한 곡으로, 후렴구의 찹드 앤 스크루드(Chopped and Screwed) 비트와 브릿지의 Jazzy 한 느낌까지 다양한 매력을 엿볼 수 있는 구간들이 인상적이다. 순수한 어린아이처럼 좋아하는 감정을 숨기지 못하고, 나의 모든 걸 다 주고 싶다는 의미의 사랑을 주제로 담은 곡으로, 팬들에 대한 사랑을 쌓아오며 우린 늘 그 자리에서 사랑하고 있었다는 몬스타엑스가 전하는 사랑의 의미를 담았다.
</t>
  </si>
  <si>
    <t>Celeb</t>
  </si>
  <si>
    <t>3. Celeb
Lyrics by ZICO, PSY
Composed by ZICO, PSY, 유건형
Arranged by 유건형
“2006 연예인, 2022 Celeb”
 You so popular be ma formula may I call you a celeb
지진이 난 두 눈에 셔터가 터져 심장에 빨간 불 들어 On air
넌 나의 Celeb 나만 알 수 있게 사인해 줘요 우리 연애면을 장식해 줘요 
0</t>
  </si>
  <si>
    <t>Burning Up (Feat. R3HAB)</t>
  </si>
  <si>
    <t>레트로풍의 사운드와 몸을 들썩이게 하는 리듬감이 인상적인 곡</t>
  </si>
  <si>
    <t xml:space="preserve">2. Burning Up (Feat. R3HAB)
Lyrics by 형원, Jantine Annika Heij, Justin Oh
Composed by 형원, Justin Oh, Jantine Annika Heij, Fadil El Ghoul
Arranged by 형원, R3HAB, Justin Oh
멤버 형원이 작사, 작곡, 편곡에 참여했으며, 레트로풍의 사운드와 몸을 들썩이게 하는 리듬감이 인상적인 곡으로, 사랑의 새로운 시작과 설렘을 불씨에 빗대어 활활 타오름을 음악으로 표현했다.
</t>
  </si>
  <si>
    <t>이제는 (feat. 화사)</t>
  </si>
  <si>
    <t>7. 이제는 ft. 화사
Lyrics by 오동식
Composed by Mike Bradley, Stephen Wittmack, Peggy March
Arranged by 유건형
“이것이 바로 NEWTRO“
 그렇게 좋던 그날이 그렇게 사랑한 날이 이제는 사라져가고 슬픔만 남아버렸네 이렇게 그리운 나를 이렇게 못 잊는 나를 이제는 잊어버렸나 이제는 지워버렸나 
0</t>
  </si>
  <si>
    <t>Wildfire</t>
  </si>
  <si>
    <t>사랑이란 감정을 넘어선 변질된 마음이 주는 고통과 괴로움을 표현한 곡</t>
  </si>
  <si>
    <t xml:space="preserve">4. Wildfire
Lyrics by 형원, Jantine Annika Heij, 주헌, I.M, Justin Oh
Composed by 형원, Justin Oh, Jantine Annika Heij, 주헌, I.M
Arranged by 형원, Justin Oh
멤버 형원과 주헌, I.M이 작사, 작곡에 참여했으며, 형원이 편곡까지 참여해 몬스타엑스의 음악적 팀워크를 느낄 수 있는 곡이다. 사랑이란 감정을 넘어선 변질된 마음이 주는 고통과 괴로움을 표현한 곡으로, 주헌의 랩 외에 모든 파트가 영어 가사로 이뤄져 색다른 매력을 느낄 수 있다.
</t>
  </si>
  <si>
    <t>사랑한다</t>
  </si>
  <si>
    <t xml:space="preserve">5. 사랑한다
Lyrics by 주헌, YeYo! (Yeyosound), I.M, Laser
Composed by 주헌, YeYo! (Yeyosound), Laser, 배기현
Arranged by 주헌, YeYo! (Yeyosound), 배기현
지금까지 달려온 나날들을 회상하며, 넓고 거센 파도가 요동치더라도 우린 항해를 계속한다는 메시지가 담겨있는 곡. “사랑한다 몬베베”를 늘 외쳤던 것처럼, 팬들에게 사랑을 표현하는 곡이다. 담담하면서도 단단한 랩으로 시작한 곡은 후반부로 갈수록 몰아치며 가슴속에서 우러나오는 벅찬 사랑의 감정을 드러내 큰 감동을 선사한다.
</t>
  </si>
  <si>
    <t>Breathe</t>
  </si>
  <si>
    <t>반복적이고 중독되는 베이스의 팝 넘버로, 다양하고 풍성한 코러스와, 돋보이는 시원한 브라스 사운드가 매력적인 곡이다.</t>
  </si>
  <si>
    <t xml:space="preserve">3. Breathe
Lyrics by Liljune, 라이언전, LordQuest, KSO JAYNES, P. Wright
Composed by 라이언전, LordQuest, KSO JAYNES, P. Wright
Arranged by 라이언전, LordQuest
반복적이고 중독되는 베이스의 팝 넘버로, 다양하고 풍성한 코러스와, 돋보이는 시원한 브라스 사운드가 매력적인 곡이다. 히트곡메이커 라이언전이 참여한 곡으로, 멤버들의 섹시하고 매력적인 음색을 느낄 수 있다.
</t>
  </si>
  <si>
    <t>9INTRO</t>
  </si>
  <si>
    <t>1. 9INTRO
Lyrics by PSY
Composed by PSY, 유건형, SPACE ONE
Arranged by 유건형, SPACE ONE
“잘했네 잘했네 잘했어”
 20대에는 20대가 타깃, 30대에도 20대가 타깃, 40 하고도 절반이 지나버린, 이번 앨범도 20대가 타깃
그래 나 22년 차, 너가 신나면 나도 신나 타고난 광대 팔자
새 됐다가 챔피언, 연예인이다 Right Now, Gentle 하게 강남스타일, 잘했네 잘했네 잘했어, 나팔바지의 DADDY, New Face I LUV IT, Celeb 그리고 That That, 잘했네 잘했네 잘했어, 존나게 잘했어 
0</t>
  </si>
  <si>
    <t>FEARLESS</t>
  </si>
  <si>
    <t>LE SSERAFIM (르세라핌)</t>
  </si>
  <si>
    <t>볼드한 베이스 리프와 그루브 있는 리듬이 조화를 이룬 펑크 기반의 얼터너티브 팝 장르의 곡이다.</t>
  </si>
  <si>
    <t xml:space="preserve">2. FEARLESS *Title
“뭘 봐, 네가 뭐라 하든 안 무섭거든. 결국 내가 이길 거야”
데뷔 앨범의 타이틀곡. 볼드한 베이스 리프와 그루브 있는 리듬이 조화를 이룬 펑크 기반의 얼터너티브 팝 장르의 곡이다. “욕심을 숨기라는 네 말들은 이상해, 겸손한 연기 같은 건 더 이상 안 해” 같은 가사를 통해 과거에 연연하지 않고 두려움 없이 미래를 향해 나아가겠다는 포부를 표현했다. 방시혁 총괄 프로듀서가 작사와 프로듀싱에 참여했고, 방탄소년단의 ‘Life goes on'을 작업한 싱어송라이터 블러쉬(BLVSH)와 미국 유명 팝 아티스트 데스티니 로저스(Destiny Rogers)가 곡 작업에 참여했다.
</t>
  </si>
  <si>
    <t>내일의 나에게</t>
  </si>
  <si>
    <t xml:space="preserve">12. 내일의 나에게
Lyrics by PSY, AURA, White 99
Composed by PSY, VVN, AURA, White 99
Arranged by 서원진, AURA
“Dear. Me, From. Me“
 우린 모두 처음 살아봐서 설레고 두려워 정답이 없어 빌어먹을 정답이 없어
내일의 나에게 고개 들어 파란 하늘 바라보며 지금처럼 웃고 있기를 바라 </t>
  </si>
  <si>
    <t>너라는 이유 (BUT YOU)</t>
  </si>
  <si>
    <t>FLASHBACK</t>
  </si>
  <si>
    <t>80년대의 POP 음악을 현대적인 사운드로 재해석한 Synthwave 장르의 곡으로, iKON이 시도하지 않았던 레트로한 무드와 헤어진 연인을 잊지 못하는 마음을 솔직하게 고백하는 가사가 인상적인 곡이다.</t>
  </si>
  <si>
    <t xml:space="preserve">1. 너라는 이유 (BUT YOU) *TITLE
작사 : AiRPLAY, Kid Wine, BOBBY, Maribelle Anes / 작곡 : KANG UK JIN, Diggy, Maribelle Anes / 편곡 : KANG UK JIN, Diggy
: 80년대의 POP 음악을 현대적인 사운드로 재해석한 Synthwave 장르의 곡으로, iKON이 시도하지 않았던 레트로한 무드와 헤어진 연인을 잊지 못하는 마음을 솔직하게 고백하는 가사가 인상적인 곡이다.
</t>
  </si>
  <si>
    <t>Thursday's Child Has Far To Go</t>
  </si>
  <si>
    <t>minisode 2: Thursday's Child</t>
  </si>
  <si>
    <t>5. Thursday's Child Has Far To Go
수빈과 범규, 태현의 유닛곡으로, 청량하고 레트로한 느낌의 신스팝이다. 귀를 사로잡는 레트로 신스 사운드와 달리는 느낌의 비트, 세 멤버의 시원한 보컬이 어우러졌다.</t>
  </si>
  <si>
    <t>5. Thursday's Child Has Far To Go
수빈과 범규, 태현의 유닛곡으로, 청량하고 레트로한 느낌의 신스팝이다. ‘Thursday's Child Has Far To Go'(목요일에 태어난 아이들은 먼 길을 떠난다)라는 마더 구스(Mother Goose)의 구전 동요 문구 중 일부와 이별 후 낙담하고 쓰러지는 대신 더 매력적인 사람이 되기 위해 자기 관리를 하는 의미의 해시태그 ‘#breakup_glowup'이 주요 테마로 차용됐다. 구전 동요와 틱톡 해시태그라는 상반된 테마를 연결해 이별의 슬픔을 딛고 긍정적 마음으로 새로운 길을 나아가려는 소년의 의지를 담았다. 귀를 사로잡는 레트로 신스 사운드와 달리는 느낌의 비트, 세 멤버의 시원한 보컬이 어우러졌다. 태현이 작곡과 작사에 참여했고, 범규가 프로듀싱에 참여해 의미를 더했다.</t>
  </si>
  <si>
    <t>SHUT DOWN</t>
  </si>
  <si>
    <t>CLASS:y (클라씨)</t>
  </si>
  <si>
    <t>CLASS IS OVER</t>
  </si>
  <si>
    <t>중독성 강한 K팝과 화려한 인도 발리우드의 느낌이 어우러진 K-WOOD(K-Po+Bollywood) 댄스곡이다.</t>
  </si>
  <si>
    <t>Bye Bye</t>
  </si>
  <si>
    <t>펀치 (Punch)</t>
  </si>
  <si>
    <t>우리들의 블루스 OST Part 9</t>
  </si>
  <si>
    <t>펀치 특유의 몽환적인 보이스가 돋보이는 곡으로, 아련한 멜로디가 강렬한 신디사이저와 만나 밝으면서도 슬픈 느낌을 자아낸다. 피아노 연주로 시작해 웅장한 오케스트라로 이어지는 곡이 펀치만의 쓸쓸하고 감성적인 음색과 아름답게 어우러져 리스너들을 사로잡는다.</t>
  </si>
  <si>
    <t>어쩌다 2</t>
  </si>
  <si>
    <t>록과 팝 장르가 결합됐으며 호소력 있는 보컬과 드럼, 베이스 사운드가 돋보이는 곡이다.</t>
  </si>
  <si>
    <t xml:space="preserve">6. Shadow
Composed by WOOZI, BUMZU, DINO, Johan Fransson, Ryan Lawrie, Matt Thomson, Max Lynedoch Graham, Gabriel Brandes / Lyrics by WOOZI, BUMZU, DINO
세븐틴의 마음속 두려움을 그림자로 표현하고 이를 부정적으로 받아들이기보다는 ‘나의 일부’로 받아들임으로써 그림자 자체도 나와 같다는 진심 어린 메시지를 전달한다. 록과 팝 장르가 결합됐으며 호소력 있는 보컬과 드럼, 베이스 사운드가 돋보이는 곡이다.
</t>
  </si>
  <si>
    <t>Domino</t>
  </si>
  <si>
    <t>얼터너티브 하우스와 팝 장르가 결합된 곡으로, 신시사이저 사운드와 보컬 찹을 이용하여 연출된 통통 튀는 분위기가 포인트다.</t>
  </si>
  <si>
    <t xml:space="preserve">5. Domino
Composed by WOOZI, BUMZU, Sara Davis, Cameron Walker, Jordan Witzigreuter / Lyrics by WOOZI, BUMZU, 민규, Sara Davis, Cameron Walker, Jordan Witzigreuter
쓰러질 것이 예정된 도미노처럼 이미 상대방을 향해 마음이 기울어 사랑에 빠질 준비가 되어 있다는 세븐틴만의 ‘준비된 설렘’을 표현한다. 얼터너티브 하우스와 팝 장르가 결합된 곡으로, 신시사이저 사운드와 보컬 찹을 이용하여 연출된 통통 튀는 분위기가 포인트다.
</t>
  </si>
  <si>
    <t>노래해</t>
  </si>
  <si>
    <t>가스펠 장르 기반에 콰이어 샘플을 활용하여 트랙 전반적으로 공간감이 풍부해졌고, 힙합 요소가 더해져 재치 있는 무드가 완성됐다.</t>
  </si>
  <si>
    <t xml:space="preserve">7. 노래해
Composed by WOOZI, BUMZU, 박기태 (PRISMFILTER) / Lyrics by WOOZI, BUMZU / Arranged by 박기태 (PRISMFILTER)
세븐틴 데뷔곡 ‘아낀다’ 가사 중 ‘너를 노래해 U Hoo’를 확장해 사랑한다는 말보다 너를 노래한다는 표현에 더 큰 의미를 담아 ‘TEAM SVT’에게 아낌없는 애정과 사랑을 전하는 곡이다. 가스펠 장르 기반에 콰이어 샘플을 활용하여 트랙 전반적으로 공간감이 풍부해졌고, 힙합 요소가 더해져 재치 있는 무드가 완성됐다.
</t>
  </si>
  <si>
    <t>Trap</t>
    <phoneticPr fontId="18" type="noConversion"/>
  </si>
  <si>
    <t>Hiphop</t>
    <phoneticPr fontId="18" type="noConversion"/>
  </si>
  <si>
    <t>House</t>
    <phoneticPr fontId="18" type="noConversion"/>
  </si>
  <si>
    <t>Funk</t>
    <phoneticPr fontId="18" type="noConversion"/>
  </si>
  <si>
    <t>Electro</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</si>
</sst>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월&quot;\ d&quot;일&quot;"/>
  </numFmts>
  <fonts count="19">
    <font>
      <sz val="12"/>
      <color theme="1"/>
      <name val="맑은 고딕"/>
      <family val="2"/>
      <charset val="129"/>
      <scheme val="minor"/>
    </font>
    <font>
      <sz val="12"/>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2"/>
      <color rgb="FF006100"/>
      <name val="맑은 고딕"/>
      <family val="2"/>
      <charset val="129"/>
      <scheme val="minor"/>
    </font>
    <font>
      <sz val="12"/>
      <color rgb="FF9C0006"/>
      <name val="맑은 고딕"/>
      <family val="2"/>
      <charset val="129"/>
      <scheme val="minor"/>
    </font>
    <font>
      <sz val="12"/>
      <color rgb="FF9C5700"/>
      <name val="맑은 고딕"/>
      <family val="2"/>
      <charset val="129"/>
      <scheme val="minor"/>
    </font>
    <font>
      <sz val="12"/>
      <color rgb="FF3F3F76"/>
      <name val="맑은 고딕"/>
      <family val="2"/>
      <charset val="129"/>
      <scheme val="minor"/>
    </font>
    <font>
      <b/>
      <sz val="12"/>
      <color rgb="FF3F3F3F"/>
      <name val="맑은 고딕"/>
      <family val="2"/>
      <charset val="129"/>
      <scheme val="minor"/>
    </font>
    <font>
      <b/>
      <sz val="12"/>
      <color rgb="FFFA7D00"/>
      <name val="맑은 고딕"/>
      <family val="2"/>
      <charset val="129"/>
      <scheme val="minor"/>
    </font>
    <font>
      <sz val="12"/>
      <color rgb="FFFA7D00"/>
      <name val="맑은 고딕"/>
      <family val="2"/>
      <charset val="129"/>
      <scheme val="minor"/>
    </font>
    <font>
      <b/>
      <sz val="12"/>
      <color theme="0"/>
      <name val="맑은 고딕"/>
      <family val="2"/>
      <charset val="129"/>
      <scheme val="minor"/>
    </font>
    <font>
      <sz val="12"/>
      <color rgb="FFFF0000"/>
      <name val="맑은 고딕"/>
      <family val="2"/>
      <charset val="129"/>
      <scheme val="minor"/>
    </font>
    <font>
      <i/>
      <sz val="12"/>
      <color rgb="FF7F7F7F"/>
      <name val="맑은 고딕"/>
      <family val="2"/>
      <charset val="129"/>
      <scheme val="minor"/>
    </font>
    <font>
      <b/>
      <sz val="12"/>
      <color theme="1"/>
      <name val="맑은 고딕"/>
      <family val="2"/>
      <charset val="129"/>
      <scheme val="minor"/>
    </font>
    <font>
      <sz val="12"/>
      <color theme="0"/>
      <name val="맑은 고딕"/>
      <family val="2"/>
      <charset val="129"/>
      <scheme val="minor"/>
    </font>
    <font>
      <sz val="8"/>
      <name val="맑은 고딕"/>
      <family val="2"/>
      <charset val="129"/>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4">
    <xf numFmtId="0" fontId="0" fillId="0" borderId="0" xfId="0">
      <alignment vertical="center"/>
    </xf>
    <xf numFmtId="0" fontId="0" fillId="0" borderId="0" xfId="0" applyAlignment="1">
      <alignment vertical="center" wrapText="1"/>
    </xf>
    <xf numFmtId="176" fontId="0" fillId="0" borderId="0" xfId="0" applyNumberFormat="1">
      <alignment vertical="center"/>
    </xf>
    <xf numFmtId="9" fontId="0" fillId="0" borderId="0" xfId="0" applyNumberFormat="1">
      <alignment vertical="center"/>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444"/>
  <sheetViews>
    <sheetView tabSelected="1" topLeftCell="J1" zoomScale="82" workbookViewId="0">
      <selection activeCell="J12" sqref="J12"/>
    </sheetView>
  </sheetViews>
  <sheetFormatPr baseColWidth="10" defaultRowHeight="18"/>
  <cols>
    <col min="10" max="10" width="255.7109375" bestFit="1" customWidth="1"/>
  </cols>
  <sheetData>
    <row r="1" spans="1:15">
      <c r="A1" t="s">
        <v>0</v>
      </c>
      <c r="B1" t="s">
        <v>1</v>
      </c>
      <c r="C1" t="s">
        <v>2</v>
      </c>
      <c r="D1" t="s">
        <v>3</v>
      </c>
      <c r="E1" t="s">
        <v>4</v>
      </c>
      <c r="F1" t="s">
        <v>5</v>
      </c>
      <c r="G1" t="s">
        <v>6</v>
      </c>
      <c r="H1" t="s">
        <v>7</v>
      </c>
      <c r="I1" t="s">
        <v>8</v>
      </c>
      <c r="J1" t="s">
        <v>9</v>
      </c>
      <c r="K1" t="s">
        <v>4637</v>
      </c>
      <c r="L1" t="s">
        <v>4638</v>
      </c>
      <c r="M1" t="s">
        <v>4639</v>
      </c>
      <c r="N1" t="s">
        <v>4640</v>
      </c>
      <c r="O1" t="s">
        <v>4641</v>
      </c>
    </row>
    <row r="2" spans="1:15">
      <c r="A2">
        <v>2017</v>
      </c>
      <c r="B2" t="s">
        <v>10</v>
      </c>
      <c r="C2" t="s">
        <v>11</v>
      </c>
      <c r="D2">
        <v>1</v>
      </c>
      <c r="E2" t="s">
        <v>12</v>
      </c>
      <c r="F2" t="s">
        <v>13</v>
      </c>
      <c r="G2" t="s">
        <v>14</v>
      </c>
      <c r="H2">
        <v>10012900</v>
      </c>
      <c r="I2">
        <v>2</v>
      </c>
      <c r="J2" t="s">
        <v>15</v>
      </c>
      <c r="K2" t="str">
        <f xml:space="preserve"> IF(OR(ISNUMBER(SEARCH("트랩",J2)), ISNUMBER(SEARCH("Trap",J2))),"O","X")</f>
        <v>X</v>
      </c>
      <c r="L2" t="str">
        <f xml:space="preserve"> IF(OR(ISNUMBER(SEARCH("힙합",J2)), ISNUMBER(SEARCH("Hiphop",J2))),"O","X")</f>
        <v>X</v>
      </c>
      <c r="M2" t="str">
        <f xml:space="preserve"> IF(OR(ISNUMBER(SEARCH("하우스",J2)), ISNUMBER(SEARCH("House",J2))),"O","X")</f>
        <v>X</v>
      </c>
      <c r="N2" t="str">
        <f xml:space="preserve"> IF(OR(ISNUMBER(SEARCH("펑키",J2)), ISNUMBER(SEARCH("펑크",J2)), ISNUMBER(SEARCH("Funk",J2))),"O","X")</f>
        <v>X</v>
      </c>
      <c r="O2" t="str">
        <f xml:space="preserve"> IF(OR(ISNUMBER(SEARCH("일렉트로",J2)), ISNUMBER(SEARCH("Electro",J2)), ISNUMBER(SEARCH("EDM",J2))),"O","X")</f>
        <v>X</v>
      </c>
    </row>
    <row r="3" spans="1:15">
      <c r="A3">
        <v>2017</v>
      </c>
      <c r="B3" t="s">
        <v>10</v>
      </c>
      <c r="C3" t="s">
        <v>11</v>
      </c>
      <c r="D3">
        <v>2</v>
      </c>
      <c r="E3" t="s">
        <v>17</v>
      </c>
      <c r="F3" t="s">
        <v>18</v>
      </c>
      <c r="G3" t="s">
        <v>19</v>
      </c>
      <c r="H3">
        <v>10008861</v>
      </c>
      <c r="I3">
        <v>1</v>
      </c>
      <c r="J3" t="s">
        <v>20</v>
      </c>
      <c r="K3" t="str">
        <f t="shared" ref="K3:K66" si="0" xml:space="preserve"> IF(OR(ISNUMBER(SEARCH("트랩",J3)), ISNUMBER(SEARCH("Trap",J3))),"O","X")</f>
        <v>X</v>
      </c>
      <c r="L3" t="str">
        <f t="shared" ref="L3:L66" si="1" xml:space="preserve"> IF(OR(ISNUMBER(SEARCH("힙합",J3)), ISNUMBER(SEARCH("Hiphop",J3))),"O","X")</f>
        <v>X</v>
      </c>
      <c r="M3" t="str">
        <f t="shared" ref="M3:M66" si="2" xml:space="preserve"> IF(OR(ISNUMBER(SEARCH("하우스",J3)), ISNUMBER(SEARCH("House",J3))),"O","X")</f>
        <v>O</v>
      </c>
      <c r="N3" t="str">
        <f t="shared" ref="N3:N66" si="3" xml:space="preserve"> IF(OR(ISNUMBER(SEARCH("펑키",J3)), ISNUMBER(SEARCH("펑크",J3)), ISNUMBER(SEARCH("Funk",J3))),"O","X")</f>
        <v>X</v>
      </c>
      <c r="O3" t="str">
        <f t="shared" ref="O3:O66" si="4" xml:space="preserve"> IF(OR(ISNUMBER(SEARCH("일렉트로",J3)), ISNUMBER(SEARCH("Electro",J3)), ISNUMBER(SEARCH("EDM",J3))),"O","X")</f>
        <v>X</v>
      </c>
    </row>
    <row r="4" spans="1:15">
      <c r="A4">
        <v>2017</v>
      </c>
      <c r="B4" t="s">
        <v>10</v>
      </c>
      <c r="C4" t="s">
        <v>11</v>
      </c>
      <c r="D4">
        <v>3</v>
      </c>
      <c r="E4" t="s">
        <v>22</v>
      </c>
      <c r="F4" t="s">
        <v>23</v>
      </c>
      <c r="G4" t="s">
        <v>24</v>
      </c>
      <c r="H4">
        <v>10011491</v>
      </c>
      <c r="I4">
        <v>1</v>
      </c>
      <c r="J4" t="s">
        <v>25</v>
      </c>
      <c r="K4" t="str">
        <f t="shared" si="0"/>
        <v>X</v>
      </c>
      <c r="L4" t="str">
        <f t="shared" si="1"/>
        <v>X</v>
      </c>
      <c r="M4" t="str">
        <f t="shared" si="2"/>
        <v>X</v>
      </c>
      <c r="N4" t="str">
        <f t="shared" si="3"/>
        <v>X</v>
      </c>
      <c r="O4" t="str">
        <f t="shared" si="4"/>
        <v>O</v>
      </c>
    </row>
    <row r="5" spans="1:15">
      <c r="A5">
        <v>2017</v>
      </c>
      <c r="B5" t="s">
        <v>10</v>
      </c>
      <c r="C5" t="s">
        <v>11</v>
      </c>
      <c r="D5">
        <v>4</v>
      </c>
      <c r="E5" t="s">
        <v>27</v>
      </c>
      <c r="F5" t="s">
        <v>28</v>
      </c>
      <c r="G5" t="s">
        <v>29</v>
      </c>
      <c r="H5">
        <v>10006841</v>
      </c>
      <c r="I5">
        <v>1</v>
      </c>
      <c r="K5" t="str">
        <f t="shared" si="0"/>
        <v>X</v>
      </c>
      <c r="L5" t="str">
        <f t="shared" si="1"/>
        <v>X</v>
      </c>
      <c r="M5" t="str">
        <f t="shared" si="2"/>
        <v>X</v>
      </c>
      <c r="N5" t="str">
        <f t="shared" si="3"/>
        <v>X</v>
      </c>
      <c r="O5" t="str">
        <f t="shared" si="4"/>
        <v>X</v>
      </c>
    </row>
    <row r="6" spans="1:15">
      <c r="A6">
        <v>2017</v>
      </c>
      <c r="B6" t="s">
        <v>10</v>
      </c>
      <c r="C6" t="s">
        <v>11</v>
      </c>
      <c r="D6">
        <v>5</v>
      </c>
      <c r="E6" t="s">
        <v>30</v>
      </c>
      <c r="F6" t="s">
        <v>31</v>
      </c>
      <c r="G6" t="s">
        <v>32</v>
      </c>
      <c r="H6">
        <v>2709585</v>
      </c>
      <c r="I6">
        <v>1</v>
      </c>
      <c r="J6" t="s">
        <v>33</v>
      </c>
      <c r="K6" t="str">
        <f t="shared" si="0"/>
        <v>X</v>
      </c>
      <c r="L6" t="str">
        <f t="shared" si="1"/>
        <v>X</v>
      </c>
      <c r="M6" t="str">
        <f t="shared" si="2"/>
        <v>X</v>
      </c>
      <c r="N6" t="str">
        <f t="shared" si="3"/>
        <v>X</v>
      </c>
      <c r="O6" t="str">
        <f t="shared" si="4"/>
        <v>X</v>
      </c>
    </row>
    <row r="7" spans="1:15">
      <c r="A7">
        <v>2017</v>
      </c>
      <c r="B7" t="s">
        <v>10</v>
      </c>
      <c r="C7" t="s">
        <v>11</v>
      </c>
      <c r="D7">
        <v>6</v>
      </c>
      <c r="E7" t="s">
        <v>35</v>
      </c>
      <c r="F7" t="s">
        <v>18</v>
      </c>
      <c r="G7" t="s">
        <v>36</v>
      </c>
      <c r="H7">
        <v>2681333</v>
      </c>
      <c r="I7">
        <v>1</v>
      </c>
      <c r="J7" t="s">
        <v>37</v>
      </c>
      <c r="K7" t="str">
        <f t="shared" si="0"/>
        <v>X</v>
      </c>
      <c r="L7" t="str">
        <f t="shared" si="1"/>
        <v>O</v>
      </c>
      <c r="M7" t="str">
        <f t="shared" si="2"/>
        <v>O</v>
      </c>
      <c r="N7" t="str">
        <f t="shared" si="3"/>
        <v>X</v>
      </c>
      <c r="O7" t="str">
        <f t="shared" si="4"/>
        <v>X</v>
      </c>
    </row>
    <row r="8" spans="1:15">
      <c r="A8">
        <v>2017</v>
      </c>
      <c r="B8" t="s">
        <v>10</v>
      </c>
      <c r="C8" t="s">
        <v>11</v>
      </c>
      <c r="D8">
        <v>7</v>
      </c>
      <c r="E8" t="s">
        <v>38</v>
      </c>
      <c r="F8" t="s">
        <v>39</v>
      </c>
      <c r="G8" t="s">
        <v>40</v>
      </c>
      <c r="H8">
        <v>2689855</v>
      </c>
      <c r="I8">
        <v>2</v>
      </c>
      <c r="J8" t="s">
        <v>41</v>
      </c>
      <c r="K8" t="str">
        <f t="shared" si="0"/>
        <v>X</v>
      </c>
      <c r="L8" t="str">
        <f t="shared" si="1"/>
        <v>O</v>
      </c>
      <c r="M8" t="str">
        <f t="shared" si="2"/>
        <v>X</v>
      </c>
      <c r="N8" t="str">
        <f t="shared" si="3"/>
        <v>X</v>
      </c>
      <c r="O8" t="str">
        <f t="shared" si="4"/>
        <v>X</v>
      </c>
    </row>
    <row r="9" spans="1:15">
      <c r="A9">
        <v>2017</v>
      </c>
      <c r="B9" t="s">
        <v>10</v>
      </c>
      <c r="C9" t="s">
        <v>11</v>
      </c>
      <c r="D9">
        <v>8</v>
      </c>
      <c r="E9" t="s">
        <v>43</v>
      </c>
      <c r="F9" t="s">
        <v>39</v>
      </c>
      <c r="G9" t="s">
        <v>44</v>
      </c>
      <c r="H9">
        <v>2704940</v>
      </c>
      <c r="I9">
        <v>1</v>
      </c>
      <c r="J9" t="s">
        <v>45</v>
      </c>
      <c r="K9" t="str">
        <f t="shared" si="0"/>
        <v>X</v>
      </c>
      <c r="L9" t="str">
        <f t="shared" si="1"/>
        <v>O</v>
      </c>
      <c r="M9" t="str">
        <f t="shared" si="2"/>
        <v>X</v>
      </c>
      <c r="N9" t="str">
        <f t="shared" si="3"/>
        <v>X</v>
      </c>
      <c r="O9" t="str">
        <f t="shared" si="4"/>
        <v>X</v>
      </c>
    </row>
    <row r="10" spans="1:15">
      <c r="A10">
        <v>2017</v>
      </c>
      <c r="B10" t="s">
        <v>10</v>
      </c>
      <c r="C10" t="s">
        <v>11</v>
      </c>
      <c r="D10">
        <v>9</v>
      </c>
      <c r="E10" t="s">
        <v>47</v>
      </c>
      <c r="F10" t="s">
        <v>48</v>
      </c>
      <c r="G10" t="s">
        <v>49</v>
      </c>
      <c r="H10">
        <v>2680573</v>
      </c>
      <c r="I10">
        <v>10</v>
      </c>
      <c r="J10" t="s">
        <v>50</v>
      </c>
      <c r="K10" t="str">
        <f t="shared" si="0"/>
        <v>O</v>
      </c>
      <c r="L10" t="str">
        <f t="shared" si="1"/>
        <v>X</v>
      </c>
      <c r="M10" t="str">
        <f t="shared" si="2"/>
        <v>X</v>
      </c>
      <c r="N10" t="str">
        <f t="shared" si="3"/>
        <v>X</v>
      </c>
      <c r="O10" t="str">
        <f t="shared" si="4"/>
        <v>O</v>
      </c>
    </row>
    <row r="11" spans="1:15">
      <c r="A11">
        <v>2017</v>
      </c>
      <c r="B11" t="s">
        <v>10</v>
      </c>
      <c r="C11" t="s">
        <v>11</v>
      </c>
      <c r="D11">
        <v>10</v>
      </c>
      <c r="E11" t="s">
        <v>51</v>
      </c>
      <c r="F11" t="s">
        <v>39</v>
      </c>
      <c r="G11" t="s">
        <v>52</v>
      </c>
      <c r="H11">
        <v>10024125</v>
      </c>
      <c r="I11">
        <v>2</v>
      </c>
      <c r="J11" t="s">
        <v>53</v>
      </c>
      <c r="K11" t="str">
        <f t="shared" si="0"/>
        <v>X</v>
      </c>
      <c r="L11" t="str">
        <f t="shared" si="1"/>
        <v>X</v>
      </c>
      <c r="M11" t="str">
        <f t="shared" si="2"/>
        <v>X</v>
      </c>
      <c r="N11" t="str">
        <f t="shared" si="3"/>
        <v>X</v>
      </c>
      <c r="O11" t="str">
        <f t="shared" si="4"/>
        <v>X</v>
      </c>
    </row>
    <row r="12" spans="1:15">
      <c r="A12">
        <v>2017</v>
      </c>
      <c r="B12" t="s">
        <v>10</v>
      </c>
      <c r="C12" t="s">
        <v>11</v>
      </c>
      <c r="D12">
        <v>11</v>
      </c>
      <c r="E12" t="s">
        <v>55</v>
      </c>
      <c r="F12" t="s">
        <v>56</v>
      </c>
      <c r="G12" t="s">
        <v>57</v>
      </c>
      <c r="H12">
        <v>10027430</v>
      </c>
      <c r="I12">
        <v>1</v>
      </c>
      <c r="J12" t="s">
        <v>58</v>
      </c>
      <c r="K12" t="str">
        <f t="shared" si="0"/>
        <v>X</v>
      </c>
      <c r="L12" t="str">
        <f t="shared" si="1"/>
        <v>X</v>
      </c>
      <c r="M12" t="str">
        <f t="shared" si="2"/>
        <v>X</v>
      </c>
      <c r="N12" t="str">
        <f t="shared" si="3"/>
        <v>X</v>
      </c>
      <c r="O12" t="str">
        <f t="shared" si="4"/>
        <v>X</v>
      </c>
    </row>
    <row r="13" spans="1:15">
      <c r="A13">
        <v>2017</v>
      </c>
      <c r="B13" t="s">
        <v>10</v>
      </c>
      <c r="C13" t="s">
        <v>11</v>
      </c>
      <c r="D13">
        <v>12</v>
      </c>
      <c r="E13" t="s">
        <v>60</v>
      </c>
      <c r="F13" t="s">
        <v>39</v>
      </c>
      <c r="G13" t="s">
        <v>40</v>
      </c>
      <c r="H13">
        <v>2689855</v>
      </c>
      <c r="I13">
        <v>1</v>
      </c>
      <c r="J13" t="s">
        <v>61</v>
      </c>
      <c r="K13" t="str">
        <f t="shared" si="0"/>
        <v>X</v>
      </c>
      <c r="L13" t="str">
        <f t="shared" si="1"/>
        <v>X</v>
      </c>
      <c r="M13" t="str">
        <f t="shared" si="2"/>
        <v>X</v>
      </c>
      <c r="N13" t="str">
        <f t="shared" si="3"/>
        <v>X</v>
      </c>
      <c r="O13" t="str">
        <f t="shared" si="4"/>
        <v>X</v>
      </c>
    </row>
    <row r="14" spans="1:15">
      <c r="A14">
        <v>2017</v>
      </c>
      <c r="B14" t="s">
        <v>10</v>
      </c>
      <c r="C14" t="s">
        <v>11</v>
      </c>
      <c r="D14">
        <v>13</v>
      </c>
      <c r="E14" t="s">
        <v>63</v>
      </c>
      <c r="F14" t="s">
        <v>64</v>
      </c>
      <c r="G14" t="s">
        <v>65</v>
      </c>
      <c r="H14">
        <v>2696751</v>
      </c>
      <c r="I14">
        <v>3</v>
      </c>
      <c r="J14" t="s">
        <v>66</v>
      </c>
      <c r="K14" t="str">
        <f t="shared" si="0"/>
        <v>X</v>
      </c>
      <c r="L14" t="str">
        <f t="shared" si="1"/>
        <v>X</v>
      </c>
      <c r="M14" t="str">
        <f t="shared" si="2"/>
        <v>X</v>
      </c>
      <c r="N14" t="str">
        <f t="shared" si="3"/>
        <v>X</v>
      </c>
      <c r="O14" t="str">
        <f t="shared" si="4"/>
        <v>X</v>
      </c>
    </row>
    <row r="15" spans="1:15">
      <c r="A15">
        <v>2017</v>
      </c>
      <c r="B15" t="s">
        <v>10</v>
      </c>
      <c r="C15" t="s">
        <v>11</v>
      </c>
      <c r="D15">
        <v>14</v>
      </c>
      <c r="E15" t="s">
        <v>68</v>
      </c>
      <c r="F15" t="s">
        <v>69</v>
      </c>
      <c r="G15" t="s">
        <v>70</v>
      </c>
      <c r="H15">
        <v>10020658</v>
      </c>
      <c r="I15">
        <v>2</v>
      </c>
      <c r="K15" t="str">
        <f t="shared" si="0"/>
        <v>X</v>
      </c>
      <c r="L15" t="str">
        <f t="shared" si="1"/>
        <v>X</v>
      </c>
      <c r="M15" t="str">
        <f t="shared" si="2"/>
        <v>X</v>
      </c>
      <c r="N15" t="str">
        <f t="shared" si="3"/>
        <v>X</v>
      </c>
      <c r="O15" t="str">
        <f t="shared" si="4"/>
        <v>X</v>
      </c>
    </row>
    <row r="16" spans="1:15">
      <c r="A16">
        <v>2017</v>
      </c>
      <c r="B16" t="s">
        <v>10</v>
      </c>
      <c r="C16" t="s">
        <v>11</v>
      </c>
      <c r="D16">
        <v>15</v>
      </c>
      <c r="E16" t="s">
        <v>71</v>
      </c>
      <c r="F16" t="s">
        <v>39</v>
      </c>
      <c r="G16" t="s">
        <v>52</v>
      </c>
      <c r="H16">
        <v>10024125</v>
      </c>
      <c r="I16">
        <v>5</v>
      </c>
      <c r="J16" t="s">
        <v>72</v>
      </c>
      <c r="K16" t="str">
        <f t="shared" si="0"/>
        <v>X</v>
      </c>
      <c r="L16" t="str">
        <f t="shared" si="1"/>
        <v>X</v>
      </c>
      <c r="M16" t="str">
        <f t="shared" si="2"/>
        <v>X</v>
      </c>
      <c r="N16" t="str">
        <f t="shared" si="3"/>
        <v>X</v>
      </c>
      <c r="O16" t="str">
        <f t="shared" si="4"/>
        <v>X</v>
      </c>
    </row>
    <row r="17" spans="1:15">
      <c r="A17">
        <v>2017</v>
      </c>
      <c r="B17" t="s">
        <v>10</v>
      </c>
      <c r="C17" t="s">
        <v>11</v>
      </c>
      <c r="D17">
        <v>16</v>
      </c>
      <c r="E17" t="s">
        <v>74</v>
      </c>
      <c r="F17" t="s">
        <v>75</v>
      </c>
      <c r="G17" t="s">
        <v>76</v>
      </c>
      <c r="H17">
        <v>10027357</v>
      </c>
      <c r="I17">
        <v>2</v>
      </c>
      <c r="J17" t="s">
        <v>77</v>
      </c>
      <c r="K17" t="str">
        <f t="shared" si="0"/>
        <v>X</v>
      </c>
      <c r="L17" t="str">
        <f t="shared" si="1"/>
        <v>X</v>
      </c>
      <c r="M17" t="str">
        <f t="shared" si="2"/>
        <v>X</v>
      </c>
      <c r="N17" t="str">
        <f t="shared" si="3"/>
        <v>X</v>
      </c>
      <c r="O17" t="str">
        <f t="shared" si="4"/>
        <v>X</v>
      </c>
    </row>
    <row r="18" spans="1:15">
      <c r="A18">
        <v>2017</v>
      </c>
      <c r="B18" t="s">
        <v>10</v>
      </c>
      <c r="C18" t="s">
        <v>11</v>
      </c>
      <c r="D18">
        <v>17</v>
      </c>
      <c r="E18" t="s">
        <v>79</v>
      </c>
      <c r="F18" t="s">
        <v>80</v>
      </c>
      <c r="G18" t="s">
        <v>81</v>
      </c>
      <c r="H18">
        <v>10028121</v>
      </c>
      <c r="I18">
        <v>1</v>
      </c>
      <c r="J18" t="s">
        <v>82</v>
      </c>
      <c r="K18" t="str">
        <f t="shared" si="0"/>
        <v>X</v>
      </c>
      <c r="L18" t="str">
        <f t="shared" si="1"/>
        <v>X</v>
      </c>
      <c r="M18" t="str">
        <f t="shared" si="2"/>
        <v>X</v>
      </c>
      <c r="N18" t="str">
        <f t="shared" si="3"/>
        <v>X</v>
      </c>
      <c r="O18" t="str">
        <f t="shared" si="4"/>
        <v>X</v>
      </c>
    </row>
    <row r="19" spans="1:15">
      <c r="A19">
        <v>2017</v>
      </c>
      <c r="B19" t="s">
        <v>10</v>
      </c>
      <c r="C19" t="s">
        <v>11</v>
      </c>
      <c r="D19">
        <v>18</v>
      </c>
      <c r="E19" t="s">
        <v>84</v>
      </c>
      <c r="F19" t="s">
        <v>85</v>
      </c>
      <c r="G19" t="s">
        <v>86</v>
      </c>
      <c r="H19">
        <v>2711209</v>
      </c>
      <c r="I19">
        <v>1</v>
      </c>
      <c r="J19" t="s">
        <v>87</v>
      </c>
      <c r="K19" t="str">
        <f t="shared" si="0"/>
        <v>X</v>
      </c>
      <c r="L19" t="str">
        <f t="shared" si="1"/>
        <v>X</v>
      </c>
      <c r="M19" t="str">
        <f t="shared" si="2"/>
        <v>X</v>
      </c>
      <c r="N19" t="str">
        <f t="shared" si="3"/>
        <v>X</v>
      </c>
      <c r="O19" t="str">
        <f t="shared" si="4"/>
        <v>X</v>
      </c>
    </row>
    <row r="20" spans="1:15">
      <c r="A20">
        <v>2017</v>
      </c>
      <c r="B20" t="s">
        <v>10</v>
      </c>
      <c r="C20" t="s">
        <v>11</v>
      </c>
      <c r="D20">
        <v>19</v>
      </c>
      <c r="E20" t="s">
        <v>88</v>
      </c>
      <c r="F20" t="s">
        <v>89</v>
      </c>
      <c r="G20" t="s">
        <v>90</v>
      </c>
      <c r="H20">
        <v>10018664</v>
      </c>
      <c r="I20">
        <v>2</v>
      </c>
      <c r="J20" t="s">
        <v>91</v>
      </c>
      <c r="K20" t="str">
        <f t="shared" si="0"/>
        <v>X</v>
      </c>
      <c r="L20" t="str">
        <f t="shared" si="1"/>
        <v>X</v>
      </c>
      <c r="M20" t="str">
        <f t="shared" si="2"/>
        <v>O</v>
      </c>
      <c r="N20" t="str">
        <f t="shared" si="3"/>
        <v>X</v>
      </c>
      <c r="O20" t="str">
        <f t="shared" si="4"/>
        <v>X</v>
      </c>
    </row>
    <row r="21" spans="1:15">
      <c r="A21">
        <v>2017</v>
      </c>
      <c r="B21" t="s">
        <v>10</v>
      </c>
      <c r="C21" t="s">
        <v>11</v>
      </c>
      <c r="D21">
        <v>20</v>
      </c>
      <c r="E21" t="s">
        <v>93</v>
      </c>
      <c r="F21" t="s">
        <v>94</v>
      </c>
      <c r="G21" t="s">
        <v>95</v>
      </c>
      <c r="H21">
        <v>10023410</v>
      </c>
      <c r="I21">
        <v>2</v>
      </c>
      <c r="J21" t="s">
        <v>96</v>
      </c>
      <c r="K21" t="str">
        <f t="shared" si="0"/>
        <v>X</v>
      </c>
      <c r="L21" t="str">
        <f t="shared" si="1"/>
        <v>O</v>
      </c>
      <c r="M21" t="str">
        <f t="shared" si="2"/>
        <v>X</v>
      </c>
      <c r="N21" t="str">
        <f t="shared" si="3"/>
        <v>X</v>
      </c>
      <c r="O21" t="str">
        <f t="shared" si="4"/>
        <v>X</v>
      </c>
    </row>
    <row r="22" spans="1:15">
      <c r="A22">
        <v>2017</v>
      </c>
      <c r="B22" t="s">
        <v>10</v>
      </c>
      <c r="C22" t="s">
        <v>11</v>
      </c>
      <c r="D22">
        <v>21</v>
      </c>
      <c r="E22" t="s">
        <v>98</v>
      </c>
      <c r="F22" t="s">
        <v>99</v>
      </c>
      <c r="G22" t="s">
        <v>100</v>
      </c>
      <c r="H22">
        <v>10028119</v>
      </c>
      <c r="I22">
        <v>1</v>
      </c>
      <c r="K22" t="str">
        <f t="shared" si="0"/>
        <v>X</v>
      </c>
      <c r="L22" t="str">
        <f t="shared" si="1"/>
        <v>X</v>
      </c>
      <c r="M22" t="str">
        <f t="shared" si="2"/>
        <v>X</v>
      </c>
      <c r="N22" t="str">
        <f t="shared" si="3"/>
        <v>X</v>
      </c>
      <c r="O22" t="str">
        <f t="shared" si="4"/>
        <v>X</v>
      </c>
    </row>
    <row r="23" spans="1:15">
      <c r="A23">
        <v>2017</v>
      </c>
      <c r="B23" t="s">
        <v>10</v>
      </c>
      <c r="C23" t="s">
        <v>11</v>
      </c>
      <c r="D23">
        <v>22</v>
      </c>
      <c r="E23" t="s">
        <v>102</v>
      </c>
      <c r="F23" t="s">
        <v>103</v>
      </c>
      <c r="G23" t="s">
        <v>102</v>
      </c>
      <c r="H23">
        <v>2695552</v>
      </c>
      <c r="I23">
        <v>1</v>
      </c>
      <c r="J23" t="s">
        <v>104</v>
      </c>
      <c r="K23" t="str">
        <f t="shared" si="0"/>
        <v>X</v>
      </c>
      <c r="L23" t="str">
        <f t="shared" si="1"/>
        <v>X</v>
      </c>
      <c r="M23" t="str">
        <f t="shared" si="2"/>
        <v>X</v>
      </c>
      <c r="N23" t="str">
        <f t="shared" si="3"/>
        <v>X</v>
      </c>
      <c r="O23" t="str">
        <f t="shared" si="4"/>
        <v>X</v>
      </c>
    </row>
    <row r="24" spans="1:15">
      <c r="A24">
        <v>2017</v>
      </c>
      <c r="B24" t="s">
        <v>10</v>
      </c>
      <c r="C24" t="s">
        <v>11</v>
      </c>
      <c r="D24">
        <v>23</v>
      </c>
      <c r="E24" t="s">
        <v>106</v>
      </c>
      <c r="F24" t="s">
        <v>56</v>
      </c>
      <c r="G24" t="s">
        <v>57</v>
      </c>
      <c r="H24">
        <v>10027430</v>
      </c>
      <c r="I24">
        <v>2</v>
      </c>
      <c r="J24" t="s">
        <v>107</v>
      </c>
      <c r="K24" t="str">
        <f t="shared" si="0"/>
        <v>X</v>
      </c>
      <c r="L24" t="str">
        <f t="shared" si="1"/>
        <v>X</v>
      </c>
      <c r="M24" t="str">
        <f t="shared" si="2"/>
        <v>X</v>
      </c>
      <c r="N24" t="str">
        <f t="shared" si="3"/>
        <v>X</v>
      </c>
      <c r="O24" t="str">
        <f t="shared" si="4"/>
        <v>X</v>
      </c>
    </row>
    <row r="25" spans="1:15">
      <c r="A25">
        <v>2017</v>
      </c>
      <c r="B25" t="s">
        <v>10</v>
      </c>
      <c r="C25" t="s">
        <v>11</v>
      </c>
      <c r="D25">
        <v>24</v>
      </c>
      <c r="E25" t="s">
        <v>109</v>
      </c>
      <c r="F25" t="s">
        <v>110</v>
      </c>
      <c r="G25" t="s">
        <v>111</v>
      </c>
      <c r="H25">
        <v>10012901</v>
      </c>
      <c r="I25">
        <v>2</v>
      </c>
      <c r="J25" t="s">
        <v>112</v>
      </c>
      <c r="K25" t="str">
        <f t="shared" si="0"/>
        <v>O</v>
      </c>
      <c r="L25" t="str">
        <f t="shared" si="1"/>
        <v>X</v>
      </c>
      <c r="M25" t="str">
        <f t="shared" si="2"/>
        <v>X</v>
      </c>
      <c r="N25" t="str">
        <f t="shared" si="3"/>
        <v>X</v>
      </c>
      <c r="O25" t="str">
        <f t="shared" si="4"/>
        <v>X</v>
      </c>
    </row>
    <row r="26" spans="1:15">
      <c r="A26">
        <v>2017</v>
      </c>
      <c r="B26" t="s">
        <v>10</v>
      </c>
      <c r="C26" t="s">
        <v>11</v>
      </c>
      <c r="D26">
        <v>25</v>
      </c>
      <c r="E26" t="s">
        <v>113</v>
      </c>
      <c r="F26" t="s">
        <v>64</v>
      </c>
      <c r="G26" t="s">
        <v>114</v>
      </c>
      <c r="H26">
        <v>2663668</v>
      </c>
      <c r="I26">
        <v>2</v>
      </c>
      <c r="J26" t="s">
        <v>115</v>
      </c>
      <c r="K26" t="str">
        <f t="shared" si="0"/>
        <v>X</v>
      </c>
      <c r="L26" t="str">
        <f t="shared" si="1"/>
        <v>X</v>
      </c>
      <c r="M26" t="str">
        <f t="shared" si="2"/>
        <v>X</v>
      </c>
      <c r="N26" t="str">
        <f t="shared" si="3"/>
        <v>X</v>
      </c>
      <c r="O26" t="str">
        <f t="shared" si="4"/>
        <v>X</v>
      </c>
    </row>
    <row r="27" spans="1:15">
      <c r="A27">
        <v>2017</v>
      </c>
      <c r="B27" t="s">
        <v>10</v>
      </c>
      <c r="C27" t="s">
        <v>11</v>
      </c>
      <c r="D27">
        <v>26</v>
      </c>
      <c r="E27" t="s">
        <v>116</v>
      </c>
      <c r="F27" t="s">
        <v>13</v>
      </c>
      <c r="G27" t="s">
        <v>117</v>
      </c>
      <c r="H27">
        <v>2669407</v>
      </c>
      <c r="I27">
        <v>3</v>
      </c>
      <c r="J27" t="s">
        <v>118</v>
      </c>
      <c r="K27" t="str">
        <f t="shared" si="0"/>
        <v>X</v>
      </c>
      <c r="L27" t="str">
        <f t="shared" si="1"/>
        <v>X</v>
      </c>
      <c r="M27" t="str">
        <f t="shared" si="2"/>
        <v>X</v>
      </c>
      <c r="N27" t="str">
        <f t="shared" si="3"/>
        <v>X</v>
      </c>
      <c r="O27" t="str">
        <f t="shared" si="4"/>
        <v>X</v>
      </c>
    </row>
    <row r="28" spans="1:15">
      <c r="A28">
        <v>2017</v>
      </c>
      <c r="B28" t="s">
        <v>10</v>
      </c>
      <c r="C28" t="s">
        <v>11</v>
      </c>
      <c r="D28">
        <v>27</v>
      </c>
      <c r="E28" t="s">
        <v>120</v>
      </c>
      <c r="F28" t="s">
        <v>18</v>
      </c>
      <c r="G28" t="s">
        <v>121</v>
      </c>
      <c r="H28">
        <v>2645617</v>
      </c>
      <c r="I28">
        <v>1</v>
      </c>
      <c r="J28" t="s">
        <v>122</v>
      </c>
      <c r="K28" t="str">
        <f t="shared" si="0"/>
        <v>X</v>
      </c>
      <c r="L28" t="str">
        <f t="shared" si="1"/>
        <v>O</v>
      </c>
      <c r="M28" t="str">
        <f t="shared" si="2"/>
        <v>X</v>
      </c>
      <c r="N28" t="str">
        <f t="shared" si="3"/>
        <v>X</v>
      </c>
      <c r="O28" t="str">
        <f t="shared" si="4"/>
        <v>X</v>
      </c>
    </row>
    <row r="29" spans="1:15">
      <c r="A29">
        <v>2017</v>
      </c>
      <c r="B29" t="s">
        <v>10</v>
      </c>
      <c r="C29" t="s">
        <v>11</v>
      </c>
      <c r="D29">
        <v>28</v>
      </c>
      <c r="E29" t="s">
        <v>124</v>
      </c>
      <c r="F29" t="s">
        <v>94</v>
      </c>
      <c r="G29" t="s">
        <v>125</v>
      </c>
      <c r="H29">
        <v>10000879</v>
      </c>
      <c r="I29">
        <v>1</v>
      </c>
      <c r="J29" t="s">
        <v>126</v>
      </c>
      <c r="K29" t="str">
        <f t="shared" si="0"/>
        <v>X</v>
      </c>
      <c r="L29" t="str">
        <f t="shared" si="1"/>
        <v>O</v>
      </c>
      <c r="M29" t="str">
        <f t="shared" si="2"/>
        <v>X</v>
      </c>
      <c r="N29" t="str">
        <f t="shared" si="3"/>
        <v>X</v>
      </c>
      <c r="O29" t="str">
        <f t="shared" si="4"/>
        <v>X</v>
      </c>
    </row>
    <row r="30" spans="1:15">
      <c r="A30">
        <v>2017</v>
      </c>
      <c r="B30" t="s">
        <v>10</v>
      </c>
      <c r="C30" t="s">
        <v>11</v>
      </c>
      <c r="D30">
        <v>29</v>
      </c>
      <c r="E30" t="s">
        <v>128</v>
      </c>
      <c r="F30" t="s">
        <v>129</v>
      </c>
      <c r="G30" t="s">
        <v>130</v>
      </c>
      <c r="H30">
        <v>10010921</v>
      </c>
      <c r="I30">
        <v>2</v>
      </c>
      <c r="J30" t="s">
        <v>131</v>
      </c>
      <c r="K30" t="str">
        <f t="shared" si="0"/>
        <v>X</v>
      </c>
      <c r="L30" t="str">
        <f t="shared" si="1"/>
        <v>X</v>
      </c>
      <c r="M30" t="str">
        <f t="shared" si="2"/>
        <v>X</v>
      </c>
      <c r="N30" t="str">
        <f t="shared" si="3"/>
        <v>O</v>
      </c>
      <c r="O30" t="str">
        <f t="shared" si="4"/>
        <v>X</v>
      </c>
    </row>
    <row r="31" spans="1:15" ht="76">
      <c r="A31">
        <v>2017</v>
      </c>
      <c r="B31" t="s">
        <v>10</v>
      </c>
      <c r="C31" t="s">
        <v>11</v>
      </c>
      <c r="D31">
        <v>30</v>
      </c>
      <c r="E31" t="s">
        <v>133</v>
      </c>
      <c r="F31" t="s">
        <v>64</v>
      </c>
      <c r="G31" t="s">
        <v>134</v>
      </c>
      <c r="H31">
        <v>2330981</v>
      </c>
      <c r="I31">
        <v>2</v>
      </c>
      <c r="J31" s="1" t="s">
        <v>135</v>
      </c>
      <c r="K31" t="str">
        <f t="shared" si="0"/>
        <v>X</v>
      </c>
      <c r="L31" t="str">
        <f t="shared" si="1"/>
        <v>X</v>
      </c>
      <c r="M31" t="str">
        <f t="shared" si="2"/>
        <v>X</v>
      </c>
      <c r="N31" t="str">
        <f t="shared" si="3"/>
        <v>O</v>
      </c>
      <c r="O31" t="str">
        <f t="shared" si="4"/>
        <v>X</v>
      </c>
    </row>
    <row r="32" spans="1:15">
      <c r="A32">
        <v>2017</v>
      </c>
      <c r="B32" t="s">
        <v>10</v>
      </c>
      <c r="C32" t="s">
        <v>11</v>
      </c>
      <c r="D32">
        <v>31</v>
      </c>
      <c r="E32" t="s">
        <v>137</v>
      </c>
      <c r="F32" t="s">
        <v>13</v>
      </c>
      <c r="G32" t="s">
        <v>138</v>
      </c>
      <c r="H32">
        <v>2324685</v>
      </c>
      <c r="I32">
        <v>2</v>
      </c>
      <c r="J32" t="s">
        <v>139</v>
      </c>
      <c r="K32" t="str">
        <f t="shared" si="0"/>
        <v>X</v>
      </c>
      <c r="L32" t="str">
        <f t="shared" si="1"/>
        <v>X</v>
      </c>
      <c r="M32" t="str">
        <f t="shared" si="2"/>
        <v>X</v>
      </c>
      <c r="N32" t="str">
        <f t="shared" si="3"/>
        <v>X</v>
      </c>
      <c r="O32" t="str">
        <f t="shared" si="4"/>
        <v>X</v>
      </c>
    </row>
    <row r="33" spans="1:15">
      <c r="A33">
        <v>2017</v>
      </c>
      <c r="B33" t="s">
        <v>10</v>
      </c>
      <c r="C33" t="s">
        <v>11</v>
      </c>
      <c r="D33">
        <v>32</v>
      </c>
      <c r="E33" t="s">
        <v>141</v>
      </c>
      <c r="F33" t="s">
        <v>13</v>
      </c>
      <c r="G33" t="s">
        <v>141</v>
      </c>
      <c r="H33">
        <v>2291790</v>
      </c>
      <c r="I33">
        <v>1</v>
      </c>
      <c r="J33" t="s">
        <v>142</v>
      </c>
      <c r="K33" t="str">
        <f t="shared" si="0"/>
        <v>X</v>
      </c>
      <c r="L33" t="str">
        <f t="shared" si="1"/>
        <v>X</v>
      </c>
      <c r="M33" t="str">
        <f t="shared" si="2"/>
        <v>X</v>
      </c>
      <c r="N33" t="str">
        <f t="shared" si="3"/>
        <v>X</v>
      </c>
      <c r="O33" t="str">
        <f t="shared" si="4"/>
        <v>O</v>
      </c>
    </row>
    <row r="34" spans="1:15">
      <c r="A34">
        <v>2017</v>
      </c>
      <c r="B34" t="s">
        <v>10</v>
      </c>
      <c r="C34" t="s">
        <v>11</v>
      </c>
      <c r="D34">
        <v>33</v>
      </c>
      <c r="E34" t="s">
        <v>144</v>
      </c>
      <c r="F34" t="s">
        <v>69</v>
      </c>
      <c r="G34" t="s">
        <v>145</v>
      </c>
      <c r="H34">
        <v>2695228</v>
      </c>
      <c r="I34">
        <v>2</v>
      </c>
      <c r="K34" t="str">
        <f t="shared" si="0"/>
        <v>X</v>
      </c>
      <c r="L34" t="str">
        <f t="shared" si="1"/>
        <v>X</v>
      </c>
      <c r="M34" t="str">
        <f t="shared" si="2"/>
        <v>X</v>
      </c>
      <c r="N34" t="str">
        <f t="shared" si="3"/>
        <v>X</v>
      </c>
      <c r="O34" t="str">
        <f t="shared" si="4"/>
        <v>X</v>
      </c>
    </row>
    <row r="35" spans="1:15">
      <c r="A35">
        <v>2017</v>
      </c>
      <c r="B35" t="s">
        <v>10</v>
      </c>
      <c r="C35" t="s">
        <v>11</v>
      </c>
      <c r="D35">
        <v>34</v>
      </c>
      <c r="E35" t="s">
        <v>146</v>
      </c>
      <c r="F35" t="s">
        <v>147</v>
      </c>
      <c r="G35" t="s">
        <v>148</v>
      </c>
      <c r="H35">
        <v>10026259</v>
      </c>
      <c r="I35">
        <v>2</v>
      </c>
      <c r="J35" t="s">
        <v>149</v>
      </c>
      <c r="K35" t="str">
        <f t="shared" si="0"/>
        <v>X</v>
      </c>
      <c r="L35" t="str">
        <f t="shared" si="1"/>
        <v>X</v>
      </c>
      <c r="M35" t="str">
        <f t="shared" si="2"/>
        <v>X</v>
      </c>
      <c r="N35" t="str">
        <f t="shared" si="3"/>
        <v>X</v>
      </c>
      <c r="O35" t="str">
        <f t="shared" si="4"/>
        <v>O</v>
      </c>
    </row>
    <row r="36" spans="1:15">
      <c r="A36">
        <v>2017</v>
      </c>
      <c r="B36" t="s">
        <v>10</v>
      </c>
      <c r="C36" t="s">
        <v>11</v>
      </c>
      <c r="D36">
        <v>35</v>
      </c>
      <c r="E36" t="s">
        <v>151</v>
      </c>
      <c r="F36" t="s">
        <v>152</v>
      </c>
      <c r="G36" t="s">
        <v>153</v>
      </c>
      <c r="H36">
        <v>2711212</v>
      </c>
      <c r="I36">
        <v>2</v>
      </c>
      <c r="K36" t="str">
        <f t="shared" si="0"/>
        <v>X</v>
      </c>
      <c r="L36" t="str">
        <f t="shared" si="1"/>
        <v>X</v>
      </c>
      <c r="M36" t="str">
        <f t="shared" si="2"/>
        <v>X</v>
      </c>
      <c r="N36" t="str">
        <f t="shared" si="3"/>
        <v>X</v>
      </c>
      <c r="O36" t="str">
        <f t="shared" si="4"/>
        <v>X</v>
      </c>
    </row>
    <row r="37" spans="1:15">
      <c r="A37">
        <v>2017</v>
      </c>
      <c r="B37" t="s">
        <v>10</v>
      </c>
      <c r="C37" t="s">
        <v>11</v>
      </c>
      <c r="D37">
        <v>36</v>
      </c>
      <c r="E37" t="s">
        <v>155</v>
      </c>
      <c r="F37" t="s">
        <v>156</v>
      </c>
      <c r="G37" t="s">
        <v>157</v>
      </c>
      <c r="H37">
        <v>2692594</v>
      </c>
      <c r="I37">
        <v>1</v>
      </c>
      <c r="J37" t="s">
        <v>158</v>
      </c>
      <c r="K37" t="str">
        <f t="shared" si="0"/>
        <v>X</v>
      </c>
      <c r="L37" t="str">
        <f t="shared" si="1"/>
        <v>X</v>
      </c>
      <c r="M37" t="str">
        <f t="shared" si="2"/>
        <v>X</v>
      </c>
      <c r="N37" t="str">
        <f t="shared" si="3"/>
        <v>X</v>
      </c>
      <c r="O37" t="str">
        <f t="shared" si="4"/>
        <v>X</v>
      </c>
    </row>
    <row r="38" spans="1:15" ht="57">
      <c r="A38">
        <v>2017</v>
      </c>
      <c r="B38" t="s">
        <v>10</v>
      </c>
      <c r="C38" t="s">
        <v>11</v>
      </c>
      <c r="D38">
        <v>37</v>
      </c>
      <c r="E38" t="s">
        <v>160</v>
      </c>
      <c r="F38" t="s">
        <v>56</v>
      </c>
      <c r="G38" t="s">
        <v>161</v>
      </c>
      <c r="H38">
        <v>2325321</v>
      </c>
      <c r="I38">
        <v>1</v>
      </c>
      <c r="J38" s="1" t="s">
        <v>162</v>
      </c>
      <c r="K38" t="str">
        <f t="shared" si="0"/>
        <v>X</v>
      </c>
      <c r="L38" t="str">
        <f t="shared" si="1"/>
        <v>X</v>
      </c>
      <c r="M38" t="str">
        <f t="shared" si="2"/>
        <v>X</v>
      </c>
      <c r="N38" t="str">
        <f t="shared" si="3"/>
        <v>X</v>
      </c>
      <c r="O38" t="str">
        <f t="shared" si="4"/>
        <v>O</v>
      </c>
    </row>
    <row r="39" spans="1:15">
      <c r="A39">
        <v>2017</v>
      </c>
      <c r="B39" t="s">
        <v>10</v>
      </c>
      <c r="C39" t="s">
        <v>11</v>
      </c>
      <c r="D39">
        <v>38</v>
      </c>
      <c r="E39" t="s">
        <v>164</v>
      </c>
      <c r="F39" t="s">
        <v>165</v>
      </c>
      <c r="G39" t="s">
        <v>166</v>
      </c>
      <c r="H39">
        <v>10028650</v>
      </c>
      <c r="I39">
        <v>1</v>
      </c>
      <c r="J39" t="s">
        <v>167</v>
      </c>
      <c r="K39" t="str">
        <f t="shared" si="0"/>
        <v>X</v>
      </c>
      <c r="L39" t="str">
        <f t="shared" si="1"/>
        <v>X</v>
      </c>
      <c r="M39" t="str">
        <f t="shared" si="2"/>
        <v>X</v>
      </c>
      <c r="N39" t="str">
        <f t="shared" si="3"/>
        <v>X</v>
      </c>
      <c r="O39" t="str">
        <f t="shared" si="4"/>
        <v>X</v>
      </c>
    </row>
    <row r="40" spans="1:15">
      <c r="A40">
        <v>2017</v>
      </c>
      <c r="B40" t="s">
        <v>10</v>
      </c>
      <c r="C40" t="s">
        <v>11</v>
      </c>
      <c r="D40">
        <v>39</v>
      </c>
      <c r="E40" t="s">
        <v>169</v>
      </c>
      <c r="F40" t="s">
        <v>170</v>
      </c>
      <c r="G40" t="s">
        <v>171</v>
      </c>
      <c r="H40">
        <v>2693802</v>
      </c>
      <c r="I40">
        <v>1</v>
      </c>
      <c r="J40" t="s">
        <v>172</v>
      </c>
      <c r="K40" t="str">
        <f t="shared" si="0"/>
        <v>X</v>
      </c>
      <c r="L40" t="str">
        <f t="shared" si="1"/>
        <v>X</v>
      </c>
      <c r="M40" t="str">
        <f t="shared" si="2"/>
        <v>O</v>
      </c>
      <c r="N40" t="str">
        <f t="shared" si="3"/>
        <v>X</v>
      </c>
      <c r="O40" t="str">
        <f t="shared" si="4"/>
        <v>O</v>
      </c>
    </row>
    <row r="41" spans="1:15">
      <c r="A41">
        <v>2017</v>
      </c>
      <c r="B41" t="s">
        <v>10</v>
      </c>
      <c r="C41" t="s">
        <v>11</v>
      </c>
      <c r="D41">
        <v>40</v>
      </c>
      <c r="E41" t="s">
        <v>174</v>
      </c>
      <c r="F41" t="s">
        <v>175</v>
      </c>
      <c r="G41" t="s">
        <v>176</v>
      </c>
      <c r="H41">
        <v>2084128</v>
      </c>
      <c r="I41">
        <v>6</v>
      </c>
      <c r="K41" t="str">
        <f t="shared" si="0"/>
        <v>X</v>
      </c>
      <c r="L41" t="str">
        <f t="shared" si="1"/>
        <v>X</v>
      </c>
      <c r="M41" t="str">
        <f t="shared" si="2"/>
        <v>X</v>
      </c>
      <c r="N41" t="str">
        <f t="shared" si="3"/>
        <v>X</v>
      </c>
      <c r="O41" t="str">
        <f t="shared" si="4"/>
        <v>X</v>
      </c>
    </row>
    <row r="42" spans="1:15">
      <c r="A42">
        <v>2017</v>
      </c>
      <c r="B42" t="s">
        <v>10</v>
      </c>
      <c r="C42" t="s">
        <v>11</v>
      </c>
      <c r="D42">
        <v>41</v>
      </c>
      <c r="E42" t="s">
        <v>177</v>
      </c>
      <c r="F42" t="s">
        <v>178</v>
      </c>
      <c r="G42" t="s">
        <v>179</v>
      </c>
      <c r="H42">
        <v>2646282</v>
      </c>
      <c r="I42">
        <v>3</v>
      </c>
      <c r="J42" t="s">
        <v>180</v>
      </c>
      <c r="K42" t="str">
        <f t="shared" si="0"/>
        <v>X</v>
      </c>
      <c r="L42" t="str">
        <f t="shared" si="1"/>
        <v>X</v>
      </c>
      <c r="M42" t="str">
        <f t="shared" si="2"/>
        <v>X</v>
      </c>
      <c r="N42" t="str">
        <f t="shared" si="3"/>
        <v>O</v>
      </c>
      <c r="O42" t="str">
        <f t="shared" si="4"/>
        <v>X</v>
      </c>
    </row>
    <row r="43" spans="1:15" ht="57">
      <c r="A43">
        <v>2017</v>
      </c>
      <c r="B43" t="s">
        <v>10</v>
      </c>
      <c r="C43" t="s">
        <v>11</v>
      </c>
      <c r="D43">
        <v>42</v>
      </c>
      <c r="E43" t="s">
        <v>181</v>
      </c>
      <c r="F43" t="s">
        <v>80</v>
      </c>
      <c r="G43" t="s">
        <v>182</v>
      </c>
      <c r="H43">
        <v>2704598</v>
      </c>
      <c r="I43">
        <v>1</v>
      </c>
      <c r="J43" s="1" t="s">
        <v>183</v>
      </c>
      <c r="K43" t="str">
        <f t="shared" si="0"/>
        <v>X</v>
      </c>
      <c r="L43" t="str">
        <f t="shared" si="1"/>
        <v>X</v>
      </c>
      <c r="M43" t="str">
        <f t="shared" si="2"/>
        <v>X</v>
      </c>
      <c r="N43" t="str">
        <f t="shared" si="3"/>
        <v>X</v>
      </c>
      <c r="O43" t="str">
        <f t="shared" si="4"/>
        <v>X</v>
      </c>
    </row>
    <row r="44" spans="1:15">
      <c r="A44">
        <v>2017</v>
      </c>
      <c r="B44" t="s">
        <v>10</v>
      </c>
      <c r="C44" t="s">
        <v>11</v>
      </c>
      <c r="D44">
        <v>43</v>
      </c>
      <c r="E44" t="s">
        <v>185</v>
      </c>
      <c r="F44" t="s">
        <v>175</v>
      </c>
      <c r="G44" t="s">
        <v>186</v>
      </c>
      <c r="H44">
        <v>10022709</v>
      </c>
      <c r="I44">
        <v>4</v>
      </c>
      <c r="K44" t="str">
        <f t="shared" si="0"/>
        <v>X</v>
      </c>
      <c r="L44" t="str">
        <f t="shared" si="1"/>
        <v>X</v>
      </c>
      <c r="M44" t="str">
        <f t="shared" si="2"/>
        <v>X</v>
      </c>
      <c r="N44" t="str">
        <f t="shared" si="3"/>
        <v>X</v>
      </c>
      <c r="O44" t="str">
        <f t="shared" si="4"/>
        <v>X</v>
      </c>
    </row>
    <row r="45" spans="1:15">
      <c r="A45">
        <v>2017</v>
      </c>
      <c r="B45" t="s">
        <v>10</v>
      </c>
      <c r="C45" t="s">
        <v>11</v>
      </c>
      <c r="D45">
        <v>44</v>
      </c>
      <c r="E45" t="s">
        <v>187</v>
      </c>
      <c r="F45" t="s">
        <v>28</v>
      </c>
      <c r="G45" t="s">
        <v>29</v>
      </c>
      <c r="H45">
        <v>10006841</v>
      </c>
      <c r="I45">
        <v>2</v>
      </c>
      <c r="K45" t="str">
        <f t="shared" si="0"/>
        <v>X</v>
      </c>
      <c r="L45" t="str">
        <f t="shared" si="1"/>
        <v>X</v>
      </c>
      <c r="M45" t="str">
        <f t="shared" si="2"/>
        <v>X</v>
      </c>
      <c r="N45" t="str">
        <f t="shared" si="3"/>
        <v>X</v>
      </c>
      <c r="O45" t="str">
        <f t="shared" si="4"/>
        <v>X</v>
      </c>
    </row>
    <row r="46" spans="1:15">
      <c r="A46">
        <v>2017</v>
      </c>
      <c r="B46" t="s">
        <v>10</v>
      </c>
      <c r="C46" t="s">
        <v>11</v>
      </c>
      <c r="D46">
        <v>45</v>
      </c>
      <c r="E46" t="s">
        <v>188</v>
      </c>
      <c r="F46" t="s">
        <v>28</v>
      </c>
      <c r="G46" t="s">
        <v>189</v>
      </c>
      <c r="H46">
        <v>2703172</v>
      </c>
      <c r="I46">
        <v>1</v>
      </c>
      <c r="J46" t="s">
        <v>190</v>
      </c>
      <c r="K46" t="str">
        <f t="shared" si="0"/>
        <v>X</v>
      </c>
      <c r="L46" t="str">
        <f t="shared" si="1"/>
        <v>O</v>
      </c>
      <c r="M46" t="str">
        <f t="shared" si="2"/>
        <v>X</v>
      </c>
      <c r="N46" t="str">
        <f t="shared" si="3"/>
        <v>X</v>
      </c>
      <c r="O46" t="str">
        <f t="shared" si="4"/>
        <v>X</v>
      </c>
    </row>
    <row r="47" spans="1:15">
      <c r="A47">
        <v>2017</v>
      </c>
      <c r="B47" t="s">
        <v>10</v>
      </c>
      <c r="C47" t="s">
        <v>11</v>
      </c>
      <c r="D47">
        <v>46</v>
      </c>
      <c r="E47" t="s">
        <v>191</v>
      </c>
      <c r="F47" t="s">
        <v>192</v>
      </c>
      <c r="G47" t="s">
        <v>193</v>
      </c>
      <c r="H47">
        <v>2639766</v>
      </c>
      <c r="I47">
        <v>2</v>
      </c>
      <c r="K47" t="str">
        <f t="shared" si="0"/>
        <v>X</v>
      </c>
      <c r="L47" t="str">
        <f t="shared" si="1"/>
        <v>X</v>
      </c>
      <c r="M47" t="str">
        <f t="shared" si="2"/>
        <v>X</v>
      </c>
      <c r="N47" t="str">
        <f t="shared" si="3"/>
        <v>X</v>
      </c>
      <c r="O47" t="str">
        <f t="shared" si="4"/>
        <v>X</v>
      </c>
    </row>
    <row r="48" spans="1:15">
      <c r="A48">
        <v>2017</v>
      </c>
      <c r="B48" t="s">
        <v>10</v>
      </c>
      <c r="C48" t="s">
        <v>11</v>
      </c>
      <c r="D48">
        <v>47</v>
      </c>
      <c r="E48" t="s">
        <v>194</v>
      </c>
      <c r="F48" t="s">
        <v>13</v>
      </c>
      <c r="G48" t="s">
        <v>194</v>
      </c>
      <c r="H48">
        <v>2710845</v>
      </c>
      <c r="I48">
        <v>1</v>
      </c>
      <c r="J48" t="s">
        <v>195</v>
      </c>
      <c r="K48" t="str">
        <f t="shared" si="0"/>
        <v>X</v>
      </c>
      <c r="L48" t="str">
        <f t="shared" si="1"/>
        <v>X</v>
      </c>
      <c r="M48" t="str">
        <f t="shared" si="2"/>
        <v>X</v>
      </c>
      <c r="N48" t="str">
        <f t="shared" si="3"/>
        <v>O</v>
      </c>
      <c r="O48" t="str">
        <f t="shared" si="4"/>
        <v>X</v>
      </c>
    </row>
    <row r="49" spans="1:15">
      <c r="A49">
        <v>2017</v>
      </c>
      <c r="B49" t="s">
        <v>10</v>
      </c>
      <c r="C49" t="s">
        <v>11</v>
      </c>
      <c r="D49">
        <v>48</v>
      </c>
      <c r="E49" t="s">
        <v>196</v>
      </c>
      <c r="F49" t="s">
        <v>56</v>
      </c>
      <c r="G49" t="s">
        <v>196</v>
      </c>
      <c r="H49">
        <v>2684922</v>
      </c>
      <c r="I49">
        <v>1</v>
      </c>
      <c r="J49" t="s">
        <v>197</v>
      </c>
      <c r="K49" t="str">
        <f t="shared" si="0"/>
        <v>X</v>
      </c>
      <c r="L49" t="str">
        <f t="shared" si="1"/>
        <v>X</v>
      </c>
      <c r="M49" t="str">
        <f t="shared" si="2"/>
        <v>X</v>
      </c>
      <c r="N49" t="str">
        <f t="shared" si="3"/>
        <v>X</v>
      </c>
      <c r="O49" t="str">
        <f t="shared" si="4"/>
        <v>X</v>
      </c>
    </row>
    <row r="50" spans="1:15">
      <c r="A50">
        <v>2017</v>
      </c>
      <c r="B50" t="s">
        <v>10</v>
      </c>
      <c r="C50" t="s">
        <v>11</v>
      </c>
      <c r="D50">
        <v>49</v>
      </c>
      <c r="E50" t="s">
        <v>199</v>
      </c>
      <c r="F50" t="s">
        <v>48</v>
      </c>
      <c r="G50" t="s">
        <v>200</v>
      </c>
      <c r="H50">
        <v>2316261</v>
      </c>
      <c r="I50">
        <v>2</v>
      </c>
      <c r="J50" t="s">
        <v>201</v>
      </c>
      <c r="K50" t="str">
        <f t="shared" si="0"/>
        <v>X</v>
      </c>
      <c r="L50" t="str">
        <f t="shared" si="1"/>
        <v>O</v>
      </c>
      <c r="M50" t="str">
        <f t="shared" si="2"/>
        <v>X</v>
      </c>
      <c r="N50" t="str">
        <f t="shared" si="3"/>
        <v>X</v>
      </c>
      <c r="O50" t="str">
        <f t="shared" si="4"/>
        <v>O</v>
      </c>
    </row>
    <row r="51" spans="1:15">
      <c r="A51">
        <v>2017</v>
      </c>
      <c r="B51" t="s">
        <v>10</v>
      </c>
      <c r="C51" t="s">
        <v>11</v>
      </c>
      <c r="D51">
        <v>50</v>
      </c>
      <c r="E51" t="s">
        <v>203</v>
      </c>
      <c r="F51" t="s">
        <v>75</v>
      </c>
      <c r="G51" t="s">
        <v>76</v>
      </c>
      <c r="H51">
        <v>10027357</v>
      </c>
      <c r="I51">
        <v>3</v>
      </c>
      <c r="J51" t="s">
        <v>204</v>
      </c>
      <c r="K51" t="str">
        <f t="shared" si="0"/>
        <v>X</v>
      </c>
      <c r="L51" t="str">
        <f t="shared" si="1"/>
        <v>O</v>
      </c>
      <c r="M51" t="str">
        <f t="shared" si="2"/>
        <v>X</v>
      </c>
      <c r="N51" t="str">
        <f t="shared" si="3"/>
        <v>X</v>
      </c>
      <c r="O51" t="str">
        <f t="shared" si="4"/>
        <v>X</v>
      </c>
    </row>
    <row r="52" spans="1:15">
      <c r="A52">
        <v>2017</v>
      </c>
      <c r="B52" t="s">
        <v>10</v>
      </c>
      <c r="C52" t="s">
        <v>11</v>
      </c>
      <c r="D52">
        <v>51</v>
      </c>
      <c r="E52" t="s">
        <v>185</v>
      </c>
      <c r="F52" t="s">
        <v>175</v>
      </c>
      <c r="G52" t="s">
        <v>206</v>
      </c>
      <c r="H52">
        <v>2333193</v>
      </c>
      <c r="I52">
        <v>2</v>
      </c>
      <c r="K52" t="str">
        <f t="shared" si="0"/>
        <v>X</v>
      </c>
      <c r="L52" t="str">
        <f t="shared" si="1"/>
        <v>X</v>
      </c>
      <c r="M52" t="str">
        <f t="shared" si="2"/>
        <v>X</v>
      </c>
      <c r="N52" t="str">
        <f t="shared" si="3"/>
        <v>X</v>
      </c>
      <c r="O52" t="str">
        <f t="shared" si="4"/>
        <v>X</v>
      </c>
    </row>
    <row r="53" spans="1:15">
      <c r="A53">
        <v>2017</v>
      </c>
      <c r="B53" t="s">
        <v>10</v>
      </c>
      <c r="C53" t="s">
        <v>11</v>
      </c>
      <c r="D53">
        <v>52</v>
      </c>
      <c r="E53" t="s">
        <v>207</v>
      </c>
      <c r="F53" t="s">
        <v>208</v>
      </c>
      <c r="G53" t="s">
        <v>209</v>
      </c>
      <c r="H53">
        <v>2698796</v>
      </c>
      <c r="I53">
        <v>1</v>
      </c>
      <c r="J53" t="s">
        <v>210</v>
      </c>
      <c r="K53" t="str">
        <f t="shared" si="0"/>
        <v>X</v>
      </c>
      <c r="L53" t="str">
        <f t="shared" si="1"/>
        <v>X</v>
      </c>
      <c r="M53" t="str">
        <f t="shared" si="2"/>
        <v>X</v>
      </c>
      <c r="N53" t="str">
        <f t="shared" si="3"/>
        <v>X</v>
      </c>
      <c r="O53" t="str">
        <f t="shared" si="4"/>
        <v>X</v>
      </c>
    </row>
    <row r="54" spans="1:15">
      <c r="A54">
        <v>2017</v>
      </c>
      <c r="B54" t="s">
        <v>10</v>
      </c>
      <c r="C54" t="s">
        <v>11</v>
      </c>
      <c r="D54">
        <v>53</v>
      </c>
      <c r="E54" t="s">
        <v>211</v>
      </c>
      <c r="F54" t="s">
        <v>212</v>
      </c>
      <c r="G54" t="s">
        <v>213</v>
      </c>
      <c r="H54">
        <v>2674195</v>
      </c>
      <c r="I54">
        <v>5</v>
      </c>
      <c r="J54" t="s">
        <v>214</v>
      </c>
      <c r="K54" t="str">
        <f t="shared" si="0"/>
        <v>X</v>
      </c>
      <c r="L54" t="str">
        <f t="shared" si="1"/>
        <v>X</v>
      </c>
      <c r="M54" t="str">
        <f t="shared" si="2"/>
        <v>X</v>
      </c>
      <c r="N54" t="str">
        <f t="shared" si="3"/>
        <v>X</v>
      </c>
      <c r="O54" t="str">
        <f t="shared" si="4"/>
        <v>X</v>
      </c>
    </row>
    <row r="55" spans="1:15">
      <c r="A55">
        <v>2017</v>
      </c>
      <c r="B55" t="s">
        <v>10</v>
      </c>
      <c r="C55" t="s">
        <v>11</v>
      </c>
      <c r="D55">
        <v>54</v>
      </c>
      <c r="E55" t="s">
        <v>215</v>
      </c>
      <c r="F55" t="s">
        <v>31</v>
      </c>
      <c r="G55" t="s">
        <v>216</v>
      </c>
      <c r="H55">
        <v>2639273</v>
      </c>
      <c r="I55">
        <v>1</v>
      </c>
      <c r="J55" t="s">
        <v>217</v>
      </c>
      <c r="K55" t="str">
        <f t="shared" si="0"/>
        <v>X</v>
      </c>
      <c r="L55" t="str">
        <f t="shared" si="1"/>
        <v>X</v>
      </c>
      <c r="M55" t="str">
        <f t="shared" si="2"/>
        <v>X</v>
      </c>
      <c r="N55" t="str">
        <f t="shared" si="3"/>
        <v>X</v>
      </c>
      <c r="O55" t="str">
        <f t="shared" si="4"/>
        <v>X</v>
      </c>
    </row>
    <row r="56" spans="1:15">
      <c r="A56">
        <v>2017</v>
      </c>
      <c r="B56" t="s">
        <v>10</v>
      </c>
      <c r="C56" t="s">
        <v>11</v>
      </c>
      <c r="D56">
        <v>55</v>
      </c>
      <c r="E56" t="s">
        <v>219</v>
      </c>
      <c r="F56" t="s">
        <v>69</v>
      </c>
      <c r="G56" t="s">
        <v>220</v>
      </c>
      <c r="H56">
        <v>2680682</v>
      </c>
      <c r="I56">
        <v>2</v>
      </c>
      <c r="K56" t="str">
        <f t="shared" si="0"/>
        <v>X</v>
      </c>
      <c r="L56" t="str">
        <f t="shared" si="1"/>
        <v>X</v>
      </c>
      <c r="M56" t="str">
        <f t="shared" si="2"/>
        <v>X</v>
      </c>
      <c r="N56" t="str">
        <f t="shared" si="3"/>
        <v>X</v>
      </c>
      <c r="O56" t="str">
        <f t="shared" si="4"/>
        <v>X</v>
      </c>
    </row>
    <row r="57" spans="1:15">
      <c r="A57">
        <v>2017</v>
      </c>
      <c r="B57" t="s">
        <v>10</v>
      </c>
      <c r="C57" t="s">
        <v>11</v>
      </c>
      <c r="D57">
        <v>56</v>
      </c>
      <c r="E57" t="s">
        <v>221</v>
      </c>
      <c r="F57" t="s">
        <v>222</v>
      </c>
      <c r="G57" t="s">
        <v>223</v>
      </c>
      <c r="H57">
        <v>10027427</v>
      </c>
      <c r="I57">
        <v>3</v>
      </c>
      <c r="J57" t="s">
        <v>224</v>
      </c>
      <c r="K57" t="str">
        <f t="shared" si="0"/>
        <v>X</v>
      </c>
      <c r="L57" t="str">
        <f t="shared" si="1"/>
        <v>X</v>
      </c>
      <c r="M57" t="str">
        <f t="shared" si="2"/>
        <v>X</v>
      </c>
      <c r="N57" t="str">
        <f t="shared" si="3"/>
        <v>X</v>
      </c>
      <c r="O57" t="str">
        <f t="shared" si="4"/>
        <v>X</v>
      </c>
    </row>
    <row r="58" spans="1:15">
      <c r="A58">
        <v>2017</v>
      </c>
      <c r="B58" t="s">
        <v>10</v>
      </c>
      <c r="C58" t="s">
        <v>11</v>
      </c>
      <c r="D58">
        <v>57</v>
      </c>
      <c r="E58" t="s">
        <v>225</v>
      </c>
      <c r="F58" t="s">
        <v>75</v>
      </c>
      <c r="G58" t="s">
        <v>76</v>
      </c>
      <c r="H58">
        <v>10027357</v>
      </c>
      <c r="I58">
        <v>4</v>
      </c>
      <c r="J58" t="s">
        <v>226</v>
      </c>
      <c r="K58" t="str">
        <f t="shared" si="0"/>
        <v>X</v>
      </c>
      <c r="L58" t="str">
        <f t="shared" si="1"/>
        <v>O</v>
      </c>
      <c r="M58" t="str">
        <f t="shared" si="2"/>
        <v>X</v>
      </c>
      <c r="N58" t="str">
        <f t="shared" si="3"/>
        <v>X</v>
      </c>
      <c r="O58" t="str">
        <f t="shared" si="4"/>
        <v>X</v>
      </c>
    </row>
    <row r="59" spans="1:15">
      <c r="A59">
        <v>2017</v>
      </c>
      <c r="B59" t="s">
        <v>10</v>
      </c>
      <c r="C59" t="s">
        <v>11</v>
      </c>
      <c r="D59">
        <v>58</v>
      </c>
      <c r="E59" t="s">
        <v>228</v>
      </c>
      <c r="F59" t="s">
        <v>48</v>
      </c>
      <c r="G59" t="s">
        <v>49</v>
      </c>
      <c r="H59">
        <v>2680573</v>
      </c>
      <c r="I59">
        <v>11</v>
      </c>
      <c r="J59" t="s">
        <v>229</v>
      </c>
      <c r="K59" t="str">
        <f t="shared" si="0"/>
        <v>X</v>
      </c>
      <c r="L59" t="str">
        <f t="shared" si="1"/>
        <v>X</v>
      </c>
      <c r="M59" t="str">
        <f t="shared" si="2"/>
        <v>O</v>
      </c>
      <c r="N59" t="str">
        <f t="shared" si="3"/>
        <v>X</v>
      </c>
      <c r="O59" t="str">
        <f t="shared" si="4"/>
        <v>X</v>
      </c>
    </row>
    <row r="60" spans="1:15">
      <c r="A60">
        <v>2017</v>
      </c>
      <c r="B60" t="s">
        <v>10</v>
      </c>
      <c r="C60" t="s">
        <v>11</v>
      </c>
      <c r="D60">
        <v>59</v>
      </c>
      <c r="E60" t="s">
        <v>230</v>
      </c>
      <c r="F60" t="s">
        <v>231</v>
      </c>
      <c r="G60" t="s">
        <v>232</v>
      </c>
      <c r="H60">
        <v>2694921</v>
      </c>
      <c r="I60">
        <v>1</v>
      </c>
      <c r="J60" t="s">
        <v>233</v>
      </c>
      <c r="K60" t="str">
        <f t="shared" si="0"/>
        <v>X</v>
      </c>
      <c r="L60" t="str">
        <f t="shared" si="1"/>
        <v>X</v>
      </c>
      <c r="M60" t="str">
        <f t="shared" si="2"/>
        <v>X</v>
      </c>
      <c r="N60" t="str">
        <f t="shared" si="3"/>
        <v>O</v>
      </c>
      <c r="O60" t="str">
        <f t="shared" si="4"/>
        <v>X</v>
      </c>
    </row>
    <row r="61" spans="1:15">
      <c r="A61">
        <v>2017</v>
      </c>
      <c r="B61" t="s">
        <v>10</v>
      </c>
      <c r="C61" t="s">
        <v>11</v>
      </c>
      <c r="D61">
        <v>60</v>
      </c>
      <c r="E61" t="s">
        <v>234</v>
      </c>
      <c r="F61" t="s">
        <v>175</v>
      </c>
      <c r="G61" t="s">
        <v>176</v>
      </c>
      <c r="H61">
        <v>2084128</v>
      </c>
      <c r="I61">
        <v>2</v>
      </c>
      <c r="K61" t="str">
        <f t="shared" si="0"/>
        <v>X</v>
      </c>
      <c r="L61" t="str">
        <f t="shared" si="1"/>
        <v>X</v>
      </c>
      <c r="M61" t="str">
        <f t="shared" si="2"/>
        <v>X</v>
      </c>
      <c r="N61" t="str">
        <f t="shared" si="3"/>
        <v>X</v>
      </c>
      <c r="O61" t="str">
        <f t="shared" si="4"/>
        <v>X</v>
      </c>
    </row>
    <row r="62" spans="1:15">
      <c r="A62">
        <v>2017</v>
      </c>
      <c r="B62" t="s">
        <v>10</v>
      </c>
      <c r="C62" t="s">
        <v>11</v>
      </c>
      <c r="D62">
        <v>61</v>
      </c>
      <c r="E62" t="s">
        <v>235</v>
      </c>
      <c r="F62" t="s">
        <v>75</v>
      </c>
      <c r="G62" t="s">
        <v>76</v>
      </c>
      <c r="H62">
        <v>10027357</v>
      </c>
      <c r="I62">
        <v>5</v>
      </c>
      <c r="J62" t="s">
        <v>236</v>
      </c>
      <c r="K62" t="str">
        <f t="shared" si="0"/>
        <v>X</v>
      </c>
      <c r="L62" t="str">
        <f t="shared" si="1"/>
        <v>X</v>
      </c>
      <c r="M62" t="str">
        <f t="shared" si="2"/>
        <v>X</v>
      </c>
      <c r="N62" t="str">
        <f t="shared" si="3"/>
        <v>X</v>
      </c>
      <c r="O62" t="str">
        <f t="shared" si="4"/>
        <v>X</v>
      </c>
    </row>
    <row r="63" spans="1:15">
      <c r="A63">
        <v>2017</v>
      </c>
      <c r="B63" t="s">
        <v>10</v>
      </c>
      <c r="C63" t="s">
        <v>11</v>
      </c>
      <c r="D63">
        <v>62</v>
      </c>
      <c r="E63" t="s">
        <v>238</v>
      </c>
      <c r="F63" t="s">
        <v>178</v>
      </c>
      <c r="G63" t="s">
        <v>239</v>
      </c>
      <c r="H63">
        <v>2040666</v>
      </c>
      <c r="I63">
        <v>4</v>
      </c>
      <c r="J63" t="s">
        <v>240</v>
      </c>
      <c r="K63" t="str">
        <f t="shared" si="0"/>
        <v>X</v>
      </c>
      <c r="L63" t="str">
        <f t="shared" si="1"/>
        <v>X</v>
      </c>
      <c r="M63" t="str">
        <f t="shared" si="2"/>
        <v>X</v>
      </c>
      <c r="N63" t="str">
        <f t="shared" si="3"/>
        <v>X</v>
      </c>
      <c r="O63" t="str">
        <f t="shared" si="4"/>
        <v>X</v>
      </c>
    </row>
    <row r="64" spans="1:15">
      <c r="A64">
        <v>2017</v>
      </c>
      <c r="B64" t="s">
        <v>10</v>
      </c>
      <c r="C64" t="s">
        <v>11</v>
      </c>
      <c r="D64">
        <v>63</v>
      </c>
      <c r="E64" t="s">
        <v>241</v>
      </c>
      <c r="F64" t="s">
        <v>242</v>
      </c>
      <c r="G64" t="s">
        <v>243</v>
      </c>
      <c r="H64">
        <v>5360</v>
      </c>
      <c r="I64">
        <v>2</v>
      </c>
      <c r="K64" t="str">
        <f t="shared" si="0"/>
        <v>X</v>
      </c>
      <c r="L64" t="str">
        <f t="shared" si="1"/>
        <v>X</v>
      </c>
      <c r="M64" t="str">
        <f t="shared" si="2"/>
        <v>X</v>
      </c>
      <c r="N64" t="str">
        <f t="shared" si="3"/>
        <v>X</v>
      </c>
      <c r="O64" t="str">
        <f t="shared" si="4"/>
        <v>X</v>
      </c>
    </row>
    <row r="65" spans="1:15">
      <c r="A65">
        <v>2017</v>
      </c>
      <c r="B65" t="s">
        <v>10</v>
      </c>
      <c r="C65" t="s">
        <v>11</v>
      </c>
      <c r="D65">
        <v>64</v>
      </c>
      <c r="E65" t="s">
        <v>245</v>
      </c>
      <c r="F65" t="s">
        <v>31</v>
      </c>
      <c r="G65" t="s">
        <v>246</v>
      </c>
      <c r="H65">
        <v>2309156</v>
      </c>
      <c r="I65">
        <v>1</v>
      </c>
      <c r="J65" t="s">
        <v>247</v>
      </c>
      <c r="K65" t="str">
        <f t="shared" si="0"/>
        <v>X</v>
      </c>
      <c r="L65" t="str">
        <f t="shared" si="1"/>
        <v>X</v>
      </c>
      <c r="M65" t="str">
        <f t="shared" si="2"/>
        <v>X</v>
      </c>
      <c r="N65" t="str">
        <f t="shared" si="3"/>
        <v>X</v>
      </c>
      <c r="O65" t="str">
        <f t="shared" si="4"/>
        <v>O</v>
      </c>
    </row>
    <row r="66" spans="1:15">
      <c r="A66">
        <v>2017</v>
      </c>
      <c r="B66" t="s">
        <v>10</v>
      </c>
      <c r="C66" t="s">
        <v>11</v>
      </c>
      <c r="D66">
        <v>65</v>
      </c>
      <c r="E66" t="s">
        <v>249</v>
      </c>
      <c r="F66" t="s">
        <v>250</v>
      </c>
      <c r="G66" t="s">
        <v>249</v>
      </c>
      <c r="H66">
        <v>10027397</v>
      </c>
      <c r="I66">
        <v>1</v>
      </c>
      <c r="J66" t="s">
        <v>251</v>
      </c>
      <c r="K66" t="str">
        <f t="shared" si="0"/>
        <v>X</v>
      </c>
      <c r="L66" t="str">
        <f t="shared" si="1"/>
        <v>X</v>
      </c>
      <c r="M66" t="str">
        <f t="shared" si="2"/>
        <v>X</v>
      </c>
      <c r="N66" t="str">
        <f t="shared" si="3"/>
        <v>X</v>
      </c>
      <c r="O66" t="str">
        <f t="shared" si="4"/>
        <v>X</v>
      </c>
    </row>
    <row r="67" spans="1:15">
      <c r="A67">
        <v>2017</v>
      </c>
      <c r="B67" t="s">
        <v>10</v>
      </c>
      <c r="C67" t="s">
        <v>11</v>
      </c>
      <c r="D67">
        <v>66</v>
      </c>
      <c r="E67" t="s">
        <v>252</v>
      </c>
      <c r="F67" t="s">
        <v>156</v>
      </c>
      <c r="G67" t="s">
        <v>252</v>
      </c>
      <c r="H67">
        <v>2325345</v>
      </c>
      <c r="I67">
        <v>1</v>
      </c>
      <c r="J67" t="s">
        <v>253</v>
      </c>
      <c r="K67" t="str">
        <f t="shared" ref="K67:K130" si="5" xml:space="preserve"> IF(OR(ISNUMBER(SEARCH("트랩",J67)), ISNUMBER(SEARCH("Trap",J67))),"O","X")</f>
        <v>X</v>
      </c>
      <c r="L67" t="str">
        <f t="shared" ref="L67:L130" si="6" xml:space="preserve"> IF(OR(ISNUMBER(SEARCH("힙합",J67)), ISNUMBER(SEARCH("Hiphop",J67))),"O","X")</f>
        <v>X</v>
      </c>
      <c r="M67" t="str">
        <f t="shared" ref="M67:M130" si="7" xml:space="preserve"> IF(OR(ISNUMBER(SEARCH("하우스",J67)), ISNUMBER(SEARCH("House",J67))),"O","X")</f>
        <v>X</v>
      </c>
      <c r="N67" t="str">
        <f t="shared" ref="N67:N130" si="8" xml:space="preserve"> IF(OR(ISNUMBER(SEARCH("펑키",J67)), ISNUMBER(SEARCH("펑크",J67)), ISNUMBER(SEARCH("Funk",J67))),"O","X")</f>
        <v>O</v>
      </c>
      <c r="O67" t="str">
        <f t="shared" ref="O67:O130" si="9" xml:space="preserve"> IF(OR(ISNUMBER(SEARCH("일렉트로",J67)), ISNUMBER(SEARCH("Electro",J67)), ISNUMBER(SEARCH("EDM",J67))),"O","X")</f>
        <v>X</v>
      </c>
    </row>
    <row r="68" spans="1:15">
      <c r="A68">
        <v>2017</v>
      </c>
      <c r="B68" t="s">
        <v>10</v>
      </c>
      <c r="C68" t="s">
        <v>11</v>
      </c>
      <c r="D68">
        <v>67</v>
      </c>
      <c r="E68" t="s">
        <v>255</v>
      </c>
      <c r="F68" t="s">
        <v>28</v>
      </c>
      <c r="G68" t="s">
        <v>256</v>
      </c>
      <c r="H68">
        <v>2683309</v>
      </c>
      <c r="I68">
        <v>2</v>
      </c>
      <c r="J68" t="s">
        <v>257</v>
      </c>
      <c r="K68" t="str">
        <f t="shared" si="5"/>
        <v>O</v>
      </c>
      <c r="L68" t="str">
        <f t="shared" si="6"/>
        <v>X</v>
      </c>
      <c r="M68" t="str">
        <f t="shared" si="7"/>
        <v>X</v>
      </c>
      <c r="N68" t="str">
        <f t="shared" si="8"/>
        <v>X</v>
      </c>
      <c r="O68" t="str">
        <f t="shared" si="9"/>
        <v>X</v>
      </c>
    </row>
    <row r="69" spans="1:15">
      <c r="A69">
        <v>2017</v>
      </c>
      <c r="B69" t="s">
        <v>10</v>
      </c>
      <c r="C69" t="s">
        <v>11</v>
      </c>
      <c r="D69">
        <v>68</v>
      </c>
      <c r="E69" t="s">
        <v>259</v>
      </c>
      <c r="F69" t="s">
        <v>28</v>
      </c>
      <c r="G69" t="s">
        <v>256</v>
      </c>
      <c r="H69">
        <v>2683309</v>
      </c>
      <c r="I69">
        <v>6</v>
      </c>
      <c r="K69" t="str">
        <f t="shared" si="5"/>
        <v>X</v>
      </c>
      <c r="L69" t="str">
        <f t="shared" si="6"/>
        <v>X</v>
      </c>
      <c r="M69" t="str">
        <f t="shared" si="7"/>
        <v>X</v>
      </c>
      <c r="N69" t="str">
        <f t="shared" si="8"/>
        <v>X</v>
      </c>
      <c r="O69" t="str">
        <f t="shared" si="9"/>
        <v>X</v>
      </c>
    </row>
    <row r="70" spans="1:15">
      <c r="A70">
        <v>2017</v>
      </c>
      <c r="B70" t="s">
        <v>10</v>
      </c>
      <c r="C70" t="s">
        <v>11</v>
      </c>
      <c r="D70">
        <v>69</v>
      </c>
      <c r="E70" t="s">
        <v>261</v>
      </c>
      <c r="F70" t="s">
        <v>262</v>
      </c>
      <c r="G70" t="s">
        <v>263</v>
      </c>
      <c r="H70">
        <v>2683252</v>
      </c>
      <c r="I70">
        <v>2</v>
      </c>
      <c r="J70" t="s">
        <v>264</v>
      </c>
      <c r="K70" t="str">
        <f t="shared" si="5"/>
        <v>X</v>
      </c>
      <c r="L70" t="str">
        <f t="shared" si="6"/>
        <v>X</v>
      </c>
      <c r="M70" t="str">
        <f t="shared" si="7"/>
        <v>X</v>
      </c>
      <c r="N70" t="str">
        <f t="shared" si="8"/>
        <v>O</v>
      </c>
      <c r="O70" t="str">
        <f t="shared" si="9"/>
        <v>X</v>
      </c>
    </row>
    <row r="71" spans="1:15">
      <c r="A71">
        <v>2017</v>
      </c>
      <c r="B71" t="s">
        <v>10</v>
      </c>
      <c r="C71" t="s">
        <v>11</v>
      </c>
      <c r="D71">
        <v>70</v>
      </c>
      <c r="E71" t="s">
        <v>265</v>
      </c>
      <c r="F71" t="s">
        <v>64</v>
      </c>
      <c r="G71" t="s">
        <v>266</v>
      </c>
      <c r="H71">
        <v>2299776</v>
      </c>
      <c r="I71">
        <v>2</v>
      </c>
      <c r="J71" t="s">
        <v>267</v>
      </c>
      <c r="K71" t="str">
        <f t="shared" si="5"/>
        <v>X</v>
      </c>
      <c r="L71" t="str">
        <f t="shared" si="6"/>
        <v>X</v>
      </c>
      <c r="M71" t="str">
        <f t="shared" si="7"/>
        <v>X</v>
      </c>
      <c r="N71" t="str">
        <f t="shared" si="8"/>
        <v>X</v>
      </c>
      <c r="O71" t="str">
        <f t="shared" si="9"/>
        <v>X</v>
      </c>
    </row>
    <row r="72" spans="1:15">
      <c r="A72">
        <v>2017</v>
      </c>
      <c r="B72" t="s">
        <v>10</v>
      </c>
      <c r="C72" t="s">
        <v>11</v>
      </c>
      <c r="D72">
        <v>71</v>
      </c>
      <c r="E72" t="s">
        <v>268</v>
      </c>
      <c r="F72" t="s">
        <v>269</v>
      </c>
      <c r="G72" t="s">
        <v>270</v>
      </c>
      <c r="H72">
        <v>2688323</v>
      </c>
      <c r="I72">
        <v>2</v>
      </c>
      <c r="J72" t="s">
        <v>271</v>
      </c>
      <c r="K72" t="str">
        <f t="shared" si="5"/>
        <v>O</v>
      </c>
      <c r="L72" t="str">
        <f t="shared" si="6"/>
        <v>O</v>
      </c>
      <c r="M72" t="str">
        <f t="shared" si="7"/>
        <v>X</v>
      </c>
      <c r="N72" t="str">
        <f t="shared" si="8"/>
        <v>O</v>
      </c>
      <c r="O72" t="str">
        <f t="shared" si="9"/>
        <v>O</v>
      </c>
    </row>
    <row r="73" spans="1:15">
      <c r="A73">
        <v>2017</v>
      </c>
      <c r="B73" t="s">
        <v>10</v>
      </c>
      <c r="C73" t="s">
        <v>11</v>
      </c>
      <c r="D73">
        <v>72</v>
      </c>
      <c r="E73" t="s">
        <v>273</v>
      </c>
      <c r="F73" t="s">
        <v>222</v>
      </c>
      <c r="G73" t="s">
        <v>274</v>
      </c>
      <c r="H73">
        <v>10018663</v>
      </c>
      <c r="I73">
        <v>1</v>
      </c>
      <c r="K73" t="str">
        <f t="shared" si="5"/>
        <v>X</v>
      </c>
      <c r="L73" t="str">
        <f t="shared" si="6"/>
        <v>X</v>
      </c>
      <c r="M73" t="str">
        <f t="shared" si="7"/>
        <v>X</v>
      </c>
      <c r="N73" t="str">
        <f t="shared" si="8"/>
        <v>X</v>
      </c>
      <c r="O73" t="str">
        <f t="shared" si="9"/>
        <v>X</v>
      </c>
    </row>
    <row r="74" spans="1:15">
      <c r="A74">
        <v>2017</v>
      </c>
      <c r="B74" t="s">
        <v>10</v>
      </c>
      <c r="C74" t="s">
        <v>11</v>
      </c>
      <c r="D74">
        <v>73</v>
      </c>
      <c r="E74" t="s">
        <v>276</v>
      </c>
      <c r="F74" t="s">
        <v>39</v>
      </c>
      <c r="G74" t="s">
        <v>277</v>
      </c>
      <c r="H74">
        <v>2195303</v>
      </c>
      <c r="I74">
        <v>1</v>
      </c>
      <c r="J74" t="s">
        <v>278</v>
      </c>
      <c r="K74" t="str">
        <f t="shared" si="5"/>
        <v>X</v>
      </c>
      <c r="L74" t="str">
        <f t="shared" si="6"/>
        <v>X</v>
      </c>
      <c r="M74" t="str">
        <f t="shared" si="7"/>
        <v>X</v>
      </c>
      <c r="N74" t="str">
        <f t="shared" si="8"/>
        <v>X</v>
      </c>
      <c r="O74" t="str">
        <f t="shared" si="9"/>
        <v>X</v>
      </c>
    </row>
    <row r="75" spans="1:15">
      <c r="A75">
        <v>2017</v>
      </c>
      <c r="B75" t="s">
        <v>10</v>
      </c>
      <c r="C75" t="s">
        <v>11</v>
      </c>
      <c r="D75">
        <v>74</v>
      </c>
      <c r="E75" t="s">
        <v>279</v>
      </c>
      <c r="F75" t="s">
        <v>280</v>
      </c>
      <c r="G75" t="s">
        <v>281</v>
      </c>
      <c r="H75">
        <v>717</v>
      </c>
      <c r="I75">
        <v>2</v>
      </c>
      <c r="K75" t="str">
        <f t="shared" si="5"/>
        <v>X</v>
      </c>
      <c r="L75" t="str">
        <f t="shared" si="6"/>
        <v>X</v>
      </c>
      <c r="M75" t="str">
        <f t="shared" si="7"/>
        <v>X</v>
      </c>
      <c r="N75" t="str">
        <f t="shared" si="8"/>
        <v>X</v>
      </c>
      <c r="O75" t="str">
        <f t="shared" si="9"/>
        <v>X</v>
      </c>
    </row>
    <row r="76" spans="1:15">
      <c r="A76">
        <v>2017</v>
      </c>
      <c r="B76" t="s">
        <v>10</v>
      </c>
      <c r="C76" t="s">
        <v>11</v>
      </c>
      <c r="D76">
        <v>75</v>
      </c>
      <c r="E76" t="s">
        <v>282</v>
      </c>
      <c r="F76" t="s">
        <v>283</v>
      </c>
      <c r="G76" t="s">
        <v>284</v>
      </c>
      <c r="H76">
        <v>3707</v>
      </c>
      <c r="I76">
        <v>6</v>
      </c>
      <c r="K76" t="str">
        <f t="shared" si="5"/>
        <v>X</v>
      </c>
      <c r="L76" t="str">
        <f t="shared" si="6"/>
        <v>X</v>
      </c>
      <c r="M76" t="str">
        <f t="shared" si="7"/>
        <v>X</v>
      </c>
      <c r="N76" t="str">
        <f t="shared" si="8"/>
        <v>X</v>
      </c>
      <c r="O76" t="str">
        <f t="shared" si="9"/>
        <v>X</v>
      </c>
    </row>
    <row r="77" spans="1:15" ht="38">
      <c r="A77">
        <v>2017</v>
      </c>
      <c r="B77" t="s">
        <v>10</v>
      </c>
      <c r="C77" t="s">
        <v>11</v>
      </c>
      <c r="D77">
        <v>76</v>
      </c>
      <c r="E77" t="s">
        <v>285</v>
      </c>
      <c r="F77" t="s">
        <v>56</v>
      </c>
      <c r="G77" t="s">
        <v>285</v>
      </c>
      <c r="H77">
        <v>2290102</v>
      </c>
      <c r="I77">
        <v>2</v>
      </c>
      <c r="J77" s="1" t="s">
        <v>286</v>
      </c>
      <c r="K77" t="str">
        <f t="shared" si="5"/>
        <v>X</v>
      </c>
      <c r="L77" t="str">
        <f t="shared" si="6"/>
        <v>X</v>
      </c>
      <c r="M77" t="str">
        <f t="shared" si="7"/>
        <v>X</v>
      </c>
      <c r="N77" t="str">
        <f t="shared" si="8"/>
        <v>X</v>
      </c>
      <c r="O77" t="str">
        <f t="shared" si="9"/>
        <v>X</v>
      </c>
    </row>
    <row r="78" spans="1:15">
      <c r="A78">
        <v>2017</v>
      </c>
      <c r="B78" t="s">
        <v>10</v>
      </c>
      <c r="C78" t="s">
        <v>11</v>
      </c>
      <c r="D78">
        <v>77</v>
      </c>
      <c r="E78" t="s">
        <v>288</v>
      </c>
      <c r="F78" t="s">
        <v>289</v>
      </c>
      <c r="G78" t="s">
        <v>288</v>
      </c>
      <c r="H78">
        <v>2250057</v>
      </c>
      <c r="I78">
        <v>2</v>
      </c>
      <c r="J78" t="s">
        <v>290</v>
      </c>
      <c r="K78" t="str">
        <f t="shared" si="5"/>
        <v>X</v>
      </c>
      <c r="L78" t="str">
        <f t="shared" si="6"/>
        <v>X</v>
      </c>
      <c r="M78" t="str">
        <f t="shared" si="7"/>
        <v>X</v>
      </c>
      <c r="N78" t="str">
        <f t="shared" si="8"/>
        <v>X</v>
      </c>
      <c r="O78" t="str">
        <f t="shared" si="9"/>
        <v>X</v>
      </c>
    </row>
    <row r="79" spans="1:15">
      <c r="A79">
        <v>2017</v>
      </c>
      <c r="B79" t="s">
        <v>10</v>
      </c>
      <c r="C79" t="s">
        <v>11</v>
      </c>
      <c r="D79">
        <v>78</v>
      </c>
      <c r="E79" t="s">
        <v>291</v>
      </c>
      <c r="F79" t="s">
        <v>292</v>
      </c>
      <c r="G79" t="s">
        <v>293</v>
      </c>
      <c r="H79">
        <v>2335950</v>
      </c>
      <c r="I79">
        <v>2</v>
      </c>
      <c r="J79" t="s">
        <v>294</v>
      </c>
      <c r="K79" t="str">
        <f t="shared" si="5"/>
        <v>X</v>
      </c>
      <c r="L79" t="str">
        <f t="shared" si="6"/>
        <v>X</v>
      </c>
      <c r="M79" t="str">
        <f t="shared" si="7"/>
        <v>X</v>
      </c>
      <c r="N79" t="str">
        <f t="shared" si="8"/>
        <v>X</v>
      </c>
      <c r="O79" t="str">
        <f t="shared" si="9"/>
        <v>X</v>
      </c>
    </row>
    <row r="80" spans="1:15">
      <c r="A80">
        <v>2017</v>
      </c>
      <c r="B80" t="s">
        <v>10</v>
      </c>
      <c r="C80" t="s">
        <v>11</v>
      </c>
      <c r="D80">
        <v>79</v>
      </c>
      <c r="E80" t="s">
        <v>296</v>
      </c>
      <c r="F80" t="s">
        <v>297</v>
      </c>
      <c r="G80" t="s">
        <v>298</v>
      </c>
      <c r="H80">
        <v>2701080</v>
      </c>
      <c r="I80">
        <v>1</v>
      </c>
      <c r="J80" t="s">
        <v>299</v>
      </c>
      <c r="K80" t="str">
        <f t="shared" si="5"/>
        <v>X</v>
      </c>
      <c r="L80" t="str">
        <f t="shared" si="6"/>
        <v>O</v>
      </c>
      <c r="M80" t="str">
        <f t="shared" si="7"/>
        <v>X</v>
      </c>
      <c r="N80" t="str">
        <f t="shared" si="8"/>
        <v>X</v>
      </c>
      <c r="O80" t="str">
        <f t="shared" si="9"/>
        <v>X</v>
      </c>
    </row>
    <row r="81" spans="1:15">
      <c r="A81">
        <v>2017</v>
      </c>
      <c r="B81" t="s">
        <v>10</v>
      </c>
      <c r="C81" t="s">
        <v>11</v>
      </c>
      <c r="D81">
        <v>80</v>
      </c>
      <c r="E81" t="s">
        <v>301</v>
      </c>
      <c r="F81" t="s">
        <v>302</v>
      </c>
      <c r="G81" t="s">
        <v>303</v>
      </c>
      <c r="H81">
        <v>28637</v>
      </c>
      <c r="I81">
        <v>3</v>
      </c>
      <c r="K81" t="str">
        <f t="shared" si="5"/>
        <v>X</v>
      </c>
      <c r="L81" t="str">
        <f t="shared" si="6"/>
        <v>X</v>
      </c>
      <c r="M81" t="str">
        <f t="shared" si="7"/>
        <v>X</v>
      </c>
      <c r="N81" t="str">
        <f t="shared" si="8"/>
        <v>X</v>
      </c>
      <c r="O81" t="str">
        <f t="shared" si="9"/>
        <v>X</v>
      </c>
    </row>
    <row r="82" spans="1:15">
      <c r="A82">
        <v>2017</v>
      </c>
      <c r="B82" t="s">
        <v>10</v>
      </c>
      <c r="C82" t="s">
        <v>11</v>
      </c>
      <c r="D82">
        <v>81</v>
      </c>
      <c r="E82" t="s">
        <v>304</v>
      </c>
      <c r="F82" t="s">
        <v>18</v>
      </c>
      <c r="G82" t="s">
        <v>19</v>
      </c>
      <c r="H82">
        <v>10008861</v>
      </c>
      <c r="I82">
        <v>4</v>
      </c>
      <c r="J82" t="s">
        <v>305</v>
      </c>
      <c r="K82" t="str">
        <f t="shared" si="5"/>
        <v>X</v>
      </c>
      <c r="L82" t="str">
        <f t="shared" si="6"/>
        <v>X</v>
      </c>
      <c r="M82" t="str">
        <f t="shared" si="7"/>
        <v>X</v>
      </c>
      <c r="N82" t="str">
        <f t="shared" si="8"/>
        <v>X</v>
      </c>
      <c r="O82" t="str">
        <f t="shared" si="9"/>
        <v>X</v>
      </c>
    </row>
    <row r="83" spans="1:15">
      <c r="A83">
        <v>2017</v>
      </c>
      <c r="B83" t="s">
        <v>10</v>
      </c>
      <c r="C83" t="s">
        <v>11</v>
      </c>
      <c r="D83">
        <v>82</v>
      </c>
      <c r="E83" t="s">
        <v>307</v>
      </c>
      <c r="F83" t="s">
        <v>39</v>
      </c>
      <c r="G83" t="s">
        <v>308</v>
      </c>
      <c r="H83">
        <v>2321827</v>
      </c>
      <c r="I83">
        <v>1</v>
      </c>
      <c r="J83" t="s">
        <v>309</v>
      </c>
      <c r="K83" t="str">
        <f t="shared" si="5"/>
        <v>X</v>
      </c>
      <c r="L83" t="str">
        <f t="shared" si="6"/>
        <v>X</v>
      </c>
      <c r="M83" t="str">
        <f t="shared" si="7"/>
        <v>X</v>
      </c>
      <c r="N83" t="str">
        <f t="shared" si="8"/>
        <v>O</v>
      </c>
      <c r="O83" t="str">
        <f t="shared" si="9"/>
        <v>X</v>
      </c>
    </row>
    <row r="84" spans="1:15">
      <c r="A84">
        <v>2017</v>
      </c>
      <c r="B84" t="s">
        <v>10</v>
      </c>
      <c r="C84" t="s">
        <v>11</v>
      </c>
      <c r="D84">
        <v>83</v>
      </c>
      <c r="E84" t="s">
        <v>311</v>
      </c>
      <c r="F84" t="s">
        <v>94</v>
      </c>
      <c r="G84" t="s">
        <v>312</v>
      </c>
      <c r="H84">
        <v>2246854</v>
      </c>
      <c r="I84">
        <v>2</v>
      </c>
      <c r="J84" t="s">
        <v>313</v>
      </c>
      <c r="K84" t="str">
        <f t="shared" si="5"/>
        <v>X</v>
      </c>
      <c r="L84" t="str">
        <f t="shared" si="6"/>
        <v>X</v>
      </c>
      <c r="M84" t="str">
        <f t="shared" si="7"/>
        <v>X</v>
      </c>
      <c r="N84" t="str">
        <f t="shared" si="8"/>
        <v>X</v>
      </c>
      <c r="O84" t="str">
        <f t="shared" si="9"/>
        <v>X</v>
      </c>
    </row>
    <row r="85" spans="1:15">
      <c r="A85">
        <v>2017</v>
      </c>
      <c r="B85" t="s">
        <v>10</v>
      </c>
      <c r="C85" t="s">
        <v>11</v>
      </c>
      <c r="D85">
        <v>84</v>
      </c>
      <c r="E85" t="s">
        <v>315</v>
      </c>
      <c r="F85" t="s">
        <v>94</v>
      </c>
      <c r="G85" t="s">
        <v>316</v>
      </c>
      <c r="H85">
        <v>2291986</v>
      </c>
      <c r="I85">
        <v>1</v>
      </c>
      <c r="J85" t="s">
        <v>317</v>
      </c>
      <c r="K85" t="str">
        <f t="shared" si="5"/>
        <v>X</v>
      </c>
      <c r="L85" t="str">
        <f t="shared" si="6"/>
        <v>O</v>
      </c>
      <c r="M85" t="str">
        <f t="shared" si="7"/>
        <v>X</v>
      </c>
      <c r="N85" t="str">
        <f t="shared" si="8"/>
        <v>X</v>
      </c>
      <c r="O85" t="str">
        <f t="shared" si="9"/>
        <v>X</v>
      </c>
    </row>
    <row r="86" spans="1:15">
      <c r="A86">
        <v>2017</v>
      </c>
      <c r="B86" t="s">
        <v>10</v>
      </c>
      <c r="C86" t="s">
        <v>11</v>
      </c>
      <c r="D86">
        <v>85</v>
      </c>
      <c r="E86" t="s">
        <v>319</v>
      </c>
      <c r="F86" t="s">
        <v>320</v>
      </c>
      <c r="G86" t="s">
        <v>321</v>
      </c>
      <c r="H86">
        <v>2335204</v>
      </c>
      <c r="I86">
        <v>1</v>
      </c>
      <c r="J86" t="s">
        <v>322</v>
      </c>
      <c r="K86" t="str">
        <f t="shared" si="5"/>
        <v>X</v>
      </c>
      <c r="L86" t="str">
        <f t="shared" si="6"/>
        <v>X</v>
      </c>
      <c r="M86" t="str">
        <f t="shared" si="7"/>
        <v>X</v>
      </c>
      <c r="N86" t="str">
        <f t="shared" si="8"/>
        <v>X</v>
      </c>
      <c r="O86" t="str">
        <f t="shared" si="9"/>
        <v>X</v>
      </c>
    </row>
    <row r="87" spans="1:15">
      <c r="A87">
        <v>2017</v>
      </c>
      <c r="B87" t="s">
        <v>10</v>
      </c>
      <c r="C87" t="s">
        <v>11</v>
      </c>
      <c r="D87">
        <v>86</v>
      </c>
      <c r="E87" t="s">
        <v>324</v>
      </c>
      <c r="F87" t="s">
        <v>269</v>
      </c>
      <c r="G87" t="s">
        <v>324</v>
      </c>
      <c r="H87">
        <v>2277372</v>
      </c>
      <c r="I87">
        <v>1</v>
      </c>
      <c r="J87" t="s">
        <v>325</v>
      </c>
      <c r="K87" t="str">
        <f t="shared" si="5"/>
        <v>X</v>
      </c>
      <c r="L87" t="str">
        <f t="shared" si="6"/>
        <v>X</v>
      </c>
      <c r="M87" t="str">
        <f t="shared" si="7"/>
        <v>X</v>
      </c>
      <c r="N87" t="str">
        <f t="shared" si="8"/>
        <v>X</v>
      </c>
      <c r="O87" t="str">
        <f t="shared" si="9"/>
        <v>X</v>
      </c>
    </row>
    <row r="88" spans="1:15">
      <c r="A88">
        <v>2017</v>
      </c>
      <c r="B88" t="s">
        <v>10</v>
      </c>
      <c r="C88" t="s">
        <v>11</v>
      </c>
      <c r="D88">
        <v>87</v>
      </c>
      <c r="E88" t="s">
        <v>326</v>
      </c>
      <c r="F88" t="s">
        <v>175</v>
      </c>
      <c r="G88" t="s">
        <v>176</v>
      </c>
      <c r="H88">
        <v>2084128</v>
      </c>
      <c r="I88">
        <v>4</v>
      </c>
      <c r="J88" t="s">
        <v>327</v>
      </c>
      <c r="K88" t="str">
        <f t="shared" si="5"/>
        <v>X</v>
      </c>
      <c r="L88" t="str">
        <f t="shared" si="6"/>
        <v>O</v>
      </c>
      <c r="M88" t="str">
        <f t="shared" si="7"/>
        <v>X</v>
      </c>
      <c r="N88" t="str">
        <f t="shared" si="8"/>
        <v>X</v>
      </c>
      <c r="O88" t="str">
        <f t="shared" si="9"/>
        <v>X</v>
      </c>
    </row>
    <row r="89" spans="1:15">
      <c r="A89">
        <v>2017</v>
      </c>
      <c r="B89" t="s">
        <v>10</v>
      </c>
      <c r="C89" t="s">
        <v>11</v>
      </c>
      <c r="D89">
        <v>88</v>
      </c>
      <c r="E89" t="s">
        <v>328</v>
      </c>
      <c r="F89" t="s">
        <v>56</v>
      </c>
      <c r="G89" t="s">
        <v>329</v>
      </c>
      <c r="H89">
        <v>2226803</v>
      </c>
      <c r="I89">
        <v>2</v>
      </c>
      <c r="J89" t="s">
        <v>330</v>
      </c>
      <c r="K89" t="str">
        <f t="shared" si="5"/>
        <v>X</v>
      </c>
      <c r="L89" t="str">
        <f t="shared" si="6"/>
        <v>O</v>
      </c>
      <c r="M89" t="str">
        <f t="shared" si="7"/>
        <v>X</v>
      </c>
      <c r="N89" t="str">
        <f t="shared" si="8"/>
        <v>X</v>
      </c>
      <c r="O89" t="str">
        <f t="shared" si="9"/>
        <v>X</v>
      </c>
    </row>
    <row r="90" spans="1:15" ht="57">
      <c r="A90">
        <v>2017</v>
      </c>
      <c r="B90" t="s">
        <v>10</v>
      </c>
      <c r="C90" t="s">
        <v>11</v>
      </c>
      <c r="D90">
        <v>89</v>
      </c>
      <c r="E90" t="s">
        <v>332</v>
      </c>
      <c r="F90" t="s">
        <v>333</v>
      </c>
      <c r="G90" t="s">
        <v>334</v>
      </c>
      <c r="H90">
        <v>2653861</v>
      </c>
      <c r="I90">
        <v>3</v>
      </c>
      <c r="J90" s="1" t="s">
        <v>335</v>
      </c>
      <c r="K90" t="str">
        <f t="shared" si="5"/>
        <v>X</v>
      </c>
      <c r="L90" t="str">
        <f t="shared" si="6"/>
        <v>X</v>
      </c>
      <c r="M90" t="str">
        <f t="shared" si="7"/>
        <v>X</v>
      </c>
      <c r="N90" t="str">
        <f t="shared" si="8"/>
        <v>O</v>
      </c>
      <c r="O90" t="str">
        <f t="shared" si="9"/>
        <v>X</v>
      </c>
    </row>
    <row r="91" spans="1:15" ht="38">
      <c r="A91">
        <v>2017</v>
      </c>
      <c r="B91" t="s">
        <v>10</v>
      </c>
      <c r="C91" t="s">
        <v>11</v>
      </c>
      <c r="D91">
        <v>90</v>
      </c>
      <c r="E91" t="s">
        <v>337</v>
      </c>
      <c r="F91" t="s">
        <v>333</v>
      </c>
      <c r="G91" t="s">
        <v>334</v>
      </c>
      <c r="H91">
        <v>2653861</v>
      </c>
      <c r="I91">
        <v>4</v>
      </c>
      <c r="J91" s="1" t="s">
        <v>338</v>
      </c>
      <c r="K91" t="str">
        <f t="shared" si="5"/>
        <v>X</v>
      </c>
      <c r="L91" t="str">
        <f t="shared" si="6"/>
        <v>X</v>
      </c>
      <c r="M91" t="str">
        <f t="shared" si="7"/>
        <v>X</v>
      </c>
      <c r="N91" t="str">
        <f t="shared" si="8"/>
        <v>X</v>
      </c>
      <c r="O91" t="str">
        <f t="shared" si="9"/>
        <v>O</v>
      </c>
    </row>
    <row r="92" spans="1:15">
      <c r="A92">
        <v>2017</v>
      </c>
      <c r="B92" t="s">
        <v>10</v>
      </c>
      <c r="C92" t="s">
        <v>11</v>
      </c>
      <c r="D92">
        <v>91</v>
      </c>
      <c r="E92" t="s">
        <v>340</v>
      </c>
      <c r="F92" t="s">
        <v>341</v>
      </c>
      <c r="G92" t="s">
        <v>342</v>
      </c>
      <c r="H92">
        <v>2153251</v>
      </c>
      <c r="I92">
        <v>1</v>
      </c>
      <c r="J92" t="s">
        <v>343</v>
      </c>
      <c r="K92" t="str">
        <f t="shared" si="5"/>
        <v>X</v>
      </c>
      <c r="L92" t="str">
        <f t="shared" si="6"/>
        <v>X</v>
      </c>
      <c r="M92" t="str">
        <f t="shared" si="7"/>
        <v>X</v>
      </c>
      <c r="N92" t="str">
        <f t="shared" si="8"/>
        <v>X</v>
      </c>
      <c r="O92" t="str">
        <f t="shared" si="9"/>
        <v>X</v>
      </c>
    </row>
    <row r="93" spans="1:15">
      <c r="A93">
        <v>2017</v>
      </c>
      <c r="B93" t="s">
        <v>10</v>
      </c>
      <c r="C93" t="s">
        <v>11</v>
      </c>
      <c r="D93">
        <v>92</v>
      </c>
      <c r="E93" t="s">
        <v>344</v>
      </c>
      <c r="F93" t="s">
        <v>320</v>
      </c>
      <c r="G93" t="s">
        <v>345</v>
      </c>
      <c r="H93">
        <v>355128</v>
      </c>
      <c r="I93">
        <v>1</v>
      </c>
      <c r="J93" t="s">
        <v>346</v>
      </c>
      <c r="K93" t="str">
        <f t="shared" si="5"/>
        <v>X</v>
      </c>
      <c r="L93" t="str">
        <f t="shared" si="6"/>
        <v>X</v>
      </c>
      <c r="M93" t="str">
        <f t="shared" si="7"/>
        <v>X</v>
      </c>
      <c r="N93" t="str">
        <f t="shared" si="8"/>
        <v>X</v>
      </c>
      <c r="O93" t="str">
        <f t="shared" si="9"/>
        <v>X</v>
      </c>
    </row>
    <row r="94" spans="1:15">
      <c r="A94">
        <v>2017</v>
      </c>
      <c r="B94" t="s">
        <v>10</v>
      </c>
      <c r="C94" t="s">
        <v>11</v>
      </c>
      <c r="D94">
        <v>93</v>
      </c>
      <c r="E94" t="s">
        <v>347</v>
      </c>
      <c r="F94" t="s">
        <v>348</v>
      </c>
      <c r="G94" t="s">
        <v>349</v>
      </c>
      <c r="H94">
        <v>598055</v>
      </c>
      <c r="I94">
        <v>2</v>
      </c>
      <c r="J94" t="s">
        <v>350</v>
      </c>
      <c r="K94" t="str">
        <f t="shared" si="5"/>
        <v>X</v>
      </c>
      <c r="L94" t="str">
        <f t="shared" si="6"/>
        <v>X</v>
      </c>
      <c r="M94" t="str">
        <f t="shared" si="7"/>
        <v>X</v>
      </c>
      <c r="N94" t="str">
        <f t="shared" si="8"/>
        <v>X</v>
      </c>
      <c r="O94" t="str">
        <f t="shared" si="9"/>
        <v>X</v>
      </c>
    </row>
    <row r="95" spans="1:15">
      <c r="A95">
        <v>2017</v>
      </c>
      <c r="B95" t="s">
        <v>10</v>
      </c>
      <c r="C95" t="s">
        <v>11</v>
      </c>
      <c r="D95">
        <v>94</v>
      </c>
      <c r="E95" t="s">
        <v>351</v>
      </c>
      <c r="F95" t="s">
        <v>352</v>
      </c>
      <c r="G95" t="s">
        <v>351</v>
      </c>
      <c r="H95">
        <v>10027781</v>
      </c>
      <c r="I95">
        <v>1</v>
      </c>
      <c r="J95" t="s">
        <v>353</v>
      </c>
      <c r="K95" t="str">
        <f t="shared" si="5"/>
        <v>X</v>
      </c>
      <c r="L95" t="str">
        <f t="shared" si="6"/>
        <v>X</v>
      </c>
      <c r="M95" t="str">
        <f t="shared" si="7"/>
        <v>X</v>
      </c>
      <c r="N95" t="str">
        <f t="shared" si="8"/>
        <v>X</v>
      </c>
      <c r="O95" t="str">
        <f t="shared" si="9"/>
        <v>X</v>
      </c>
    </row>
    <row r="96" spans="1:15">
      <c r="A96">
        <v>2017</v>
      </c>
      <c r="B96" t="s">
        <v>10</v>
      </c>
      <c r="C96" t="s">
        <v>11</v>
      </c>
      <c r="D96">
        <v>95</v>
      </c>
      <c r="E96" t="s">
        <v>354</v>
      </c>
      <c r="F96" t="s">
        <v>175</v>
      </c>
      <c r="G96" t="s">
        <v>355</v>
      </c>
      <c r="H96">
        <v>1184151</v>
      </c>
      <c r="I96">
        <v>6</v>
      </c>
      <c r="K96" t="str">
        <f t="shared" si="5"/>
        <v>X</v>
      </c>
      <c r="L96" t="str">
        <f t="shared" si="6"/>
        <v>X</v>
      </c>
      <c r="M96" t="str">
        <f t="shared" si="7"/>
        <v>X</v>
      </c>
      <c r="N96" t="str">
        <f t="shared" si="8"/>
        <v>X</v>
      </c>
      <c r="O96" t="str">
        <f t="shared" si="9"/>
        <v>X</v>
      </c>
    </row>
    <row r="97" spans="1:15">
      <c r="A97">
        <v>2017</v>
      </c>
      <c r="B97" t="s">
        <v>10</v>
      </c>
      <c r="C97" t="s">
        <v>11</v>
      </c>
      <c r="D97">
        <v>96</v>
      </c>
      <c r="E97" t="s">
        <v>356</v>
      </c>
      <c r="F97" t="s">
        <v>147</v>
      </c>
      <c r="G97" t="s">
        <v>148</v>
      </c>
      <c r="H97">
        <v>10026259</v>
      </c>
      <c r="I97">
        <v>3</v>
      </c>
      <c r="J97" t="s">
        <v>357</v>
      </c>
      <c r="K97" t="str">
        <f t="shared" si="5"/>
        <v>X</v>
      </c>
      <c r="L97" t="str">
        <f t="shared" si="6"/>
        <v>X</v>
      </c>
      <c r="M97" t="str">
        <f t="shared" si="7"/>
        <v>O</v>
      </c>
      <c r="N97" t="str">
        <f t="shared" si="8"/>
        <v>X</v>
      </c>
      <c r="O97" t="str">
        <f t="shared" si="9"/>
        <v>X</v>
      </c>
    </row>
    <row r="98" spans="1:15">
      <c r="A98">
        <v>2017</v>
      </c>
      <c r="B98" t="s">
        <v>10</v>
      </c>
      <c r="C98" t="s">
        <v>11</v>
      </c>
      <c r="D98">
        <v>97</v>
      </c>
      <c r="E98" t="s">
        <v>359</v>
      </c>
      <c r="F98" t="s">
        <v>242</v>
      </c>
      <c r="G98" t="s">
        <v>360</v>
      </c>
      <c r="H98">
        <v>10019876</v>
      </c>
      <c r="I98">
        <v>5</v>
      </c>
      <c r="K98" t="str">
        <f t="shared" si="5"/>
        <v>X</v>
      </c>
      <c r="L98" t="str">
        <f t="shared" si="6"/>
        <v>X</v>
      </c>
      <c r="M98" t="str">
        <f t="shared" si="7"/>
        <v>X</v>
      </c>
      <c r="N98" t="str">
        <f t="shared" si="8"/>
        <v>X</v>
      </c>
      <c r="O98" t="str">
        <f t="shared" si="9"/>
        <v>X</v>
      </c>
    </row>
    <row r="99" spans="1:15">
      <c r="A99">
        <v>2017</v>
      </c>
      <c r="B99" t="s">
        <v>10</v>
      </c>
      <c r="C99" t="s">
        <v>11</v>
      </c>
      <c r="D99">
        <v>98</v>
      </c>
      <c r="E99" t="s">
        <v>361</v>
      </c>
      <c r="F99" t="s">
        <v>147</v>
      </c>
      <c r="G99" t="s">
        <v>148</v>
      </c>
      <c r="H99">
        <v>10026259</v>
      </c>
      <c r="I99">
        <v>1</v>
      </c>
      <c r="J99" t="s">
        <v>362</v>
      </c>
      <c r="K99" t="str">
        <f t="shared" si="5"/>
        <v>X</v>
      </c>
      <c r="L99" t="str">
        <f t="shared" si="6"/>
        <v>X</v>
      </c>
      <c r="M99" t="str">
        <f t="shared" si="7"/>
        <v>X</v>
      </c>
      <c r="N99" t="str">
        <f t="shared" si="8"/>
        <v>O</v>
      </c>
      <c r="O99" t="str">
        <f t="shared" si="9"/>
        <v>X</v>
      </c>
    </row>
    <row r="100" spans="1:15">
      <c r="A100">
        <v>2017</v>
      </c>
      <c r="B100" t="s">
        <v>10</v>
      </c>
      <c r="C100" t="s">
        <v>11</v>
      </c>
      <c r="D100">
        <v>99</v>
      </c>
      <c r="E100" t="s">
        <v>225</v>
      </c>
      <c r="F100" t="s">
        <v>175</v>
      </c>
      <c r="G100" t="s">
        <v>355</v>
      </c>
      <c r="H100">
        <v>1184151</v>
      </c>
      <c r="I100">
        <v>3</v>
      </c>
      <c r="K100" t="str">
        <f t="shared" si="5"/>
        <v>X</v>
      </c>
      <c r="L100" t="str">
        <f t="shared" si="6"/>
        <v>X</v>
      </c>
      <c r="M100" t="str">
        <f t="shared" si="7"/>
        <v>X</v>
      </c>
      <c r="N100" t="str">
        <f t="shared" si="8"/>
        <v>X</v>
      </c>
      <c r="O100" t="str">
        <f t="shared" si="9"/>
        <v>X</v>
      </c>
    </row>
    <row r="101" spans="1:15">
      <c r="A101">
        <v>2017</v>
      </c>
      <c r="B101" t="s">
        <v>10</v>
      </c>
      <c r="C101" t="s">
        <v>11</v>
      </c>
      <c r="D101">
        <v>100</v>
      </c>
      <c r="E101" t="s">
        <v>364</v>
      </c>
      <c r="F101" t="s">
        <v>365</v>
      </c>
      <c r="G101" t="s">
        <v>366</v>
      </c>
      <c r="H101">
        <v>10003272</v>
      </c>
      <c r="I101">
        <v>2</v>
      </c>
      <c r="J101" t="s">
        <v>367</v>
      </c>
      <c r="K101" t="str">
        <f t="shared" si="5"/>
        <v>X</v>
      </c>
      <c r="L101" t="str">
        <f t="shared" si="6"/>
        <v>X</v>
      </c>
      <c r="M101" t="str">
        <f t="shared" si="7"/>
        <v>X</v>
      </c>
      <c r="N101" t="str">
        <f t="shared" si="8"/>
        <v>O</v>
      </c>
      <c r="O101" t="str">
        <f t="shared" si="9"/>
        <v>X</v>
      </c>
    </row>
    <row r="102" spans="1:15">
      <c r="A102">
        <v>2017</v>
      </c>
      <c r="B102" t="s">
        <v>10</v>
      </c>
      <c r="C102" t="s">
        <v>11</v>
      </c>
      <c r="D102">
        <v>40</v>
      </c>
      <c r="E102" t="s">
        <v>369</v>
      </c>
      <c r="F102" t="s">
        <v>370</v>
      </c>
      <c r="G102" t="s">
        <v>369</v>
      </c>
      <c r="H102">
        <v>10029362</v>
      </c>
      <c r="I102">
        <v>2</v>
      </c>
      <c r="J102" t="s">
        <v>371</v>
      </c>
      <c r="K102" t="str">
        <f t="shared" si="5"/>
        <v>X</v>
      </c>
      <c r="L102" t="str">
        <f t="shared" si="6"/>
        <v>X</v>
      </c>
      <c r="M102" t="str">
        <f t="shared" si="7"/>
        <v>X</v>
      </c>
      <c r="N102" t="str">
        <f t="shared" si="8"/>
        <v>X</v>
      </c>
      <c r="O102" t="str">
        <f t="shared" si="9"/>
        <v>O</v>
      </c>
    </row>
    <row r="103" spans="1:15">
      <c r="A103">
        <v>2017</v>
      </c>
      <c r="B103" t="s">
        <v>10</v>
      </c>
      <c r="C103" t="s">
        <v>11</v>
      </c>
      <c r="D103">
        <v>45</v>
      </c>
      <c r="E103" t="s">
        <v>373</v>
      </c>
      <c r="F103" t="s">
        <v>374</v>
      </c>
      <c r="G103" t="s">
        <v>375</v>
      </c>
      <c r="H103">
        <v>10030637</v>
      </c>
      <c r="I103">
        <v>1</v>
      </c>
      <c r="J103" t="s">
        <v>376</v>
      </c>
      <c r="K103" t="str">
        <f t="shared" si="5"/>
        <v>X</v>
      </c>
      <c r="L103" t="str">
        <f t="shared" si="6"/>
        <v>X</v>
      </c>
      <c r="M103" t="str">
        <f t="shared" si="7"/>
        <v>X</v>
      </c>
      <c r="N103" t="str">
        <f t="shared" si="8"/>
        <v>X</v>
      </c>
      <c r="O103" t="str">
        <f t="shared" si="9"/>
        <v>X</v>
      </c>
    </row>
    <row r="104" spans="1:15">
      <c r="A104">
        <v>2017</v>
      </c>
      <c r="B104" t="s">
        <v>10</v>
      </c>
      <c r="C104" t="s">
        <v>11</v>
      </c>
      <c r="D104">
        <v>48</v>
      </c>
      <c r="E104" t="s">
        <v>378</v>
      </c>
      <c r="F104" t="s">
        <v>379</v>
      </c>
      <c r="G104" t="s">
        <v>380</v>
      </c>
      <c r="H104">
        <v>10030210</v>
      </c>
      <c r="I104">
        <v>1</v>
      </c>
      <c r="J104" t="s">
        <v>381</v>
      </c>
      <c r="K104" t="str">
        <f t="shared" si="5"/>
        <v>X</v>
      </c>
      <c r="L104" t="str">
        <f t="shared" si="6"/>
        <v>X</v>
      </c>
      <c r="M104" t="str">
        <f t="shared" si="7"/>
        <v>X</v>
      </c>
      <c r="N104" t="str">
        <f t="shared" si="8"/>
        <v>X</v>
      </c>
      <c r="O104" t="str">
        <f t="shared" si="9"/>
        <v>X</v>
      </c>
    </row>
    <row r="105" spans="1:15">
      <c r="A105">
        <v>2017</v>
      </c>
      <c r="B105" t="s">
        <v>10</v>
      </c>
      <c r="C105" t="s">
        <v>11</v>
      </c>
      <c r="D105">
        <v>95</v>
      </c>
      <c r="E105" t="s">
        <v>382</v>
      </c>
      <c r="F105" t="s">
        <v>39</v>
      </c>
      <c r="G105" t="s">
        <v>383</v>
      </c>
      <c r="H105">
        <v>2311397</v>
      </c>
      <c r="I105">
        <v>1</v>
      </c>
      <c r="J105" t="s">
        <v>384</v>
      </c>
      <c r="K105" t="str">
        <f t="shared" si="5"/>
        <v>X</v>
      </c>
      <c r="L105" t="str">
        <f t="shared" si="6"/>
        <v>X</v>
      </c>
      <c r="M105" t="str">
        <f t="shared" si="7"/>
        <v>X</v>
      </c>
      <c r="N105" t="str">
        <f t="shared" si="8"/>
        <v>X</v>
      </c>
      <c r="O105" t="str">
        <f t="shared" si="9"/>
        <v>X</v>
      </c>
    </row>
    <row r="106" spans="1:15">
      <c r="A106">
        <v>2017</v>
      </c>
      <c r="B106" t="s">
        <v>10</v>
      </c>
      <c r="C106" t="s">
        <v>11</v>
      </c>
      <c r="D106">
        <v>96</v>
      </c>
      <c r="E106" t="s">
        <v>386</v>
      </c>
      <c r="F106" t="s">
        <v>56</v>
      </c>
      <c r="G106" t="s">
        <v>387</v>
      </c>
      <c r="H106">
        <v>2261569</v>
      </c>
      <c r="I106">
        <v>2</v>
      </c>
      <c r="J106" t="s">
        <v>388</v>
      </c>
      <c r="K106" t="str">
        <f t="shared" si="5"/>
        <v>X</v>
      </c>
      <c r="L106" t="str">
        <f t="shared" si="6"/>
        <v>X</v>
      </c>
      <c r="M106" t="str">
        <f t="shared" si="7"/>
        <v>X</v>
      </c>
      <c r="N106" t="str">
        <f t="shared" si="8"/>
        <v>O</v>
      </c>
      <c r="O106" t="str">
        <f t="shared" si="9"/>
        <v>X</v>
      </c>
    </row>
    <row r="107" spans="1:15">
      <c r="A107">
        <v>2017</v>
      </c>
      <c r="B107" t="s">
        <v>10</v>
      </c>
      <c r="C107" t="s">
        <v>11</v>
      </c>
      <c r="D107">
        <v>98</v>
      </c>
      <c r="E107" t="s">
        <v>390</v>
      </c>
      <c r="F107" t="s">
        <v>94</v>
      </c>
      <c r="G107" t="s">
        <v>391</v>
      </c>
      <c r="H107">
        <v>2191397</v>
      </c>
      <c r="I107">
        <v>2</v>
      </c>
      <c r="J107" t="s">
        <v>392</v>
      </c>
      <c r="K107" t="str">
        <f t="shared" si="5"/>
        <v>X</v>
      </c>
      <c r="L107" t="str">
        <f t="shared" si="6"/>
        <v>X</v>
      </c>
      <c r="M107" t="str">
        <f t="shared" si="7"/>
        <v>X</v>
      </c>
      <c r="N107" t="str">
        <f t="shared" si="8"/>
        <v>O</v>
      </c>
      <c r="O107" t="str">
        <f t="shared" si="9"/>
        <v>X</v>
      </c>
    </row>
    <row r="108" spans="1:15">
      <c r="A108">
        <v>2017</v>
      </c>
      <c r="B108" t="s">
        <v>10</v>
      </c>
      <c r="C108" t="s">
        <v>11</v>
      </c>
      <c r="D108">
        <v>99</v>
      </c>
      <c r="E108" t="s">
        <v>393</v>
      </c>
      <c r="F108" t="s">
        <v>175</v>
      </c>
      <c r="G108" t="s">
        <v>394</v>
      </c>
      <c r="H108">
        <v>2125847</v>
      </c>
      <c r="I108">
        <v>2</v>
      </c>
      <c r="J108" t="s">
        <v>395</v>
      </c>
      <c r="K108" t="str">
        <f t="shared" si="5"/>
        <v>X</v>
      </c>
      <c r="L108" t="str">
        <f t="shared" si="6"/>
        <v>X</v>
      </c>
      <c r="M108" t="str">
        <f t="shared" si="7"/>
        <v>O</v>
      </c>
      <c r="N108" t="str">
        <f t="shared" si="8"/>
        <v>X</v>
      </c>
      <c r="O108" t="str">
        <f t="shared" si="9"/>
        <v>X</v>
      </c>
    </row>
    <row r="109" spans="1:15">
      <c r="A109">
        <v>2017</v>
      </c>
      <c r="B109" t="s">
        <v>10</v>
      </c>
      <c r="C109" t="s">
        <v>11</v>
      </c>
      <c r="D109">
        <v>100</v>
      </c>
      <c r="E109">
        <v>8282</v>
      </c>
      <c r="F109" t="s">
        <v>396</v>
      </c>
      <c r="G109" t="s">
        <v>397</v>
      </c>
      <c r="H109">
        <v>508460</v>
      </c>
      <c r="I109">
        <v>1</v>
      </c>
      <c r="J109" t="s">
        <v>398</v>
      </c>
      <c r="K109" t="str">
        <f t="shared" si="5"/>
        <v>X</v>
      </c>
      <c r="L109" t="str">
        <f t="shared" si="6"/>
        <v>X</v>
      </c>
      <c r="M109" t="str">
        <f t="shared" si="7"/>
        <v>X</v>
      </c>
      <c r="N109" t="str">
        <f t="shared" si="8"/>
        <v>X</v>
      </c>
      <c r="O109" t="str">
        <f t="shared" si="9"/>
        <v>X</v>
      </c>
    </row>
    <row r="110" spans="1:15">
      <c r="A110">
        <v>2017</v>
      </c>
      <c r="B110" t="s">
        <v>10</v>
      </c>
      <c r="C110" t="s">
        <v>11</v>
      </c>
      <c r="D110">
        <v>12</v>
      </c>
      <c r="E110" t="s">
        <v>399</v>
      </c>
      <c r="F110" t="s">
        <v>400</v>
      </c>
      <c r="G110" t="s">
        <v>401</v>
      </c>
      <c r="H110">
        <v>10031746</v>
      </c>
      <c r="I110">
        <v>1</v>
      </c>
      <c r="J110" t="s">
        <v>402</v>
      </c>
      <c r="K110" t="str">
        <f t="shared" si="5"/>
        <v>X</v>
      </c>
      <c r="L110" t="str">
        <f t="shared" si="6"/>
        <v>X</v>
      </c>
      <c r="M110" t="str">
        <f t="shared" si="7"/>
        <v>X</v>
      </c>
      <c r="N110" t="str">
        <f t="shared" si="8"/>
        <v>O</v>
      </c>
      <c r="O110" t="str">
        <f t="shared" si="9"/>
        <v>X</v>
      </c>
    </row>
    <row r="111" spans="1:15">
      <c r="A111">
        <v>2017</v>
      </c>
      <c r="B111" t="s">
        <v>10</v>
      </c>
      <c r="C111" t="s">
        <v>11</v>
      </c>
      <c r="D111">
        <v>15</v>
      </c>
      <c r="E111" t="s">
        <v>404</v>
      </c>
      <c r="F111" t="s">
        <v>405</v>
      </c>
      <c r="G111" t="s">
        <v>406</v>
      </c>
      <c r="H111">
        <v>10032110</v>
      </c>
      <c r="I111">
        <v>1</v>
      </c>
      <c r="J111" t="s">
        <v>407</v>
      </c>
      <c r="K111" t="str">
        <f t="shared" si="5"/>
        <v>X</v>
      </c>
      <c r="L111" t="str">
        <f t="shared" si="6"/>
        <v>X</v>
      </c>
      <c r="M111" t="str">
        <f t="shared" si="7"/>
        <v>X</v>
      </c>
      <c r="N111" t="str">
        <f t="shared" si="8"/>
        <v>X</v>
      </c>
      <c r="O111" t="str">
        <f t="shared" si="9"/>
        <v>X</v>
      </c>
    </row>
    <row r="112" spans="1:15">
      <c r="A112">
        <v>2017</v>
      </c>
      <c r="B112" t="s">
        <v>10</v>
      </c>
      <c r="C112" t="s">
        <v>11</v>
      </c>
      <c r="D112">
        <v>27</v>
      </c>
      <c r="E112" t="s">
        <v>408</v>
      </c>
      <c r="F112" t="s">
        <v>409</v>
      </c>
      <c r="G112" t="s">
        <v>410</v>
      </c>
      <c r="H112">
        <v>10031406</v>
      </c>
      <c r="I112">
        <v>2</v>
      </c>
      <c r="J112" t="s">
        <v>411</v>
      </c>
      <c r="K112" t="str">
        <f t="shared" si="5"/>
        <v>X</v>
      </c>
      <c r="L112" t="str">
        <f t="shared" si="6"/>
        <v>X</v>
      </c>
      <c r="M112" t="str">
        <f t="shared" si="7"/>
        <v>X</v>
      </c>
      <c r="N112" t="str">
        <f t="shared" si="8"/>
        <v>X</v>
      </c>
      <c r="O112" t="str">
        <f t="shared" si="9"/>
        <v>X</v>
      </c>
    </row>
    <row r="113" spans="1:15">
      <c r="A113">
        <v>2017</v>
      </c>
      <c r="B113" t="s">
        <v>10</v>
      </c>
      <c r="C113" t="s">
        <v>11</v>
      </c>
      <c r="D113">
        <v>38</v>
      </c>
      <c r="E113" t="s">
        <v>413</v>
      </c>
      <c r="F113" t="s">
        <v>414</v>
      </c>
      <c r="G113" t="s">
        <v>415</v>
      </c>
      <c r="H113">
        <v>10031738</v>
      </c>
      <c r="I113">
        <v>2</v>
      </c>
      <c r="J113" t="s">
        <v>416</v>
      </c>
      <c r="K113" t="str">
        <f t="shared" si="5"/>
        <v>O</v>
      </c>
      <c r="L113" t="str">
        <f t="shared" si="6"/>
        <v>X</v>
      </c>
      <c r="M113" t="str">
        <f t="shared" si="7"/>
        <v>X</v>
      </c>
      <c r="N113" t="str">
        <f t="shared" si="8"/>
        <v>X</v>
      </c>
      <c r="O113" t="str">
        <f t="shared" si="9"/>
        <v>O</v>
      </c>
    </row>
    <row r="114" spans="1:15">
      <c r="A114">
        <v>2017</v>
      </c>
      <c r="B114" t="s">
        <v>10</v>
      </c>
      <c r="C114" t="s">
        <v>11</v>
      </c>
      <c r="D114">
        <v>61</v>
      </c>
      <c r="E114" t="s">
        <v>417</v>
      </c>
      <c r="F114" t="s">
        <v>418</v>
      </c>
      <c r="G114" t="s">
        <v>419</v>
      </c>
      <c r="H114">
        <v>2657476</v>
      </c>
      <c r="I114">
        <v>1</v>
      </c>
      <c r="K114" t="str">
        <f t="shared" si="5"/>
        <v>X</v>
      </c>
      <c r="L114" t="str">
        <f t="shared" si="6"/>
        <v>X</v>
      </c>
      <c r="M114" t="str">
        <f t="shared" si="7"/>
        <v>X</v>
      </c>
      <c r="N114" t="str">
        <f t="shared" si="8"/>
        <v>X</v>
      </c>
      <c r="O114" t="str">
        <f t="shared" si="9"/>
        <v>X</v>
      </c>
    </row>
    <row r="115" spans="1:15">
      <c r="A115">
        <v>2017</v>
      </c>
      <c r="B115" t="s">
        <v>10</v>
      </c>
      <c r="C115" t="s">
        <v>11</v>
      </c>
      <c r="D115">
        <v>90</v>
      </c>
      <c r="E115" t="s">
        <v>420</v>
      </c>
      <c r="F115" t="s">
        <v>421</v>
      </c>
      <c r="G115" t="s">
        <v>422</v>
      </c>
      <c r="H115">
        <v>10031397</v>
      </c>
      <c r="I115">
        <v>1</v>
      </c>
      <c r="J115" t="s">
        <v>423</v>
      </c>
      <c r="K115" t="str">
        <f t="shared" si="5"/>
        <v>X</v>
      </c>
      <c r="L115" t="str">
        <f t="shared" si="6"/>
        <v>X</v>
      </c>
      <c r="M115" t="str">
        <f t="shared" si="7"/>
        <v>X</v>
      </c>
      <c r="N115" t="str">
        <f t="shared" si="8"/>
        <v>X</v>
      </c>
      <c r="O115" t="str">
        <f t="shared" si="9"/>
        <v>X</v>
      </c>
    </row>
    <row r="116" spans="1:15">
      <c r="A116">
        <v>2017</v>
      </c>
      <c r="B116" t="s">
        <v>10</v>
      </c>
      <c r="C116" t="s">
        <v>11</v>
      </c>
      <c r="D116">
        <v>100</v>
      </c>
      <c r="E116" t="s">
        <v>424</v>
      </c>
      <c r="F116" t="s">
        <v>425</v>
      </c>
      <c r="G116" t="s">
        <v>426</v>
      </c>
      <c r="H116">
        <v>2311419</v>
      </c>
      <c r="I116">
        <v>2</v>
      </c>
      <c r="J116" t="s">
        <v>427</v>
      </c>
      <c r="K116" t="str">
        <f t="shared" si="5"/>
        <v>O</v>
      </c>
      <c r="L116" t="str">
        <f t="shared" si="6"/>
        <v>O</v>
      </c>
      <c r="M116" t="str">
        <f t="shared" si="7"/>
        <v>X</v>
      </c>
      <c r="N116" t="str">
        <f t="shared" si="8"/>
        <v>X</v>
      </c>
      <c r="O116" t="str">
        <f t="shared" si="9"/>
        <v>X</v>
      </c>
    </row>
    <row r="117" spans="1:15">
      <c r="A117">
        <v>2017</v>
      </c>
      <c r="B117" t="s">
        <v>10</v>
      </c>
      <c r="C117" t="s">
        <v>11</v>
      </c>
      <c r="D117">
        <v>90</v>
      </c>
      <c r="E117" t="s">
        <v>429</v>
      </c>
      <c r="F117" t="s">
        <v>348</v>
      </c>
      <c r="G117" t="s">
        <v>430</v>
      </c>
      <c r="H117">
        <v>1017253</v>
      </c>
      <c r="I117">
        <v>2</v>
      </c>
      <c r="K117" t="str">
        <f t="shared" si="5"/>
        <v>X</v>
      </c>
      <c r="L117" t="str">
        <f t="shared" si="6"/>
        <v>X</v>
      </c>
      <c r="M117" t="str">
        <f t="shared" si="7"/>
        <v>X</v>
      </c>
      <c r="N117" t="str">
        <f t="shared" si="8"/>
        <v>X</v>
      </c>
      <c r="O117" t="str">
        <f t="shared" si="9"/>
        <v>X</v>
      </c>
    </row>
    <row r="118" spans="1:15">
      <c r="A118">
        <v>2017</v>
      </c>
      <c r="B118" t="s">
        <v>10</v>
      </c>
      <c r="C118" t="s">
        <v>11</v>
      </c>
      <c r="D118">
        <v>95</v>
      </c>
      <c r="E118" t="s">
        <v>431</v>
      </c>
      <c r="F118" t="s">
        <v>348</v>
      </c>
      <c r="G118" t="s">
        <v>432</v>
      </c>
      <c r="H118">
        <v>2236445</v>
      </c>
      <c r="I118">
        <v>2</v>
      </c>
      <c r="J118" t="s">
        <v>433</v>
      </c>
      <c r="K118" t="str">
        <f t="shared" si="5"/>
        <v>O</v>
      </c>
      <c r="L118" t="str">
        <f t="shared" si="6"/>
        <v>O</v>
      </c>
      <c r="M118" t="str">
        <f t="shared" si="7"/>
        <v>X</v>
      </c>
      <c r="N118" t="str">
        <f t="shared" si="8"/>
        <v>X</v>
      </c>
      <c r="O118" t="str">
        <f t="shared" si="9"/>
        <v>O</v>
      </c>
    </row>
    <row r="119" spans="1:15">
      <c r="A119">
        <v>2017</v>
      </c>
      <c r="B119" t="s">
        <v>10</v>
      </c>
      <c r="C119" t="s">
        <v>11</v>
      </c>
      <c r="D119">
        <v>96</v>
      </c>
      <c r="E119" t="s">
        <v>435</v>
      </c>
      <c r="F119" t="s">
        <v>436</v>
      </c>
      <c r="G119" t="s">
        <v>437</v>
      </c>
      <c r="H119">
        <v>322845</v>
      </c>
      <c r="I119">
        <v>3</v>
      </c>
      <c r="K119" t="str">
        <f t="shared" si="5"/>
        <v>X</v>
      </c>
      <c r="L119" t="str">
        <f t="shared" si="6"/>
        <v>X</v>
      </c>
      <c r="M119" t="str">
        <f t="shared" si="7"/>
        <v>X</v>
      </c>
      <c r="N119" t="str">
        <f t="shared" si="8"/>
        <v>X</v>
      </c>
      <c r="O119" t="str">
        <f t="shared" si="9"/>
        <v>X</v>
      </c>
    </row>
    <row r="120" spans="1:15">
      <c r="A120">
        <v>2017</v>
      </c>
      <c r="B120" t="s">
        <v>10</v>
      </c>
      <c r="C120" t="s">
        <v>11</v>
      </c>
      <c r="D120">
        <v>97</v>
      </c>
      <c r="E120" t="s">
        <v>438</v>
      </c>
      <c r="F120" t="s">
        <v>348</v>
      </c>
      <c r="G120" t="s">
        <v>439</v>
      </c>
      <c r="H120">
        <v>1356152</v>
      </c>
      <c r="I120">
        <v>2</v>
      </c>
      <c r="J120" t="s">
        <v>440</v>
      </c>
      <c r="K120" t="str">
        <f t="shared" si="5"/>
        <v>X</v>
      </c>
      <c r="L120" t="str">
        <f t="shared" si="6"/>
        <v>X</v>
      </c>
      <c r="M120" t="str">
        <f t="shared" si="7"/>
        <v>X</v>
      </c>
      <c r="N120" t="str">
        <f t="shared" si="8"/>
        <v>X</v>
      </c>
      <c r="O120" t="str">
        <f t="shared" si="9"/>
        <v>O</v>
      </c>
    </row>
    <row r="121" spans="1:15">
      <c r="A121">
        <v>2017</v>
      </c>
      <c r="B121" t="s">
        <v>441</v>
      </c>
      <c r="C121" t="s">
        <v>11</v>
      </c>
      <c r="D121">
        <v>1</v>
      </c>
      <c r="E121" t="s">
        <v>442</v>
      </c>
      <c r="F121" t="s">
        <v>31</v>
      </c>
      <c r="G121" t="s">
        <v>443</v>
      </c>
      <c r="H121">
        <v>10035026</v>
      </c>
      <c r="I121">
        <v>1</v>
      </c>
      <c r="J121" t="s">
        <v>444</v>
      </c>
      <c r="K121" t="str">
        <f t="shared" si="5"/>
        <v>X</v>
      </c>
      <c r="L121" t="str">
        <f t="shared" si="6"/>
        <v>X</v>
      </c>
      <c r="M121" t="str">
        <f t="shared" si="7"/>
        <v>X</v>
      </c>
      <c r="N121" t="str">
        <f t="shared" si="8"/>
        <v>O</v>
      </c>
      <c r="O121" t="str">
        <f t="shared" si="9"/>
        <v>X</v>
      </c>
    </row>
    <row r="122" spans="1:15">
      <c r="A122">
        <v>2017</v>
      </c>
      <c r="B122" t="s">
        <v>441</v>
      </c>
      <c r="C122" t="s">
        <v>11</v>
      </c>
      <c r="D122">
        <v>15</v>
      </c>
      <c r="E122" t="s">
        <v>446</v>
      </c>
      <c r="F122" t="s">
        <v>289</v>
      </c>
      <c r="G122" t="s">
        <v>446</v>
      </c>
      <c r="H122">
        <v>10036123</v>
      </c>
      <c r="I122">
        <v>1</v>
      </c>
      <c r="J122" t="s">
        <v>447</v>
      </c>
      <c r="K122" t="str">
        <f t="shared" si="5"/>
        <v>X</v>
      </c>
      <c r="L122" t="str">
        <f t="shared" si="6"/>
        <v>X</v>
      </c>
      <c r="M122" t="str">
        <f t="shared" si="7"/>
        <v>X</v>
      </c>
      <c r="N122" t="str">
        <f t="shared" si="8"/>
        <v>O</v>
      </c>
      <c r="O122" t="str">
        <f t="shared" si="9"/>
        <v>X</v>
      </c>
    </row>
    <row r="123" spans="1:15">
      <c r="A123">
        <v>2017</v>
      </c>
      <c r="B123" t="s">
        <v>441</v>
      </c>
      <c r="C123" t="s">
        <v>11</v>
      </c>
      <c r="D123">
        <v>25</v>
      </c>
      <c r="E123" t="s">
        <v>448</v>
      </c>
      <c r="F123" t="s">
        <v>31</v>
      </c>
      <c r="G123" t="s">
        <v>443</v>
      </c>
      <c r="H123">
        <v>10035026</v>
      </c>
      <c r="I123">
        <v>3</v>
      </c>
      <c r="J123" t="s">
        <v>449</v>
      </c>
      <c r="K123" t="str">
        <f t="shared" si="5"/>
        <v>X</v>
      </c>
      <c r="L123" t="str">
        <f t="shared" si="6"/>
        <v>X</v>
      </c>
      <c r="M123" t="str">
        <f t="shared" si="7"/>
        <v>X</v>
      </c>
      <c r="N123" t="str">
        <f t="shared" si="8"/>
        <v>X</v>
      </c>
      <c r="O123" t="str">
        <f t="shared" si="9"/>
        <v>X</v>
      </c>
    </row>
    <row r="124" spans="1:15">
      <c r="A124">
        <v>2017</v>
      </c>
      <c r="B124" t="s">
        <v>441</v>
      </c>
      <c r="C124" t="s">
        <v>11</v>
      </c>
      <c r="D124">
        <v>27</v>
      </c>
      <c r="E124" t="s">
        <v>451</v>
      </c>
      <c r="F124" t="s">
        <v>452</v>
      </c>
      <c r="G124" t="s">
        <v>453</v>
      </c>
      <c r="H124">
        <v>10035336</v>
      </c>
      <c r="I124">
        <v>1</v>
      </c>
      <c r="K124" t="str">
        <f t="shared" si="5"/>
        <v>X</v>
      </c>
      <c r="L124" t="str">
        <f t="shared" si="6"/>
        <v>X</v>
      </c>
      <c r="M124" t="str">
        <f t="shared" si="7"/>
        <v>X</v>
      </c>
      <c r="N124" t="str">
        <f t="shared" si="8"/>
        <v>X</v>
      </c>
      <c r="O124" t="str">
        <f t="shared" si="9"/>
        <v>X</v>
      </c>
    </row>
    <row r="125" spans="1:15">
      <c r="A125">
        <v>2017</v>
      </c>
      <c r="B125" t="s">
        <v>441</v>
      </c>
      <c r="C125" t="s">
        <v>11</v>
      </c>
      <c r="D125">
        <v>90</v>
      </c>
      <c r="E125" t="s">
        <v>454</v>
      </c>
      <c r="F125" t="s">
        <v>455</v>
      </c>
      <c r="G125" t="s">
        <v>456</v>
      </c>
      <c r="H125">
        <v>2271880</v>
      </c>
      <c r="I125">
        <v>1</v>
      </c>
      <c r="J125" t="s">
        <v>457</v>
      </c>
      <c r="K125" t="str">
        <f t="shared" si="5"/>
        <v>X</v>
      </c>
      <c r="L125" t="str">
        <f t="shared" si="6"/>
        <v>O</v>
      </c>
      <c r="M125" t="str">
        <f t="shared" si="7"/>
        <v>X</v>
      </c>
      <c r="N125" t="str">
        <f t="shared" si="8"/>
        <v>X</v>
      </c>
      <c r="O125" t="str">
        <f t="shared" si="9"/>
        <v>X</v>
      </c>
    </row>
    <row r="126" spans="1:15">
      <c r="A126">
        <v>2017</v>
      </c>
      <c r="B126" t="s">
        <v>441</v>
      </c>
      <c r="C126" t="s">
        <v>11</v>
      </c>
      <c r="D126">
        <v>93</v>
      </c>
      <c r="E126" t="s">
        <v>458</v>
      </c>
      <c r="F126" t="s">
        <v>459</v>
      </c>
      <c r="G126" t="s">
        <v>460</v>
      </c>
      <c r="H126">
        <v>1276855</v>
      </c>
      <c r="I126">
        <v>2</v>
      </c>
      <c r="K126" t="str">
        <f t="shared" si="5"/>
        <v>X</v>
      </c>
      <c r="L126" t="str">
        <f t="shared" si="6"/>
        <v>X</v>
      </c>
      <c r="M126" t="str">
        <f t="shared" si="7"/>
        <v>X</v>
      </c>
      <c r="N126" t="str">
        <f t="shared" si="8"/>
        <v>X</v>
      </c>
      <c r="O126" t="str">
        <f t="shared" si="9"/>
        <v>X</v>
      </c>
    </row>
    <row r="127" spans="1:15">
      <c r="A127">
        <v>2017</v>
      </c>
      <c r="B127" t="s">
        <v>441</v>
      </c>
      <c r="C127" t="s">
        <v>11</v>
      </c>
      <c r="D127">
        <v>99</v>
      </c>
      <c r="E127" t="s">
        <v>461</v>
      </c>
      <c r="F127" t="s">
        <v>31</v>
      </c>
      <c r="G127" t="s">
        <v>462</v>
      </c>
      <c r="H127">
        <v>2270252</v>
      </c>
      <c r="I127">
        <v>1</v>
      </c>
      <c r="J127" t="s">
        <v>463</v>
      </c>
      <c r="K127" t="str">
        <f t="shared" si="5"/>
        <v>X</v>
      </c>
      <c r="L127" t="str">
        <f t="shared" si="6"/>
        <v>X</v>
      </c>
      <c r="M127" t="str">
        <f t="shared" si="7"/>
        <v>X</v>
      </c>
      <c r="N127" t="str">
        <f t="shared" si="8"/>
        <v>X</v>
      </c>
      <c r="O127" t="str">
        <f t="shared" si="9"/>
        <v>X</v>
      </c>
    </row>
    <row r="128" spans="1:15">
      <c r="A128">
        <v>2017</v>
      </c>
      <c r="B128" t="s">
        <v>441</v>
      </c>
      <c r="C128" t="s">
        <v>11</v>
      </c>
      <c r="D128">
        <v>32</v>
      </c>
      <c r="E128" t="s">
        <v>464</v>
      </c>
      <c r="F128" t="s">
        <v>465</v>
      </c>
      <c r="G128" t="s">
        <v>466</v>
      </c>
      <c r="H128">
        <v>10037206</v>
      </c>
      <c r="I128">
        <v>1</v>
      </c>
      <c r="J128" t="s">
        <v>467</v>
      </c>
      <c r="K128" t="str">
        <f t="shared" si="5"/>
        <v>X</v>
      </c>
      <c r="L128" t="str">
        <f t="shared" si="6"/>
        <v>X</v>
      </c>
      <c r="M128" t="str">
        <f t="shared" si="7"/>
        <v>X</v>
      </c>
      <c r="N128" t="str">
        <f t="shared" si="8"/>
        <v>X</v>
      </c>
      <c r="O128" t="str">
        <f t="shared" si="9"/>
        <v>X</v>
      </c>
    </row>
    <row r="129" spans="1:15">
      <c r="A129">
        <v>2017</v>
      </c>
      <c r="B129" t="s">
        <v>441</v>
      </c>
      <c r="C129" t="s">
        <v>11</v>
      </c>
      <c r="D129">
        <v>62</v>
      </c>
      <c r="E129" t="s">
        <v>469</v>
      </c>
      <c r="F129" t="s">
        <v>289</v>
      </c>
      <c r="G129" t="s">
        <v>288</v>
      </c>
      <c r="H129">
        <v>2250057</v>
      </c>
      <c r="I129">
        <v>4</v>
      </c>
      <c r="K129" t="str">
        <f t="shared" si="5"/>
        <v>X</v>
      </c>
      <c r="L129" t="str">
        <f t="shared" si="6"/>
        <v>X</v>
      </c>
      <c r="M129" t="str">
        <f t="shared" si="7"/>
        <v>X</v>
      </c>
      <c r="N129" t="str">
        <f t="shared" si="8"/>
        <v>X</v>
      </c>
      <c r="O129" t="str">
        <f t="shared" si="9"/>
        <v>X</v>
      </c>
    </row>
    <row r="130" spans="1:15">
      <c r="A130">
        <v>2017</v>
      </c>
      <c r="B130" t="s">
        <v>441</v>
      </c>
      <c r="C130" t="s">
        <v>11</v>
      </c>
      <c r="D130">
        <v>63</v>
      </c>
      <c r="E130" t="s">
        <v>470</v>
      </c>
      <c r="F130" t="s">
        <v>471</v>
      </c>
      <c r="G130" t="s">
        <v>470</v>
      </c>
      <c r="H130">
        <v>10036831</v>
      </c>
      <c r="I130">
        <v>1</v>
      </c>
      <c r="J130" t="s">
        <v>472</v>
      </c>
      <c r="K130" t="str">
        <f t="shared" si="5"/>
        <v>X</v>
      </c>
      <c r="L130" t="str">
        <f t="shared" si="6"/>
        <v>X</v>
      </c>
      <c r="M130" t="str">
        <f t="shared" si="7"/>
        <v>X</v>
      </c>
      <c r="N130" t="str">
        <f t="shared" si="8"/>
        <v>X</v>
      </c>
      <c r="O130" t="str">
        <f t="shared" si="9"/>
        <v>X</v>
      </c>
    </row>
    <row r="131" spans="1:15">
      <c r="A131">
        <v>2017</v>
      </c>
      <c r="B131" t="s">
        <v>441</v>
      </c>
      <c r="C131" t="s">
        <v>11</v>
      </c>
      <c r="D131">
        <v>81</v>
      </c>
      <c r="E131" t="s">
        <v>473</v>
      </c>
      <c r="F131" t="s">
        <v>474</v>
      </c>
      <c r="G131" t="s">
        <v>475</v>
      </c>
      <c r="H131">
        <v>10036162</v>
      </c>
      <c r="I131">
        <v>2</v>
      </c>
      <c r="J131" t="s">
        <v>476</v>
      </c>
      <c r="K131" t="str">
        <f t="shared" ref="K131:K194" si="10" xml:space="preserve"> IF(OR(ISNUMBER(SEARCH("트랩",J131)), ISNUMBER(SEARCH("Trap",J131))),"O","X")</f>
        <v>O</v>
      </c>
      <c r="L131" t="str">
        <f t="shared" ref="L131:L194" si="11" xml:space="preserve"> IF(OR(ISNUMBER(SEARCH("힙합",J131)), ISNUMBER(SEARCH("Hiphop",J131))),"O","X")</f>
        <v>O</v>
      </c>
      <c r="M131" t="str">
        <f t="shared" ref="M131:M194" si="12" xml:space="preserve"> IF(OR(ISNUMBER(SEARCH("하우스",J131)), ISNUMBER(SEARCH("House",J131))),"O","X")</f>
        <v>X</v>
      </c>
      <c r="N131" t="str">
        <f t="shared" ref="N131:N194" si="13" xml:space="preserve"> IF(OR(ISNUMBER(SEARCH("펑키",J131)), ISNUMBER(SEARCH("펑크",J131)), ISNUMBER(SEARCH("Funk",J131))),"O","X")</f>
        <v>X</v>
      </c>
      <c r="O131" t="str">
        <f t="shared" ref="O131:O194" si="14" xml:space="preserve"> IF(OR(ISNUMBER(SEARCH("일렉트로",J131)), ISNUMBER(SEARCH("Electro",J131)), ISNUMBER(SEARCH("EDM",J131))),"O","X")</f>
        <v>O</v>
      </c>
    </row>
    <row r="132" spans="1:15">
      <c r="A132">
        <v>2017</v>
      </c>
      <c r="B132" t="s">
        <v>441</v>
      </c>
      <c r="C132" t="s">
        <v>11</v>
      </c>
      <c r="D132">
        <v>94</v>
      </c>
      <c r="E132" t="s">
        <v>478</v>
      </c>
      <c r="F132" t="s">
        <v>289</v>
      </c>
      <c r="G132" t="s">
        <v>478</v>
      </c>
      <c r="H132">
        <v>2201942</v>
      </c>
      <c r="I132">
        <v>1</v>
      </c>
      <c r="J132" t="s">
        <v>479</v>
      </c>
      <c r="K132" t="str">
        <f t="shared" si="10"/>
        <v>X</v>
      </c>
      <c r="L132" t="str">
        <f t="shared" si="11"/>
        <v>X</v>
      </c>
      <c r="M132" t="str">
        <f t="shared" si="12"/>
        <v>X</v>
      </c>
      <c r="N132" t="str">
        <f t="shared" si="13"/>
        <v>X</v>
      </c>
      <c r="O132" t="str">
        <f t="shared" si="14"/>
        <v>X</v>
      </c>
    </row>
    <row r="133" spans="1:15">
      <c r="A133">
        <v>2017</v>
      </c>
      <c r="B133" t="s">
        <v>441</v>
      </c>
      <c r="C133" t="s">
        <v>11</v>
      </c>
      <c r="D133">
        <v>98</v>
      </c>
      <c r="E133" t="s">
        <v>480</v>
      </c>
      <c r="F133" t="s">
        <v>341</v>
      </c>
      <c r="G133" t="s">
        <v>481</v>
      </c>
      <c r="H133">
        <v>2192532</v>
      </c>
      <c r="I133">
        <v>1</v>
      </c>
      <c r="K133" t="str">
        <f t="shared" si="10"/>
        <v>X</v>
      </c>
      <c r="L133" t="str">
        <f t="shared" si="11"/>
        <v>X</v>
      </c>
      <c r="M133" t="str">
        <f t="shared" si="12"/>
        <v>X</v>
      </c>
      <c r="N133" t="str">
        <f t="shared" si="13"/>
        <v>X</v>
      </c>
      <c r="O133" t="str">
        <f t="shared" si="14"/>
        <v>X</v>
      </c>
    </row>
    <row r="134" spans="1:15">
      <c r="A134">
        <v>2017</v>
      </c>
      <c r="B134" t="s">
        <v>441</v>
      </c>
      <c r="C134" t="s">
        <v>11</v>
      </c>
      <c r="D134">
        <v>14</v>
      </c>
      <c r="E134" t="s">
        <v>483</v>
      </c>
      <c r="F134" t="s">
        <v>18</v>
      </c>
      <c r="G134" t="s">
        <v>484</v>
      </c>
      <c r="H134">
        <v>10040060</v>
      </c>
      <c r="I134">
        <v>1</v>
      </c>
      <c r="J134" t="s">
        <v>485</v>
      </c>
      <c r="K134" t="str">
        <f t="shared" si="10"/>
        <v>X</v>
      </c>
      <c r="L134" t="str">
        <f t="shared" si="11"/>
        <v>X</v>
      </c>
      <c r="M134" t="str">
        <f t="shared" si="12"/>
        <v>O</v>
      </c>
      <c r="N134" t="str">
        <f t="shared" si="13"/>
        <v>X</v>
      </c>
      <c r="O134" t="str">
        <f t="shared" si="14"/>
        <v>X</v>
      </c>
    </row>
    <row r="135" spans="1:15">
      <c r="A135">
        <v>2017</v>
      </c>
      <c r="B135" t="s">
        <v>441</v>
      </c>
      <c r="C135" t="s">
        <v>11</v>
      </c>
      <c r="D135">
        <v>29</v>
      </c>
      <c r="E135" t="s">
        <v>487</v>
      </c>
      <c r="F135" t="s">
        <v>488</v>
      </c>
      <c r="G135" t="s">
        <v>487</v>
      </c>
      <c r="H135">
        <v>10038780</v>
      </c>
      <c r="I135">
        <v>1</v>
      </c>
      <c r="J135" t="s">
        <v>489</v>
      </c>
      <c r="K135" t="str">
        <f t="shared" si="10"/>
        <v>X</v>
      </c>
      <c r="L135" t="str">
        <f t="shared" si="11"/>
        <v>X</v>
      </c>
      <c r="M135" t="str">
        <f t="shared" si="12"/>
        <v>X</v>
      </c>
      <c r="N135" t="str">
        <f t="shared" si="13"/>
        <v>X</v>
      </c>
      <c r="O135" t="str">
        <f t="shared" si="14"/>
        <v>X</v>
      </c>
    </row>
    <row r="136" spans="1:15">
      <c r="A136">
        <v>2017</v>
      </c>
      <c r="B136" t="s">
        <v>441</v>
      </c>
      <c r="C136" t="s">
        <v>11</v>
      </c>
      <c r="D136">
        <v>48</v>
      </c>
      <c r="E136" t="s">
        <v>491</v>
      </c>
      <c r="F136" t="s">
        <v>492</v>
      </c>
      <c r="G136" t="s">
        <v>493</v>
      </c>
      <c r="H136">
        <v>10039215</v>
      </c>
      <c r="I136">
        <v>1</v>
      </c>
      <c r="J136" t="s">
        <v>494</v>
      </c>
      <c r="K136" t="str">
        <f t="shared" si="10"/>
        <v>X</v>
      </c>
      <c r="L136" t="str">
        <f t="shared" si="11"/>
        <v>X</v>
      </c>
      <c r="M136" t="str">
        <f t="shared" si="12"/>
        <v>X</v>
      </c>
      <c r="N136" t="str">
        <f t="shared" si="13"/>
        <v>X</v>
      </c>
      <c r="O136" t="str">
        <f t="shared" si="14"/>
        <v>O</v>
      </c>
    </row>
    <row r="137" spans="1:15">
      <c r="A137">
        <v>2017</v>
      </c>
      <c r="B137" t="s">
        <v>441</v>
      </c>
      <c r="C137" t="s">
        <v>11</v>
      </c>
      <c r="D137">
        <v>82</v>
      </c>
      <c r="E137" t="s">
        <v>496</v>
      </c>
      <c r="F137" t="s">
        <v>497</v>
      </c>
      <c r="G137" t="s">
        <v>496</v>
      </c>
      <c r="H137">
        <v>2165341</v>
      </c>
      <c r="I137">
        <v>1</v>
      </c>
      <c r="J137" t="s">
        <v>498</v>
      </c>
      <c r="K137" t="str">
        <f t="shared" si="10"/>
        <v>X</v>
      </c>
      <c r="L137" t="str">
        <f t="shared" si="11"/>
        <v>O</v>
      </c>
      <c r="M137" t="str">
        <f t="shared" si="12"/>
        <v>X</v>
      </c>
      <c r="N137" t="str">
        <f t="shared" si="13"/>
        <v>X</v>
      </c>
      <c r="O137" t="str">
        <f t="shared" si="14"/>
        <v>X</v>
      </c>
    </row>
    <row r="138" spans="1:15">
      <c r="A138">
        <v>2017</v>
      </c>
      <c r="B138" t="s">
        <v>441</v>
      </c>
      <c r="C138" t="s">
        <v>11</v>
      </c>
      <c r="D138">
        <v>16</v>
      </c>
      <c r="E138" t="s">
        <v>499</v>
      </c>
      <c r="F138" t="s">
        <v>500</v>
      </c>
      <c r="G138" t="s">
        <v>501</v>
      </c>
      <c r="H138">
        <v>10040346</v>
      </c>
      <c r="I138">
        <v>1</v>
      </c>
      <c r="K138" t="str">
        <f t="shared" si="10"/>
        <v>X</v>
      </c>
      <c r="L138" t="str">
        <f t="shared" si="11"/>
        <v>X</v>
      </c>
      <c r="M138" t="str">
        <f t="shared" si="12"/>
        <v>X</v>
      </c>
      <c r="N138" t="str">
        <f t="shared" si="13"/>
        <v>X</v>
      </c>
      <c r="O138" t="str">
        <f t="shared" si="14"/>
        <v>X</v>
      </c>
    </row>
    <row r="139" spans="1:15">
      <c r="A139">
        <v>2017</v>
      </c>
      <c r="B139" t="s">
        <v>441</v>
      </c>
      <c r="C139" t="s">
        <v>11</v>
      </c>
      <c r="D139">
        <v>26</v>
      </c>
      <c r="E139" t="s">
        <v>502</v>
      </c>
      <c r="F139" t="s">
        <v>503</v>
      </c>
      <c r="G139" t="s">
        <v>502</v>
      </c>
      <c r="H139">
        <v>10041176</v>
      </c>
      <c r="I139">
        <v>1</v>
      </c>
      <c r="J139" t="s">
        <v>504</v>
      </c>
      <c r="K139" t="str">
        <f t="shared" si="10"/>
        <v>X</v>
      </c>
      <c r="L139" t="str">
        <f t="shared" si="11"/>
        <v>X</v>
      </c>
      <c r="M139" t="str">
        <f t="shared" si="12"/>
        <v>X</v>
      </c>
      <c r="N139" t="str">
        <f t="shared" si="13"/>
        <v>X</v>
      </c>
      <c r="O139" t="str">
        <f t="shared" si="14"/>
        <v>X</v>
      </c>
    </row>
    <row r="140" spans="1:15">
      <c r="A140">
        <v>2017</v>
      </c>
      <c r="B140" t="s">
        <v>441</v>
      </c>
      <c r="C140" t="s">
        <v>11</v>
      </c>
      <c r="D140">
        <v>43</v>
      </c>
      <c r="E140" t="s">
        <v>505</v>
      </c>
      <c r="F140" t="s">
        <v>506</v>
      </c>
      <c r="G140" t="s">
        <v>507</v>
      </c>
      <c r="H140">
        <v>2300353</v>
      </c>
      <c r="I140">
        <v>3</v>
      </c>
      <c r="J140" t="s">
        <v>508</v>
      </c>
      <c r="K140" t="str">
        <f t="shared" si="10"/>
        <v>X</v>
      </c>
      <c r="L140" t="str">
        <f t="shared" si="11"/>
        <v>X</v>
      </c>
      <c r="M140" t="str">
        <f t="shared" si="12"/>
        <v>X</v>
      </c>
      <c r="N140" t="str">
        <f t="shared" si="13"/>
        <v>X</v>
      </c>
      <c r="O140" t="str">
        <f t="shared" si="14"/>
        <v>X</v>
      </c>
    </row>
    <row r="141" spans="1:15">
      <c r="A141">
        <v>2017</v>
      </c>
      <c r="B141" t="s">
        <v>441</v>
      </c>
      <c r="C141" t="s">
        <v>11</v>
      </c>
      <c r="D141">
        <v>54</v>
      </c>
      <c r="E141" t="s">
        <v>510</v>
      </c>
      <c r="F141" t="s">
        <v>511</v>
      </c>
      <c r="G141" t="s">
        <v>512</v>
      </c>
      <c r="H141">
        <v>10040723</v>
      </c>
      <c r="I141">
        <v>1</v>
      </c>
      <c r="J141" t="s">
        <v>513</v>
      </c>
      <c r="K141" t="str">
        <f t="shared" si="10"/>
        <v>X</v>
      </c>
      <c r="L141" t="str">
        <f t="shared" si="11"/>
        <v>X</v>
      </c>
      <c r="M141" t="str">
        <f t="shared" si="12"/>
        <v>X</v>
      </c>
      <c r="N141" t="str">
        <f t="shared" si="13"/>
        <v>X</v>
      </c>
      <c r="O141" t="str">
        <f t="shared" si="14"/>
        <v>X</v>
      </c>
    </row>
    <row r="142" spans="1:15">
      <c r="A142">
        <v>2017</v>
      </c>
      <c r="B142" t="s">
        <v>441</v>
      </c>
      <c r="C142" t="s">
        <v>11</v>
      </c>
      <c r="D142">
        <v>68</v>
      </c>
      <c r="E142" t="s">
        <v>515</v>
      </c>
      <c r="F142" t="s">
        <v>18</v>
      </c>
      <c r="G142" t="s">
        <v>484</v>
      </c>
      <c r="H142">
        <v>10040060</v>
      </c>
      <c r="I142">
        <v>4</v>
      </c>
      <c r="J142" t="s">
        <v>516</v>
      </c>
      <c r="K142" t="str">
        <f t="shared" si="10"/>
        <v>X</v>
      </c>
      <c r="L142" t="str">
        <f t="shared" si="11"/>
        <v>X</v>
      </c>
      <c r="M142" t="str">
        <f t="shared" si="12"/>
        <v>X</v>
      </c>
      <c r="N142" t="str">
        <f t="shared" si="13"/>
        <v>X</v>
      </c>
      <c r="O142" t="str">
        <f t="shared" si="14"/>
        <v>X</v>
      </c>
    </row>
    <row r="143" spans="1:15">
      <c r="A143">
        <v>2017</v>
      </c>
      <c r="B143" t="s">
        <v>441</v>
      </c>
      <c r="C143" t="s">
        <v>11</v>
      </c>
      <c r="D143">
        <v>72</v>
      </c>
      <c r="E143" t="s">
        <v>304</v>
      </c>
      <c r="F143" t="s">
        <v>18</v>
      </c>
      <c r="G143" t="s">
        <v>484</v>
      </c>
      <c r="H143">
        <v>10040060</v>
      </c>
      <c r="I143">
        <v>6</v>
      </c>
      <c r="J143" t="s">
        <v>518</v>
      </c>
      <c r="K143" t="str">
        <f t="shared" si="10"/>
        <v>X</v>
      </c>
      <c r="L143" t="str">
        <f t="shared" si="11"/>
        <v>X</v>
      </c>
      <c r="M143" t="str">
        <f t="shared" si="12"/>
        <v>X</v>
      </c>
      <c r="N143" t="str">
        <f t="shared" si="13"/>
        <v>X</v>
      </c>
      <c r="O143" t="str">
        <f t="shared" si="14"/>
        <v>X</v>
      </c>
    </row>
    <row r="144" spans="1:15">
      <c r="A144">
        <v>2017</v>
      </c>
      <c r="B144" t="s">
        <v>441</v>
      </c>
      <c r="C144" t="s">
        <v>11</v>
      </c>
      <c r="D144">
        <v>80</v>
      </c>
      <c r="E144" t="s">
        <v>520</v>
      </c>
      <c r="F144" t="s">
        <v>192</v>
      </c>
      <c r="G144" t="s">
        <v>521</v>
      </c>
      <c r="H144">
        <v>10041929</v>
      </c>
      <c r="I144">
        <v>2</v>
      </c>
      <c r="J144" t="s">
        <v>522</v>
      </c>
      <c r="K144" t="str">
        <f t="shared" si="10"/>
        <v>X</v>
      </c>
      <c r="L144" t="str">
        <f t="shared" si="11"/>
        <v>X</v>
      </c>
      <c r="M144" t="str">
        <f t="shared" si="12"/>
        <v>X</v>
      </c>
      <c r="N144" t="str">
        <f t="shared" si="13"/>
        <v>X</v>
      </c>
      <c r="O144" t="str">
        <f t="shared" si="14"/>
        <v>O</v>
      </c>
    </row>
    <row r="145" spans="1:15">
      <c r="A145">
        <v>2017</v>
      </c>
      <c r="B145" t="s">
        <v>441</v>
      </c>
      <c r="C145" t="s">
        <v>11</v>
      </c>
      <c r="D145">
        <v>86</v>
      </c>
      <c r="E145" t="s">
        <v>524</v>
      </c>
      <c r="F145" t="s">
        <v>18</v>
      </c>
      <c r="G145" t="s">
        <v>484</v>
      </c>
      <c r="H145">
        <v>10040060</v>
      </c>
      <c r="I145">
        <v>5</v>
      </c>
      <c r="J145" t="s">
        <v>525</v>
      </c>
      <c r="K145" t="str">
        <f t="shared" si="10"/>
        <v>X</v>
      </c>
      <c r="L145" t="str">
        <f t="shared" si="11"/>
        <v>X</v>
      </c>
      <c r="M145" t="str">
        <f t="shared" si="12"/>
        <v>X</v>
      </c>
      <c r="N145" t="str">
        <f t="shared" si="13"/>
        <v>X</v>
      </c>
      <c r="O145" t="str">
        <f t="shared" si="14"/>
        <v>X</v>
      </c>
    </row>
    <row r="146" spans="1:15">
      <c r="A146">
        <v>2017</v>
      </c>
      <c r="B146" t="s">
        <v>527</v>
      </c>
      <c r="C146" t="s">
        <v>11</v>
      </c>
      <c r="D146">
        <v>11</v>
      </c>
      <c r="E146" t="s">
        <v>528</v>
      </c>
      <c r="F146" t="s">
        <v>170</v>
      </c>
      <c r="G146" t="s">
        <v>529</v>
      </c>
      <c r="H146">
        <v>10040265</v>
      </c>
      <c r="I146">
        <v>2</v>
      </c>
      <c r="J146" t="s">
        <v>530</v>
      </c>
      <c r="K146" t="str">
        <f t="shared" si="10"/>
        <v>X</v>
      </c>
      <c r="L146" t="str">
        <f t="shared" si="11"/>
        <v>X</v>
      </c>
      <c r="M146" t="str">
        <f t="shared" si="12"/>
        <v>O</v>
      </c>
      <c r="N146" t="str">
        <f t="shared" si="13"/>
        <v>X</v>
      </c>
      <c r="O146" t="str">
        <f t="shared" si="14"/>
        <v>X</v>
      </c>
    </row>
    <row r="147" spans="1:15">
      <c r="A147">
        <v>2017</v>
      </c>
      <c r="B147" t="s">
        <v>527</v>
      </c>
      <c r="C147" t="s">
        <v>11</v>
      </c>
      <c r="D147">
        <v>16</v>
      </c>
      <c r="E147" t="s">
        <v>532</v>
      </c>
      <c r="F147" t="s">
        <v>533</v>
      </c>
      <c r="G147" t="s">
        <v>534</v>
      </c>
      <c r="H147">
        <v>10042224</v>
      </c>
      <c r="I147">
        <v>2</v>
      </c>
      <c r="J147" t="s">
        <v>535</v>
      </c>
      <c r="K147" t="str">
        <f t="shared" si="10"/>
        <v>X</v>
      </c>
      <c r="L147" t="str">
        <f t="shared" si="11"/>
        <v>X</v>
      </c>
      <c r="M147" t="str">
        <f t="shared" si="12"/>
        <v>X</v>
      </c>
      <c r="N147" t="str">
        <f t="shared" si="13"/>
        <v>X</v>
      </c>
      <c r="O147" t="str">
        <f t="shared" si="14"/>
        <v>X</v>
      </c>
    </row>
    <row r="148" spans="1:15">
      <c r="A148">
        <v>2017</v>
      </c>
      <c r="B148" t="s">
        <v>527</v>
      </c>
      <c r="C148" t="s">
        <v>11</v>
      </c>
      <c r="D148">
        <v>46</v>
      </c>
      <c r="E148" t="s">
        <v>537</v>
      </c>
      <c r="F148" t="s">
        <v>192</v>
      </c>
      <c r="G148" t="s">
        <v>521</v>
      </c>
      <c r="H148">
        <v>10041929</v>
      </c>
      <c r="I148">
        <v>3</v>
      </c>
      <c r="J148" t="s">
        <v>538</v>
      </c>
      <c r="K148" t="str">
        <f t="shared" si="10"/>
        <v>X</v>
      </c>
      <c r="L148" t="str">
        <f t="shared" si="11"/>
        <v>X</v>
      </c>
      <c r="M148" t="str">
        <f t="shared" si="12"/>
        <v>X</v>
      </c>
      <c r="N148" t="str">
        <f t="shared" si="13"/>
        <v>X</v>
      </c>
      <c r="O148" t="str">
        <f t="shared" si="14"/>
        <v>X</v>
      </c>
    </row>
    <row r="149" spans="1:15">
      <c r="A149">
        <v>2017</v>
      </c>
      <c r="B149" t="s">
        <v>527</v>
      </c>
      <c r="C149" t="s">
        <v>11</v>
      </c>
      <c r="D149">
        <v>57</v>
      </c>
      <c r="E149" t="s">
        <v>540</v>
      </c>
      <c r="F149" t="s">
        <v>99</v>
      </c>
      <c r="G149" t="s">
        <v>541</v>
      </c>
      <c r="H149">
        <v>10041802</v>
      </c>
      <c r="I149">
        <v>1</v>
      </c>
      <c r="J149" t="s">
        <v>542</v>
      </c>
      <c r="K149" t="str">
        <f t="shared" si="10"/>
        <v>X</v>
      </c>
      <c r="L149" t="str">
        <f t="shared" si="11"/>
        <v>X</v>
      </c>
      <c r="M149" t="str">
        <f t="shared" si="12"/>
        <v>X</v>
      </c>
      <c r="N149" t="str">
        <f t="shared" si="13"/>
        <v>X</v>
      </c>
      <c r="O149" t="str">
        <f t="shared" si="14"/>
        <v>X</v>
      </c>
    </row>
    <row r="150" spans="1:15">
      <c r="A150">
        <v>2017</v>
      </c>
      <c r="B150" t="s">
        <v>527</v>
      </c>
      <c r="C150" t="s">
        <v>11</v>
      </c>
      <c r="D150">
        <v>66</v>
      </c>
      <c r="E150" t="s">
        <v>543</v>
      </c>
      <c r="F150" t="s">
        <v>544</v>
      </c>
      <c r="G150" t="s">
        <v>545</v>
      </c>
      <c r="H150">
        <v>10041933</v>
      </c>
      <c r="I150">
        <v>1</v>
      </c>
      <c r="K150" t="str">
        <f t="shared" si="10"/>
        <v>X</v>
      </c>
      <c r="L150" t="str">
        <f t="shared" si="11"/>
        <v>X</v>
      </c>
      <c r="M150" t="str">
        <f t="shared" si="12"/>
        <v>X</v>
      </c>
      <c r="N150" t="str">
        <f t="shared" si="13"/>
        <v>X</v>
      </c>
      <c r="O150" t="str">
        <f t="shared" si="14"/>
        <v>X</v>
      </c>
    </row>
    <row r="151" spans="1:15">
      <c r="A151">
        <v>2017</v>
      </c>
      <c r="B151" t="s">
        <v>527</v>
      </c>
      <c r="C151" t="s">
        <v>11</v>
      </c>
      <c r="D151">
        <v>73</v>
      </c>
      <c r="E151" t="s">
        <v>546</v>
      </c>
      <c r="F151" t="s">
        <v>192</v>
      </c>
      <c r="G151" t="s">
        <v>521</v>
      </c>
      <c r="H151">
        <v>10041929</v>
      </c>
      <c r="I151">
        <v>4</v>
      </c>
      <c r="J151" t="s">
        <v>547</v>
      </c>
      <c r="K151" t="str">
        <f t="shared" si="10"/>
        <v>O</v>
      </c>
      <c r="L151" t="str">
        <f t="shared" si="11"/>
        <v>X</v>
      </c>
      <c r="M151" t="str">
        <f t="shared" si="12"/>
        <v>X</v>
      </c>
      <c r="N151" t="str">
        <f t="shared" si="13"/>
        <v>X</v>
      </c>
      <c r="O151" t="str">
        <f t="shared" si="14"/>
        <v>X</v>
      </c>
    </row>
    <row r="152" spans="1:15">
      <c r="A152">
        <v>2017</v>
      </c>
      <c r="B152" t="s">
        <v>527</v>
      </c>
      <c r="C152" t="s">
        <v>11</v>
      </c>
      <c r="D152">
        <v>100</v>
      </c>
      <c r="E152" t="s">
        <v>549</v>
      </c>
      <c r="F152" t="s">
        <v>550</v>
      </c>
      <c r="G152" t="s">
        <v>551</v>
      </c>
      <c r="H152">
        <v>10042012</v>
      </c>
      <c r="I152">
        <v>2</v>
      </c>
      <c r="J152" t="s">
        <v>552</v>
      </c>
      <c r="K152" t="str">
        <f t="shared" si="10"/>
        <v>X</v>
      </c>
      <c r="L152" t="str">
        <f t="shared" si="11"/>
        <v>X</v>
      </c>
      <c r="M152" t="str">
        <f t="shared" si="12"/>
        <v>X</v>
      </c>
      <c r="N152" t="str">
        <f t="shared" si="13"/>
        <v>X</v>
      </c>
      <c r="O152" t="str">
        <f t="shared" si="14"/>
        <v>X</v>
      </c>
    </row>
    <row r="153" spans="1:15">
      <c r="A153">
        <v>2017</v>
      </c>
      <c r="B153" t="s">
        <v>527</v>
      </c>
      <c r="C153" t="s">
        <v>11</v>
      </c>
      <c r="D153">
        <v>4</v>
      </c>
      <c r="E153" t="s">
        <v>554</v>
      </c>
      <c r="F153" t="s">
        <v>110</v>
      </c>
      <c r="G153" t="s">
        <v>555</v>
      </c>
      <c r="H153">
        <v>10041603</v>
      </c>
      <c r="I153">
        <v>2</v>
      </c>
      <c r="J153" t="s">
        <v>556</v>
      </c>
      <c r="K153" t="str">
        <f t="shared" si="10"/>
        <v>X</v>
      </c>
      <c r="L153" t="str">
        <f t="shared" si="11"/>
        <v>X</v>
      </c>
      <c r="M153" t="str">
        <f t="shared" si="12"/>
        <v>X</v>
      </c>
      <c r="N153" t="str">
        <f t="shared" si="13"/>
        <v>O</v>
      </c>
      <c r="O153" t="str">
        <f t="shared" si="14"/>
        <v>X</v>
      </c>
    </row>
    <row r="154" spans="1:15">
      <c r="A154">
        <v>2017</v>
      </c>
      <c r="B154" t="s">
        <v>527</v>
      </c>
      <c r="C154" t="s">
        <v>11</v>
      </c>
      <c r="D154">
        <v>5</v>
      </c>
      <c r="E154" t="s">
        <v>557</v>
      </c>
      <c r="F154" t="s">
        <v>64</v>
      </c>
      <c r="G154" t="s">
        <v>558</v>
      </c>
      <c r="H154">
        <v>10043312</v>
      </c>
      <c r="I154">
        <v>2</v>
      </c>
      <c r="J154" t="s">
        <v>559</v>
      </c>
      <c r="K154" t="str">
        <f t="shared" si="10"/>
        <v>X</v>
      </c>
      <c r="L154" t="str">
        <f t="shared" si="11"/>
        <v>X</v>
      </c>
      <c r="M154" t="str">
        <f t="shared" si="12"/>
        <v>X</v>
      </c>
      <c r="N154" t="str">
        <f t="shared" si="13"/>
        <v>O</v>
      </c>
      <c r="O154" t="str">
        <f t="shared" si="14"/>
        <v>X</v>
      </c>
    </row>
    <row r="155" spans="1:15">
      <c r="A155">
        <v>2017</v>
      </c>
      <c r="B155" t="s">
        <v>527</v>
      </c>
      <c r="C155" t="s">
        <v>11</v>
      </c>
      <c r="D155">
        <v>13</v>
      </c>
      <c r="E155" t="s">
        <v>561</v>
      </c>
      <c r="F155" t="s">
        <v>110</v>
      </c>
      <c r="G155" t="s">
        <v>555</v>
      </c>
      <c r="H155">
        <v>10041603</v>
      </c>
      <c r="I155">
        <v>3</v>
      </c>
      <c r="J155" t="s">
        <v>562</v>
      </c>
      <c r="K155" t="str">
        <f t="shared" si="10"/>
        <v>X</v>
      </c>
      <c r="L155" t="str">
        <f t="shared" si="11"/>
        <v>O</v>
      </c>
      <c r="M155" t="str">
        <f t="shared" si="12"/>
        <v>X</v>
      </c>
      <c r="N155" t="str">
        <f t="shared" si="13"/>
        <v>X</v>
      </c>
      <c r="O155" t="str">
        <f t="shared" si="14"/>
        <v>X</v>
      </c>
    </row>
    <row r="156" spans="1:15">
      <c r="A156">
        <v>2017</v>
      </c>
      <c r="B156" t="s">
        <v>527</v>
      </c>
      <c r="C156" t="s">
        <v>11</v>
      </c>
      <c r="D156">
        <v>19</v>
      </c>
      <c r="E156" t="s">
        <v>563</v>
      </c>
      <c r="F156" t="s">
        <v>110</v>
      </c>
      <c r="G156" t="s">
        <v>555</v>
      </c>
      <c r="H156">
        <v>10041603</v>
      </c>
      <c r="I156">
        <v>1</v>
      </c>
      <c r="J156" t="s">
        <v>564</v>
      </c>
      <c r="K156" t="str">
        <f t="shared" si="10"/>
        <v>X</v>
      </c>
      <c r="L156" t="str">
        <f t="shared" si="11"/>
        <v>X</v>
      </c>
      <c r="M156" t="str">
        <f t="shared" si="12"/>
        <v>X</v>
      </c>
      <c r="N156" t="str">
        <f t="shared" si="13"/>
        <v>O</v>
      </c>
      <c r="O156" t="str">
        <f t="shared" si="14"/>
        <v>X</v>
      </c>
    </row>
    <row r="157" spans="1:15">
      <c r="A157">
        <v>2017</v>
      </c>
      <c r="B157" t="s">
        <v>527</v>
      </c>
      <c r="C157" t="s">
        <v>11</v>
      </c>
      <c r="D157">
        <v>20</v>
      </c>
      <c r="E157" t="s">
        <v>565</v>
      </c>
      <c r="F157" t="s">
        <v>64</v>
      </c>
      <c r="G157" t="s">
        <v>558</v>
      </c>
      <c r="H157">
        <v>10043312</v>
      </c>
      <c r="I157">
        <v>1</v>
      </c>
      <c r="J157" t="s">
        <v>566</v>
      </c>
      <c r="K157" t="str">
        <f t="shared" si="10"/>
        <v>X</v>
      </c>
      <c r="L157" t="str">
        <f t="shared" si="11"/>
        <v>X</v>
      </c>
      <c r="M157" t="str">
        <f t="shared" si="12"/>
        <v>O</v>
      </c>
      <c r="N157" t="str">
        <f t="shared" si="13"/>
        <v>X</v>
      </c>
      <c r="O157" t="str">
        <f t="shared" si="14"/>
        <v>X</v>
      </c>
    </row>
    <row r="158" spans="1:15">
      <c r="A158">
        <v>2017</v>
      </c>
      <c r="B158" t="s">
        <v>527</v>
      </c>
      <c r="C158" t="s">
        <v>11</v>
      </c>
      <c r="D158">
        <v>21</v>
      </c>
      <c r="E158" t="s">
        <v>568</v>
      </c>
      <c r="F158" t="s">
        <v>110</v>
      </c>
      <c r="G158" t="s">
        <v>555</v>
      </c>
      <c r="H158">
        <v>10041603</v>
      </c>
      <c r="I158">
        <v>4</v>
      </c>
      <c r="J158" t="s">
        <v>569</v>
      </c>
      <c r="K158" t="str">
        <f t="shared" si="10"/>
        <v>X</v>
      </c>
      <c r="L158" t="str">
        <f t="shared" si="11"/>
        <v>X</v>
      </c>
      <c r="M158" t="str">
        <f t="shared" si="12"/>
        <v>X</v>
      </c>
      <c r="N158" t="str">
        <f t="shared" si="13"/>
        <v>X</v>
      </c>
      <c r="O158" t="str">
        <f t="shared" si="14"/>
        <v>X</v>
      </c>
    </row>
    <row r="159" spans="1:15">
      <c r="A159">
        <v>2017</v>
      </c>
      <c r="B159" t="s">
        <v>527</v>
      </c>
      <c r="C159" t="s">
        <v>11</v>
      </c>
      <c r="D159">
        <v>34</v>
      </c>
      <c r="E159" t="s">
        <v>570</v>
      </c>
      <c r="F159" t="s">
        <v>571</v>
      </c>
      <c r="G159" t="s">
        <v>572</v>
      </c>
      <c r="H159">
        <v>10043637</v>
      </c>
      <c r="I159">
        <v>2</v>
      </c>
      <c r="J159" t="s">
        <v>573</v>
      </c>
      <c r="K159" t="str">
        <f t="shared" si="10"/>
        <v>X</v>
      </c>
      <c r="L159" t="str">
        <f t="shared" si="11"/>
        <v>X</v>
      </c>
      <c r="M159" t="str">
        <f t="shared" si="12"/>
        <v>X</v>
      </c>
      <c r="N159" t="str">
        <f t="shared" si="13"/>
        <v>X</v>
      </c>
      <c r="O159" t="str">
        <f t="shared" si="14"/>
        <v>X</v>
      </c>
    </row>
    <row r="160" spans="1:15">
      <c r="A160">
        <v>2017</v>
      </c>
      <c r="B160" t="s">
        <v>527</v>
      </c>
      <c r="C160" t="s">
        <v>11</v>
      </c>
      <c r="D160">
        <v>38</v>
      </c>
      <c r="E160" t="s">
        <v>575</v>
      </c>
      <c r="F160" t="s">
        <v>418</v>
      </c>
      <c r="G160" t="s">
        <v>576</v>
      </c>
      <c r="H160">
        <v>10044713</v>
      </c>
      <c r="I160">
        <v>1</v>
      </c>
      <c r="J160" t="s">
        <v>577</v>
      </c>
      <c r="K160" t="str">
        <f t="shared" si="10"/>
        <v>X</v>
      </c>
      <c r="L160" t="str">
        <f t="shared" si="11"/>
        <v>X</v>
      </c>
      <c r="M160" t="str">
        <f t="shared" si="12"/>
        <v>O</v>
      </c>
      <c r="N160" t="str">
        <f t="shared" si="13"/>
        <v>X</v>
      </c>
      <c r="O160" t="str">
        <f t="shared" si="14"/>
        <v>O</v>
      </c>
    </row>
    <row r="161" spans="1:15">
      <c r="A161">
        <v>2017</v>
      </c>
      <c r="B161" t="s">
        <v>527</v>
      </c>
      <c r="C161" t="s">
        <v>11</v>
      </c>
      <c r="D161">
        <v>47</v>
      </c>
      <c r="E161" t="s">
        <v>578</v>
      </c>
      <c r="F161" t="s">
        <v>64</v>
      </c>
      <c r="G161" t="s">
        <v>558</v>
      </c>
      <c r="H161">
        <v>10043312</v>
      </c>
      <c r="I161">
        <v>4</v>
      </c>
      <c r="J161" t="s">
        <v>579</v>
      </c>
      <c r="K161" t="str">
        <f t="shared" si="10"/>
        <v>X</v>
      </c>
      <c r="L161" t="str">
        <f t="shared" si="11"/>
        <v>X</v>
      </c>
      <c r="M161" t="str">
        <f t="shared" si="12"/>
        <v>X</v>
      </c>
      <c r="N161" t="str">
        <f t="shared" si="13"/>
        <v>X</v>
      </c>
      <c r="O161" t="str">
        <f t="shared" si="14"/>
        <v>X</v>
      </c>
    </row>
    <row r="162" spans="1:15" ht="57">
      <c r="A162">
        <v>2017</v>
      </c>
      <c r="B162" t="s">
        <v>527</v>
      </c>
      <c r="C162" t="s">
        <v>11</v>
      </c>
      <c r="D162">
        <v>50</v>
      </c>
      <c r="E162" t="s">
        <v>581</v>
      </c>
      <c r="F162" t="s">
        <v>64</v>
      </c>
      <c r="G162" t="s">
        <v>558</v>
      </c>
      <c r="H162">
        <v>10043312</v>
      </c>
      <c r="I162">
        <v>3</v>
      </c>
      <c r="J162" s="1" t="s">
        <v>582</v>
      </c>
      <c r="K162" t="str">
        <f t="shared" si="10"/>
        <v>X</v>
      </c>
      <c r="L162" t="str">
        <f t="shared" si="11"/>
        <v>X</v>
      </c>
      <c r="M162" t="str">
        <f t="shared" si="12"/>
        <v>X</v>
      </c>
      <c r="N162" t="str">
        <f t="shared" si="13"/>
        <v>X</v>
      </c>
      <c r="O162" t="str">
        <f t="shared" si="14"/>
        <v>X</v>
      </c>
    </row>
    <row r="163" spans="1:15">
      <c r="A163">
        <v>2017</v>
      </c>
      <c r="B163" t="s">
        <v>527</v>
      </c>
      <c r="C163" t="s">
        <v>11</v>
      </c>
      <c r="D163">
        <v>56</v>
      </c>
      <c r="E163" t="s">
        <v>584</v>
      </c>
      <c r="F163" t="s">
        <v>64</v>
      </c>
      <c r="G163" t="s">
        <v>558</v>
      </c>
      <c r="H163">
        <v>10043312</v>
      </c>
      <c r="I163">
        <v>6</v>
      </c>
      <c r="J163" t="s">
        <v>585</v>
      </c>
      <c r="K163" t="str">
        <f t="shared" si="10"/>
        <v>X</v>
      </c>
      <c r="L163" t="str">
        <f t="shared" si="11"/>
        <v>X</v>
      </c>
      <c r="M163" t="str">
        <f t="shared" si="12"/>
        <v>X</v>
      </c>
      <c r="N163" t="str">
        <f t="shared" si="13"/>
        <v>X</v>
      </c>
      <c r="O163" t="str">
        <f t="shared" si="14"/>
        <v>X</v>
      </c>
    </row>
    <row r="164" spans="1:15">
      <c r="A164">
        <v>2017</v>
      </c>
      <c r="B164" t="s">
        <v>527</v>
      </c>
      <c r="C164" t="s">
        <v>11</v>
      </c>
      <c r="D164">
        <v>59</v>
      </c>
      <c r="E164" t="s">
        <v>587</v>
      </c>
      <c r="F164" t="s">
        <v>588</v>
      </c>
      <c r="G164" t="s">
        <v>589</v>
      </c>
      <c r="H164">
        <v>10043575</v>
      </c>
      <c r="I164">
        <v>1</v>
      </c>
      <c r="J164" t="s">
        <v>590</v>
      </c>
      <c r="K164" t="str">
        <f t="shared" si="10"/>
        <v>X</v>
      </c>
      <c r="L164" t="str">
        <f t="shared" si="11"/>
        <v>X</v>
      </c>
      <c r="M164" t="str">
        <f t="shared" si="12"/>
        <v>O</v>
      </c>
      <c r="N164" t="str">
        <f t="shared" si="13"/>
        <v>X</v>
      </c>
      <c r="O164" t="str">
        <f t="shared" si="14"/>
        <v>O</v>
      </c>
    </row>
    <row r="165" spans="1:15">
      <c r="A165">
        <v>2017</v>
      </c>
      <c r="B165" t="s">
        <v>527</v>
      </c>
      <c r="C165" t="s">
        <v>11</v>
      </c>
      <c r="D165">
        <v>89</v>
      </c>
      <c r="E165" t="s">
        <v>592</v>
      </c>
      <c r="F165" t="s">
        <v>593</v>
      </c>
      <c r="G165" t="s">
        <v>592</v>
      </c>
      <c r="H165">
        <v>2263452</v>
      </c>
      <c r="I165">
        <v>1</v>
      </c>
      <c r="J165" t="s">
        <v>594</v>
      </c>
      <c r="K165" t="str">
        <f t="shared" si="10"/>
        <v>X</v>
      </c>
      <c r="L165" t="str">
        <f t="shared" si="11"/>
        <v>X</v>
      </c>
      <c r="M165" t="str">
        <f t="shared" si="12"/>
        <v>X</v>
      </c>
      <c r="N165" t="str">
        <f t="shared" si="13"/>
        <v>X</v>
      </c>
      <c r="O165" t="str">
        <f t="shared" si="14"/>
        <v>X</v>
      </c>
    </row>
    <row r="166" spans="1:15">
      <c r="A166">
        <v>2017</v>
      </c>
      <c r="B166" t="s">
        <v>527</v>
      </c>
      <c r="C166" t="s">
        <v>11</v>
      </c>
      <c r="D166">
        <v>20</v>
      </c>
      <c r="E166" t="s">
        <v>595</v>
      </c>
      <c r="F166" t="s">
        <v>596</v>
      </c>
      <c r="G166" t="s">
        <v>597</v>
      </c>
      <c r="H166">
        <v>10045314</v>
      </c>
      <c r="I166">
        <v>1</v>
      </c>
      <c r="J166" t="s">
        <v>598</v>
      </c>
      <c r="K166" t="str">
        <f t="shared" si="10"/>
        <v>X</v>
      </c>
      <c r="L166" t="str">
        <f t="shared" si="11"/>
        <v>O</v>
      </c>
      <c r="M166" t="str">
        <f t="shared" si="12"/>
        <v>X</v>
      </c>
      <c r="N166" t="str">
        <f t="shared" si="13"/>
        <v>X</v>
      </c>
      <c r="O166" t="str">
        <f t="shared" si="14"/>
        <v>X</v>
      </c>
    </row>
    <row r="167" spans="1:15">
      <c r="A167">
        <v>2017</v>
      </c>
      <c r="B167" t="s">
        <v>527</v>
      </c>
      <c r="C167" t="s">
        <v>11</v>
      </c>
      <c r="D167">
        <v>67</v>
      </c>
      <c r="E167" t="s">
        <v>600</v>
      </c>
      <c r="F167" t="s">
        <v>601</v>
      </c>
      <c r="G167" t="s">
        <v>602</v>
      </c>
      <c r="H167">
        <v>10045343</v>
      </c>
      <c r="I167">
        <v>2</v>
      </c>
      <c r="K167" t="str">
        <f t="shared" si="10"/>
        <v>X</v>
      </c>
      <c r="L167" t="str">
        <f t="shared" si="11"/>
        <v>X</v>
      </c>
      <c r="M167" t="str">
        <f t="shared" si="12"/>
        <v>X</v>
      </c>
      <c r="N167" t="str">
        <f t="shared" si="13"/>
        <v>X</v>
      </c>
      <c r="O167" t="str">
        <f t="shared" si="14"/>
        <v>X</v>
      </c>
    </row>
    <row r="168" spans="1:15">
      <c r="A168">
        <v>2017</v>
      </c>
      <c r="B168" t="s">
        <v>527</v>
      </c>
      <c r="C168" t="s">
        <v>11</v>
      </c>
      <c r="D168">
        <v>73</v>
      </c>
      <c r="E168" t="s">
        <v>603</v>
      </c>
      <c r="F168" t="s">
        <v>596</v>
      </c>
      <c r="G168" t="s">
        <v>597</v>
      </c>
      <c r="H168">
        <v>10045314</v>
      </c>
      <c r="I168">
        <v>2</v>
      </c>
      <c r="J168" t="s">
        <v>604</v>
      </c>
      <c r="K168" t="str">
        <f t="shared" si="10"/>
        <v>X</v>
      </c>
      <c r="L168" t="str">
        <f t="shared" si="11"/>
        <v>O</v>
      </c>
      <c r="M168" t="str">
        <f t="shared" si="12"/>
        <v>X</v>
      </c>
      <c r="N168" t="str">
        <f t="shared" si="13"/>
        <v>X</v>
      </c>
      <c r="O168" t="str">
        <f t="shared" si="14"/>
        <v>O</v>
      </c>
    </row>
    <row r="169" spans="1:15">
      <c r="A169">
        <v>2017</v>
      </c>
      <c r="B169" t="s">
        <v>527</v>
      </c>
      <c r="C169" t="s">
        <v>11</v>
      </c>
      <c r="D169">
        <v>89</v>
      </c>
      <c r="E169" t="s">
        <v>606</v>
      </c>
      <c r="F169" t="s">
        <v>596</v>
      </c>
      <c r="G169" t="s">
        <v>597</v>
      </c>
      <c r="H169">
        <v>10045314</v>
      </c>
      <c r="I169">
        <v>3</v>
      </c>
      <c r="K169" t="str">
        <f t="shared" si="10"/>
        <v>X</v>
      </c>
      <c r="L169" t="str">
        <f t="shared" si="11"/>
        <v>X</v>
      </c>
      <c r="M169" t="str">
        <f t="shared" si="12"/>
        <v>X</v>
      </c>
      <c r="N169" t="str">
        <f t="shared" si="13"/>
        <v>X</v>
      </c>
      <c r="O169" t="str">
        <f t="shared" si="14"/>
        <v>X</v>
      </c>
    </row>
    <row r="170" spans="1:15">
      <c r="A170">
        <v>2017</v>
      </c>
      <c r="B170" t="s">
        <v>527</v>
      </c>
      <c r="C170" t="s">
        <v>11</v>
      </c>
      <c r="D170">
        <v>93</v>
      </c>
      <c r="E170" t="s">
        <v>608</v>
      </c>
      <c r="F170" t="s">
        <v>609</v>
      </c>
      <c r="G170" t="s">
        <v>610</v>
      </c>
      <c r="H170">
        <v>10045250</v>
      </c>
      <c r="I170">
        <v>1</v>
      </c>
      <c r="J170" t="s">
        <v>611</v>
      </c>
      <c r="K170" t="str">
        <f t="shared" si="10"/>
        <v>O</v>
      </c>
      <c r="L170" t="str">
        <f t="shared" si="11"/>
        <v>X</v>
      </c>
      <c r="M170" t="str">
        <f t="shared" si="12"/>
        <v>X</v>
      </c>
      <c r="N170" t="str">
        <f t="shared" si="13"/>
        <v>X</v>
      </c>
      <c r="O170" t="str">
        <f t="shared" si="14"/>
        <v>O</v>
      </c>
    </row>
    <row r="171" spans="1:15">
      <c r="A171">
        <v>2017</v>
      </c>
      <c r="B171" t="s">
        <v>527</v>
      </c>
      <c r="C171" t="s">
        <v>11</v>
      </c>
      <c r="D171">
        <v>94</v>
      </c>
      <c r="E171" t="s">
        <v>612</v>
      </c>
      <c r="F171" t="s">
        <v>613</v>
      </c>
      <c r="G171" t="s">
        <v>614</v>
      </c>
      <c r="H171">
        <v>2670437</v>
      </c>
      <c r="I171">
        <v>1</v>
      </c>
      <c r="K171" t="str">
        <f t="shared" si="10"/>
        <v>X</v>
      </c>
      <c r="L171" t="str">
        <f t="shared" si="11"/>
        <v>X</v>
      </c>
      <c r="M171" t="str">
        <f t="shared" si="12"/>
        <v>X</v>
      </c>
      <c r="N171" t="str">
        <f t="shared" si="13"/>
        <v>X</v>
      </c>
      <c r="O171" t="str">
        <f t="shared" si="14"/>
        <v>X</v>
      </c>
    </row>
    <row r="172" spans="1:15">
      <c r="A172">
        <v>2017</v>
      </c>
      <c r="B172" t="s">
        <v>527</v>
      </c>
      <c r="C172" t="s">
        <v>11</v>
      </c>
      <c r="D172">
        <v>97</v>
      </c>
      <c r="E172" t="s">
        <v>615</v>
      </c>
      <c r="F172" t="s">
        <v>156</v>
      </c>
      <c r="G172" t="s">
        <v>616</v>
      </c>
      <c r="H172">
        <v>2268221</v>
      </c>
      <c r="I172">
        <v>2</v>
      </c>
      <c r="J172" t="s">
        <v>617</v>
      </c>
      <c r="K172" t="str">
        <f t="shared" si="10"/>
        <v>X</v>
      </c>
      <c r="L172" t="str">
        <f t="shared" si="11"/>
        <v>O</v>
      </c>
      <c r="M172" t="str">
        <f t="shared" si="12"/>
        <v>X</v>
      </c>
      <c r="N172" t="str">
        <f t="shared" si="13"/>
        <v>X</v>
      </c>
      <c r="O172" t="str">
        <f t="shared" si="14"/>
        <v>X</v>
      </c>
    </row>
    <row r="173" spans="1:15">
      <c r="A173">
        <v>2017</v>
      </c>
      <c r="B173" t="s">
        <v>527</v>
      </c>
      <c r="C173" t="s">
        <v>11</v>
      </c>
      <c r="D173">
        <v>100</v>
      </c>
      <c r="E173" t="s">
        <v>619</v>
      </c>
      <c r="F173" t="s">
        <v>620</v>
      </c>
      <c r="G173" t="s">
        <v>621</v>
      </c>
      <c r="H173">
        <v>10045244</v>
      </c>
      <c r="I173">
        <v>5</v>
      </c>
      <c r="K173" t="str">
        <f t="shared" si="10"/>
        <v>X</v>
      </c>
      <c r="L173" t="str">
        <f t="shared" si="11"/>
        <v>X</v>
      </c>
      <c r="M173" t="str">
        <f t="shared" si="12"/>
        <v>X</v>
      </c>
      <c r="N173" t="str">
        <f t="shared" si="13"/>
        <v>X</v>
      </c>
      <c r="O173" t="str">
        <f t="shared" si="14"/>
        <v>X</v>
      </c>
    </row>
    <row r="174" spans="1:15">
      <c r="A174">
        <v>2017</v>
      </c>
      <c r="B174" t="s">
        <v>527</v>
      </c>
      <c r="C174" t="s">
        <v>11</v>
      </c>
      <c r="D174">
        <v>1</v>
      </c>
      <c r="E174" t="s">
        <v>622</v>
      </c>
      <c r="F174" t="s">
        <v>623</v>
      </c>
      <c r="G174" t="s">
        <v>624</v>
      </c>
      <c r="H174">
        <v>10044814</v>
      </c>
      <c r="I174">
        <v>1</v>
      </c>
      <c r="J174" t="s">
        <v>625</v>
      </c>
      <c r="K174" t="str">
        <f t="shared" si="10"/>
        <v>X</v>
      </c>
      <c r="L174" t="str">
        <f t="shared" si="11"/>
        <v>X</v>
      </c>
      <c r="M174" t="str">
        <f t="shared" si="12"/>
        <v>X</v>
      </c>
      <c r="N174" t="str">
        <f t="shared" si="13"/>
        <v>X</v>
      </c>
      <c r="O174" t="str">
        <f t="shared" si="14"/>
        <v>O</v>
      </c>
    </row>
    <row r="175" spans="1:15">
      <c r="A175">
        <v>2017</v>
      </c>
      <c r="B175" t="s">
        <v>527</v>
      </c>
      <c r="C175" t="s">
        <v>11</v>
      </c>
      <c r="D175">
        <v>17</v>
      </c>
      <c r="E175" t="s">
        <v>624</v>
      </c>
      <c r="F175" t="s">
        <v>623</v>
      </c>
      <c r="G175" t="s">
        <v>624</v>
      </c>
      <c r="H175">
        <v>10044814</v>
      </c>
      <c r="I175">
        <v>5</v>
      </c>
      <c r="J175" t="s">
        <v>627</v>
      </c>
      <c r="K175" t="str">
        <f t="shared" si="10"/>
        <v>X</v>
      </c>
      <c r="L175" t="str">
        <f t="shared" si="11"/>
        <v>X</v>
      </c>
      <c r="M175" t="str">
        <f t="shared" si="12"/>
        <v>X</v>
      </c>
      <c r="N175" t="str">
        <f t="shared" si="13"/>
        <v>X</v>
      </c>
      <c r="O175" t="str">
        <f t="shared" si="14"/>
        <v>O</v>
      </c>
    </row>
    <row r="176" spans="1:15">
      <c r="A176">
        <v>2017</v>
      </c>
      <c r="B176" t="s">
        <v>527</v>
      </c>
      <c r="C176" t="s">
        <v>11</v>
      </c>
      <c r="D176">
        <v>20</v>
      </c>
      <c r="E176" t="s">
        <v>629</v>
      </c>
      <c r="F176" t="s">
        <v>630</v>
      </c>
      <c r="G176" t="s">
        <v>631</v>
      </c>
      <c r="H176">
        <v>10047779</v>
      </c>
      <c r="I176">
        <v>2</v>
      </c>
      <c r="J176" t="s">
        <v>632</v>
      </c>
      <c r="K176" t="str">
        <f t="shared" si="10"/>
        <v>X</v>
      </c>
      <c r="L176" t="str">
        <f t="shared" si="11"/>
        <v>X</v>
      </c>
      <c r="M176" t="str">
        <f t="shared" si="12"/>
        <v>X</v>
      </c>
      <c r="N176" t="str">
        <f t="shared" si="13"/>
        <v>O</v>
      </c>
      <c r="O176" t="str">
        <f t="shared" si="14"/>
        <v>X</v>
      </c>
    </row>
    <row r="177" spans="1:15">
      <c r="A177">
        <v>2017</v>
      </c>
      <c r="B177" t="s">
        <v>527</v>
      </c>
      <c r="C177" t="s">
        <v>11</v>
      </c>
      <c r="D177">
        <v>47</v>
      </c>
      <c r="E177" t="s">
        <v>633</v>
      </c>
      <c r="F177" t="s">
        <v>634</v>
      </c>
      <c r="G177" t="s">
        <v>635</v>
      </c>
      <c r="H177">
        <v>10048242</v>
      </c>
      <c r="I177">
        <v>1</v>
      </c>
      <c r="K177" t="str">
        <f t="shared" si="10"/>
        <v>X</v>
      </c>
      <c r="L177" t="str">
        <f t="shared" si="11"/>
        <v>X</v>
      </c>
      <c r="M177" t="str">
        <f t="shared" si="12"/>
        <v>X</v>
      </c>
      <c r="N177" t="str">
        <f t="shared" si="13"/>
        <v>X</v>
      </c>
      <c r="O177" t="str">
        <f t="shared" si="14"/>
        <v>X</v>
      </c>
    </row>
    <row r="178" spans="1:15">
      <c r="A178">
        <v>2017</v>
      </c>
      <c r="B178" t="s">
        <v>527</v>
      </c>
      <c r="C178" t="s">
        <v>11</v>
      </c>
      <c r="D178">
        <v>100</v>
      </c>
      <c r="E178" t="s">
        <v>636</v>
      </c>
      <c r="F178" t="s">
        <v>297</v>
      </c>
      <c r="G178" t="s">
        <v>637</v>
      </c>
      <c r="H178">
        <v>2674243</v>
      </c>
      <c r="I178">
        <v>5</v>
      </c>
      <c r="J178" t="s">
        <v>638</v>
      </c>
      <c r="K178" t="str">
        <f t="shared" si="10"/>
        <v>X</v>
      </c>
      <c r="L178" t="str">
        <f t="shared" si="11"/>
        <v>X</v>
      </c>
      <c r="M178" t="str">
        <f t="shared" si="12"/>
        <v>X</v>
      </c>
      <c r="N178" t="str">
        <f t="shared" si="13"/>
        <v>X</v>
      </c>
      <c r="O178" t="str">
        <f t="shared" si="14"/>
        <v>X</v>
      </c>
    </row>
    <row r="179" spans="1:15">
      <c r="A179">
        <v>2017</v>
      </c>
      <c r="B179" t="s">
        <v>640</v>
      </c>
      <c r="C179" t="s">
        <v>11</v>
      </c>
      <c r="D179">
        <v>1</v>
      </c>
      <c r="E179" t="s">
        <v>641</v>
      </c>
      <c r="F179" t="s">
        <v>642</v>
      </c>
      <c r="G179" t="s">
        <v>643</v>
      </c>
      <c r="H179">
        <v>10051659</v>
      </c>
      <c r="I179">
        <v>1</v>
      </c>
      <c r="J179" t="s">
        <v>644</v>
      </c>
      <c r="K179" t="str">
        <f t="shared" si="10"/>
        <v>X</v>
      </c>
      <c r="L179" t="str">
        <f t="shared" si="11"/>
        <v>X</v>
      </c>
      <c r="M179" t="str">
        <f t="shared" si="12"/>
        <v>O</v>
      </c>
      <c r="N179" t="str">
        <f t="shared" si="13"/>
        <v>X</v>
      </c>
      <c r="O179" t="str">
        <f t="shared" si="14"/>
        <v>X</v>
      </c>
    </row>
    <row r="180" spans="1:15">
      <c r="A180">
        <v>2017</v>
      </c>
      <c r="B180" t="s">
        <v>640</v>
      </c>
      <c r="C180" t="s">
        <v>11</v>
      </c>
      <c r="D180">
        <v>9</v>
      </c>
      <c r="E180" t="s">
        <v>645</v>
      </c>
      <c r="F180" t="s">
        <v>646</v>
      </c>
      <c r="G180" t="s">
        <v>647</v>
      </c>
      <c r="H180">
        <v>10049173</v>
      </c>
      <c r="I180">
        <v>1</v>
      </c>
      <c r="J180" t="s">
        <v>648</v>
      </c>
      <c r="K180" t="str">
        <f t="shared" si="10"/>
        <v>X</v>
      </c>
      <c r="L180" t="str">
        <f t="shared" si="11"/>
        <v>X</v>
      </c>
      <c r="M180" t="str">
        <f t="shared" si="12"/>
        <v>X</v>
      </c>
      <c r="N180" t="str">
        <f t="shared" si="13"/>
        <v>X</v>
      </c>
      <c r="O180" t="str">
        <f t="shared" si="14"/>
        <v>X</v>
      </c>
    </row>
    <row r="181" spans="1:15">
      <c r="A181">
        <v>2017</v>
      </c>
      <c r="B181" t="s">
        <v>640</v>
      </c>
      <c r="C181" t="s">
        <v>11</v>
      </c>
      <c r="D181">
        <v>20</v>
      </c>
      <c r="E181" t="s">
        <v>650</v>
      </c>
      <c r="F181" t="s">
        <v>297</v>
      </c>
      <c r="G181" t="s">
        <v>651</v>
      </c>
      <c r="H181">
        <v>10051269</v>
      </c>
      <c r="I181">
        <v>1</v>
      </c>
      <c r="J181" t="s">
        <v>652</v>
      </c>
      <c r="K181" t="str">
        <f t="shared" si="10"/>
        <v>X</v>
      </c>
      <c r="L181" t="str">
        <f t="shared" si="11"/>
        <v>X</v>
      </c>
      <c r="M181" t="str">
        <f t="shared" si="12"/>
        <v>X</v>
      </c>
      <c r="N181" t="str">
        <f t="shared" si="13"/>
        <v>X</v>
      </c>
      <c r="O181" t="str">
        <f t="shared" si="14"/>
        <v>X</v>
      </c>
    </row>
    <row r="182" spans="1:15">
      <c r="A182">
        <v>2017</v>
      </c>
      <c r="B182" t="s">
        <v>640</v>
      </c>
      <c r="C182" t="s">
        <v>11</v>
      </c>
      <c r="D182">
        <v>44</v>
      </c>
      <c r="E182" t="s">
        <v>654</v>
      </c>
      <c r="F182" t="s">
        <v>178</v>
      </c>
      <c r="G182" t="s">
        <v>655</v>
      </c>
      <c r="H182">
        <v>1093562</v>
      </c>
      <c r="I182">
        <v>3</v>
      </c>
      <c r="J182" t="s">
        <v>656</v>
      </c>
      <c r="K182" t="str">
        <f t="shared" si="10"/>
        <v>X</v>
      </c>
      <c r="L182" t="str">
        <f t="shared" si="11"/>
        <v>X</v>
      </c>
      <c r="M182" t="str">
        <f t="shared" si="12"/>
        <v>X</v>
      </c>
      <c r="N182" t="str">
        <f t="shared" si="13"/>
        <v>O</v>
      </c>
      <c r="O182" t="str">
        <f t="shared" si="14"/>
        <v>X</v>
      </c>
    </row>
    <row r="183" spans="1:15">
      <c r="A183">
        <v>2017</v>
      </c>
      <c r="B183" t="s">
        <v>640</v>
      </c>
      <c r="C183" t="s">
        <v>11</v>
      </c>
      <c r="D183">
        <v>59</v>
      </c>
      <c r="E183" t="s">
        <v>657</v>
      </c>
      <c r="F183" t="s">
        <v>297</v>
      </c>
      <c r="G183" t="s">
        <v>651</v>
      </c>
      <c r="H183">
        <v>10051269</v>
      </c>
      <c r="I183">
        <v>2</v>
      </c>
      <c r="K183" t="str">
        <f t="shared" si="10"/>
        <v>X</v>
      </c>
      <c r="L183" t="str">
        <f t="shared" si="11"/>
        <v>X</v>
      </c>
      <c r="M183" t="str">
        <f t="shared" si="12"/>
        <v>X</v>
      </c>
      <c r="N183" t="str">
        <f t="shared" si="13"/>
        <v>X</v>
      </c>
      <c r="O183" t="str">
        <f t="shared" si="14"/>
        <v>X</v>
      </c>
    </row>
    <row r="184" spans="1:15">
      <c r="A184">
        <v>2017</v>
      </c>
      <c r="B184" t="s">
        <v>640</v>
      </c>
      <c r="C184" t="s">
        <v>11</v>
      </c>
      <c r="D184">
        <v>63</v>
      </c>
      <c r="E184" t="s">
        <v>658</v>
      </c>
      <c r="F184" t="s">
        <v>642</v>
      </c>
      <c r="G184" t="s">
        <v>659</v>
      </c>
      <c r="H184">
        <v>2661204</v>
      </c>
      <c r="I184">
        <v>2</v>
      </c>
      <c r="J184" t="s">
        <v>660</v>
      </c>
      <c r="K184" t="str">
        <f t="shared" si="10"/>
        <v>X</v>
      </c>
      <c r="L184" t="str">
        <f t="shared" si="11"/>
        <v>X</v>
      </c>
      <c r="M184" t="str">
        <f t="shared" si="12"/>
        <v>X</v>
      </c>
      <c r="N184" t="str">
        <f t="shared" si="13"/>
        <v>X</v>
      </c>
      <c r="O184" t="str">
        <f t="shared" si="14"/>
        <v>X</v>
      </c>
    </row>
    <row r="185" spans="1:15">
      <c r="A185">
        <v>2017</v>
      </c>
      <c r="B185" t="s">
        <v>640</v>
      </c>
      <c r="C185" t="s">
        <v>11</v>
      </c>
      <c r="D185">
        <v>64</v>
      </c>
      <c r="E185" t="s">
        <v>662</v>
      </c>
      <c r="F185" t="s">
        <v>646</v>
      </c>
      <c r="G185" t="s">
        <v>647</v>
      </c>
      <c r="H185">
        <v>10049173</v>
      </c>
      <c r="I185">
        <v>2</v>
      </c>
      <c r="K185" t="str">
        <f t="shared" si="10"/>
        <v>X</v>
      </c>
      <c r="L185" t="str">
        <f t="shared" si="11"/>
        <v>X</v>
      </c>
      <c r="M185" t="str">
        <f t="shared" si="12"/>
        <v>X</v>
      </c>
      <c r="N185" t="str">
        <f t="shared" si="13"/>
        <v>X</v>
      </c>
      <c r="O185" t="str">
        <f t="shared" si="14"/>
        <v>X</v>
      </c>
    </row>
    <row r="186" spans="1:15">
      <c r="A186">
        <v>2017</v>
      </c>
      <c r="B186" t="s">
        <v>640</v>
      </c>
      <c r="C186" t="s">
        <v>11</v>
      </c>
      <c r="D186">
        <v>68</v>
      </c>
      <c r="E186" t="s">
        <v>664</v>
      </c>
      <c r="F186" t="s">
        <v>646</v>
      </c>
      <c r="G186" t="s">
        <v>647</v>
      </c>
      <c r="H186">
        <v>10049173</v>
      </c>
      <c r="I186">
        <v>3</v>
      </c>
      <c r="J186" t="s">
        <v>665</v>
      </c>
      <c r="K186" t="str">
        <f t="shared" si="10"/>
        <v>X</v>
      </c>
      <c r="L186" t="str">
        <f t="shared" si="11"/>
        <v>X</v>
      </c>
      <c r="M186" t="str">
        <f t="shared" si="12"/>
        <v>X</v>
      </c>
      <c r="N186" t="str">
        <f t="shared" si="13"/>
        <v>X</v>
      </c>
      <c r="O186" t="str">
        <f t="shared" si="14"/>
        <v>X</v>
      </c>
    </row>
    <row r="187" spans="1:15">
      <c r="A187">
        <v>2017</v>
      </c>
      <c r="B187" t="s">
        <v>640</v>
      </c>
      <c r="C187" t="s">
        <v>11</v>
      </c>
      <c r="D187">
        <v>73</v>
      </c>
      <c r="E187" t="s">
        <v>667</v>
      </c>
      <c r="F187" t="s">
        <v>642</v>
      </c>
      <c r="G187" t="s">
        <v>668</v>
      </c>
      <c r="H187">
        <v>2273749</v>
      </c>
      <c r="I187">
        <v>3</v>
      </c>
      <c r="J187" t="s">
        <v>669</v>
      </c>
      <c r="K187" t="str">
        <f t="shared" si="10"/>
        <v>X</v>
      </c>
      <c r="L187" t="str">
        <f t="shared" si="11"/>
        <v>X</v>
      </c>
      <c r="M187" t="str">
        <f t="shared" si="12"/>
        <v>X</v>
      </c>
      <c r="N187" t="str">
        <f t="shared" si="13"/>
        <v>X</v>
      </c>
      <c r="O187" t="str">
        <f t="shared" si="14"/>
        <v>X</v>
      </c>
    </row>
    <row r="188" spans="1:15">
      <c r="A188">
        <v>2017</v>
      </c>
      <c r="B188" t="s">
        <v>640</v>
      </c>
      <c r="C188" t="s">
        <v>11</v>
      </c>
      <c r="D188">
        <v>74</v>
      </c>
      <c r="E188" t="s">
        <v>671</v>
      </c>
      <c r="F188" t="s">
        <v>646</v>
      </c>
      <c r="G188" t="s">
        <v>672</v>
      </c>
      <c r="H188">
        <v>2224342</v>
      </c>
      <c r="I188">
        <v>2</v>
      </c>
      <c r="J188" t="s">
        <v>673</v>
      </c>
      <c r="K188" t="str">
        <f t="shared" si="10"/>
        <v>X</v>
      </c>
      <c r="L188" t="str">
        <f t="shared" si="11"/>
        <v>X</v>
      </c>
      <c r="M188" t="str">
        <f t="shared" si="12"/>
        <v>X</v>
      </c>
      <c r="N188" t="str">
        <f t="shared" si="13"/>
        <v>X</v>
      </c>
      <c r="O188" t="str">
        <f t="shared" si="14"/>
        <v>X</v>
      </c>
    </row>
    <row r="189" spans="1:15">
      <c r="A189">
        <v>2017</v>
      </c>
      <c r="B189" t="s">
        <v>640</v>
      </c>
      <c r="C189" t="s">
        <v>11</v>
      </c>
      <c r="D189">
        <v>78</v>
      </c>
      <c r="E189" t="s">
        <v>674</v>
      </c>
      <c r="F189" t="s">
        <v>675</v>
      </c>
      <c r="G189" t="s">
        <v>676</v>
      </c>
      <c r="H189">
        <v>10051161</v>
      </c>
      <c r="I189">
        <v>4</v>
      </c>
      <c r="K189" t="str">
        <f t="shared" si="10"/>
        <v>X</v>
      </c>
      <c r="L189" t="str">
        <f t="shared" si="11"/>
        <v>X</v>
      </c>
      <c r="M189" t="str">
        <f t="shared" si="12"/>
        <v>X</v>
      </c>
      <c r="N189" t="str">
        <f t="shared" si="13"/>
        <v>X</v>
      </c>
      <c r="O189" t="str">
        <f t="shared" si="14"/>
        <v>X</v>
      </c>
    </row>
    <row r="190" spans="1:15">
      <c r="A190">
        <v>2017</v>
      </c>
      <c r="B190" t="s">
        <v>640</v>
      </c>
      <c r="C190" t="s">
        <v>11</v>
      </c>
      <c r="D190">
        <v>88</v>
      </c>
      <c r="E190" t="s">
        <v>677</v>
      </c>
      <c r="F190" t="s">
        <v>678</v>
      </c>
      <c r="G190" t="s">
        <v>679</v>
      </c>
      <c r="H190">
        <v>2677681</v>
      </c>
      <c r="I190">
        <v>2</v>
      </c>
      <c r="J190" t="s">
        <v>680</v>
      </c>
      <c r="K190" t="str">
        <f t="shared" si="10"/>
        <v>X</v>
      </c>
      <c r="L190" t="str">
        <f t="shared" si="11"/>
        <v>X</v>
      </c>
      <c r="M190" t="str">
        <f t="shared" si="12"/>
        <v>X</v>
      </c>
      <c r="N190" t="str">
        <f t="shared" si="13"/>
        <v>X</v>
      </c>
      <c r="O190" t="str">
        <f t="shared" si="14"/>
        <v>X</v>
      </c>
    </row>
    <row r="191" spans="1:15">
      <c r="A191">
        <v>2017</v>
      </c>
      <c r="B191" t="s">
        <v>640</v>
      </c>
      <c r="C191" t="s">
        <v>11</v>
      </c>
      <c r="D191">
        <v>98</v>
      </c>
      <c r="E191" t="s">
        <v>682</v>
      </c>
      <c r="F191" t="s">
        <v>646</v>
      </c>
      <c r="G191" t="s">
        <v>683</v>
      </c>
      <c r="H191">
        <v>2327866</v>
      </c>
      <c r="I191">
        <v>2</v>
      </c>
      <c r="J191" t="s">
        <v>684</v>
      </c>
      <c r="K191" t="str">
        <f t="shared" si="10"/>
        <v>X</v>
      </c>
      <c r="L191" t="str">
        <f t="shared" si="11"/>
        <v>X</v>
      </c>
      <c r="M191" t="str">
        <f t="shared" si="12"/>
        <v>X</v>
      </c>
      <c r="N191" t="str">
        <f t="shared" si="13"/>
        <v>X</v>
      </c>
      <c r="O191" t="str">
        <f t="shared" si="14"/>
        <v>X</v>
      </c>
    </row>
    <row r="192" spans="1:15">
      <c r="A192">
        <v>2017</v>
      </c>
      <c r="B192" t="s">
        <v>640</v>
      </c>
      <c r="C192" t="s">
        <v>11</v>
      </c>
      <c r="D192">
        <v>99</v>
      </c>
      <c r="E192" t="s">
        <v>685</v>
      </c>
      <c r="F192" t="s">
        <v>646</v>
      </c>
      <c r="G192" t="s">
        <v>686</v>
      </c>
      <c r="H192">
        <v>2265934</v>
      </c>
      <c r="I192">
        <v>2</v>
      </c>
      <c r="J192" t="s">
        <v>687</v>
      </c>
      <c r="K192" t="str">
        <f t="shared" si="10"/>
        <v>X</v>
      </c>
      <c r="L192" t="str">
        <f t="shared" si="11"/>
        <v>X</v>
      </c>
      <c r="M192" t="str">
        <f t="shared" si="12"/>
        <v>X</v>
      </c>
      <c r="N192" t="str">
        <f t="shared" si="13"/>
        <v>X</v>
      </c>
      <c r="O192" t="str">
        <f t="shared" si="14"/>
        <v>X</v>
      </c>
    </row>
    <row r="193" spans="1:15">
      <c r="A193">
        <v>2017</v>
      </c>
      <c r="B193" t="s">
        <v>640</v>
      </c>
      <c r="C193" t="s">
        <v>11</v>
      </c>
      <c r="D193">
        <v>12</v>
      </c>
      <c r="E193" t="s">
        <v>688</v>
      </c>
      <c r="F193" t="s">
        <v>689</v>
      </c>
      <c r="G193" t="s">
        <v>690</v>
      </c>
      <c r="H193">
        <v>10055259</v>
      </c>
      <c r="I193">
        <v>1</v>
      </c>
      <c r="J193" t="s">
        <v>691</v>
      </c>
      <c r="K193" t="str">
        <f t="shared" si="10"/>
        <v>X</v>
      </c>
      <c r="L193" t="str">
        <f t="shared" si="11"/>
        <v>X</v>
      </c>
      <c r="M193" t="str">
        <f t="shared" si="12"/>
        <v>X</v>
      </c>
      <c r="N193" t="str">
        <f t="shared" si="13"/>
        <v>X</v>
      </c>
      <c r="O193" t="str">
        <f t="shared" si="14"/>
        <v>O</v>
      </c>
    </row>
    <row r="194" spans="1:15">
      <c r="A194">
        <v>2017</v>
      </c>
      <c r="B194" t="s">
        <v>640</v>
      </c>
      <c r="C194" t="s">
        <v>11</v>
      </c>
      <c r="D194">
        <v>13</v>
      </c>
      <c r="E194" t="s">
        <v>692</v>
      </c>
      <c r="F194" t="s">
        <v>269</v>
      </c>
      <c r="G194" t="s">
        <v>693</v>
      </c>
      <c r="H194">
        <v>10053013</v>
      </c>
      <c r="I194">
        <v>2</v>
      </c>
      <c r="J194" t="s">
        <v>694</v>
      </c>
      <c r="K194" t="str">
        <f t="shared" si="10"/>
        <v>X</v>
      </c>
      <c r="L194" t="str">
        <f t="shared" si="11"/>
        <v>X</v>
      </c>
      <c r="M194" t="str">
        <f t="shared" si="12"/>
        <v>X</v>
      </c>
      <c r="N194" t="str">
        <f t="shared" si="13"/>
        <v>X</v>
      </c>
      <c r="O194" t="str">
        <f t="shared" si="14"/>
        <v>X</v>
      </c>
    </row>
    <row r="195" spans="1:15">
      <c r="A195">
        <v>2017</v>
      </c>
      <c r="B195" t="s">
        <v>640</v>
      </c>
      <c r="C195" t="s">
        <v>11</v>
      </c>
      <c r="D195">
        <v>30</v>
      </c>
      <c r="E195" t="s">
        <v>696</v>
      </c>
      <c r="F195" t="s">
        <v>697</v>
      </c>
      <c r="G195" t="s">
        <v>698</v>
      </c>
      <c r="H195">
        <v>10053467</v>
      </c>
      <c r="I195">
        <v>2</v>
      </c>
      <c r="J195" t="s">
        <v>699</v>
      </c>
      <c r="K195" t="str">
        <f t="shared" ref="K195:K258" si="15" xml:space="preserve"> IF(OR(ISNUMBER(SEARCH("트랩",J195)), ISNUMBER(SEARCH("Trap",J195))),"O","X")</f>
        <v>X</v>
      </c>
      <c r="L195" t="str">
        <f t="shared" ref="L195:L258" si="16" xml:space="preserve"> IF(OR(ISNUMBER(SEARCH("힙합",J195)), ISNUMBER(SEARCH("Hiphop",J195))),"O","X")</f>
        <v>X</v>
      </c>
      <c r="M195" t="str">
        <f t="shared" ref="M195:M258" si="17" xml:space="preserve"> IF(OR(ISNUMBER(SEARCH("하우스",J195)), ISNUMBER(SEARCH("House",J195))),"O","X")</f>
        <v>X</v>
      </c>
      <c r="N195" t="str">
        <f t="shared" ref="N195:N258" si="18" xml:space="preserve"> IF(OR(ISNUMBER(SEARCH("펑키",J195)), ISNUMBER(SEARCH("펑크",J195)), ISNUMBER(SEARCH("Funk",J195))),"O","X")</f>
        <v>X</v>
      </c>
      <c r="O195" t="str">
        <f t="shared" ref="O195:O258" si="19" xml:space="preserve"> IF(OR(ISNUMBER(SEARCH("일렉트로",J195)), ISNUMBER(SEARCH("Electro",J195)), ISNUMBER(SEARCH("EDM",J195))),"O","X")</f>
        <v>X</v>
      </c>
    </row>
    <row r="196" spans="1:15">
      <c r="A196">
        <v>2017</v>
      </c>
      <c r="B196" t="s">
        <v>640</v>
      </c>
      <c r="C196" t="s">
        <v>11</v>
      </c>
      <c r="D196">
        <v>82</v>
      </c>
      <c r="E196" t="s">
        <v>701</v>
      </c>
      <c r="F196" t="s">
        <v>702</v>
      </c>
      <c r="G196" t="s">
        <v>703</v>
      </c>
      <c r="H196">
        <v>2093190</v>
      </c>
      <c r="I196">
        <v>1</v>
      </c>
      <c r="J196" t="s">
        <v>704</v>
      </c>
      <c r="K196" t="str">
        <f t="shared" si="15"/>
        <v>X</v>
      </c>
      <c r="L196" t="str">
        <f t="shared" si="16"/>
        <v>X</v>
      </c>
      <c r="M196" t="str">
        <f t="shared" si="17"/>
        <v>X</v>
      </c>
      <c r="N196" t="str">
        <f t="shared" si="18"/>
        <v>X</v>
      </c>
      <c r="O196" t="str">
        <f t="shared" si="19"/>
        <v>X</v>
      </c>
    </row>
    <row r="197" spans="1:15">
      <c r="A197">
        <v>2017</v>
      </c>
      <c r="B197" t="s">
        <v>640</v>
      </c>
      <c r="C197" t="s">
        <v>11</v>
      </c>
      <c r="D197">
        <v>97</v>
      </c>
      <c r="E197" t="s">
        <v>705</v>
      </c>
      <c r="F197" t="s">
        <v>269</v>
      </c>
      <c r="G197" t="s">
        <v>693</v>
      </c>
      <c r="H197">
        <v>10053013</v>
      </c>
      <c r="I197">
        <v>1</v>
      </c>
      <c r="J197" t="s">
        <v>706</v>
      </c>
      <c r="K197" t="str">
        <f t="shared" si="15"/>
        <v>X</v>
      </c>
      <c r="L197" t="str">
        <f t="shared" si="16"/>
        <v>X</v>
      </c>
      <c r="M197" t="str">
        <f t="shared" si="17"/>
        <v>X</v>
      </c>
      <c r="N197" t="str">
        <f t="shared" si="18"/>
        <v>X</v>
      </c>
      <c r="O197" t="str">
        <f t="shared" si="19"/>
        <v>X</v>
      </c>
    </row>
    <row r="198" spans="1:15">
      <c r="A198">
        <v>2017</v>
      </c>
      <c r="B198" t="s">
        <v>640</v>
      </c>
      <c r="C198" t="s">
        <v>11</v>
      </c>
      <c r="D198">
        <v>6</v>
      </c>
      <c r="E198" t="s">
        <v>708</v>
      </c>
      <c r="F198" t="s">
        <v>178</v>
      </c>
      <c r="G198" t="s">
        <v>709</v>
      </c>
      <c r="H198">
        <v>10056666</v>
      </c>
      <c r="I198">
        <v>5</v>
      </c>
      <c r="J198" t="s">
        <v>710</v>
      </c>
      <c r="K198" t="str">
        <f t="shared" si="15"/>
        <v>X</v>
      </c>
      <c r="L198" t="str">
        <f t="shared" si="16"/>
        <v>X</v>
      </c>
      <c r="M198" t="str">
        <f t="shared" si="17"/>
        <v>X</v>
      </c>
      <c r="N198" t="str">
        <f t="shared" si="18"/>
        <v>X</v>
      </c>
      <c r="O198" t="str">
        <f t="shared" si="19"/>
        <v>O</v>
      </c>
    </row>
    <row r="199" spans="1:15">
      <c r="A199">
        <v>2017</v>
      </c>
      <c r="B199" t="s">
        <v>640</v>
      </c>
      <c r="C199" t="s">
        <v>11</v>
      </c>
      <c r="D199">
        <v>14</v>
      </c>
      <c r="E199" t="s">
        <v>712</v>
      </c>
      <c r="F199" t="s">
        <v>178</v>
      </c>
      <c r="G199" t="s">
        <v>709</v>
      </c>
      <c r="H199">
        <v>10056666</v>
      </c>
      <c r="I199">
        <v>6</v>
      </c>
      <c r="J199" t="s">
        <v>713</v>
      </c>
      <c r="K199" t="str">
        <f t="shared" si="15"/>
        <v>X</v>
      </c>
      <c r="L199" t="str">
        <f t="shared" si="16"/>
        <v>X</v>
      </c>
      <c r="M199" t="str">
        <f t="shared" si="17"/>
        <v>X</v>
      </c>
      <c r="N199" t="str">
        <f t="shared" si="18"/>
        <v>X</v>
      </c>
      <c r="O199" t="str">
        <f t="shared" si="19"/>
        <v>X</v>
      </c>
    </row>
    <row r="200" spans="1:15">
      <c r="A200">
        <v>2017</v>
      </c>
      <c r="B200" t="s">
        <v>640</v>
      </c>
      <c r="C200" t="s">
        <v>11</v>
      </c>
      <c r="D200">
        <v>22</v>
      </c>
      <c r="E200" t="s">
        <v>715</v>
      </c>
      <c r="F200" t="s">
        <v>716</v>
      </c>
      <c r="G200" t="s">
        <v>717</v>
      </c>
      <c r="H200">
        <v>10055255</v>
      </c>
      <c r="I200">
        <v>1</v>
      </c>
      <c r="J200" t="s">
        <v>718</v>
      </c>
      <c r="K200" t="str">
        <f t="shared" si="15"/>
        <v>X</v>
      </c>
      <c r="L200" t="str">
        <f t="shared" si="16"/>
        <v>O</v>
      </c>
      <c r="M200" t="str">
        <f t="shared" si="17"/>
        <v>X</v>
      </c>
      <c r="N200" t="str">
        <f t="shared" si="18"/>
        <v>X</v>
      </c>
      <c r="O200" t="str">
        <f t="shared" si="19"/>
        <v>X</v>
      </c>
    </row>
    <row r="201" spans="1:15" ht="38">
      <c r="A201">
        <v>2017</v>
      </c>
      <c r="B201" t="s">
        <v>640</v>
      </c>
      <c r="C201" t="s">
        <v>11</v>
      </c>
      <c r="D201">
        <v>25</v>
      </c>
      <c r="E201" t="s">
        <v>720</v>
      </c>
      <c r="F201" t="s">
        <v>721</v>
      </c>
      <c r="G201" t="s">
        <v>722</v>
      </c>
      <c r="H201">
        <v>10056227</v>
      </c>
      <c r="I201">
        <v>1</v>
      </c>
      <c r="J201" s="1" t="s">
        <v>723</v>
      </c>
      <c r="K201" t="str">
        <f t="shared" si="15"/>
        <v>X</v>
      </c>
      <c r="L201" t="str">
        <f t="shared" si="16"/>
        <v>X</v>
      </c>
      <c r="M201" t="str">
        <f t="shared" si="17"/>
        <v>X</v>
      </c>
      <c r="N201" t="str">
        <f t="shared" si="18"/>
        <v>X</v>
      </c>
      <c r="O201" t="str">
        <f t="shared" si="19"/>
        <v>X</v>
      </c>
    </row>
    <row r="202" spans="1:15">
      <c r="A202">
        <v>2017</v>
      </c>
      <c r="B202" t="s">
        <v>640</v>
      </c>
      <c r="C202" t="s">
        <v>11</v>
      </c>
      <c r="D202">
        <v>40</v>
      </c>
      <c r="E202" t="s">
        <v>725</v>
      </c>
      <c r="F202" t="s">
        <v>678</v>
      </c>
      <c r="G202" t="s">
        <v>726</v>
      </c>
      <c r="H202">
        <v>10055373</v>
      </c>
      <c r="I202">
        <v>2</v>
      </c>
      <c r="J202" t="s">
        <v>727</v>
      </c>
      <c r="K202" t="str">
        <f t="shared" si="15"/>
        <v>X</v>
      </c>
      <c r="L202" t="str">
        <f t="shared" si="16"/>
        <v>X</v>
      </c>
      <c r="M202" t="str">
        <f t="shared" si="17"/>
        <v>X</v>
      </c>
      <c r="N202" t="str">
        <f t="shared" si="18"/>
        <v>X</v>
      </c>
      <c r="O202" t="str">
        <f t="shared" si="19"/>
        <v>X</v>
      </c>
    </row>
    <row r="203" spans="1:15">
      <c r="A203">
        <v>2017</v>
      </c>
      <c r="B203" t="s">
        <v>640</v>
      </c>
      <c r="C203" t="s">
        <v>11</v>
      </c>
      <c r="D203">
        <v>47</v>
      </c>
      <c r="E203" t="s">
        <v>729</v>
      </c>
      <c r="F203" t="s">
        <v>716</v>
      </c>
      <c r="G203" t="s">
        <v>717</v>
      </c>
      <c r="H203">
        <v>10055255</v>
      </c>
      <c r="I203">
        <v>2</v>
      </c>
      <c r="J203" t="s">
        <v>730</v>
      </c>
      <c r="K203" t="str">
        <f t="shared" si="15"/>
        <v>X</v>
      </c>
      <c r="L203" t="str">
        <f t="shared" si="16"/>
        <v>X</v>
      </c>
      <c r="M203" t="str">
        <f t="shared" si="17"/>
        <v>X</v>
      </c>
      <c r="N203" t="str">
        <f t="shared" si="18"/>
        <v>X</v>
      </c>
      <c r="O203" t="str">
        <f t="shared" si="19"/>
        <v>O</v>
      </c>
    </row>
    <row r="204" spans="1:15">
      <c r="A204">
        <v>2017</v>
      </c>
      <c r="B204" t="s">
        <v>640</v>
      </c>
      <c r="C204" t="s">
        <v>11</v>
      </c>
      <c r="D204">
        <v>77</v>
      </c>
      <c r="E204" t="s">
        <v>732</v>
      </c>
      <c r="F204" t="s">
        <v>474</v>
      </c>
      <c r="G204" t="s">
        <v>733</v>
      </c>
      <c r="H204">
        <v>10055773</v>
      </c>
      <c r="I204">
        <v>2</v>
      </c>
      <c r="J204" t="s">
        <v>734</v>
      </c>
      <c r="K204" t="str">
        <f t="shared" si="15"/>
        <v>X</v>
      </c>
      <c r="L204" t="str">
        <f t="shared" si="16"/>
        <v>X</v>
      </c>
      <c r="M204" t="str">
        <f t="shared" si="17"/>
        <v>X</v>
      </c>
      <c r="N204" t="str">
        <f t="shared" si="18"/>
        <v>X</v>
      </c>
      <c r="O204" t="str">
        <f t="shared" si="19"/>
        <v>X</v>
      </c>
    </row>
    <row r="205" spans="1:15">
      <c r="A205">
        <v>2017</v>
      </c>
      <c r="B205" t="s">
        <v>640</v>
      </c>
      <c r="C205" t="s">
        <v>11</v>
      </c>
      <c r="D205">
        <v>100</v>
      </c>
      <c r="E205" t="s">
        <v>736</v>
      </c>
      <c r="F205" t="s">
        <v>737</v>
      </c>
      <c r="G205" t="s">
        <v>736</v>
      </c>
      <c r="H205">
        <v>10055348</v>
      </c>
      <c r="I205">
        <v>1</v>
      </c>
      <c r="J205" t="s">
        <v>738</v>
      </c>
      <c r="K205" t="str">
        <f t="shared" si="15"/>
        <v>X</v>
      </c>
      <c r="L205" t="str">
        <f t="shared" si="16"/>
        <v>X</v>
      </c>
      <c r="M205" t="str">
        <f t="shared" si="17"/>
        <v>X</v>
      </c>
      <c r="N205" t="str">
        <f t="shared" si="18"/>
        <v>X</v>
      </c>
      <c r="O205" t="str">
        <f t="shared" si="19"/>
        <v>X</v>
      </c>
    </row>
    <row r="206" spans="1:15">
      <c r="A206">
        <v>2017</v>
      </c>
      <c r="B206" t="s">
        <v>640</v>
      </c>
      <c r="C206" t="s">
        <v>11</v>
      </c>
      <c r="D206">
        <v>26</v>
      </c>
      <c r="E206" t="s">
        <v>739</v>
      </c>
      <c r="F206" t="s">
        <v>242</v>
      </c>
      <c r="G206" t="s">
        <v>740</v>
      </c>
      <c r="H206">
        <v>10059209</v>
      </c>
      <c r="I206">
        <v>2</v>
      </c>
      <c r="J206" t="s">
        <v>741</v>
      </c>
      <c r="K206" t="str">
        <f t="shared" si="15"/>
        <v>X</v>
      </c>
      <c r="L206" t="str">
        <f t="shared" si="16"/>
        <v>X</v>
      </c>
      <c r="M206" t="str">
        <f t="shared" si="17"/>
        <v>O</v>
      </c>
      <c r="N206" t="str">
        <f t="shared" si="18"/>
        <v>X</v>
      </c>
      <c r="O206" t="str">
        <f t="shared" si="19"/>
        <v>X</v>
      </c>
    </row>
    <row r="207" spans="1:15">
      <c r="A207">
        <v>2017</v>
      </c>
      <c r="B207" t="s">
        <v>640</v>
      </c>
      <c r="C207" t="s">
        <v>11</v>
      </c>
      <c r="D207">
        <v>52</v>
      </c>
      <c r="E207" t="s">
        <v>742</v>
      </c>
      <c r="F207" t="s">
        <v>492</v>
      </c>
      <c r="G207" t="s">
        <v>743</v>
      </c>
      <c r="H207">
        <v>10057411</v>
      </c>
      <c r="I207">
        <v>1</v>
      </c>
      <c r="J207" t="s">
        <v>744</v>
      </c>
      <c r="K207" t="str">
        <f t="shared" si="15"/>
        <v>X</v>
      </c>
      <c r="L207" t="str">
        <f t="shared" si="16"/>
        <v>X</v>
      </c>
      <c r="M207" t="str">
        <f t="shared" si="17"/>
        <v>X</v>
      </c>
      <c r="N207" t="str">
        <f t="shared" si="18"/>
        <v>X</v>
      </c>
      <c r="O207" t="str">
        <f t="shared" si="19"/>
        <v>O</v>
      </c>
    </row>
    <row r="208" spans="1:15">
      <c r="A208">
        <v>2017</v>
      </c>
      <c r="B208" t="s">
        <v>640</v>
      </c>
      <c r="C208" t="s">
        <v>11</v>
      </c>
      <c r="D208">
        <v>61</v>
      </c>
      <c r="E208" t="s">
        <v>745</v>
      </c>
      <c r="F208" t="s">
        <v>746</v>
      </c>
      <c r="G208" t="s">
        <v>745</v>
      </c>
      <c r="H208">
        <v>10058095</v>
      </c>
      <c r="I208">
        <v>1</v>
      </c>
      <c r="J208" t="s">
        <v>747</v>
      </c>
      <c r="K208" t="str">
        <f t="shared" si="15"/>
        <v>X</v>
      </c>
      <c r="L208" t="str">
        <f t="shared" si="16"/>
        <v>X</v>
      </c>
      <c r="M208" t="str">
        <f t="shared" si="17"/>
        <v>X</v>
      </c>
      <c r="N208" t="str">
        <f t="shared" si="18"/>
        <v>X</v>
      </c>
      <c r="O208" t="str">
        <f t="shared" si="19"/>
        <v>X</v>
      </c>
    </row>
    <row r="209" spans="1:15">
      <c r="A209">
        <v>2017</v>
      </c>
      <c r="B209" t="s">
        <v>640</v>
      </c>
      <c r="C209" t="s">
        <v>11</v>
      </c>
      <c r="D209">
        <v>91</v>
      </c>
      <c r="E209" t="s">
        <v>748</v>
      </c>
      <c r="F209" t="s">
        <v>178</v>
      </c>
      <c r="G209" t="s">
        <v>179</v>
      </c>
      <c r="H209">
        <v>2646282</v>
      </c>
      <c r="I209">
        <v>2</v>
      </c>
      <c r="J209" t="s">
        <v>749</v>
      </c>
      <c r="K209" t="str">
        <f t="shared" si="15"/>
        <v>X</v>
      </c>
      <c r="L209" t="str">
        <f t="shared" si="16"/>
        <v>O</v>
      </c>
      <c r="M209" t="str">
        <f t="shared" si="17"/>
        <v>X</v>
      </c>
      <c r="N209" t="str">
        <f t="shared" si="18"/>
        <v>X</v>
      </c>
      <c r="O209" t="str">
        <f t="shared" si="19"/>
        <v>X</v>
      </c>
    </row>
    <row r="210" spans="1:15">
      <c r="A210">
        <v>2017</v>
      </c>
      <c r="B210" t="s">
        <v>640</v>
      </c>
      <c r="C210" t="s">
        <v>11</v>
      </c>
      <c r="D210">
        <v>92</v>
      </c>
      <c r="E210" t="s">
        <v>750</v>
      </c>
      <c r="F210" t="s">
        <v>751</v>
      </c>
      <c r="G210" t="s">
        <v>752</v>
      </c>
      <c r="H210">
        <v>10057412</v>
      </c>
      <c r="I210">
        <v>1</v>
      </c>
      <c r="J210" t="s">
        <v>753</v>
      </c>
      <c r="K210" t="str">
        <f t="shared" si="15"/>
        <v>X</v>
      </c>
      <c r="L210" t="str">
        <f t="shared" si="16"/>
        <v>X</v>
      </c>
      <c r="M210" t="str">
        <f t="shared" si="17"/>
        <v>X</v>
      </c>
      <c r="N210" t="str">
        <f t="shared" si="18"/>
        <v>X</v>
      </c>
      <c r="O210" t="str">
        <f t="shared" si="19"/>
        <v>O</v>
      </c>
    </row>
    <row r="211" spans="1:15">
      <c r="A211">
        <v>2017</v>
      </c>
      <c r="B211" t="s">
        <v>640</v>
      </c>
      <c r="C211" t="s">
        <v>11</v>
      </c>
      <c r="D211">
        <v>94</v>
      </c>
      <c r="E211" t="s">
        <v>754</v>
      </c>
      <c r="F211" t="s">
        <v>156</v>
      </c>
      <c r="G211" t="s">
        <v>755</v>
      </c>
      <c r="H211">
        <v>2131509</v>
      </c>
      <c r="I211">
        <v>1</v>
      </c>
      <c r="J211" t="s">
        <v>756</v>
      </c>
      <c r="K211" t="str">
        <f t="shared" si="15"/>
        <v>X</v>
      </c>
      <c r="L211" t="str">
        <f t="shared" si="16"/>
        <v>X</v>
      </c>
      <c r="M211" t="str">
        <f t="shared" si="17"/>
        <v>X</v>
      </c>
      <c r="N211" t="str">
        <f t="shared" si="18"/>
        <v>X</v>
      </c>
      <c r="O211" t="str">
        <f t="shared" si="19"/>
        <v>X</v>
      </c>
    </row>
    <row r="212" spans="1:15">
      <c r="A212">
        <v>2017</v>
      </c>
      <c r="B212" t="s">
        <v>757</v>
      </c>
      <c r="C212" t="s">
        <v>11</v>
      </c>
      <c r="D212">
        <v>23</v>
      </c>
      <c r="E212" t="s">
        <v>758</v>
      </c>
      <c r="F212" t="s">
        <v>192</v>
      </c>
      <c r="G212" t="s">
        <v>759</v>
      </c>
      <c r="H212">
        <v>10059493</v>
      </c>
      <c r="I212">
        <v>3</v>
      </c>
      <c r="J212" t="s">
        <v>760</v>
      </c>
      <c r="K212" t="str">
        <f t="shared" si="15"/>
        <v>X</v>
      </c>
      <c r="L212" t="str">
        <f t="shared" si="16"/>
        <v>X</v>
      </c>
      <c r="M212" t="str">
        <f t="shared" si="17"/>
        <v>X</v>
      </c>
      <c r="N212" t="str">
        <f t="shared" si="18"/>
        <v>X</v>
      </c>
      <c r="O212" t="str">
        <f t="shared" si="19"/>
        <v>O</v>
      </c>
    </row>
    <row r="213" spans="1:15">
      <c r="A213">
        <v>2017</v>
      </c>
      <c r="B213" t="s">
        <v>757</v>
      </c>
      <c r="C213" t="s">
        <v>11</v>
      </c>
      <c r="D213">
        <v>24</v>
      </c>
      <c r="E213" t="s">
        <v>762</v>
      </c>
      <c r="F213" t="s">
        <v>763</v>
      </c>
      <c r="G213" t="s">
        <v>764</v>
      </c>
      <c r="H213">
        <v>10059017</v>
      </c>
      <c r="I213">
        <v>2</v>
      </c>
      <c r="J213" t="s">
        <v>765</v>
      </c>
      <c r="K213" t="str">
        <f t="shared" si="15"/>
        <v>X</v>
      </c>
      <c r="L213" t="str">
        <f t="shared" si="16"/>
        <v>X</v>
      </c>
      <c r="M213" t="str">
        <f t="shared" si="17"/>
        <v>X</v>
      </c>
      <c r="N213" t="str">
        <f t="shared" si="18"/>
        <v>O</v>
      </c>
      <c r="O213" t="str">
        <f t="shared" si="19"/>
        <v>X</v>
      </c>
    </row>
    <row r="214" spans="1:15">
      <c r="A214">
        <v>2017</v>
      </c>
      <c r="B214" t="s">
        <v>757</v>
      </c>
      <c r="C214" t="s">
        <v>11</v>
      </c>
      <c r="D214">
        <v>55</v>
      </c>
      <c r="E214" t="s">
        <v>766</v>
      </c>
      <c r="F214" t="s">
        <v>69</v>
      </c>
      <c r="G214" t="s">
        <v>767</v>
      </c>
      <c r="H214">
        <v>2639047</v>
      </c>
      <c r="I214">
        <v>2</v>
      </c>
      <c r="J214" t="s">
        <v>768</v>
      </c>
      <c r="K214" t="str">
        <f t="shared" si="15"/>
        <v>X</v>
      </c>
      <c r="L214" t="str">
        <f t="shared" si="16"/>
        <v>X</v>
      </c>
      <c r="M214" t="str">
        <f t="shared" si="17"/>
        <v>X</v>
      </c>
      <c r="N214" t="str">
        <f t="shared" si="18"/>
        <v>X</v>
      </c>
      <c r="O214" t="str">
        <f t="shared" si="19"/>
        <v>X</v>
      </c>
    </row>
    <row r="215" spans="1:15">
      <c r="A215">
        <v>2017</v>
      </c>
      <c r="B215" t="s">
        <v>757</v>
      </c>
      <c r="C215" t="s">
        <v>11</v>
      </c>
      <c r="D215">
        <v>64</v>
      </c>
      <c r="E215" t="s">
        <v>769</v>
      </c>
      <c r="F215" t="s">
        <v>242</v>
      </c>
      <c r="G215" t="s">
        <v>740</v>
      </c>
      <c r="H215">
        <v>10059209</v>
      </c>
      <c r="I215">
        <v>4</v>
      </c>
      <c r="K215" t="str">
        <f t="shared" si="15"/>
        <v>X</v>
      </c>
      <c r="L215" t="str">
        <f t="shared" si="16"/>
        <v>X</v>
      </c>
      <c r="M215" t="str">
        <f t="shared" si="17"/>
        <v>X</v>
      </c>
      <c r="N215" t="str">
        <f t="shared" si="18"/>
        <v>X</v>
      </c>
      <c r="O215" t="str">
        <f t="shared" si="19"/>
        <v>X</v>
      </c>
    </row>
    <row r="216" spans="1:15">
      <c r="A216">
        <v>2017</v>
      </c>
      <c r="B216" t="s">
        <v>757</v>
      </c>
      <c r="C216" t="s">
        <v>11</v>
      </c>
      <c r="D216">
        <v>74</v>
      </c>
      <c r="E216" t="s">
        <v>770</v>
      </c>
      <c r="F216" t="s">
        <v>763</v>
      </c>
      <c r="G216" t="s">
        <v>764</v>
      </c>
      <c r="H216">
        <v>10059017</v>
      </c>
      <c r="I216">
        <v>1</v>
      </c>
      <c r="K216" t="str">
        <f t="shared" si="15"/>
        <v>X</v>
      </c>
      <c r="L216" t="str">
        <f t="shared" si="16"/>
        <v>X</v>
      </c>
      <c r="M216" t="str">
        <f t="shared" si="17"/>
        <v>X</v>
      </c>
      <c r="N216" t="str">
        <f t="shared" si="18"/>
        <v>X</v>
      </c>
      <c r="O216" t="str">
        <f t="shared" si="19"/>
        <v>X</v>
      </c>
    </row>
    <row r="217" spans="1:15">
      <c r="A217">
        <v>2017</v>
      </c>
      <c r="B217" t="s">
        <v>757</v>
      </c>
      <c r="C217" t="s">
        <v>11</v>
      </c>
      <c r="D217">
        <v>81</v>
      </c>
      <c r="E217" t="s">
        <v>771</v>
      </c>
      <c r="F217" t="s">
        <v>242</v>
      </c>
      <c r="G217" t="s">
        <v>740</v>
      </c>
      <c r="H217">
        <v>10059209</v>
      </c>
      <c r="I217">
        <v>5</v>
      </c>
      <c r="K217" t="str">
        <f t="shared" si="15"/>
        <v>X</v>
      </c>
      <c r="L217" t="str">
        <f t="shared" si="16"/>
        <v>X</v>
      </c>
      <c r="M217" t="str">
        <f t="shared" si="17"/>
        <v>X</v>
      </c>
      <c r="N217" t="str">
        <f t="shared" si="18"/>
        <v>X</v>
      </c>
      <c r="O217" t="str">
        <f t="shared" si="19"/>
        <v>X</v>
      </c>
    </row>
    <row r="218" spans="1:15">
      <c r="A218">
        <v>2017</v>
      </c>
      <c r="B218" t="s">
        <v>757</v>
      </c>
      <c r="C218" t="s">
        <v>11</v>
      </c>
      <c r="D218">
        <v>96</v>
      </c>
      <c r="E218" t="s">
        <v>772</v>
      </c>
      <c r="F218" t="s">
        <v>242</v>
      </c>
      <c r="G218" t="s">
        <v>740</v>
      </c>
      <c r="H218">
        <v>10059209</v>
      </c>
      <c r="I218">
        <v>9</v>
      </c>
      <c r="K218" t="str">
        <f t="shared" si="15"/>
        <v>X</v>
      </c>
      <c r="L218" t="str">
        <f t="shared" si="16"/>
        <v>X</v>
      </c>
      <c r="M218" t="str">
        <f t="shared" si="17"/>
        <v>X</v>
      </c>
      <c r="N218" t="str">
        <f t="shared" si="18"/>
        <v>X</v>
      </c>
      <c r="O218" t="str">
        <f t="shared" si="19"/>
        <v>X</v>
      </c>
    </row>
    <row r="219" spans="1:15">
      <c r="A219">
        <v>2017</v>
      </c>
      <c r="B219" t="s">
        <v>757</v>
      </c>
      <c r="C219" t="s">
        <v>11</v>
      </c>
      <c r="D219">
        <v>1</v>
      </c>
      <c r="E219" t="s">
        <v>773</v>
      </c>
      <c r="F219" t="s">
        <v>333</v>
      </c>
      <c r="G219" t="s">
        <v>774</v>
      </c>
      <c r="H219">
        <v>10060647</v>
      </c>
      <c r="I219">
        <v>1</v>
      </c>
      <c r="J219" t="s">
        <v>775</v>
      </c>
      <c r="K219" t="str">
        <f t="shared" si="15"/>
        <v>X</v>
      </c>
      <c r="L219" t="str">
        <f t="shared" si="16"/>
        <v>X</v>
      </c>
      <c r="M219" t="str">
        <f t="shared" si="17"/>
        <v>O</v>
      </c>
      <c r="N219" t="str">
        <f t="shared" si="18"/>
        <v>X</v>
      </c>
      <c r="O219" t="str">
        <f t="shared" si="19"/>
        <v>O</v>
      </c>
    </row>
    <row r="220" spans="1:15">
      <c r="A220">
        <v>2017</v>
      </c>
      <c r="B220" t="s">
        <v>757</v>
      </c>
      <c r="C220" t="s">
        <v>11</v>
      </c>
      <c r="D220">
        <v>4</v>
      </c>
      <c r="E220" t="s">
        <v>777</v>
      </c>
      <c r="F220" t="s">
        <v>333</v>
      </c>
      <c r="G220" t="s">
        <v>774</v>
      </c>
      <c r="H220">
        <v>10060647</v>
      </c>
      <c r="I220">
        <v>2</v>
      </c>
      <c r="J220" t="s">
        <v>778</v>
      </c>
      <c r="K220" t="str">
        <f t="shared" si="15"/>
        <v>X</v>
      </c>
      <c r="L220" t="str">
        <f t="shared" si="16"/>
        <v>X</v>
      </c>
      <c r="M220" t="str">
        <f t="shared" si="17"/>
        <v>X</v>
      </c>
      <c r="N220" t="str">
        <f t="shared" si="18"/>
        <v>X</v>
      </c>
      <c r="O220" t="str">
        <f t="shared" si="19"/>
        <v>X</v>
      </c>
    </row>
    <row r="221" spans="1:15">
      <c r="A221">
        <v>2017</v>
      </c>
      <c r="B221" t="s">
        <v>757</v>
      </c>
      <c r="C221" t="s">
        <v>11</v>
      </c>
      <c r="D221">
        <v>5</v>
      </c>
      <c r="E221" t="s">
        <v>780</v>
      </c>
      <c r="F221" t="s">
        <v>231</v>
      </c>
      <c r="G221" t="s">
        <v>781</v>
      </c>
      <c r="H221">
        <v>10061398</v>
      </c>
      <c r="I221">
        <v>1</v>
      </c>
      <c r="J221" t="s">
        <v>782</v>
      </c>
      <c r="K221" t="str">
        <f t="shared" si="15"/>
        <v>X</v>
      </c>
      <c r="L221" t="str">
        <f t="shared" si="16"/>
        <v>X</v>
      </c>
      <c r="M221" t="str">
        <f t="shared" si="17"/>
        <v>X</v>
      </c>
      <c r="N221" t="str">
        <f t="shared" si="18"/>
        <v>O</v>
      </c>
      <c r="O221" t="str">
        <f t="shared" si="19"/>
        <v>X</v>
      </c>
    </row>
    <row r="222" spans="1:15">
      <c r="A222">
        <v>2017</v>
      </c>
      <c r="B222" t="s">
        <v>757</v>
      </c>
      <c r="C222" t="s">
        <v>11</v>
      </c>
      <c r="D222">
        <v>10</v>
      </c>
      <c r="E222" t="s">
        <v>784</v>
      </c>
      <c r="F222" t="s">
        <v>333</v>
      </c>
      <c r="G222" t="s">
        <v>774</v>
      </c>
      <c r="H222">
        <v>10060647</v>
      </c>
      <c r="I222">
        <v>4</v>
      </c>
      <c r="J222" t="s">
        <v>785</v>
      </c>
      <c r="K222" t="str">
        <f t="shared" si="15"/>
        <v>X</v>
      </c>
      <c r="L222" t="str">
        <f t="shared" si="16"/>
        <v>X</v>
      </c>
      <c r="M222" t="str">
        <f t="shared" si="17"/>
        <v>X</v>
      </c>
      <c r="N222" t="str">
        <f t="shared" si="18"/>
        <v>X</v>
      </c>
      <c r="O222" t="str">
        <f t="shared" si="19"/>
        <v>O</v>
      </c>
    </row>
    <row r="223" spans="1:15">
      <c r="A223">
        <v>2017</v>
      </c>
      <c r="B223" t="s">
        <v>757</v>
      </c>
      <c r="C223" t="s">
        <v>11</v>
      </c>
      <c r="D223">
        <v>12</v>
      </c>
      <c r="E223" t="s">
        <v>787</v>
      </c>
      <c r="F223" t="s">
        <v>333</v>
      </c>
      <c r="G223" t="s">
        <v>774</v>
      </c>
      <c r="H223">
        <v>10060647</v>
      </c>
      <c r="I223">
        <v>5</v>
      </c>
      <c r="J223" t="s">
        <v>788</v>
      </c>
      <c r="K223" t="str">
        <f t="shared" si="15"/>
        <v>X</v>
      </c>
      <c r="L223" t="str">
        <f t="shared" si="16"/>
        <v>X</v>
      </c>
      <c r="M223" t="str">
        <f t="shared" si="17"/>
        <v>X</v>
      </c>
      <c r="N223" t="str">
        <f t="shared" si="18"/>
        <v>X</v>
      </c>
      <c r="O223" t="str">
        <f t="shared" si="19"/>
        <v>X</v>
      </c>
    </row>
    <row r="224" spans="1:15">
      <c r="A224">
        <v>2017</v>
      </c>
      <c r="B224" t="s">
        <v>757</v>
      </c>
      <c r="C224" t="s">
        <v>11</v>
      </c>
      <c r="D224">
        <v>25</v>
      </c>
      <c r="E224" t="s">
        <v>790</v>
      </c>
      <c r="F224" t="s">
        <v>333</v>
      </c>
      <c r="G224" t="s">
        <v>774</v>
      </c>
      <c r="H224">
        <v>10060647</v>
      </c>
      <c r="I224">
        <v>6</v>
      </c>
      <c r="J224" t="s">
        <v>791</v>
      </c>
      <c r="K224" t="str">
        <f t="shared" si="15"/>
        <v>X</v>
      </c>
      <c r="L224" t="str">
        <f t="shared" si="16"/>
        <v>X</v>
      </c>
      <c r="M224" t="str">
        <f t="shared" si="17"/>
        <v>X</v>
      </c>
      <c r="N224" t="str">
        <f t="shared" si="18"/>
        <v>X</v>
      </c>
      <c r="O224" t="str">
        <f t="shared" si="19"/>
        <v>X</v>
      </c>
    </row>
    <row r="225" spans="1:15">
      <c r="A225">
        <v>2017</v>
      </c>
      <c r="B225" t="s">
        <v>757</v>
      </c>
      <c r="C225" t="s">
        <v>11</v>
      </c>
      <c r="D225">
        <v>27</v>
      </c>
      <c r="E225" t="s">
        <v>793</v>
      </c>
      <c r="F225" t="s">
        <v>333</v>
      </c>
      <c r="G225" t="s">
        <v>774</v>
      </c>
      <c r="H225">
        <v>10060647</v>
      </c>
      <c r="I225">
        <v>10</v>
      </c>
      <c r="K225" t="str">
        <f t="shared" si="15"/>
        <v>X</v>
      </c>
      <c r="L225" t="str">
        <f t="shared" si="16"/>
        <v>X</v>
      </c>
      <c r="M225" t="str">
        <f t="shared" si="17"/>
        <v>X</v>
      </c>
      <c r="N225" t="str">
        <f t="shared" si="18"/>
        <v>X</v>
      </c>
      <c r="O225" t="str">
        <f t="shared" si="19"/>
        <v>X</v>
      </c>
    </row>
    <row r="226" spans="1:15">
      <c r="A226">
        <v>2017</v>
      </c>
      <c r="B226" t="s">
        <v>757</v>
      </c>
      <c r="C226" t="s">
        <v>11</v>
      </c>
      <c r="D226">
        <v>31</v>
      </c>
      <c r="E226" t="s">
        <v>795</v>
      </c>
      <c r="F226" t="s">
        <v>231</v>
      </c>
      <c r="G226" t="s">
        <v>781</v>
      </c>
      <c r="H226">
        <v>10061398</v>
      </c>
      <c r="I226">
        <v>2</v>
      </c>
      <c r="J226" t="s">
        <v>796</v>
      </c>
      <c r="K226" t="str">
        <f t="shared" si="15"/>
        <v>X</v>
      </c>
      <c r="L226" t="str">
        <f t="shared" si="16"/>
        <v>X</v>
      </c>
      <c r="M226" t="str">
        <f t="shared" si="17"/>
        <v>X</v>
      </c>
      <c r="N226" t="str">
        <f t="shared" si="18"/>
        <v>X</v>
      </c>
      <c r="O226" t="str">
        <f t="shared" si="19"/>
        <v>X</v>
      </c>
    </row>
    <row r="227" spans="1:15">
      <c r="A227">
        <v>2017</v>
      </c>
      <c r="B227" t="s">
        <v>757</v>
      </c>
      <c r="C227" t="s">
        <v>11</v>
      </c>
      <c r="D227">
        <v>88</v>
      </c>
      <c r="E227" t="s">
        <v>798</v>
      </c>
      <c r="F227" t="s">
        <v>333</v>
      </c>
      <c r="G227" t="s">
        <v>799</v>
      </c>
      <c r="H227">
        <v>22279</v>
      </c>
      <c r="I227">
        <v>6</v>
      </c>
      <c r="K227" t="str">
        <f t="shared" si="15"/>
        <v>X</v>
      </c>
      <c r="L227" t="str">
        <f t="shared" si="16"/>
        <v>X</v>
      </c>
      <c r="M227" t="str">
        <f t="shared" si="17"/>
        <v>X</v>
      </c>
      <c r="N227" t="str">
        <f t="shared" si="18"/>
        <v>X</v>
      </c>
      <c r="O227" t="str">
        <f t="shared" si="19"/>
        <v>X</v>
      </c>
    </row>
    <row r="228" spans="1:15">
      <c r="A228">
        <v>2017</v>
      </c>
      <c r="B228" t="s">
        <v>757</v>
      </c>
      <c r="C228" t="s">
        <v>11</v>
      </c>
      <c r="D228">
        <v>4</v>
      </c>
      <c r="E228" t="s">
        <v>800</v>
      </c>
      <c r="F228" t="s">
        <v>18</v>
      </c>
      <c r="G228" t="s">
        <v>800</v>
      </c>
      <c r="H228">
        <v>10062172</v>
      </c>
      <c r="I228">
        <v>1</v>
      </c>
      <c r="J228" t="s">
        <v>801</v>
      </c>
      <c r="K228" t="str">
        <f t="shared" si="15"/>
        <v>X</v>
      </c>
      <c r="L228" t="str">
        <f t="shared" si="16"/>
        <v>O</v>
      </c>
      <c r="M228" t="str">
        <f t="shared" si="17"/>
        <v>X</v>
      </c>
      <c r="N228" t="str">
        <f t="shared" si="18"/>
        <v>X</v>
      </c>
      <c r="O228" t="str">
        <f t="shared" si="19"/>
        <v>X</v>
      </c>
    </row>
    <row r="229" spans="1:15" ht="38">
      <c r="A229">
        <v>2017</v>
      </c>
      <c r="B229" t="s">
        <v>757</v>
      </c>
      <c r="C229" t="s">
        <v>11</v>
      </c>
      <c r="D229">
        <v>25</v>
      </c>
      <c r="E229" t="s">
        <v>803</v>
      </c>
      <c r="F229" t="s">
        <v>804</v>
      </c>
      <c r="G229" t="s">
        <v>805</v>
      </c>
      <c r="H229">
        <v>10062190</v>
      </c>
      <c r="I229">
        <v>1</v>
      </c>
      <c r="J229" s="1" t="s">
        <v>806</v>
      </c>
      <c r="K229" t="str">
        <f t="shared" si="15"/>
        <v>X</v>
      </c>
      <c r="L229" t="str">
        <f t="shared" si="16"/>
        <v>X</v>
      </c>
      <c r="M229" t="str">
        <f t="shared" si="17"/>
        <v>X</v>
      </c>
      <c r="N229" t="str">
        <f t="shared" si="18"/>
        <v>X</v>
      </c>
      <c r="O229" t="str">
        <f t="shared" si="19"/>
        <v>X</v>
      </c>
    </row>
    <row r="230" spans="1:15">
      <c r="A230">
        <v>2017</v>
      </c>
      <c r="B230" t="s">
        <v>757</v>
      </c>
      <c r="C230" t="s">
        <v>11</v>
      </c>
      <c r="D230">
        <v>36</v>
      </c>
      <c r="E230" t="s">
        <v>808</v>
      </c>
      <c r="F230" t="s">
        <v>18</v>
      </c>
      <c r="G230" t="s">
        <v>800</v>
      </c>
      <c r="H230">
        <v>10062172</v>
      </c>
      <c r="I230">
        <v>3</v>
      </c>
      <c r="J230" t="s">
        <v>809</v>
      </c>
      <c r="K230" t="str">
        <f t="shared" si="15"/>
        <v>X</v>
      </c>
      <c r="L230" t="str">
        <f t="shared" si="16"/>
        <v>O</v>
      </c>
      <c r="M230" t="str">
        <f t="shared" si="17"/>
        <v>X</v>
      </c>
      <c r="N230" t="str">
        <f t="shared" si="18"/>
        <v>X</v>
      </c>
      <c r="O230" t="str">
        <f t="shared" si="19"/>
        <v>X</v>
      </c>
    </row>
    <row r="231" spans="1:15">
      <c r="A231">
        <v>2017</v>
      </c>
      <c r="B231" t="s">
        <v>757</v>
      </c>
      <c r="C231" t="s">
        <v>11</v>
      </c>
      <c r="D231">
        <v>42</v>
      </c>
      <c r="E231" t="s">
        <v>811</v>
      </c>
      <c r="F231" t="s">
        <v>18</v>
      </c>
      <c r="G231" t="s">
        <v>800</v>
      </c>
      <c r="H231">
        <v>10062172</v>
      </c>
      <c r="I231">
        <v>4</v>
      </c>
      <c r="J231" t="s">
        <v>812</v>
      </c>
      <c r="K231" t="str">
        <f t="shared" si="15"/>
        <v>X</v>
      </c>
      <c r="L231" t="str">
        <f t="shared" si="16"/>
        <v>X</v>
      </c>
      <c r="M231" t="str">
        <f t="shared" si="17"/>
        <v>X</v>
      </c>
      <c r="N231" t="str">
        <f t="shared" si="18"/>
        <v>X</v>
      </c>
      <c r="O231" t="str">
        <f t="shared" si="19"/>
        <v>X</v>
      </c>
    </row>
    <row r="232" spans="1:15">
      <c r="A232">
        <v>2017</v>
      </c>
      <c r="B232" t="s">
        <v>757</v>
      </c>
      <c r="C232" t="s">
        <v>11</v>
      </c>
      <c r="D232">
        <v>44</v>
      </c>
      <c r="E232" t="s">
        <v>814</v>
      </c>
      <c r="F232" t="s">
        <v>18</v>
      </c>
      <c r="G232" t="s">
        <v>800</v>
      </c>
      <c r="H232">
        <v>10062172</v>
      </c>
      <c r="I232">
        <v>5</v>
      </c>
      <c r="J232" t="s">
        <v>815</v>
      </c>
      <c r="K232" t="str">
        <f t="shared" si="15"/>
        <v>X</v>
      </c>
      <c r="L232" t="str">
        <f t="shared" si="16"/>
        <v>X</v>
      </c>
      <c r="M232" t="str">
        <f t="shared" si="17"/>
        <v>X</v>
      </c>
      <c r="N232" t="str">
        <f t="shared" si="18"/>
        <v>X</v>
      </c>
      <c r="O232" t="str">
        <f t="shared" si="19"/>
        <v>X</v>
      </c>
    </row>
    <row r="233" spans="1:15">
      <c r="A233">
        <v>2017</v>
      </c>
      <c r="B233" t="s">
        <v>757</v>
      </c>
      <c r="C233" t="s">
        <v>11</v>
      </c>
      <c r="D233">
        <v>45</v>
      </c>
      <c r="E233" t="s">
        <v>712</v>
      </c>
      <c r="F233" t="s">
        <v>804</v>
      </c>
      <c r="G233" t="s">
        <v>805</v>
      </c>
      <c r="H233">
        <v>10062190</v>
      </c>
      <c r="I233">
        <v>3</v>
      </c>
      <c r="J233" t="s">
        <v>817</v>
      </c>
      <c r="K233" t="str">
        <f t="shared" si="15"/>
        <v>X</v>
      </c>
      <c r="L233" t="str">
        <f t="shared" si="16"/>
        <v>X</v>
      </c>
      <c r="M233" t="str">
        <f t="shared" si="17"/>
        <v>O</v>
      </c>
      <c r="N233" t="str">
        <f t="shared" si="18"/>
        <v>X</v>
      </c>
      <c r="O233" t="str">
        <f t="shared" si="19"/>
        <v>X</v>
      </c>
    </row>
    <row r="234" spans="1:15" ht="38">
      <c r="A234">
        <v>2017</v>
      </c>
      <c r="B234" t="s">
        <v>757</v>
      </c>
      <c r="C234" t="s">
        <v>11</v>
      </c>
      <c r="D234">
        <v>50</v>
      </c>
      <c r="E234" t="s">
        <v>819</v>
      </c>
      <c r="F234" t="s">
        <v>804</v>
      </c>
      <c r="G234" t="s">
        <v>805</v>
      </c>
      <c r="H234">
        <v>10062190</v>
      </c>
      <c r="I234">
        <v>2</v>
      </c>
      <c r="J234" s="1" t="s">
        <v>820</v>
      </c>
      <c r="K234" t="str">
        <f t="shared" si="15"/>
        <v>X</v>
      </c>
      <c r="L234" t="str">
        <f t="shared" si="16"/>
        <v>X</v>
      </c>
      <c r="M234" t="str">
        <f t="shared" si="17"/>
        <v>X</v>
      </c>
      <c r="N234" t="str">
        <f t="shared" si="18"/>
        <v>X</v>
      </c>
      <c r="O234" t="str">
        <f t="shared" si="19"/>
        <v>X</v>
      </c>
    </row>
    <row r="235" spans="1:15">
      <c r="A235">
        <v>2017</v>
      </c>
      <c r="B235" t="s">
        <v>757</v>
      </c>
      <c r="C235" t="s">
        <v>11</v>
      </c>
      <c r="D235">
        <v>52</v>
      </c>
      <c r="E235" t="s">
        <v>822</v>
      </c>
      <c r="F235" t="s">
        <v>804</v>
      </c>
      <c r="G235" t="s">
        <v>805</v>
      </c>
      <c r="H235">
        <v>10062190</v>
      </c>
      <c r="I235">
        <v>5</v>
      </c>
      <c r="J235" t="s">
        <v>823</v>
      </c>
      <c r="K235" t="str">
        <f t="shared" si="15"/>
        <v>X</v>
      </c>
      <c r="L235" t="str">
        <f t="shared" si="16"/>
        <v>X</v>
      </c>
      <c r="M235" t="str">
        <f t="shared" si="17"/>
        <v>X</v>
      </c>
      <c r="N235" t="str">
        <f t="shared" si="18"/>
        <v>X</v>
      </c>
      <c r="O235" t="str">
        <f t="shared" si="19"/>
        <v>X</v>
      </c>
    </row>
    <row r="236" spans="1:15">
      <c r="A236">
        <v>2017</v>
      </c>
      <c r="B236" t="s">
        <v>757</v>
      </c>
      <c r="C236" t="s">
        <v>11</v>
      </c>
      <c r="D236">
        <v>62</v>
      </c>
      <c r="E236" t="s">
        <v>825</v>
      </c>
      <c r="F236" t="s">
        <v>826</v>
      </c>
      <c r="G236" t="s">
        <v>825</v>
      </c>
      <c r="H236">
        <v>10063777</v>
      </c>
      <c r="I236">
        <v>1</v>
      </c>
      <c r="J236" t="s">
        <v>827</v>
      </c>
      <c r="K236" t="str">
        <f t="shared" si="15"/>
        <v>X</v>
      </c>
      <c r="L236" t="str">
        <f t="shared" si="16"/>
        <v>X</v>
      </c>
      <c r="M236" t="str">
        <f t="shared" si="17"/>
        <v>X</v>
      </c>
      <c r="N236" t="str">
        <f t="shared" si="18"/>
        <v>X</v>
      </c>
      <c r="O236" t="str">
        <f t="shared" si="19"/>
        <v>X</v>
      </c>
    </row>
    <row r="237" spans="1:15">
      <c r="A237">
        <v>2017</v>
      </c>
      <c r="B237" t="s">
        <v>757</v>
      </c>
      <c r="C237" t="s">
        <v>11</v>
      </c>
      <c r="D237">
        <v>82</v>
      </c>
      <c r="E237" t="s">
        <v>828</v>
      </c>
      <c r="F237" t="s">
        <v>333</v>
      </c>
      <c r="G237" t="s">
        <v>829</v>
      </c>
      <c r="H237">
        <v>322649</v>
      </c>
      <c r="I237">
        <v>3</v>
      </c>
      <c r="K237" t="str">
        <f t="shared" si="15"/>
        <v>X</v>
      </c>
      <c r="L237" t="str">
        <f t="shared" si="16"/>
        <v>X</v>
      </c>
      <c r="M237" t="str">
        <f t="shared" si="17"/>
        <v>X</v>
      </c>
      <c r="N237" t="str">
        <f t="shared" si="18"/>
        <v>X</v>
      </c>
      <c r="O237" t="str">
        <f t="shared" si="19"/>
        <v>X</v>
      </c>
    </row>
    <row r="238" spans="1:15">
      <c r="A238">
        <v>2017</v>
      </c>
      <c r="B238" t="s">
        <v>757</v>
      </c>
      <c r="C238" t="s">
        <v>11</v>
      </c>
      <c r="D238">
        <v>94</v>
      </c>
      <c r="E238" t="s">
        <v>830</v>
      </c>
      <c r="F238" t="s">
        <v>333</v>
      </c>
      <c r="G238" t="s">
        <v>830</v>
      </c>
      <c r="H238">
        <v>2181431</v>
      </c>
      <c r="I238">
        <v>1</v>
      </c>
      <c r="K238" t="str">
        <f t="shared" si="15"/>
        <v>X</v>
      </c>
      <c r="L238" t="str">
        <f t="shared" si="16"/>
        <v>X</v>
      </c>
      <c r="M238" t="str">
        <f t="shared" si="17"/>
        <v>X</v>
      </c>
      <c r="N238" t="str">
        <f t="shared" si="18"/>
        <v>X</v>
      </c>
      <c r="O238" t="str">
        <f t="shared" si="19"/>
        <v>X</v>
      </c>
    </row>
    <row r="239" spans="1:15">
      <c r="A239">
        <v>2017</v>
      </c>
      <c r="B239" t="s">
        <v>757</v>
      </c>
      <c r="C239" t="s">
        <v>11</v>
      </c>
      <c r="D239">
        <v>11</v>
      </c>
      <c r="E239" t="s">
        <v>832</v>
      </c>
      <c r="F239" t="s">
        <v>69</v>
      </c>
      <c r="G239" t="s">
        <v>833</v>
      </c>
      <c r="H239">
        <v>10064466</v>
      </c>
      <c r="I239">
        <v>1</v>
      </c>
      <c r="J239" t="s">
        <v>834</v>
      </c>
      <c r="K239" t="str">
        <f t="shared" si="15"/>
        <v>X</v>
      </c>
      <c r="L239" t="str">
        <f t="shared" si="16"/>
        <v>X</v>
      </c>
      <c r="M239" t="str">
        <f t="shared" si="17"/>
        <v>X</v>
      </c>
      <c r="N239" t="str">
        <f t="shared" si="18"/>
        <v>X</v>
      </c>
      <c r="O239" t="str">
        <f t="shared" si="19"/>
        <v>O</v>
      </c>
    </row>
    <row r="240" spans="1:15">
      <c r="A240">
        <v>2017</v>
      </c>
      <c r="B240" t="s">
        <v>757</v>
      </c>
      <c r="C240" t="s">
        <v>11</v>
      </c>
      <c r="D240">
        <v>34</v>
      </c>
      <c r="E240" t="s">
        <v>835</v>
      </c>
      <c r="F240" t="s">
        <v>69</v>
      </c>
      <c r="G240" t="s">
        <v>833</v>
      </c>
      <c r="H240">
        <v>10064466</v>
      </c>
      <c r="I240">
        <v>4</v>
      </c>
      <c r="K240" t="str">
        <f t="shared" si="15"/>
        <v>X</v>
      </c>
      <c r="L240" t="str">
        <f t="shared" si="16"/>
        <v>X</v>
      </c>
      <c r="M240" t="str">
        <f t="shared" si="17"/>
        <v>X</v>
      </c>
      <c r="N240" t="str">
        <f t="shared" si="18"/>
        <v>X</v>
      </c>
      <c r="O240" t="str">
        <f t="shared" si="19"/>
        <v>X</v>
      </c>
    </row>
    <row r="241" spans="1:15">
      <c r="A241">
        <v>2017</v>
      </c>
      <c r="B241" t="s">
        <v>757</v>
      </c>
      <c r="C241" t="s">
        <v>11</v>
      </c>
      <c r="D241">
        <v>35</v>
      </c>
      <c r="E241" t="s">
        <v>836</v>
      </c>
      <c r="F241" t="s">
        <v>69</v>
      </c>
      <c r="G241" t="s">
        <v>833</v>
      </c>
      <c r="H241">
        <v>10064466</v>
      </c>
      <c r="I241">
        <v>6</v>
      </c>
      <c r="K241" t="str">
        <f t="shared" si="15"/>
        <v>X</v>
      </c>
      <c r="L241" t="str">
        <f t="shared" si="16"/>
        <v>X</v>
      </c>
      <c r="M241" t="str">
        <f t="shared" si="17"/>
        <v>X</v>
      </c>
      <c r="N241" t="str">
        <f t="shared" si="18"/>
        <v>X</v>
      </c>
      <c r="O241" t="str">
        <f t="shared" si="19"/>
        <v>X</v>
      </c>
    </row>
    <row r="242" spans="1:15">
      <c r="A242">
        <v>2017</v>
      </c>
      <c r="B242" t="s">
        <v>757</v>
      </c>
      <c r="C242" t="s">
        <v>11</v>
      </c>
      <c r="D242">
        <v>38</v>
      </c>
      <c r="E242" t="s">
        <v>837</v>
      </c>
      <c r="F242" t="s">
        <v>69</v>
      </c>
      <c r="G242" t="s">
        <v>833</v>
      </c>
      <c r="H242">
        <v>10064466</v>
      </c>
      <c r="I242">
        <v>3</v>
      </c>
      <c r="K242" t="str">
        <f t="shared" si="15"/>
        <v>X</v>
      </c>
      <c r="L242" t="str">
        <f t="shared" si="16"/>
        <v>X</v>
      </c>
      <c r="M242" t="str">
        <f t="shared" si="17"/>
        <v>X</v>
      </c>
      <c r="N242" t="str">
        <f t="shared" si="18"/>
        <v>X</v>
      </c>
      <c r="O242" t="str">
        <f t="shared" si="19"/>
        <v>X</v>
      </c>
    </row>
    <row r="243" spans="1:15">
      <c r="A243">
        <v>2017</v>
      </c>
      <c r="B243" t="s">
        <v>757</v>
      </c>
      <c r="C243" t="s">
        <v>11</v>
      </c>
      <c r="D243">
        <v>43</v>
      </c>
      <c r="E243" t="s">
        <v>838</v>
      </c>
      <c r="F243" t="s">
        <v>69</v>
      </c>
      <c r="G243" t="s">
        <v>833</v>
      </c>
      <c r="H243">
        <v>10064466</v>
      </c>
      <c r="I243">
        <v>5</v>
      </c>
      <c r="K243" t="str">
        <f t="shared" si="15"/>
        <v>X</v>
      </c>
      <c r="L243" t="str">
        <f t="shared" si="16"/>
        <v>X</v>
      </c>
      <c r="M243" t="str">
        <f t="shared" si="17"/>
        <v>X</v>
      </c>
      <c r="N243" t="str">
        <f t="shared" si="18"/>
        <v>X</v>
      </c>
      <c r="O243" t="str">
        <f t="shared" si="19"/>
        <v>X</v>
      </c>
    </row>
    <row r="244" spans="1:15">
      <c r="A244">
        <v>2017</v>
      </c>
      <c r="B244" t="s">
        <v>757</v>
      </c>
      <c r="C244" t="s">
        <v>11</v>
      </c>
      <c r="D244">
        <v>48</v>
      </c>
      <c r="E244" t="s">
        <v>839</v>
      </c>
      <c r="F244" t="s">
        <v>840</v>
      </c>
      <c r="G244" t="s">
        <v>841</v>
      </c>
      <c r="H244">
        <v>10064136</v>
      </c>
      <c r="I244">
        <v>2</v>
      </c>
      <c r="J244" t="s">
        <v>842</v>
      </c>
      <c r="K244" t="str">
        <f t="shared" si="15"/>
        <v>X</v>
      </c>
      <c r="L244" t="str">
        <f t="shared" si="16"/>
        <v>X</v>
      </c>
      <c r="M244" t="str">
        <f t="shared" si="17"/>
        <v>X</v>
      </c>
      <c r="N244" t="str">
        <f t="shared" si="18"/>
        <v>X</v>
      </c>
      <c r="O244" t="str">
        <f t="shared" si="19"/>
        <v>X</v>
      </c>
    </row>
    <row r="245" spans="1:15">
      <c r="A245">
        <v>2017</v>
      </c>
      <c r="B245" t="s">
        <v>757</v>
      </c>
      <c r="C245" t="s">
        <v>11</v>
      </c>
      <c r="D245">
        <v>50</v>
      </c>
      <c r="E245" t="s">
        <v>844</v>
      </c>
      <c r="F245" t="s">
        <v>840</v>
      </c>
      <c r="G245" t="s">
        <v>841</v>
      </c>
      <c r="H245">
        <v>10064136</v>
      </c>
      <c r="I245">
        <v>1</v>
      </c>
      <c r="J245" t="s">
        <v>845</v>
      </c>
      <c r="K245" t="str">
        <f t="shared" si="15"/>
        <v>X</v>
      </c>
      <c r="L245" t="str">
        <f t="shared" si="16"/>
        <v>X</v>
      </c>
      <c r="M245" t="str">
        <f t="shared" si="17"/>
        <v>X</v>
      </c>
      <c r="N245" t="str">
        <f t="shared" si="18"/>
        <v>X</v>
      </c>
      <c r="O245" t="str">
        <f t="shared" si="19"/>
        <v>X</v>
      </c>
    </row>
    <row r="246" spans="1:15">
      <c r="A246">
        <v>2017</v>
      </c>
      <c r="B246" t="s">
        <v>757</v>
      </c>
      <c r="C246" t="s">
        <v>11</v>
      </c>
      <c r="D246">
        <v>78</v>
      </c>
      <c r="E246" t="s">
        <v>847</v>
      </c>
      <c r="F246" t="s">
        <v>848</v>
      </c>
      <c r="G246" t="s">
        <v>849</v>
      </c>
      <c r="H246">
        <v>10064112</v>
      </c>
      <c r="I246">
        <v>6</v>
      </c>
      <c r="K246" t="str">
        <f t="shared" si="15"/>
        <v>X</v>
      </c>
      <c r="L246" t="str">
        <f t="shared" si="16"/>
        <v>X</v>
      </c>
      <c r="M246" t="str">
        <f t="shared" si="17"/>
        <v>X</v>
      </c>
      <c r="N246" t="str">
        <f t="shared" si="18"/>
        <v>X</v>
      </c>
      <c r="O246" t="str">
        <f t="shared" si="19"/>
        <v>X</v>
      </c>
    </row>
    <row r="247" spans="1:15">
      <c r="A247">
        <v>2017</v>
      </c>
      <c r="B247" t="s">
        <v>757</v>
      </c>
      <c r="C247" t="s">
        <v>11</v>
      </c>
      <c r="D247">
        <v>82</v>
      </c>
      <c r="E247" t="s">
        <v>851</v>
      </c>
      <c r="F247" t="s">
        <v>156</v>
      </c>
      <c r="G247" t="s">
        <v>852</v>
      </c>
      <c r="H247">
        <v>2277388</v>
      </c>
      <c r="I247">
        <v>1</v>
      </c>
      <c r="J247" t="s">
        <v>853</v>
      </c>
      <c r="K247" t="str">
        <f t="shared" si="15"/>
        <v>X</v>
      </c>
      <c r="L247" t="str">
        <f t="shared" si="16"/>
        <v>X</v>
      </c>
      <c r="M247" t="str">
        <f t="shared" si="17"/>
        <v>O</v>
      </c>
      <c r="N247" t="str">
        <f t="shared" si="18"/>
        <v>X</v>
      </c>
      <c r="O247" t="str">
        <f t="shared" si="19"/>
        <v>X</v>
      </c>
    </row>
    <row r="248" spans="1:15">
      <c r="A248">
        <v>2017</v>
      </c>
      <c r="B248" t="s">
        <v>757</v>
      </c>
      <c r="C248" t="s">
        <v>11</v>
      </c>
      <c r="D248">
        <v>89</v>
      </c>
      <c r="E248" t="s">
        <v>854</v>
      </c>
      <c r="F248" t="s">
        <v>156</v>
      </c>
      <c r="G248" t="s">
        <v>855</v>
      </c>
      <c r="H248">
        <v>2006957</v>
      </c>
      <c r="I248">
        <v>2</v>
      </c>
      <c r="J248" t="s">
        <v>856</v>
      </c>
      <c r="K248" t="str">
        <f t="shared" si="15"/>
        <v>X</v>
      </c>
      <c r="L248" t="str">
        <f t="shared" si="16"/>
        <v>X</v>
      </c>
      <c r="M248" t="str">
        <f t="shared" si="17"/>
        <v>X</v>
      </c>
      <c r="N248" t="str">
        <f t="shared" si="18"/>
        <v>X</v>
      </c>
      <c r="O248" t="str">
        <f t="shared" si="19"/>
        <v>X</v>
      </c>
    </row>
    <row r="249" spans="1:15">
      <c r="A249">
        <v>2017</v>
      </c>
      <c r="B249" t="s">
        <v>857</v>
      </c>
      <c r="C249" t="s">
        <v>11</v>
      </c>
      <c r="D249">
        <v>6</v>
      </c>
      <c r="E249" t="s">
        <v>858</v>
      </c>
      <c r="F249" t="s">
        <v>623</v>
      </c>
      <c r="G249" t="s">
        <v>858</v>
      </c>
      <c r="H249">
        <v>10066561</v>
      </c>
      <c r="I249">
        <v>1</v>
      </c>
      <c r="J249" t="s">
        <v>859</v>
      </c>
      <c r="K249" t="str">
        <f t="shared" si="15"/>
        <v>X</v>
      </c>
      <c r="L249" t="str">
        <f t="shared" si="16"/>
        <v>X</v>
      </c>
      <c r="M249" t="str">
        <f t="shared" si="17"/>
        <v>X</v>
      </c>
      <c r="N249" t="str">
        <f t="shared" si="18"/>
        <v>X</v>
      </c>
      <c r="O249" t="str">
        <f t="shared" si="19"/>
        <v>X</v>
      </c>
    </row>
    <row r="250" spans="1:15">
      <c r="A250">
        <v>2017</v>
      </c>
      <c r="B250" t="s">
        <v>857</v>
      </c>
      <c r="C250" t="s">
        <v>11</v>
      </c>
      <c r="D250">
        <v>16</v>
      </c>
      <c r="E250" t="s">
        <v>861</v>
      </c>
      <c r="F250" t="s">
        <v>862</v>
      </c>
      <c r="G250" t="s">
        <v>863</v>
      </c>
      <c r="H250">
        <v>10068359</v>
      </c>
      <c r="I250">
        <v>5</v>
      </c>
      <c r="J250" t="s">
        <v>864</v>
      </c>
      <c r="K250" t="str">
        <f t="shared" si="15"/>
        <v>X</v>
      </c>
      <c r="L250" t="str">
        <f t="shared" si="16"/>
        <v>X</v>
      </c>
      <c r="M250" t="str">
        <f t="shared" si="17"/>
        <v>O</v>
      </c>
      <c r="N250" t="str">
        <f t="shared" si="18"/>
        <v>X</v>
      </c>
      <c r="O250" t="str">
        <f t="shared" si="19"/>
        <v>X</v>
      </c>
    </row>
    <row r="251" spans="1:15">
      <c r="A251">
        <v>2017</v>
      </c>
      <c r="B251" t="s">
        <v>857</v>
      </c>
      <c r="C251" t="s">
        <v>11</v>
      </c>
      <c r="D251">
        <v>28</v>
      </c>
      <c r="E251" t="s">
        <v>866</v>
      </c>
      <c r="F251" t="s">
        <v>867</v>
      </c>
      <c r="G251" t="s">
        <v>863</v>
      </c>
      <c r="H251">
        <v>10068359</v>
      </c>
      <c r="I251">
        <v>4</v>
      </c>
      <c r="J251" t="s">
        <v>868</v>
      </c>
      <c r="K251" t="str">
        <f t="shared" si="15"/>
        <v>X</v>
      </c>
      <c r="L251" t="str">
        <f t="shared" si="16"/>
        <v>O</v>
      </c>
      <c r="M251" t="str">
        <f t="shared" si="17"/>
        <v>X</v>
      </c>
      <c r="N251" t="str">
        <f t="shared" si="18"/>
        <v>O</v>
      </c>
      <c r="O251" t="str">
        <f t="shared" si="19"/>
        <v>X</v>
      </c>
    </row>
    <row r="252" spans="1:15">
      <c r="A252">
        <v>2017</v>
      </c>
      <c r="B252" t="s">
        <v>857</v>
      </c>
      <c r="C252" t="s">
        <v>11</v>
      </c>
      <c r="D252">
        <v>29</v>
      </c>
      <c r="E252" t="s">
        <v>870</v>
      </c>
      <c r="F252" t="s">
        <v>871</v>
      </c>
      <c r="G252" t="s">
        <v>863</v>
      </c>
      <c r="H252">
        <v>10068359</v>
      </c>
      <c r="I252">
        <v>3</v>
      </c>
      <c r="J252" t="s">
        <v>872</v>
      </c>
      <c r="K252" t="str">
        <f t="shared" si="15"/>
        <v>X</v>
      </c>
      <c r="L252" t="str">
        <f t="shared" si="16"/>
        <v>X</v>
      </c>
      <c r="M252" t="str">
        <f t="shared" si="17"/>
        <v>X</v>
      </c>
      <c r="N252" t="str">
        <f t="shared" si="18"/>
        <v>X</v>
      </c>
      <c r="O252" t="str">
        <f t="shared" si="19"/>
        <v>O</v>
      </c>
    </row>
    <row r="253" spans="1:15">
      <c r="A253">
        <v>2017</v>
      </c>
      <c r="B253" t="s">
        <v>857</v>
      </c>
      <c r="C253" t="s">
        <v>11</v>
      </c>
      <c r="D253">
        <v>33</v>
      </c>
      <c r="E253" t="s">
        <v>874</v>
      </c>
      <c r="F253" t="s">
        <v>875</v>
      </c>
      <c r="G253" t="s">
        <v>863</v>
      </c>
      <c r="H253">
        <v>10068359</v>
      </c>
      <c r="I253">
        <v>1</v>
      </c>
      <c r="J253" t="s">
        <v>876</v>
      </c>
      <c r="K253" t="str">
        <f t="shared" si="15"/>
        <v>X</v>
      </c>
      <c r="L253" t="str">
        <f t="shared" si="16"/>
        <v>X</v>
      </c>
      <c r="M253" t="str">
        <f t="shared" si="17"/>
        <v>X</v>
      </c>
      <c r="N253" t="str">
        <f t="shared" si="18"/>
        <v>X</v>
      </c>
      <c r="O253" t="str">
        <f t="shared" si="19"/>
        <v>O</v>
      </c>
    </row>
    <row r="254" spans="1:15">
      <c r="A254">
        <v>2017</v>
      </c>
      <c r="B254" t="s">
        <v>857</v>
      </c>
      <c r="C254" t="s">
        <v>11</v>
      </c>
      <c r="D254">
        <v>34</v>
      </c>
      <c r="E254" t="s">
        <v>877</v>
      </c>
      <c r="F254" t="s">
        <v>878</v>
      </c>
      <c r="G254" t="s">
        <v>863</v>
      </c>
      <c r="H254">
        <v>10068359</v>
      </c>
      <c r="I254">
        <v>2</v>
      </c>
      <c r="J254" t="s">
        <v>879</v>
      </c>
      <c r="K254" t="str">
        <f t="shared" si="15"/>
        <v>X</v>
      </c>
      <c r="L254" t="str">
        <f t="shared" si="16"/>
        <v>X</v>
      </c>
      <c r="M254" t="str">
        <f t="shared" si="17"/>
        <v>X</v>
      </c>
      <c r="N254" t="str">
        <f t="shared" si="18"/>
        <v>O</v>
      </c>
      <c r="O254" t="str">
        <f t="shared" si="19"/>
        <v>X</v>
      </c>
    </row>
    <row r="255" spans="1:15">
      <c r="A255">
        <v>2017</v>
      </c>
      <c r="B255" t="s">
        <v>857</v>
      </c>
      <c r="C255" t="s">
        <v>11</v>
      </c>
      <c r="D255">
        <v>35</v>
      </c>
      <c r="E255" t="s">
        <v>881</v>
      </c>
      <c r="F255" t="s">
        <v>882</v>
      </c>
      <c r="G255" t="s">
        <v>883</v>
      </c>
      <c r="H255">
        <v>10066941</v>
      </c>
      <c r="I255">
        <v>1</v>
      </c>
      <c r="J255" t="s">
        <v>884</v>
      </c>
      <c r="K255" t="str">
        <f t="shared" si="15"/>
        <v>X</v>
      </c>
      <c r="L255" t="str">
        <f t="shared" si="16"/>
        <v>O</v>
      </c>
      <c r="M255" t="str">
        <f t="shared" si="17"/>
        <v>X</v>
      </c>
      <c r="N255" t="str">
        <f t="shared" si="18"/>
        <v>X</v>
      </c>
      <c r="O255" t="str">
        <f t="shared" si="19"/>
        <v>X</v>
      </c>
    </row>
    <row r="256" spans="1:15">
      <c r="A256">
        <v>2017</v>
      </c>
      <c r="B256" t="s">
        <v>857</v>
      </c>
      <c r="C256" t="s">
        <v>11</v>
      </c>
      <c r="D256">
        <v>43</v>
      </c>
      <c r="E256" t="s">
        <v>885</v>
      </c>
      <c r="F256" t="s">
        <v>99</v>
      </c>
      <c r="G256" t="s">
        <v>886</v>
      </c>
      <c r="H256">
        <v>10066522</v>
      </c>
      <c r="I256">
        <v>2</v>
      </c>
      <c r="J256" t="s">
        <v>887</v>
      </c>
      <c r="K256" t="str">
        <f t="shared" si="15"/>
        <v>X</v>
      </c>
      <c r="L256" t="str">
        <f t="shared" si="16"/>
        <v>X</v>
      </c>
      <c r="M256" t="str">
        <f t="shared" si="17"/>
        <v>X</v>
      </c>
      <c r="N256" t="str">
        <f t="shared" si="18"/>
        <v>X</v>
      </c>
      <c r="O256" t="str">
        <f t="shared" si="19"/>
        <v>X</v>
      </c>
    </row>
    <row r="257" spans="1:15">
      <c r="A257">
        <v>2017</v>
      </c>
      <c r="B257" t="s">
        <v>857</v>
      </c>
      <c r="C257" t="s">
        <v>11</v>
      </c>
      <c r="D257">
        <v>62</v>
      </c>
      <c r="E257" t="s">
        <v>889</v>
      </c>
      <c r="F257" t="s">
        <v>533</v>
      </c>
      <c r="G257" t="s">
        <v>890</v>
      </c>
      <c r="H257">
        <v>10067124</v>
      </c>
      <c r="I257">
        <v>1</v>
      </c>
      <c r="K257" t="str">
        <f t="shared" si="15"/>
        <v>X</v>
      </c>
      <c r="L257" t="str">
        <f t="shared" si="16"/>
        <v>X</v>
      </c>
      <c r="M257" t="str">
        <f t="shared" si="17"/>
        <v>X</v>
      </c>
      <c r="N257" t="str">
        <f t="shared" si="18"/>
        <v>X</v>
      </c>
      <c r="O257" t="str">
        <f t="shared" si="19"/>
        <v>X</v>
      </c>
    </row>
    <row r="258" spans="1:15">
      <c r="A258">
        <v>2017</v>
      </c>
      <c r="B258" t="s">
        <v>857</v>
      </c>
      <c r="C258" t="s">
        <v>11</v>
      </c>
      <c r="D258">
        <v>73</v>
      </c>
      <c r="E258" t="s">
        <v>891</v>
      </c>
      <c r="F258" t="s">
        <v>511</v>
      </c>
      <c r="G258" t="s">
        <v>892</v>
      </c>
      <c r="H258">
        <v>10066305</v>
      </c>
      <c r="I258">
        <v>2</v>
      </c>
      <c r="J258" t="s">
        <v>893</v>
      </c>
      <c r="K258" t="str">
        <f t="shared" si="15"/>
        <v>X</v>
      </c>
      <c r="L258" t="str">
        <f t="shared" si="16"/>
        <v>X</v>
      </c>
      <c r="M258" t="str">
        <f t="shared" si="17"/>
        <v>O</v>
      </c>
      <c r="N258" t="str">
        <f t="shared" si="18"/>
        <v>X</v>
      </c>
      <c r="O258" t="str">
        <f t="shared" si="19"/>
        <v>X</v>
      </c>
    </row>
    <row r="259" spans="1:15">
      <c r="A259">
        <v>2017</v>
      </c>
      <c r="B259" t="s">
        <v>857</v>
      </c>
      <c r="C259" t="s">
        <v>11</v>
      </c>
      <c r="D259">
        <v>91</v>
      </c>
      <c r="E259" t="s">
        <v>895</v>
      </c>
      <c r="F259" t="s">
        <v>99</v>
      </c>
      <c r="G259" t="s">
        <v>886</v>
      </c>
      <c r="H259">
        <v>10066522</v>
      </c>
      <c r="I259">
        <v>1</v>
      </c>
      <c r="J259" t="s">
        <v>896</v>
      </c>
      <c r="K259" t="str">
        <f t="shared" ref="K259:K322" si="20" xml:space="preserve"> IF(OR(ISNUMBER(SEARCH("트랩",J259)), ISNUMBER(SEARCH("Trap",J259))),"O","X")</f>
        <v>X</v>
      </c>
      <c r="L259" t="str">
        <f t="shared" ref="L259:L322" si="21" xml:space="preserve"> IF(OR(ISNUMBER(SEARCH("힙합",J259)), ISNUMBER(SEARCH("Hiphop",J259))),"O","X")</f>
        <v>X</v>
      </c>
      <c r="M259" t="str">
        <f t="shared" ref="M259:M322" si="22" xml:space="preserve"> IF(OR(ISNUMBER(SEARCH("하우스",J259)), ISNUMBER(SEARCH("House",J259))),"O","X")</f>
        <v>X</v>
      </c>
      <c r="N259" t="str">
        <f t="shared" ref="N259:N322" si="23" xml:space="preserve"> IF(OR(ISNUMBER(SEARCH("펑키",J259)), ISNUMBER(SEARCH("펑크",J259)), ISNUMBER(SEARCH("Funk",J259))),"O","X")</f>
        <v>X</v>
      </c>
      <c r="O259" t="str">
        <f t="shared" ref="O259:O322" si="24" xml:space="preserve"> IF(OR(ISNUMBER(SEARCH("일렉트로",J259)), ISNUMBER(SEARCH("Electro",J259)), ISNUMBER(SEARCH("EDM",J259))),"O","X")</f>
        <v>X</v>
      </c>
    </row>
    <row r="260" spans="1:15">
      <c r="A260">
        <v>2017</v>
      </c>
      <c r="B260" t="s">
        <v>857</v>
      </c>
      <c r="C260" t="s">
        <v>11</v>
      </c>
      <c r="D260">
        <v>92</v>
      </c>
      <c r="E260" t="s">
        <v>898</v>
      </c>
      <c r="F260" t="s">
        <v>156</v>
      </c>
      <c r="G260" t="s">
        <v>899</v>
      </c>
      <c r="H260">
        <v>2107508</v>
      </c>
      <c r="I260">
        <v>2</v>
      </c>
      <c r="J260" t="s">
        <v>900</v>
      </c>
      <c r="K260" t="str">
        <f t="shared" si="20"/>
        <v>X</v>
      </c>
      <c r="L260" t="str">
        <f t="shared" si="21"/>
        <v>X</v>
      </c>
      <c r="M260" t="str">
        <f t="shared" si="22"/>
        <v>X</v>
      </c>
      <c r="N260" t="str">
        <f t="shared" si="23"/>
        <v>X</v>
      </c>
      <c r="O260" t="str">
        <f t="shared" si="24"/>
        <v>X</v>
      </c>
    </row>
    <row r="261" spans="1:15">
      <c r="A261">
        <v>2017</v>
      </c>
      <c r="B261" t="s">
        <v>857</v>
      </c>
      <c r="C261" t="s">
        <v>11</v>
      </c>
      <c r="D261">
        <v>94</v>
      </c>
      <c r="E261" t="s">
        <v>901</v>
      </c>
      <c r="F261" t="s">
        <v>156</v>
      </c>
      <c r="G261" t="s">
        <v>901</v>
      </c>
      <c r="H261">
        <v>2188413</v>
      </c>
      <c r="I261">
        <v>2</v>
      </c>
      <c r="J261" t="s">
        <v>902</v>
      </c>
      <c r="K261" t="str">
        <f t="shared" si="20"/>
        <v>X</v>
      </c>
      <c r="L261" t="str">
        <f t="shared" si="21"/>
        <v>X</v>
      </c>
      <c r="M261" t="str">
        <f t="shared" si="22"/>
        <v>X</v>
      </c>
      <c r="N261" t="str">
        <f t="shared" si="23"/>
        <v>X</v>
      </c>
      <c r="O261" t="str">
        <f t="shared" si="24"/>
        <v>X</v>
      </c>
    </row>
    <row r="262" spans="1:15">
      <c r="A262">
        <v>2017</v>
      </c>
      <c r="B262" t="s">
        <v>857</v>
      </c>
      <c r="C262" t="s">
        <v>11</v>
      </c>
      <c r="D262">
        <v>27</v>
      </c>
      <c r="E262" t="s">
        <v>903</v>
      </c>
      <c r="F262" t="s">
        <v>904</v>
      </c>
      <c r="G262" t="s">
        <v>905</v>
      </c>
      <c r="H262">
        <v>10068972</v>
      </c>
      <c r="I262">
        <v>2</v>
      </c>
      <c r="J262" t="s">
        <v>906</v>
      </c>
      <c r="K262" t="str">
        <f t="shared" si="20"/>
        <v>X</v>
      </c>
      <c r="L262" t="str">
        <f t="shared" si="21"/>
        <v>X</v>
      </c>
      <c r="M262" t="str">
        <f t="shared" si="22"/>
        <v>O</v>
      </c>
      <c r="N262" t="str">
        <f t="shared" si="23"/>
        <v>X</v>
      </c>
      <c r="O262" t="str">
        <f t="shared" si="24"/>
        <v>X</v>
      </c>
    </row>
    <row r="263" spans="1:15">
      <c r="A263">
        <v>2017</v>
      </c>
      <c r="B263" t="s">
        <v>857</v>
      </c>
      <c r="C263" t="s">
        <v>11</v>
      </c>
      <c r="D263">
        <v>36</v>
      </c>
      <c r="E263" t="s">
        <v>908</v>
      </c>
      <c r="F263" t="s">
        <v>80</v>
      </c>
      <c r="G263" t="s">
        <v>909</v>
      </c>
      <c r="H263">
        <v>10069220</v>
      </c>
      <c r="I263">
        <v>1</v>
      </c>
      <c r="J263" t="s">
        <v>910</v>
      </c>
      <c r="K263" t="str">
        <f t="shared" si="20"/>
        <v>X</v>
      </c>
      <c r="L263" t="str">
        <f t="shared" si="21"/>
        <v>X</v>
      </c>
      <c r="M263" t="str">
        <f t="shared" si="22"/>
        <v>X</v>
      </c>
      <c r="N263" t="str">
        <f t="shared" si="23"/>
        <v>X</v>
      </c>
      <c r="O263" t="str">
        <f t="shared" si="24"/>
        <v>X</v>
      </c>
    </row>
    <row r="264" spans="1:15">
      <c r="A264">
        <v>2017</v>
      </c>
      <c r="B264" t="s">
        <v>857</v>
      </c>
      <c r="C264" t="s">
        <v>11</v>
      </c>
      <c r="D264">
        <v>76</v>
      </c>
      <c r="E264" t="s">
        <v>911</v>
      </c>
      <c r="F264" t="s">
        <v>455</v>
      </c>
      <c r="G264" t="s">
        <v>890</v>
      </c>
      <c r="H264">
        <v>10067124</v>
      </c>
      <c r="I264">
        <v>2</v>
      </c>
      <c r="K264" t="str">
        <f t="shared" si="20"/>
        <v>X</v>
      </c>
      <c r="L264" t="str">
        <f t="shared" si="21"/>
        <v>X</v>
      </c>
      <c r="M264" t="str">
        <f t="shared" si="22"/>
        <v>X</v>
      </c>
      <c r="N264" t="str">
        <f t="shared" si="23"/>
        <v>X</v>
      </c>
      <c r="O264" t="str">
        <f t="shared" si="24"/>
        <v>X</v>
      </c>
    </row>
    <row r="265" spans="1:15">
      <c r="A265">
        <v>2017</v>
      </c>
      <c r="B265" t="s">
        <v>857</v>
      </c>
      <c r="C265" t="s">
        <v>11</v>
      </c>
      <c r="D265">
        <v>86</v>
      </c>
      <c r="E265" t="s">
        <v>912</v>
      </c>
      <c r="F265" t="s">
        <v>904</v>
      </c>
      <c r="G265" t="s">
        <v>905</v>
      </c>
      <c r="H265">
        <v>10068972</v>
      </c>
      <c r="I265">
        <v>3</v>
      </c>
      <c r="J265" t="s">
        <v>913</v>
      </c>
      <c r="K265" t="str">
        <f t="shared" si="20"/>
        <v>X</v>
      </c>
      <c r="L265" t="str">
        <f t="shared" si="21"/>
        <v>X</v>
      </c>
      <c r="M265" t="str">
        <f t="shared" si="22"/>
        <v>X</v>
      </c>
      <c r="N265" t="str">
        <f t="shared" si="23"/>
        <v>X</v>
      </c>
      <c r="O265" t="str">
        <f t="shared" si="24"/>
        <v>O</v>
      </c>
    </row>
    <row r="266" spans="1:15">
      <c r="A266">
        <v>2017</v>
      </c>
      <c r="B266" t="s">
        <v>857</v>
      </c>
      <c r="C266" t="s">
        <v>11</v>
      </c>
      <c r="D266">
        <v>97</v>
      </c>
      <c r="E266" t="s">
        <v>915</v>
      </c>
      <c r="F266" t="s">
        <v>916</v>
      </c>
      <c r="G266" t="s">
        <v>917</v>
      </c>
      <c r="H266">
        <v>10068198</v>
      </c>
      <c r="I266">
        <v>1</v>
      </c>
      <c r="K266" t="str">
        <f t="shared" si="20"/>
        <v>X</v>
      </c>
      <c r="L266" t="str">
        <f t="shared" si="21"/>
        <v>X</v>
      </c>
      <c r="M266" t="str">
        <f t="shared" si="22"/>
        <v>X</v>
      </c>
      <c r="N266" t="str">
        <f t="shared" si="23"/>
        <v>X</v>
      </c>
      <c r="O266" t="str">
        <f t="shared" si="24"/>
        <v>X</v>
      </c>
    </row>
    <row r="267" spans="1:15">
      <c r="A267">
        <v>2017</v>
      </c>
      <c r="B267" t="s">
        <v>857</v>
      </c>
      <c r="C267" t="s">
        <v>11</v>
      </c>
      <c r="D267">
        <v>26</v>
      </c>
      <c r="E267" t="s">
        <v>918</v>
      </c>
      <c r="F267" t="s">
        <v>418</v>
      </c>
      <c r="G267" t="s">
        <v>919</v>
      </c>
      <c r="H267">
        <v>10072182</v>
      </c>
      <c r="I267">
        <v>1</v>
      </c>
      <c r="J267" t="s">
        <v>920</v>
      </c>
      <c r="K267" t="str">
        <f t="shared" si="20"/>
        <v>X</v>
      </c>
      <c r="L267" t="str">
        <f t="shared" si="21"/>
        <v>X</v>
      </c>
      <c r="M267" t="str">
        <f t="shared" si="22"/>
        <v>X</v>
      </c>
      <c r="N267" t="str">
        <f t="shared" si="23"/>
        <v>O</v>
      </c>
      <c r="O267" t="str">
        <f t="shared" si="24"/>
        <v>X</v>
      </c>
    </row>
    <row r="268" spans="1:15">
      <c r="A268">
        <v>2017</v>
      </c>
      <c r="B268" t="s">
        <v>857</v>
      </c>
      <c r="C268" t="s">
        <v>11</v>
      </c>
      <c r="D268">
        <v>30</v>
      </c>
      <c r="E268" t="s">
        <v>921</v>
      </c>
      <c r="F268" t="s">
        <v>418</v>
      </c>
      <c r="G268" t="s">
        <v>919</v>
      </c>
      <c r="H268">
        <v>10072182</v>
      </c>
      <c r="I268">
        <v>3</v>
      </c>
      <c r="J268" t="s">
        <v>922</v>
      </c>
      <c r="K268" t="str">
        <f t="shared" si="20"/>
        <v>X</v>
      </c>
      <c r="L268" t="str">
        <f t="shared" si="21"/>
        <v>X</v>
      </c>
      <c r="M268" t="str">
        <f t="shared" si="22"/>
        <v>X</v>
      </c>
      <c r="N268" t="str">
        <f t="shared" si="23"/>
        <v>X</v>
      </c>
      <c r="O268" t="str">
        <f t="shared" si="24"/>
        <v>X</v>
      </c>
    </row>
    <row r="269" spans="1:15">
      <c r="A269">
        <v>2017</v>
      </c>
      <c r="B269" t="s">
        <v>857</v>
      </c>
      <c r="C269" t="s">
        <v>11</v>
      </c>
      <c r="D269">
        <v>32</v>
      </c>
      <c r="E269" t="s">
        <v>924</v>
      </c>
      <c r="F269" t="s">
        <v>418</v>
      </c>
      <c r="G269" t="s">
        <v>919</v>
      </c>
      <c r="H269">
        <v>10072182</v>
      </c>
      <c r="I269">
        <v>2</v>
      </c>
      <c r="J269" t="s">
        <v>925</v>
      </c>
      <c r="K269" t="str">
        <f t="shared" si="20"/>
        <v>X</v>
      </c>
      <c r="L269" t="str">
        <f t="shared" si="21"/>
        <v>X</v>
      </c>
      <c r="M269" t="str">
        <f t="shared" si="22"/>
        <v>X</v>
      </c>
      <c r="N269" t="str">
        <f t="shared" si="23"/>
        <v>O</v>
      </c>
      <c r="O269" t="str">
        <f t="shared" si="24"/>
        <v>X</v>
      </c>
    </row>
    <row r="270" spans="1:15">
      <c r="A270">
        <v>2017</v>
      </c>
      <c r="B270" t="s">
        <v>857</v>
      </c>
      <c r="C270" t="s">
        <v>11</v>
      </c>
      <c r="D270">
        <v>35</v>
      </c>
      <c r="E270" t="s">
        <v>927</v>
      </c>
      <c r="F270" t="s">
        <v>928</v>
      </c>
      <c r="G270" t="s">
        <v>929</v>
      </c>
      <c r="H270">
        <v>10071145</v>
      </c>
      <c r="I270">
        <v>1</v>
      </c>
      <c r="J270" t="s">
        <v>930</v>
      </c>
      <c r="K270" t="str">
        <f t="shared" si="20"/>
        <v>X</v>
      </c>
      <c r="L270" t="str">
        <f t="shared" si="21"/>
        <v>X</v>
      </c>
      <c r="M270" t="str">
        <f t="shared" si="22"/>
        <v>X</v>
      </c>
      <c r="N270" t="str">
        <f t="shared" si="23"/>
        <v>X</v>
      </c>
      <c r="O270" t="str">
        <f t="shared" si="24"/>
        <v>O</v>
      </c>
    </row>
    <row r="271" spans="1:15">
      <c r="A271">
        <v>2017</v>
      </c>
      <c r="B271" t="s">
        <v>857</v>
      </c>
      <c r="C271" t="s">
        <v>11</v>
      </c>
      <c r="D271">
        <v>45</v>
      </c>
      <c r="E271" t="s">
        <v>931</v>
      </c>
      <c r="F271" t="s">
        <v>932</v>
      </c>
      <c r="G271" t="s">
        <v>933</v>
      </c>
      <c r="H271">
        <v>2707281</v>
      </c>
      <c r="I271">
        <v>3</v>
      </c>
      <c r="J271" t="s">
        <v>934</v>
      </c>
      <c r="K271" t="str">
        <f t="shared" si="20"/>
        <v>X</v>
      </c>
      <c r="L271" t="str">
        <f t="shared" si="21"/>
        <v>X</v>
      </c>
      <c r="M271" t="str">
        <f t="shared" si="22"/>
        <v>X</v>
      </c>
      <c r="N271" t="str">
        <f t="shared" si="23"/>
        <v>X</v>
      </c>
      <c r="O271" t="str">
        <f t="shared" si="24"/>
        <v>X</v>
      </c>
    </row>
    <row r="272" spans="1:15">
      <c r="A272">
        <v>2017</v>
      </c>
      <c r="B272" t="s">
        <v>857</v>
      </c>
      <c r="C272" t="s">
        <v>11</v>
      </c>
      <c r="D272">
        <v>50</v>
      </c>
      <c r="E272" t="s">
        <v>935</v>
      </c>
      <c r="F272" t="s">
        <v>936</v>
      </c>
      <c r="G272" t="s">
        <v>890</v>
      </c>
      <c r="H272">
        <v>10067124</v>
      </c>
      <c r="I272">
        <v>4</v>
      </c>
      <c r="K272" t="str">
        <f t="shared" si="20"/>
        <v>X</v>
      </c>
      <c r="L272" t="str">
        <f t="shared" si="21"/>
        <v>X</v>
      </c>
      <c r="M272" t="str">
        <f t="shared" si="22"/>
        <v>X</v>
      </c>
      <c r="N272" t="str">
        <f t="shared" si="23"/>
        <v>X</v>
      </c>
      <c r="O272" t="str">
        <f t="shared" si="24"/>
        <v>X</v>
      </c>
    </row>
    <row r="273" spans="1:15">
      <c r="A273">
        <v>2017</v>
      </c>
      <c r="B273" t="s">
        <v>857</v>
      </c>
      <c r="C273" t="s">
        <v>11</v>
      </c>
      <c r="D273">
        <v>60</v>
      </c>
      <c r="E273" t="s">
        <v>937</v>
      </c>
      <c r="F273" t="s">
        <v>932</v>
      </c>
      <c r="G273" t="s">
        <v>933</v>
      </c>
      <c r="H273">
        <v>2707281</v>
      </c>
      <c r="I273">
        <v>1</v>
      </c>
      <c r="J273" t="s">
        <v>938</v>
      </c>
      <c r="K273" t="str">
        <f t="shared" si="20"/>
        <v>X</v>
      </c>
      <c r="L273" t="str">
        <f t="shared" si="21"/>
        <v>X</v>
      </c>
      <c r="M273" t="str">
        <f t="shared" si="22"/>
        <v>X</v>
      </c>
      <c r="N273" t="str">
        <f t="shared" si="23"/>
        <v>X</v>
      </c>
      <c r="O273" t="str">
        <f t="shared" si="24"/>
        <v>X</v>
      </c>
    </row>
    <row r="274" spans="1:15">
      <c r="A274">
        <v>2017</v>
      </c>
      <c r="B274" t="s">
        <v>857</v>
      </c>
      <c r="C274" t="s">
        <v>11</v>
      </c>
      <c r="D274">
        <v>79</v>
      </c>
      <c r="E274" t="s">
        <v>939</v>
      </c>
      <c r="F274" t="s">
        <v>940</v>
      </c>
      <c r="G274" t="s">
        <v>941</v>
      </c>
      <c r="H274">
        <v>10070254</v>
      </c>
      <c r="I274">
        <v>1</v>
      </c>
      <c r="J274" t="s">
        <v>942</v>
      </c>
      <c r="K274" t="str">
        <f t="shared" si="20"/>
        <v>X</v>
      </c>
      <c r="L274" t="str">
        <f t="shared" si="21"/>
        <v>O</v>
      </c>
      <c r="M274" t="str">
        <f t="shared" si="22"/>
        <v>X</v>
      </c>
      <c r="N274" t="str">
        <f t="shared" si="23"/>
        <v>X</v>
      </c>
      <c r="O274" t="str">
        <f t="shared" si="24"/>
        <v>X</v>
      </c>
    </row>
    <row r="275" spans="1:15">
      <c r="A275">
        <v>2017</v>
      </c>
      <c r="B275" t="s">
        <v>857</v>
      </c>
      <c r="C275" t="s">
        <v>11</v>
      </c>
      <c r="D275">
        <v>1</v>
      </c>
      <c r="E275" t="s">
        <v>943</v>
      </c>
      <c r="F275" t="s">
        <v>13</v>
      </c>
      <c r="G275" t="s">
        <v>944</v>
      </c>
      <c r="H275">
        <v>10073791</v>
      </c>
      <c r="I275">
        <v>1</v>
      </c>
      <c r="J275" t="s">
        <v>945</v>
      </c>
      <c r="K275" t="str">
        <f t="shared" si="20"/>
        <v>X</v>
      </c>
      <c r="L275" t="str">
        <f t="shared" si="21"/>
        <v>X</v>
      </c>
      <c r="M275" t="str">
        <f t="shared" si="22"/>
        <v>X</v>
      </c>
      <c r="N275" t="str">
        <f t="shared" si="23"/>
        <v>O</v>
      </c>
      <c r="O275" t="str">
        <f t="shared" si="24"/>
        <v>O</v>
      </c>
    </row>
    <row r="276" spans="1:15">
      <c r="A276">
        <v>2017</v>
      </c>
      <c r="B276" t="s">
        <v>857</v>
      </c>
      <c r="C276" t="s">
        <v>11</v>
      </c>
      <c r="D276">
        <v>4</v>
      </c>
      <c r="E276" t="s">
        <v>947</v>
      </c>
      <c r="F276" t="s">
        <v>23</v>
      </c>
      <c r="G276" t="s">
        <v>947</v>
      </c>
      <c r="H276">
        <v>10072696</v>
      </c>
      <c r="I276">
        <v>1</v>
      </c>
      <c r="J276" t="s">
        <v>948</v>
      </c>
      <c r="K276" t="str">
        <f t="shared" si="20"/>
        <v>X</v>
      </c>
      <c r="L276" t="str">
        <f t="shared" si="21"/>
        <v>X</v>
      </c>
      <c r="M276" t="str">
        <f t="shared" si="22"/>
        <v>O</v>
      </c>
      <c r="N276" t="str">
        <f t="shared" si="23"/>
        <v>X</v>
      </c>
      <c r="O276" t="str">
        <f t="shared" si="24"/>
        <v>X</v>
      </c>
    </row>
    <row r="277" spans="1:15">
      <c r="A277">
        <v>2017</v>
      </c>
      <c r="B277" t="s">
        <v>857</v>
      </c>
      <c r="C277" t="s">
        <v>11</v>
      </c>
      <c r="D277">
        <v>30</v>
      </c>
      <c r="E277" t="s">
        <v>949</v>
      </c>
      <c r="F277" t="s">
        <v>13</v>
      </c>
      <c r="G277" t="s">
        <v>944</v>
      </c>
      <c r="H277">
        <v>10073791</v>
      </c>
      <c r="I277">
        <v>4</v>
      </c>
      <c r="J277" t="s">
        <v>950</v>
      </c>
      <c r="K277" t="str">
        <f t="shared" si="20"/>
        <v>X</v>
      </c>
      <c r="L277" t="str">
        <f t="shared" si="21"/>
        <v>X</v>
      </c>
      <c r="M277" t="str">
        <f t="shared" si="22"/>
        <v>X</v>
      </c>
      <c r="N277" t="str">
        <f t="shared" si="23"/>
        <v>O</v>
      </c>
      <c r="O277" t="str">
        <f t="shared" si="24"/>
        <v>X</v>
      </c>
    </row>
    <row r="278" spans="1:15">
      <c r="A278">
        <v>2017</v>
      </c>
      <c r="B278" t="s">
        <v>857</v>
      </c>
      <c r="C278" t="s">
        <v>11</v>
      </c>
      <c r="D278">
        <v>35</v>
      </c>
      <c r="E278" t="s">
        <v>952</v>
      </c>
      <c r="F278" t="s">
        <v>13</v>
      </c>
      <c r="G278" t="s">
        <v>944</v>
      </c>
      <c r="H278">
        <v>10073791</v>
      </c>
      <c r="I278">
        <v>2</v>
      </c>
      <c r="J278" t="s">
        <v>953</v>
      </c>
      <c r="K278" t="str">
        <f t="shared" si="20"/>
        <v>X</v>
      </c>
      <c r="L278" t="str">
        <f t="shared" si="21"/>
        <v>X</v>
      </c>
      <c r="M278" t="str">
        <f t="shared" si="22"/>
        <v>X</v>
      </c>
      <c r="N278" t="str">
        <f t="shared" si="23"/>
        <v>X</v>
      </c>
      <c r="O278" t="str">
        <f t="shared" si="24"/>
        <v>O</v>
      </c>
    </row>
    <row r="279" spans="1:15">
      <c r="A279">
        <v>2017</v>
      </c>
      <c r="B279" t="s">
        <v>857</v>
      </c>
      <c r="C279" t="s">
        <v>11</v>
      </c>
      <c r="D279">
        <v>50</v>
      </c>
      <c r="E279" t="s">
        <v>955</v>
      </c>
      <c r="F279" t="s">
        <v>956</v>
      </c>
      <c r="G279" t="s">
        <v>957</v>
      </c>
      <c r="H279">
        <v>10072401</v>
      </c>
      <c r="I279">
        <v>2</v>
      </c>
      <c r="J279" t="s">
        <v>958</v>
      </c>
      <c r="K279" t="str">
        <f t="shared" si="20"/>
        <v>X</v>
      </c>
      <c r="L279" t="str">
        <f t="shared" si="21"/>
        <v>X</v>
      </c>
      <c r="M279" t="str">
        <f t="shared" si="22"/>
        <v>X</v>
      </c>
      <c r="N279" t="str">
        <f t="shared" si="23"/>
        <v>X</v>
      </c>
      <c r="O279" t="str">
        <f t="shared" si="24"/>
        <v>X</v>
      </c>
    </row>
    <row r="280" spans="1:15">
      <c r="A280">
        <v>2017</v>
      </c>
      <c r="B280" t="s">
        <v>857</v>
      </c>
      <c r="C280" t="s">
        <v>11</v>
      </c>
      <c r="D280">
        <v>58</v>
      </c>
      <c r="E280" t="s">
        <v>959</v>
      </c>
      <c r="F280" t="s">
        <v>960</v>
      </c>
      <c r="G280" t="s">
        <v>959</v>
      </c>
      <c r="H280">
        <v>10072518</v>
      </c>
      <c r="I280">
        <v>1</v>
      </c>
      <c r="J280" t="s">
        <v>961</v>
      </c>
      <c r="K280" t="str">
        <f t="shared" si="20"/>
        <v>X</v>
      </c>
      <c r="L280" t="str">
        <f t="shared" si="21"/>
        <v>O</v>
      </c>
      <c r="M280" t="str">
        <f t="shared" si="22"/>
        <v>X</v>
      </c>
      <c r="N280" t="str">
        <f t="shared" si="23"/>
        <v>X</v>
      </c>
      <c r="O280" t="str">
        <f t="shared" si="24"/>
        <v>X</v>
      </c>
    </row>
    <row r="281" spans="1:15">
      <c r="A281">
        <v>2017</v>
      </c>
      <c r="B281" t="s">
        <v>857</v>
      </c>
      <c r="C281" t="s">
        <v>11</v>
      </c>
      <c r="D281">
        <v>69</v>
      </c>
      <c r="E281" t="s">
        <v>962</v>
      </c>
      <c r="F281" t="s">
        <v>932</v>
      </c>
      <c r="G281" t="s">
        <v>963</v>
      </c>
      <c r="H281">
        <v>2667560</v>
      </c>
      <c r="I281">
        <v>2</v>
      </c>
      <c r="K281" t="str">
        <f t="shared" si="20"/>
        <v>X</v>
      </c>
      <c r="L281" t="str">
        <f t="shared" si="21"/>
        <v>X</v>
      </c>
      <c r="M281" t="str">
        <f t="shared" si="22"/>
        <v>X</v>
      </c>
      <c r="N281" t="str">
        <f t="shared" si="23"/>
        <v>X</v>
      </c>
      <c r="O281" t="str">
        <f t="shared" si="24"/>
        <v>X</v>
      </c>
    </row>
    <row r="282" spans="1:15">
      <c r="A282">
        <v>2017</v>
      </c>
      <c r="B282" t="s">
        <v>857</v>
      </c>
      <c r="C282" t="s">
        <v>11</v>
      </c>
      <c r="D282">
        <v>70</v>
      </c>
      <c r="E282" t="s">
        <v>964</v>
      </c>
      <c r="F282" t="s">
        <v>965</v>
      </c>
      <c r="G282" t="s">
        <v>966</v>
      </c>
      <c r="H282">
        <v>10072166</v>
      </c>
      <c r="I282">
        <v>1</v>
      </c>
      <c r="J282" t="s">
        <v>967</v>
      </c>
      <c r="K282" t="str">
        <f t="shared" si="20"/>
        <v>X</v>
      </c>
      <c r="L282" t="str">
        <f t="shared" si="21"/>
        <v>X</v>
      </c>
      <c r="M282" t="str">
        <f t="shared" si="22"/>
        <v>X</v>
      </c>
      <c r="N282" t="str">
        <f t="shared" si="23"/>
        <v>X</v>
      </c>
      <c r="O282" t="str">
        <f t="shared" si="24"/>
        <v>X</v>
      </c>
    </row>
    <row r="283" spans="1:15">
      <c r="A283">
        <v>2017</v>
      </c>
      <c r="B283" t="s">
        <v>857</v>
      </c>
      <c r="C283" t="s">
        <v>11</v>
      </c>
      <c r="D283">
        <v>90</v>
      </c>
      <c r="E283" t="s">
        <v>968</v>
      </c>
      <c r="F283" t="s">
        <v>969</v>
      </c>
      <c r="G283" t="s">
        <v>970</v>
      </c>
      <c r="H283">
        <v>16324</v>
      </c>
      <c r="I283">
        <v>4</v>
      </c>
      <c r="K283" t="str">
        <f t="shared" si="20"/>
        <v>X</v>
      </c>
      <c r="L283" t="str">
        <f t="shared" si="21"/>
        <v>X</v>
      </c>
      <c r="M283" t="str">
        <f t="shared" si="22"/>
        <v>X</v>
      </c>
      <c r="N283" t="str">
        <f t="shared" si="23"/>
        <v>X</v>
      </c>
      <c r="O283" t="str">
        <f t="shared" si="24"/>
        <v>X</v>
      </c>
    </row>
    <row r="284" spans="1:15">
      <c r="A284">
        <v>2017</v>
      </c>
      <c r="B284" t="s">
        <v>857</v>
      </c>
      <c r="C284" t="s">
        <v>11</v>
      </c>
      <c r="D284">
        <v>94</v>
      </c>
      <c r="E284" t="s">
        <v>971</v>
      </c>
      <c r="F284" t="s">
        <v>972</v>
      </c>
      <c r="G284" t="s">
        <v>971</v>
      </c>
      <c r="H284">
        <v>10072460</v>
      </c>
      <c r="I284">
        <v>1</v>
      </c>
      <c r="J284" t="s">
        <v>973</v>
      </c>
      <c r="K284" t="str">
        <f t="shared" si="20"/>
        <v>X</v>
      </c>
      <c r="L284" t="str">
        <f t="shared" si="21"/>
        <v>X</v>
      </c>
      <c r="M284" t="str">
        <f t="shared" si="22"/>
        <v>O</v>
      </c>
      <c r="N284" t="str">
        <f t="shared" si="23"/>
        <v>X</v>
      </c>
      <c r="O284" t="str">
        <f t="shared" si="24"/>
        <v>O</v>
      </c>
    </row>
    <row r="285" spans="1:15">
      <c r="A285">
        <v>2017</v>
      </c>
      <c r="B285" t="s">
        <v>857</v>
      </c>
      <c r="C285" t="s">
        <v>11</v>
      </c>
      <c r="D285">
        <v>96</v>
      </c>
      <c r="E285" t="s">
        <v>974</v>
      </c>
      <c r="F285" t="s">
        <v>320</v>
      </c>
      <c r="G285" t="s">
        <v>974</v>
      </c>
      <c r="H285">
        <v>2328091</v>
      </c>
      <c r="I285">
        <v>1</v>
      </c>
      <c r="J285" t="s">
        <v>975</v>
      </c>
      <c r="K285" t="str">
        <f t="shared" si="20"/>
        <v>X</v>
      </c>
      <c r="L285" t="str">
        <f t="shared" si="21"/>
        <v>X</v>
      </c>
      <c r="M285" t="str">
        <f t="shared" si="22"/>
        <v>X</v>
      </c>
      <c r="N285" t="str">
        <f t="shared" si="23"/>
        <v>X</v>
      </c>
      <c r="O285" t="str">
        <f t="shared" si="24"/>
        <v>X</v>
      </c>
    </row>
    <row r="286" spans="1:15">
      <c r="A286">
        <v>2017</v>
      </c>
      <c r="B286" t="s">
        <v>857</v>
      </c>
      <c r="C286" t="s">
        <v>11</v>
      </c>
      <c r="D286">
        <v>97</v>
      </c>
      <c r="E286" t="s">
        <v>976</v>
      </c>
      <c r="F286" t="s">
        <v>932</v>
      </c>
      <c r="G286" t="s">
        <v>933</v>
      </c>
      <c r="H286">
        <v>2707281</v>
      </c>
      <c r="I286">
        <v>4</v>
      </c>
      <c r="K286" t="str">
        <f t="shared" si="20"/>
        <v>X</v>
      </c>
      <c r="L286" t="str">
        <f t="shared" si="21"/>
        <v>X</v>
      </c>
      <c r="M286" t="str">
        <f t="shared" si="22"/>
        <v>X</v>
      </c>
      <c r="N286" t="str">
        <f t="shared" si="23"/>
        <v>X</v>
      </c>
      <c r="O286" t="str">
        <f t="shared" si="24"/>
        <v>X</v>
      </c>
    </row>
    <row r="287" spans="1:15">
      <c r="A287">
        <v>2017</v>
      </c>
      <c r="B287" t="s">
        <v>977</v>
      </c>
      <c r="C287" t="s">
        <v>11</v>
      </c>
      <c r="D287">
        <v>3</v>
      </c>
      <c r="E287" t="s">
        <v>978</v>
      </c>
      <c r="F287" t="s">
        <v>94</v>
      </c>
      <c r="G287" t="s">
        <v>979</v>
      </c>
      <c r="H287">
        <v>10074500</v>
      </c>
      <c r="I287">
        <v>1</v>
      </c>
      <c r="J287" t="s">
        <v>980</v>
      </c>
      <c r="K287" t="str">
        <f t="shared" si="20"/>
        <v>X</v>
      </c>
      <c r="L287" t="str">
        <f t="shared" si="21"/>
        <v>X</v>
      </c>
      <c r="M287" t="str">
        <f t="shared" si="22"/>
        <v>X</v>
      </c>
      <c r="N287" t="str">
        <f t="shared" si="23"/>
        <v>X</v>
      </c>
      <c r="O287" t="str">
        <f t="shared" si="24"/>
        <v>X</v>
      </c>
    </row>
    <row r="288" spans="1:15">
      <c r="A288">
        <v>2017</v>
      </c>
      <c r="B288" t="s">
        <v>977</v>
      </c>
      <c r="C288" t="s">
        <v>11</v>
      </c>
      <c r="D288">
        <v>18</v>
      </c>
      <c r="E288" t="s">
        <v>982</v>
      </c>
      <c r="F288" t="s">
        <v>983</v>
      </c>
      <c r="G288" t="s">
        <v>984</v>
      </c>
      <c r="H288">
        <v>10074874</v>
      </c>
      <c r="I288">
        <v>1</v>
      </c>
      <c r="J288" t="s">
        <v>985</v>
      </c>
      <c r="K288" t="str">
        <f t="shared" si="20"/>
        <v>X</v>
      </c>
      <c r="L288" t="str">
        <f t="shared" si="21"/>
        <v>X</v>
      </c>
      <c r="M288" t="str">
        <f t="shared" si="22"/>
        <v>X</v>
      </c>
      <c r="N288" t="str">
        <f t="shared" si="23"/>
        <v>O</v>
      </c>
      <c r="O288" t="str">
        <f t="shared" si="24"/>
        <v>X</v>
      </c>
    </row>
    <row r="289" spans="1:15">
      <c r="A289">
        <v>2017</v>
      </c>
      <c r="B289" t="s">
        <v>977</v>
      </c>
      <c r="C289" t="s">
        <v>11</v>
      </c>
      <c r="D289">
        <v>24</v>
      </c>
      <c r="E289" t="s">
        <v>986</v>
      </c>
      <c r="F289" t="s">
        <v>31</v>
      </c>
      <c r="G289" t="s">
        <v>987</v>
      </c>
      <c r="H289">
        <v>10077879</v>
      </c>
      <c r="I289">
        <v>1</v>
      </c>
      <c r="J289" t="s">
        <v>988</v>
      </c>
      <c r="K289" t="str">
        <f t="shared" si="20"/>
        <v>X</v>
      </c>
      <c r="L289" t="str">
        <f t="shared" si="21"/>
        <v>X</v>
      </c>
      <c r="M289" t="str">
        <f t="shared" si="22"/>
        <v>X</v>
      </c>
      <c r="N289" t="str">
        <f t="shared" si="23"/>
        <v>X</v>
      </c>
      <c r="O289" t="str">
        <f t="shared" si="24"/>
        <v>X</v>
      </c>
    </row>
    <row r="290" spans="1:15">
      <c r="A290">
        <v>2017</v>
      </c>
      <c r="B290" t="s">
        <v>977</v>
      </c>
      <c r="C290" t="s">
        <v>11</v>
      </c>
      <c r="D290">
        <v>28</v>
      </c>
      <c r="E290" t="s">
        <v>990</v>
      </c>
      <c r="F290" t="s">
        <v>991</v>
      </c>
      <c r="G290" t="s">
        <v>992</v>
      </c>
      <c r="H290">
        <v>10075131</v>
      </c>
      <c r="I290">
        <v>2</v>
      </c>
      <c r="K290" t="str">
        <f t="shared" si="20"/>
        <v>X</v>
      </c>
      <c r="L290" t="str">
        <f t="shared" si="21"/>
        <v>X</v>
      </c>
      <c r="M290" t="str">
        <f t="shared" si="22"/>
        <v>X</v>
      </c>
      <c r="N290" t="str">
        <f t="shared" si="23"/>
        <v>X</v>
      </c>
      <c r="O290" t="str">
        <f t="shared" si="24"/>
        <v>X</v>
      </c>
    </row>
    <row r="291" spans="1:15">
      <c r="A291">
        <v>2017</v>
      </c>
      <c r="B291" t="s">
        <v>977</v>
      </c>
      <c r="C291" t="s">
        <v>11</v>
      </c>
      <c r="D291">
        <v>34</v>
      </c>
      <c r="E291" t="s">
        <v>993</v>
      </c>
      <c r="F291" t="s">
        <v>994</v>
      </c>
      <c r="G291" t="s">
        <v>995</v>
      </c>
      <c r="H291">
        <v>10077784</v>
      </c>
      <c r="I291">
        <v>1</v>
      </c>
      <c r="J291" t="s">
        <v>996</v>
      </c>
      <c r="K291" t="str">
        <f t="shared" si="20"/>
        <v>X</v>
      </c>
      <c r="L291" t="str">
        <f t="shared" si="21"/>
        <v>X</v>
      </c>
      <c r="M291" t="str">
        <f t="shared" si="22"/>
        <v>X</v>
      </c>
      <c r="N291" t="str">
        <f t="shared" si="23"/>
        <v>X</v>
      </c>
      <c r="O291" t="str">
        <f t="shared" si="24"/>
        <v>X</v>
      </c>
    </row>
    <row r="292" spans="1:15">
      <c r="A292">
        <v>2017</v>
      </c>
      <c r="B292" t="s">
        <v>977</v>
      </c>
      <c r="C292" t="s">
        <v>11</v>
      </c>
      <c r="D292">
        <v>37</v>
      </c>
      <c r="E292" t="s">
        <v>997</v>
      </c>
      <c r="F292" t="s">
        <v>998</v>
      </c>
      <c r="G292" t="s">
        <v>999</v>
      </c>
      <c r="H292">
        <v>10076333</v>
      </c>
      <c r="I292">
        <v>2</v>
      </c>
      <c r="J292" t="s">
        <v>1000</v>
      </c>
      <c r="K292" t="str">
        <f t="shared" si="20"/>
        <v>X</v>
      </c>
      <c r="L292" t="str">
        <f t="shared" si="21"/>
        <v>X</v>
      </c>
      <c r="M292" t="str">
        <f t="shared" si="22"/>
        <v>X</v>
      </c>
      <c r="N292" t="str">
        <f t="shared" si="23"/>
        <v>X</v>
      </c>
      <c r="O292" t="str">
        <f t="shared" si="24"/>
        <v>X</v>
      </c>
    </row>
    <row r="293" spans="1:15">
      <c r="A293">
        <v>2017</v>
      </c>
      <c r="B293" t="s">
        <v>977</v>
      </c>
      <c r="C293" t="s">
        <v>11</v>
      </c>
      <c r="D293">
        <v>45</v>
      </c>
      <c r="E293" t="s">
        <v>1002</v>
      </c>
      <c r="F293" t="s">
        <v>991</v>
      </c>
      <c r="G293" t="s">
        <v>992</v>
      </c>
      <c r="H293">
        <v>10075131</v>
      </c>
      <c r="I293">
        <v>5</v>
      </c>
      <c r="K293" t="str">
        <f t="shared" si="20"/>
        <v>X</v>
      </c>
      <c r="L293" t="str">
        <f t="shared" si="21"/>
        <v>X</v>
      </c>
      <c r="M293" t="str">
        <f t="shared" si="22"/>
        <v>X</v>
      </c>
      <c r="N293" t="str">
        <f t="shared" si="23"/>
        <v>X</v>
      </c>
      <c r="O293" t="str">
        <f t="shared" si="24"/>
        <v>X</v>
      </c>
    </row>
    <row r="294" spans="1:15">
      <c r="A294">
        <v>2017</v>
      </c>
      <c r="B294" t="s">
        <v>977</v>
      </c>
      <c r="C294" t="s">
        <v>11</v>
      </c>
      <c r="D294">
        <v>49</v>
      </c>
      <c r="E294" t="s">
        <v>1003</v>
      </c>
      <c r="F294" t="s">
        <v>31</v>
      </c>
      <c r="G294" t="s">
        <v>987</v>
      </c>
      <c r="H294">
        <v>10077879</v>
      </c>
      <c r="I294">
        <v>2</v>
      </c>
      <c r="J294" t="s">
        <v>1004</v>
      </c>
      <c r="K294" t="str">
        <f t="shared" si="20"/>
        <v>X</v>
      </c>
      <c r="L294" t="str">
        <f t="shared" si="21"/>
        <v>X</v>
      </c>
      <c r="M294" t="str">
        <f t="shared" si="22"/>
        <v>X</v>
      </c>
      <c r="N294" t="str">
        <f t="shared" si="23"/>
        <v>X</v>
      </c>
      <c r="O294" t="str">
        <f t="shared" si="24"/>
        <v>O</v>
      </c>
    </row>
    <row r="295" spans="1:15">
      <c r="A295">
        <v>2017</v>
      </c>
      <c r="B295" t="s">
        <v>977</v>
      </c>
      <c r="C295" t="s">
        <v>11</v>
      </c>
      <c r="D295">
        <v>56</v>
      </c>
      <c r="E295" t="s">
        <v>1006</v>
      </c>
      <c r="F295" t="s">
        <v>1007</v>
      </c>
      <c r="G295" t="s">
        <v>1006</v>
      </c>
      <c r="H295">
        <v>10074456</v>
      </c>
      <c r="I295">
        <v>1</v>
      </c>
      <c r="J295" t="s">
        <v>1008</v>
      </c>
      <c r="K295" t="str">
        <f t="shared" si="20"/>
        <v>X</v>
      </c>
      <c r="L295" t="str">
        <f t="shared" si="21"/>
        <v>X</v>
      </c>
      <c r="M295" t="str">
        <f t="shared" si="22"/>
        <v>X</v>
      </c>
      <c r="N295" t="str">
        <f t="shared" si="23"/>
        <v>X</v>
      </c>
      <c r="O295" t="str">
        <f t="shared" si="24"/>
        <v>X</v>
      </c>
    </row>
    <row r="296" spans="1:15">
      <c r="A296">
        <v>2017</v>
      </c>
      <c r="B296" t="s">
        <v>977</v>
      </c>
      <c r="C296" t="s">
        <v>11</v>
      </c>
      <c r="D296">
        <v>66</v>
      </c>
      <c r="E296" t="s">
        <v>1009</v>
      </c>
      <c r="F296" t="s">
        <v>94</v>
      </c>
      <c r="G296" t="s">
        <v>979</v>
      </c>
      <c r="H296">
        <v>10074500</v>
      </c>
      <c r="I296">
        <v>3</v>
      </c>
      <c r="J296" t="s">
        <v>1010</v>
      </c>
      <c r="K296" t="str">
        <f t="shared" si="20"/>
        <v>X</v>
      </c>
      <c r="L296" t="str">
        <f t="shared" si="21"/>
        <v>X</v>
      </c>
      <c r="M296" t="str">
        <f t="shared" si="22"/>
        <v>X</v>
      </c>
      <c r="N296" t="str">
        <f t="shared" si="23"/>
        <v>X</v>
      </c>
      <c r="O296" t="str">
        <f t="shared" si="24"/>
        <v>X</v>
      </c>
    </row>
    <row r="297" spans="1:15">
      <c r="A297">
        <v>2017</v>
      </c>
      <c r="B297" t="s">
        <v>977</v>
      </c>
      <c r="C297" t="s">
        <v>11</v>
      </c>
      <c r="D297">
        <v>76</v>
      </c>
      <c r="E297" t="s">
        <v>1012</v>
      </c>
      <c r="F297" t="s">
        <v>31</v>
      </c>
      <c r="G297" t="s">
        <v>987</v>
      </c>
      <c r="H297">
        <v>10077879</v>
      </c>
      <c r="I297">
        <v>3</v>
      </c>
      <c r="J297" t="s">
        <v>1013</v>
      </c>
      <c r="K297" t="str">
        <f t="shared" si="20"/>
        <v>X</v>
      </c>
      <c r="L297" t="str">
        <f t="shared" si="21"/>
        <v>X</v>
      </c>
      <c r="M297" t="str">
        <f t="shared" si="22"/>
        <v>X</v>
      </c>
      <c r="N297" t="str">
        <f t="shared" si="23"/>
        <v>X</v>
      </c>
      <c r="O297" t="str">
        <f t="shared" si="24"/>
        <v>X</v>
      </c>
    </row>
    <row r="298" spans="1:15">
      <c r="A298">
        <v>2017</v>
      </c>
      <c r="B298" t="s">
        <v>977</v>
      </c>
      <c r="C298" t="s">
        <v>11</v>
      </c>
      <c r="D298">
        <v>78</v>
      </c>
      <c r="E298" t="s">
        <v>1015</v>
      </c>
      <c r="F298" t="s">
        <v>94</v>
      </c>
      <c r="G298" t="s">
        <v>979</v>
      </c>
      <c r="H298">
        <v>10074500</v>
      </c>
      <c r="I298">
        <v>2</v>
      </c>
      <c r="J298" t="s">
        <v>1016</v>
      </c>
      <c r="K298" t="str">
        <f t="shared" si="20"/>
        <v>X</v>
      </c>
      <c r="L298" t="str">
        <f t="shared" si="21"/>
        <v>X</v>
      </c>
      <c r="M298" t="str">
        <f t="shared" si="22"/>
        <v>X</v>
      </c>
      <c r="N298" t="str">
        <f t="shared" si="23"/>
        <v>X</v>
      </c>
      <c r="O298" t="str">
        <f t="shared" si="24"/>
        <v>X</v>
      </c>
    </row>
    <row r="299" spans="1:15">
      <c r="A299">
        <v>2017</v>
      </c>
      <c r="B299" t="s">
        <v>977</v>
      </c>
      <c r="C299" t="s">
        <v>11</v>
      </c>
      <c r="D299">
        <v>82</v>
      </c>
      <c r="E299" t="s">
        <v>1018</v>
      </c>
      <c r="F299" t="s">
        <v>94</v>
      </c>
      <c r="G299" t="s">
        <v>1019</v>
      </c>
      <c r="H299">
        <v>2329610</v>
      </c>
      <c r="I299">
        <v>1</v>
      </c>
      <c r="J299" t="s">
        <v>1020</v>
      </c>
      <c r="K299" t="str">
        <f t="shared" si="20"/>
        <v>X</v>
      </c>
      <c r="L299" t="str">
        <f t="shared" si="21"/>
        <v>X</v>
      </c>
      <c r="M299" t="str">
        <f t="shared" si="22"/>
        <v>X</v>
      </c>
      <c r="N299" t="str">
        <f t="shared" si="23"/>
        <v>X</v>
      </c>
      <c r="O299" t="str">
        <f t="shared" si="24"/>
        <v>X</v>
      </c>
    </row>
    <row r="300" spans="1:15">
      <c r="A300">
        <v>2017</v>
      </c>
      <c r="B300" t="s">
        <v>977</v>
      </c>
      <c r="C300" t="s">
        <v>11</v>
      </c>
      <c r="D300">
        <v>84</v>
      </c>
      <c r="E300" t="s">
        <v>1022</v>
      </c>
      <c r="F300" t="s">
        <v>991</v>
      </c>
      <c r="G300" t="s">
        <v>992</v>
      </c>
      <c r="H300">
        <v>10075131</v>
      </c>
      <c r="I300">
        <v>3</v>
      </c>
      <c r="K300" t="str">
        <f t="shared" si="20"/>
        <v>X</v>
      </c>
      <c r="L300" t="str">
        <f t="shared" si="21"/>
        <v>X</v>
      </c>
      <c r="M300" t="str">
        <f t="shared" si="22"/>
        <v>X</v>
      </c>
      <c r="N300" t="str">
        <f t="shared" si="23"/>
        <v>X</v>
      </c>
      <c r="O300" t="str">
        <f t="shared" si="24"/>
        <v>X</v>
      </c>
    </row>
    <row r="301" spans="1:15">
      <c r="A301">
        <v>2017</v>
      </c>
      <c r="B301" t="s">
        <v>977</v>
      </c>
      <c r="C301" t="s">
        <v>11</v>
      </c>
      <c r="D301">
        <v>88</v>
      </c>
      <c r="E301" t="s">
        <v>1023</v>
      </c>
      <c r="F301" t="s">
        <v>998</v>
      </c>
      <c r="G301" t="s">
        <v>999</v>
      </c>
      <c r="H301">
        <v>10076333</v>
      </c>
      <c r="I301">
        <v>3</v>
      </c>
      <c r="J301" t="s">
        <v>1024</v>
      </c>
      <c r="K301" t="str">
        <f t="shared" si="20"/>
        <v>X</v>
      </c>
      <c r="L301" t="str">
        <f t="shared" si="21"/>
        <v>X</v>
      </c>
      <c r="M301" t="str">
        <f t="shared" si="22"/>
        <v>X</v>
      </c>
      <c r="N301" t="str">
        <f t="shared" si="23"/>
        <v>X</v>
      </c>
      <c r="O301" t="str">
        <f t="shared" si="24"/>
        <v>X</v>
      </c>
    </row>
    <row r="302" spans="1:15">
      <c r="A302">
        <v>2017</v>
      </c>
      <c r="B302" t="s">
        <v>977</v>
      </c>
      <c r="C302" t="s">
        <v>11</v>
      </c>
      <c r="D302">
        <v>94</v>
      </c>
      <c r="E302" t="s">
        <v>1026</v>
      </c>
      <c r="F302" t="s">
        <v>31</v>
      </c>
      <c r="G302" t="s">
        <v>987</v>
      </c>
      <c r="H302">
        <v>10077879</v>
      </c>
      <c r="I302">
        <v>4</v>
      </c>
      <c r="J302" t="s">
        <v>1027</v>
      </c>
      <c r="K302" t="str">
        <f t="shared" si="20"/>
        <v>X</v>
      </c>
      <c r="L302" t="str">
        <f t="shared" si="21"/>
        <v>X</v>
      </c>
      <c r="M302" t="str">
        <f t="shared" si="22"/>
        <v>X</v>
      </c>
      <c r="N302" t="str">
        <f t="shared" si="23"/>
        <v>X</v>
      </c>
      <c r="O302" t="str">
        <f t="shared" si="24"/>
        <v>X</v>
      </c>
    </row>
    <row r="303" spans="1:15">
      <c r="A303">
        <v>2017</v>
      </c>
      <c r="B303" t="s">
        <v>977</v>
      </c>
      <c r="C303" t="s">
        <v>11</v>
      </c>
      <c r="D303">
        <v>91</v>
      </c>
      <c r="E303" t="s">
        <v>1029</v>
      </c>
      <c r="F303" t="s">
        <v>80</v>
      </c>
      <c r="G303" t="s">
        <v>1030</v>
      </c>
      <c r="H303">
        <v>10078558</v>
      </c>
      <c r="I303">
        <v>1</v>
      </c>
      <c r="J303" t="s">
        <v>1031</v>
      </c>
      <c r="K303" t="str">
        <f t="shared" si="20"/>
        <v>X</v>
      </c>
      <c r="L303" t="str">
        <f t="shared" si="21"/>
        <v>X</v>
      </c>
      <c r="M303" t="str">
        <f t="shared" si="22"/>
        <v>X</v>
      </c>
      <c r="N303" t="str">
        <f t="shared" si="23"/>
        <v>X</v>
      </c>
      <c r="O303" t="str">
        <f t="shared" si="24"/>
        <v>X</v>
      </c>
    </row>
    <row r="304" spans="1:15">
      <c r="A304">
        <v>2017</v>
      </c>
      <c r="B304" t="s">
        <v>977</v>
      </c>
      <c r="C304" t="s">
        <v>11</v>
      </c>
      <c r="D304">
        <v>93</v>
      </c>
      <c r="E304" t="s">
        <v>1032</v>
      </c>
      <c r="F304" t="s">
        <v>1033</v>
      </c>
      <c r="G304" t="s">
        <v>1034</v>
      </c>
      <c r="H304">
        <v>1306051</v>
      </c>
      <c r="I304">
        <v>1</v>
      </c>
      <c r="J304" t="s">
        <v>1035</v>
      </c>
      <c r="K304" t="str">
        <f t="shared" si="20"/>
        <v>X</v>
      </c>
      <c r="L304" t="str">
        <f t="shared" si="21"/>
        <v>X</v>
      </c>
      <c r="M304" t="str">
        <f t="shared" si="22"/>
        <v>X</v>
      </c>
      <c r="N304" t="str">
        <f t="shared" si="23"/>
        <v>X</v>
      </c>
      <c r="O304" t="str">
        <f t="shared" si="24"/>
        <v>O</v>
      </c>
    </row>
    <row r="305" spans="1:15">
      <c r="A305">
        <v>2017</v>
      </c>
      <c r="B305" t="s">
        <v>977</v>
      </c>
      <c r="C305" t="s">
        <v>11</v>
      </c>
      <c r="D305">
        <v>98</v>
      </c>
      <c r="E305" t="s">
        <v>1036</v>
      </c>
      <c r="F305" t="s">
        <v>1037</v>
      </c>
      <c r="G305" t="s">
        <v>1038</v>
      </c>
      <c r="H305">
        <v>5181</v>
      </c>
      <c r="I305">
        <v>1</v>
      </c>
      <c r="K305" t="str">
        <f t="shared" si="20"/>
        <v>X</v>
      </c>
      <c r="L305" t="str">
        <f t="shared" si="21"/>
        <v>X</v>
      </c>
      <c r="M305" t="str">
        <f t="shared" si="22"/>
        <v>X</v>
      </c>
      <c r="N305" t="str">
        <f t="shared" si="23"/>
        <v>X</v>
      </c>
      <c r="O305" t="str">
        <f t="shared" si="24"/>
        <v>X</v>
      </c>
    </row>
    <row r="306" spans="1:15">
      <c r="A306">
        <v>2017</v>
      </c>
      <c r="B306" t="s">
        <v>977</v>
      </c>
      <c r="C306" t="s">
        <v>11</v>
      </c>
      <c r="D306">
        <v>4</v>
      </c>
      <c r="E306" t="s">
        <v>1039</v>
      </c>
      <c r="F306" t="s">
        <v>39</v>
      </c>
      <c r="G306" t="s">
        <v>1040</v>
      </c>
      <c r="H306">
        <v>10080589</v>
      </c>
      <c r="I306">
        <v>2</v>
      </c>
      <c r="J306" t="s">
        <v>1041</v>
      </c>
      <c r="K306" t="str">
        <f t="shared" si="20"/>
        <v>X</v>
      </c>
      <c r="L306" t="str">
        <f t="shared" si="21"/>
        <v>X</v>
      </c>
      <c r="M306" t="str">
        <f t="shared" si="22"/>
        <v>X</v>
      </c>
      <c r="N306" t="str">
        <f t="shared" si="23"/>
        <v>X</v>
      </c>
      <c r="O306" t="str">
        <f t="shared" si="24"/>
        <v>X</v>
      </c>
    </row>
    <row r="307" spans="1:15">
      <c r="A307">
        <v>2017</v>
      </c>
      <c r="B307" t="s">
        <v>977</v>
      </c>
      <c r="C307" t="s">
        <v>11</v>
      </c>
      <c r="D307">
        <v>14</v>
      </c>
      <c r="E307" t="s">
        <v>1043</v>
      </c>
      <c r="F307" t="s">
        <v>262</v>
      </c>
      <c r="G307" t="s">
        <v>1044</v>
      </c>
      <c r="H307">
        <v>10081450</v>
      </c>
      <c r="I307">
        <v>1</v>
      </c>
      <c r="J307" t="s">
        <v>1045</v>
      </c>
      <c r="K307" t="str">
        <f t="shared" si="20"/>
        <v>X</v>
      </c>
      <c r="L307" t="str">
        <f t="shared" si="21"/>
        <v>X</v>
      </c>
      <c r="M307" t="str">
        <f t="shared" si="22"/>
        <v>O</v>
      </c>
      <c r="N307" t="str">
        <f t="shared" si="23"/>
        <v>X</v>
      </c>
      <c r="O307" t="str">
        <f t="shared" si="24"/>
        <v>O</v>
      </c>
    </row>
    <row r="308" spans="1:15">
      <c r="A308">
        <v>2017</v>
      </c>
      <c r="B308" t="s">
        <v>977</v>
      </c>
      <c r="C308" t="s">
        <v>11</v>
      </c>
      <c r="D308">
        <v>15</v>
      </c>
      <c r="E308" t="s">
        <v>1047</v>
      </c>
      <c r="F308" t="s">
        <v>39</v>
      </c>
      <c r="G308" t="s">
        <v>1040</v>
      </c>
      <c r="H308">
        <v>10080589</v>
      </c>
      <c r="I308">
        <v>3</v>
      </c>
      <c r="J308" t="s">
        <v>1048</v>
      </c>
      <c r="K308" t="str">
        <f t="shared" si="20"/>
        <v>X</v>
      </c>
      <c r="L308" t="str">
        <f t="shared" si="21"/>
        <v>X</v>
      </c>
      <c r="M308" t="str">
        <f t="shared" si="22"/>
        <v>X</v>
      </c>
      <c r="N308" t="str">
        <f t="shared" si="23"/>
        <v>X</v>
      </c>
      <c r="O308" t="str">
        <f t="shared" si="24"/>
        <v>O</v>
      </c>
    </row>
    <row r="309" spans="1:15">
      <c r="A309">
        <v>2017</v>
      </c>
      <c r="B309" t="s">
        <v>977</v>
      </c>
      <c r="C309" t="s">
        <v>11</v>
      </c>
      <c r="D309">
        <v>18</v>
      </c>
      <c r="E309" t="s">
        <v>1050</v>
      </c>
      <c r="F309" t="s">
        <v>39</v>
      </c>
      <c r="G309" t="s">
        <v>1040</v>
      </c>
      <c r="H309">
        <v>10080589</v>
      </c>
      <c r="I309">
        <v>4</v>
      </c>
      <c r="J309" t="s">
        <v>1051</v>
      </c>
      <c r="K309" t="str">
        <f t="shared" si="20"/>
        <v>X</v>
      </c>
      <c r="L309" t="str">
        <f t="shared" si="21"/>
        <v>X</v>
      </c>
      <c r="M309" t="str">
        <f t="shared" si="22"/>
        <v>X</v>
      </c>
      <c r="N309" t="str">
        <f t="shared" si="23"/>
        <v>X</v>
      </c>
      <c r="O309" t="str">
        <f t="shared" si="24"/>
        <v>O</v>
      </c>
    </row>
    <row r="310" spans="1:15">
      <c r="A310">
        <v>2017</v>
      </c>
      <c r="B310" t="s">
        <v>977</v>
      </c>
      <c r="C310" t="s">
        <v>11</v>
      </c>
      <c r="D310">
        <v>19</v>
      </c>
      <c r="E310" t="s">
        <v>1053</v>
      </c>
      <c r="F310" t="s">
        <v>39</v>
      </c>
      <c r="G310" t="s">
        <v>1040</v>
      </c>
      <c r="H310">
        <v>10080589</v>
      </c>
      <c r="I310">
        <v>6</v>
      </c>
      <c r="J310" t="s">
        <v>1054</v>
      </c>
      <c r="K310" t="str">
        <f t="shared" si="20"/>
        <v>X</v>
      </c>
      <c r="L310" t="str">
        <f t="shared" si="21"/>
        <v>X</v>
      </c>
      <c r="M310" t="str">
        <f t="shared" si="22"/>
        <v>X</v>
      </c>
      <c r="N310" t="str">
        <f t="shared" si="23"/>
        <v>X</v>
      </c>
      <c r="O310" t="str">
        <f t="shared" si="24"/>
        <v>X</v>
      </c>
    </row>
    <row r="311" spans="1:15">
      <c r="A311">
        <v>2017</v>
      </c>
      <c r="B311" t="s">
        <v>977</v>
      </c>
      <c r="C311" t="s">
        <v>11</v>
      </c>
      <c r="D311">
        <v>23</v>
      </c>
      <c r="E311" t="s">
        <v>1056</v>
      </c>
      <c r="F311" t="s">
        <v>39</v>
      </c>
      <c r="G311" t="s">
        <v>1040</v>
      </c>
      <c r="H311">
        <v>10080589</v>
      </c>
      <c r="I311">
        <v>7</v>
      </c>
      <c r="J311" t="s">
        <v>1057</v>
      </c>
      <c r="K311" t="str">
        <f t="shared" si="20"/>
        <v>X</v>
      </c>
      <c r="L311" t="str">
        <f t="shared" si="21"/>
        <v>X</v>
      </c>
      <c r="M311" t="str">
        <f t="shared" si="22"/>
        <v>X</v>
      </c>
      <c r="N311" t="str">
        <f t="shared" si="23"/>
        <v>O</v>
      </c>
      <c r="O311" t="str">
        <f t="shared" si="24"/>
        <v>X</v>
      </c>
    </row>
    <row r="312" spans="1:15">
      <c r="A312">
        <v>2017</v>
      </c>
      <c r="B312" t="s">
        <v>977</v>
      </c>
      <c r="C312" t="s">
        <v>11</v>
      </c>
      <c r="D312">
        <v>25</v>
      </c>
      <c r="E312" t="s">
        <v>1059</v>
      </c>
      <c r="F312" t="s">
        <v>39</v>
      </c>
      <c r="G312" t="s">
        <v>1040</v>
      </c>
      <c r="H312">
        <v>10080589</v>
      </c>
      <c r="I312">
        <v>9</v>
      </c>
      <c r="J312" t="s">
        <v>1060</v>
      </c>
      <c r="K312" t="str">
        <f t="shared" si="20"/>
        <v>X</v>
      </c>
      <c r="L312" t="str">
        <f t="shared" si="21"/>
        <v>X</v>
      </c>
      <c r="M312" t="str">
        <f t="shared" si="22"/>
        <v>X</v>
      </c>
      <c r="N312" t="str">
        <f t="shared" si="23"/>
        <v>X</v>
      </c>
      <c r="O312" t="str">
        <f t="shared" si="24"/>
        <v>X</v>
      </c>
    </row>
    <row r="313" spans="1:15">
      <c r="A313">
        <v>2017</v>
      </c>
      <c r="B313" t="s">
        <v>977</v>
      </c>
      <c r="C313" t="s">
        <v>11</v>
      </c>
      <c r="D313">
        <v>31</v>
      </c>
      <c r="E313" t="s">
        <v>1062</v>
      </c>
      <c r="F313" t="s">
        <v>262</v>
      </c>
      <c r="G313" t="s">
        <v>1044</v>
      </c>
      <c r="H313">
        <v>10081450</v>
      </c>
      <c r="I313">
        <v>2</v>
      </c>
      <c r="J313" t="s">
        <v>1063</v>
      </c>
      <c r="K313" t="str">
        <f t="shared" si="20"/>
        <v>X</v>
      </c>
      <c r="L313" t="str">
        <f t="shared" si="21"/>
        <v>X</v>
      </c>
      <c r="M313" t="str">
        <f t="shared" si="22"/>
        <v>X</v>
      </c>
      <c r="N313" t="str">
        <f t="shared" si="23"/>
        <v>X</v>
      </c>
      <c r="O313" t="str">
        <f t="shared" si="24"/>
        <v>X</v>
      </c>
    </row>
    <row r="314" spans="1:15">
      <c r="A314">
        <v>2017</v>
      </c>
      <c r="B314" t="s">
        <v>977</v>
      </c>
      <c r="C314" t="s">
        <v>11</v>
      </c>
      <c r="D314">
        <v>39</v>
      </c>
      <c r="E314" t="s">
        <v>1065</v>
      </c>
      <c r="F314" t="s">
        <v>1066</v>
      </c>
      <c r="G314" t="s">
        <v>1067</v>
      </c>
      <c r="H314">
        <v>10080825</v>
      </c>
      <c r="I314">
        <v>1</v>
      </c>
      <c r="J314" t="s">
        <v>1068</v>
      </c>
      <c r="K314" t="str">
        <f t="shared" si="20"/>
        <v>X</v>
      </c>
      <c r="L314" t="str">
        <f t="shared" si="21"/>
        <v>X</v>
      </c>
      <c r="M314" t="str">
        <f t="shared" si="22"/>
        <v>X</v>
      </c>
      <c r="N314" t="str">
        <f t="shared" si="23"/>
        <v>O</v>
      </c>
      <c r="O314" t="str">
        <f t="shared" si="24"/>
        <v>X</v>
      </c>
    </row>
    <row r="315" spans="1:15">
      <c r="A315">
        <v>2017</v>
      </c>
      <c r="B315" t="s">
        <v>977</v>
      </c>
      <c r="C315" t="s">
        <v>11</v>
      </c>
      <c r="D315">
        <v>45</v>
      </c>
      <c r="E315" t="s">
        <v>1070</v>
      </c>
      <c r="F315" t="s">
        <v>492</v>
      </c>
      <c r="G315" t="s">
        <v>1071</v>
      </c>
      <c r="H315">
        <v>10081021</v>
      </c>
      <c r="I315">
        <v>4</v>
      </c>
      <c r="J315" t="s">
        <v>1072</v>
      </c>
      <c r="K315" t="str">
        <f t="shared" si="20"/>
        <v>X</v>
      </c>
      <c r="L315" t="str">
        <f t="shared" si="21"/>
        <v>X</v>
      </c>
      <c r="M315" t="str">
        <f t="shared" si="22"/>
        <v>O</v>
      </c>
      <c r="N315" t="str">
        <f t="shared" si="23"/>
        <v>X</v>
      </c>
      <c r="O315" t="str">
        <f t="shared" si="24"/>
        <v>O</v>
      </c>
    </row>
    <row r="316" spans="1:15">
      <c r="A316">
        <v>2017</v>
      </c>
      <c r="B316" t="s">
        <v>977</v>
      </c>
      <c r="C316" t="s">
        <v>11</v>
      </c>
      <c r="D316">
        <v>40</v>
      </c>
      <c r="E316" t="s">
        <v>1074</v>
      </c>
      <c r="F316" t="s">
        <v>1075</v>
      </c>
      <c r="G316" t="s">
        <v>1076</v>
      </c>
      <c r="H316">
        <v>10082152</v>
      </c>
      <c r="I316">
        <v>3</v>
      </c>
      <c r="J316" t="s">
        <v>1077</v>
      </c>
      <c r="K316" t="str">
        <f t="shared" si="20"/>
        <v>X</v>
      </c>
      <c r="L316" t="str">
        <f t="shared" si="21"/>
        <v>X</v>
      </c>
      <c r="M316" t="str">
        <f t="shared" si="22"/>
        <v>X</v>
      </c>
      <c r="N316" t="str">
        <f t="shared" si="23"/>
        <v>X</v>
      </c>
      <c r="O316" t="str">
        <f t="shared" si="24"/>
        <v>X</v>
      </c>
    </row>
    <row r="317" spans="1:15">
      <c r="A317">
        <v>2017</v>
      </c>
      <c r="B317" t="s">
        <v>977</v>
      </c>
      <c r="C317" t="s">
        <v>11</v>
      </c>
      <c r="D317">
        <v>42</v>
      </c>
      <c r="E317" t="s">
        <v>1079</v>
      </c>
      <c r="F317" t="s">
        <v>932</v>
      </c>
      <c r="G317" t="s">
        <v>933</v>
      </c>
      <c r="H317">
        <v>2707281</v>
      </c>
      <c r="I317">
        <v>5</v>
      </c>
      <c r="K317" t="str">
        <f t="shared" si="20"/>
        <v>X</v>
      </c>
      <c r="L317" t="str">
        <f t="shared" si="21"/>
        <v>X</v>
      </c>
      <c r="M317" t="str">
        <f t="shared" si="22"/>
        <v>X</v>
      </c>
      <c r="N317" t="str">
        <f t="shared" si="23"/>
        <v>X</v>
      </c>
      <c r="O317" t="str">
        <f t="shared" si="24"/>
        <v>X</v>
      </c>
    </row>
    <row r="318" spans="1:15">
      <c r="A318">
        <v>2017</v>
      </c>
      <c r="B318" t="s">
        <v>977</v>
      </c>
      <c r="C318" t="s">
        <v>11</v>
      </c>
      <c r="D318">
        <v>47</v>
      </c>
      <c r="E318" t="s">
        <v>1080</v>
      </c>
      <c r="F318" t="s">
        <v>1081</v>
      </c>
      <c r="G318" t="s">
        <v>1080</v>
      </c>
      <c r="H318">
        <v>10082936</v>
      </c>
      <c r="I318">
        <v>1</v>
      </c>
      <c r="K318" t="str">
        <f t="shared" si="20"/>
        <v>X</v>
      </c>
      <c r="L318" t="str">
        <f t="shared" si="21"/>
        <v>X</v>
      </c>
      <c r="M318" t="str">
        <f t="shared" si="22"/>
        <v>X</v>
      </c>
      <c r="N318" t="str">
        <f t="shared" si="23"/>
        <v>X</v>
      </c>
      <c r="O318" t="str">
        <f t="shared" si="24"/>
        <v>X</v>
      </c>
    </row>
    <row r="319" spans="1:15">
      <c r="A319">
        <v>2017</v>
      </c>
      <c r="B319" t="s">
        <v>977</v>
      </c>
      <c r="C319" t="s">
        <v>11</v>
      </c>
      <c r="D319">
        <v>78</v>
      </c>
      <c r="E319" t="s">
        <v>1083</v>
      </c>
      <c r="F319" t="s">
        <v>1084</v>
      </c>
      <c r="G319" t="s">
        <v>1085</v>
      </c>
      <c r="H319">
        <v>10082432</v>
      </c>
      <c r="I319">
        <v>1</v>
      </c>
      <c r="J319" t="s">
        <v>1086</v>
      </c>
      <c r="K319" t="str">
        <f t="shared" si="20"/>
        <v>X</v>
      </c>
      <c r="L319" t="str">
        <f t="shared" si="21"/>
        <v>X</v>
      </c>
      <c r="M319" t="str">
        <f t="shared" si="22"/>
        <v>X</v>
      </c>
      <c r="N319" t="str">
        <f t="shared" si="23"/>
        <v>O</v>
      </c>
      <c r="O319" t="str">
        <f t="shared" si="24"/>
        <v>X</v>
      </c>
    </row>
    <row r="320" spans="1:15">
      <c r="A320">
        <v>2017</v>
      </c>
      <c r="B320" t="s">
        <v>977</v>
      </c>
      <c r="C320" t="s">
        <v>11</v>
      </c>
      <c r="D320">
        <v>88</v>
      </c>
      <c r="E320" t="s">
        <v>1088</v>
      </c>
      <c r="F320" t="s">
        <v>1081</v>
      </c>
      <c r="G320" t="s">
        <v>1080</v>
      </c>
      <c r="H320">
        <v>10082936</v>
      </c>
      <c r="I320">
        <v>2</v>
      </c>
      <c r="J320" t="s">
        <v>1089</v>
      </c>
      <c r="K320" t="str">
        <f t="shared" si="20"/>
        <v>X</v>
      </c>
      <c r="L320" t="str">
        <f t="shared" si="21"/>
        <v>X</v>
      </c>
      <c r="M320" t="str">
        <f t="shared" si="22"/>
        <v>X</v>
      </c>
      <c r="N320" t="str">
        <f t="shared" si="23"/>
        <v>X</v>
      </c>
      <c r="O320" t="str">
        <f t="shared" si="24"/>
        <v>X</v>
      </c>
    </row>
    <row r="321" spans="1:15">
      <c r="A321">
        <v>2017</v>
      </c>
      <c r="B321" t="s">
        <v>977</v>
      </c>
      <c r="C321" t="s">
        <v>11</v>
      </c>
      <c r="D321">
        <v>96</v>
      </c>
      <c r="E321" t="s">
        <v>1091</v>
      </c>
      <c r="F321" t="s">
        <v>678</v>
      </c>
      <c r="G321" t="s">
        <v>1092</v>
      </c>
      <c r="H321">
        <v>10082460</v>
      </c>
      <c r="I321">
        <v>1</v>
      </c>
      <c r="J321" t="s">
        <v>1093</v>
      </c>
      <c r="K321" t="str">
        <f t="shared" si="20"/>
        <v>X</v>
      </c>
      <c r="L321" t="str">
        <f t="shared" si="21"/>
        <v>X</v>
      </c>
      <c r="M321" t="str">
        <f t="shared" si="22"/>
        <v>X</v>
      </c>
      <c r="N321" t="str">
        <f t="shared" si="23"/>
        <v>X</v>
      </c>
      <c r="O321" t="str">
        <f t="shared" si="24"/>
        <v>X</v>
      </c>
    </row>
    <row r="322" spans="1:15">
      <c r="A322">
        <v>2017</v>
      </c>
      <c r="B322" t="s">
        <v>1095</v>
      </c>
      <c r="C322" t="s">
        <v>11</v>
      </c>
      <c r="D322">
        <v>5</v>
      </c>
      <c r="E322" t="s">
        <v>1096</v>
      </c>
      <c r="F322" t="s">
        <v>64</v>
      </c>
      <c r="G322" t="s">
        <v>1097</v>
      </c>
      <c r="H322">
        <v>10084442</v>
      </c>
      <c r="I322">
        <v>2</v>
      </c>
      <c r="J322" t="s">
        <v>1098</v>
      </c>
      <c r="K322" t="str">
        <f t="shared" si="20"/>
        <v>X</v>
      </c>
      <c r="L322" t="str">
        <f t="shared" si="21"/>
        <v>X</v>
      </c>
      <c r="M322" t="str">
        <f t="shared" si="22"/>
        <v>X</v>
      </c>
      <c r="N322" t="str">
        <f t="shared" si="23"/>
        <v>X</v>
      </c>
      <c r="O322" t="str">
        <f t="shared" si="24"/>
        <v>X</v>
      </c>
    </row>
    <row r="323" spans="1:15">
      <c r="A323">
        <v>2017</v>
      </c>
      <c r="B323" t="s">
        <v>1095</v>
      </c>
      <c r="C323" t="s">
        <v>11</v>
      </c>
      <c r="D323">
        <v>12</v>
      </c>
      <c r="E323" t="s">
        <v>1100</v>
      </c>
      <c r="F323" t="s">
        <v>642</v>
      </c>
      <c r="G323" t="s">
        <v>1101</v>
      </c>
      <c r="H323">
        <v>10085466</v>
      </c>
      <c r="I323">
        <v>1</v>
      </c>
      <c r="J323" t="s">
        <v>1102</v>
      </c>
      <c r="K323" t="str">
        <f t="shared" ref="K323:K386" si="25" xml:space="preserve"> IF(OR(ISNUMBER(SEARCH("트랩",J323)), ISNUMBER(SEARCH("Trap",J323))),"O","X")</f>
        <v>X</v>
      </c>
      <c r="L323" t="str">
        <f t="shared" ref="L323:L386" si="26" xml:space="preserve"> IF(OR(ISNUMBER(SEARCH("힙합",J323)), ISNUMBER(SEARCH("Hiphop",J323))),"O","X")</f>
        <v>X</v>
      </c>
      <c r="M323" t="str">
        <f t="shared" ref="M323:M386" si="27" xml:space="preserve"> IF(OR(ISNUMBER(SEARCH("하우스",J323)), ISNUMBER(SEARCH("House",J323))),"O","X")</f>
        <v>X</v>
      </c>
      <c r="N323" t="str">
        <f t="shared" ref="N323:N386" si="28" xml:space="preserve"> IF(OR(ISNUMBER(SEARCH("펑키",J323)), ISNUMBER(SEARCH("펑크",J323)), ISNUMBER(SEARCH("Funk",J323))),"O","X")</f>
        <v>O</v>
      </c>
      <c r="O323" t="str">
        <f t="shared" ref="O323:O386" si="29" xml:space="preserve"> IF(OR(ISNUMBER(SEARCH("일렉트로",J323)), ISNUMBER(SEARCH("Electro",J323)), ISNUMBER(SEARCH("EDM",J323))),"O","X")</f>
        <v>X</v>
      </c>
    </row>
    <row r="324" spans="1:15">
      <c r="A324">
        <v>2017</v>
      </c>
      <c r="B324" t="s">
        <v>1095</v>
      </c>
      <c r="C324" t="s">
        <v>11</v>
      </c>
      <c r="D324">
        <v>30</v>
      </c>
      <c r="E324" t="s">
        <v>1104</v>
      </c>
      <c r="F324" t="s">
        <v>1105</v>
      </c>
      <c r="G324" t="s">
        <v>1106</v>
      </c>
      <c r="H324">
        <v>10084076</v>
      </c>
      <c r="I324">
        <v>1</v>
      </c>
      <c r="K324" t="str">
        <f t="shared" si="25"/>
        <v>X</v>
      </c>
      <c r="L324" t="str">
        <f t="shared" si="26"/>
        <v>X</v>
      </c>
      <c r="M324" t="str">
        <f t="shared" si="27"/>
        <v>X</v>
      </c>
      <c r="N324" t="str">
        <f t="shared" si="28"/>
        <v>X</v>
      </c>
      <c r="O324" t="str">
        <f t="shared" si="29"/>
        <v>X</v>
      </c>
    </row>
    <row r="325" spans="1:15">
      <c r="A325">
        <v>2017</v>
      </c>
      <c r="B325" t="s">
        <v>1095</v>
      </c>
      <c r="C325" t="s">
        <v>11</v>
      </c>
      <c r="D325">
        <v>34</v>
      </c>
      <c r="E325" t="s">
        <v>1107</v>
      </c>
      <c r="F325" t="s">
        <v>320</v>
      </c>
      <c r="G325" t="s">
        <v>1108</v>
      </c>
      <c r="H325">
        <v>10085546</v>
      </c>
      <c r="I325">
        <v>3</v>
      </c>
      <c r="J325" t="s">
        <v>1109</v>
      </c>
      <c r="K325" t="str">
        <f t="shared" si="25"/>
        <v>X</v>
      </c>
      <c r="L325" t="str">
        <f t="shared" si="26"/>
        <v>X</v>
      </c>
      <c r="M325" t="str">
        <f t="shared" si="27"/>
        <v>X</v>
      </c>
      <c r="N325" t="str">
        <f t="shared" si="28"/>
        <v>X</v>
      </c>
      <c r="O325" t="str">
        <f t="shared" si="29"/>
        <v>X</v>
      </c>
    </row>
    <row r="326" spans="1:15">
      <c r="A326">
        <v>2017</v>
      </c>
      <c r="B326" t="s">
        <v>1095</v>
      </c>
      <c r="C326" t="s">
        <v>11</v>
      </c>
      <c r="D326">
        <v>35</v>
      </c>
      <c r="E326" t="s">
        <v>1111</v>
      </c>
      <c r="F326" t="s">
        <v>642</v>
      </c>
      <c r="G326" t="s">
        <v>1101</v>
      </c>
      <c r="H326">
        <v>10085466</v>
      </c>
      <c r="I326">
        <v>2</v>
      </c>
      <c r="J326" t="s">
        <v>1112</v>
      </c>
      <c r="K326" t="str">
        <f t="shared" si="25"/>
        <v>X</v>
      </c>
      <c r="L326" t="str">
        <f t="shared" si="26"/>
        <v>X</v>
      </c>
      <c r="M326" t="str">
        <f t="shared" si="27"/>
        <v>X</v>
      </c>
      <c r="N326" t="str">
        <f t="shared" si="28"/>
        <v>X</v>
      </c>
      <c r="O326" t="str">
        <f t="shared" si="29"/>
        <v>X</v>
      </c>
    </row>
    <row r="327" spans="1:15">
      <c r="A327">
        <v>2017</v>
      </c>
      <c r="B327" t="s">
        <v>1095</v>
      </c>
      <c r="C327" t="s">
        <v>11</v>
      </c>
      <c r="D327">
        <v>38</v>
      </c>
      <c r="E327" t="s">
        <v>1114</v>
      </c>
      <c r="F327" t="s">
        <v>320</v>
      </c>
      <c r="G327" t="s">
        <v>1108</v>
      </c>
      <c r="H327">
        <v>10085546</v>
      </c>
      <c r="I327">
        <v>2</v>
      </c>
      <c r="J327" t="s">
        <v>1115</v>
      </c>
      <c r="K327" t="str">
        <f t="shared" si="25"/>
        <v>O</v>
      </c>
      <c r="L327" t="str">
        <f t="shared" si="26"/>
        <v>X</v>
      </c>
      <c r="M327" t="str">
        <f t="shared" si="27"/>
        <v>X</v>
      </c>
      <c r="N327" t="str">
        <f t="shared" si="28"/>
        <v>O</v>
      </c>
      <c r="O327" t="str">
        <f t="shared" si="29"/>
        <v>X</v>
      </c>
    </row>
    <row r="328" spans="1:15">
      <c r="A328">
        <v>2017</v>
      </c>
      <c r="B328" t="s">
        <v>1095</v>
      </c>
      <c r="C328" t="s">
        <v>11</v>
      </c>
      <c r="D328">
        <v>44</v>
      </c>
      <c r="E328" t="s">
        <v>1117</v>
      </c>
      <c r="F328" t="s">
        <v>1118</v>
      </c>
      <c r="G328" t="s">
        <v>1119</v>
      </c>
      <c r="H328">
        <v>10084599</v>
      </c>
      <c r="I328">
        <v>1</v>
      </c>
      <c r="J328" t="s">
        <v>1120</v>
      </c>
      <c r="K328" t="str">
        <f t="shared" si="25"/>
        <v>X</v>
      </c>
      <c r="L328" t="str">
        <f t="shared" si="26"/>
        <v>X</v>
      </c>
      <c r="M328" t="str">
        <f t="shared" si="27"/>
        <v>X</v>
      </c>
      <c r="N328" t="str">
        <f t="shared" si="28"/>
        <v>X</v>
      </c>
      <c r="O328" t="str">
        <f t="shared" si="29"/>
        <v>X</v>
      </c>
    </row>
    <row r="329" spans="1:15">
      <c r="A329">
        <v>2017</v>
      </c>
      <c r="B329" t="s">
        <v>1095</v>
      </c>
      <c r="C329" t="s">
        <v>11</v>
      </c>
      <c r="D329">
        <v>46</v>
      </c>
      <c r="E329" t="s">
        <v>1121</v>
      </c>
      <c r="F329" t="s">
        <v>64</v>
      </c>
      <c r="G329" t="s">
        <v>1097</v>
      </c>
      <c r="H329">
        <v>10084442</v>
      </c>
      <c r="I329">
        <v>4</v>
      </c>
      <c r="J329" t="s">
        <v>1122</v>
      </c>
      <c r="K329" t="str">
        <f t="shared" si="25"/>
        <v>X</v>
      </c>
      <c r="L329" t="str">
        <f t="shared" si="26"/>
        <v>X</v>
      </c>
      <c r="M329" t="str">
        <f t="shared" si="27"/>
        <v>X</v>
      </c>
      <c r="N329" t="str">
        <f t="shared" si="28"/>
        <v>X</v>
      </c>
      <c r="O329" t="str">
        <f t="shared" si="29"/>
        <v>X</v>
      </c>
    </row>
    <row r="330" spans="1:15">
      <c r="A330">
        <v>2017</v>
      </c>
      <c r="B330" t="s">
        <v>1095</v>
      </c>
      <c r="C330" t="s">
        <v>11</v>
      </c>
      <c r="D330">
        <v>47</v>
      </c>
      <c r="E330" t="s">
        <v>1124</v>
      </c>
      <c r="F330" t="s">
        <v>64</v>
      </c>
      <c r="G330" t="s">
        <v>1097</v>
      </c>
      <c r="H330">
        <v>10084442</v>
      </c>
      <c r="I330">
        <v>3</v>
      </c>
      <c r="J330" t="s">
        <v>1125</v>
      </c>
      <c r="K330" t="str">
        <f t="shared" si="25"/>
        <v>X</v>
      </c>
      <c r="L330" t="str">
        <f t="shared" si="26"/>
        <v>X</v>
      </c>
      <c r="M330" t="str">
        <f t="shared" si="27"/>
        <v>X</v>
      </c>
      <c r="N330" t="str">
        <f t="shared" si="28"/>
        <v>X</v>
      </c>
      <c r="O330" t="str">
        <f t="shared" si="29"/>
        <v>X</v>
      </c>
    </row>
    <row r="331" spans="1:15">
      <c r="A331">
        <v>2017</v>
      </c>
      <c r="B331" t="s">
        <v>1095</v>
      </c>
      <c r="C331" t="s">
        <v>11</v>
      </c>
      <c r="D331">
        <v>56</v>
      </c>
      <c r="E331" t="s">
        <v>1127</v>
      </c>
      <c r="F331" t="s">
        <v>1128</v>
      </c>
      <c r="G331" t="s">
        <v>1129</v>
      </c>
      <c r="H331">
        <v>10084770</v>
      </c>
      <c r="I331">
        <v>2</v>
      </c>
      <c r="J331" t="s">
        <v>1130</v>
      </c>
      <c r="K331" t="str">
        <f t="shared" si="25"/>
        <v>X</v>
      </c>
      <c r="L331" t="str">
        <f t="shared" si="26"/>
        <v>X</v>
      </c>
      <c r="M331" t="str">
        <f t="shared" si="27"/>
        <v>X</v>
      </c>
      <c r="N331" t="str">
        <f t="shared" si="28"/>
        <v>X</v>
      </c>
      <c r="O331" t="str">
        <f t="shared" si="29"/>
        <v>X</v>
      </c>
    </row>
    <row r="332" spans="1:15">
      <c r="A332">
        <v>2017</v>
      </c>
      <c r="B332" t="s">
        <v>1095</v>
      </c>
      <c r="C332" t="s">
        <v>11</v>
      </c>
      <c r="D332">
        <v>65</v>
      </c>
      <c r="E332" t="s">
        <v>1132</v>
      </c>
      <c r="F332" t="s">
        <v>1133</v>
      </c>
      <c r="G332" t="s">
        <v>1132</v>
      </c>
      <c r="H332">
        <v>10084014</v>
      </c>
      <c r="I332">
        <v>2</v>
      </c>
      <c r="J332" t="s">
        <v>1134</v>
      </c>
      <c r="K332" t="str">
        <f t="shared" si="25"/>
        <v>X</v>
      </c>
      <c r="L332" t="str">
        <f t="shared" si="26"/>
        <v>X</v>
      </c>
      <c r="M332" t="str">
        <f t="shared" si="27"/>
        <v>O</v>
      </c>
      <c r="N332" t="str">
        <f t="shared" si="28"/>
        <v>X</v>
      </c>
      <c r="O332" t="str">
        <f t="shared" si="29"/>
        <v>O</v>
      </c>
    </row>
    <row r="333" spans="1:15">
      <c r="A333">
        <v>2017</v>
      </c>
      <c r="B333" t="s">
        <v>1095</v>
      </c>
      <c r="C333" t="s">
        <v>11</v>
      </c>
      <c r="D333">
        <v>1</v>
      </c>
      <c r="E333" t="s">
        <v>1135</v>
      </c>
      <c r="F333" t="s">
        <v>1136</v>
      </c>
      <c r="G333" t="s">
        <v>1137</v>
      </c>
      <c r="H333">
        <v>10085951</v>
      </c>
      <c r="I333">
        <v>3</v>
      </c>
      <c r="J333" t="s">
        <v>1138</v>
      </c>
      <c r="K333" t="str">
        <f t="shared" si="25"/>
        <v>X</v>
      </c>
      <c r="L333" t="str">
        <f t="shared" si="26"/>
        <v>X</v>
      </c>
      <c r="M333" t="str">
        <f t="shared" si="27"/>
        <v>O</v>
      </c>
      <c r="N333" t="str">
        <f t="shared" si="28"/>
        <v>X</v>
      </c>
      <c r="O333" t="str">
        <f t="shared" si="29"/>
        <v>X</v>
      </c>
    </row>
    <row r="334" spans="1:15">
      <c r="A334">
        <v>2017</v>
      </c>
      <c r="B334" t="s">
        <v>1095</v>
      </c>
      <c r="C334" t="s">
        <v>11</v>
      </c>
      <c r="D334">
        <v>6</v>
      </c>
      <c r="E334" t="s">
        <v>1140</v>
      </c>
      <c r="F334" t="s">
        <v>1136</v>
      </c>
      <c r="G334" t="s">
        <v>1137</v>
      </c>
      <c r="H334">
        <v>10085951</v>
      </c>
      <c r="I334">
        <v>2</v>
      </c>
      <c r="J334" t="s">
        <v>1141</v>
      </c>
      <c r="K334" t="str">
        <f t="shared" si="25"/>
        <v>O</v>
      </c>
      <c r="L334" t="str">
        <f t="shared" si="26"/>
        <v>X</v>
      </c>
      <c r="M334" t="str">
        <f t="shared" si="27"/>
        <v>X</v>
      </c>
      <c r="N334" t="str">
        <f t="shared" si="28"/>
        <v>X</v>
      </c>
      <c r="O334" t="str">
        <f t="shared" si="29"/>
        <v>O</v>
      </c>
    </row>
    <row r="335" spans="1:15">
      <c r="A335">
        <v>2017</v>
      </c>
      <c r="B335" t="s">
        <v>1095</v>
      </c>
      <c r="C335" t="s">
        <v>11</v>
      </c>
      <c r="D335">
        <v>9</v>
      </c>
      <c r="E335" t="s">
        <v>1143</v>
      </c>
      <c r="F335" t="s">
        <v>1136</v>
      </c>
      <c r="G335" t="s">
        <v>1137</v>
      </c>
      <c r="H335">
        <v>10085951</v>
      </c>
      <c r="I335">
        <v>4</v>
      </c>
      <c r="J335" t="s">
        <v>1144</v>
      </c>
      <c r="K335" t="str">
        <f t="shared" si="25"/>
        <v>X</v>
      </c>
      <c r="L335" t="str">
        <f t="shared" si="26"/>
        <v>X</v>
      </c>
      <c r="M335" t="str">
        <f t="shared" si="27"/>
        <v>X</v>
      </c>
      <c r="N335" t="str">
        <f t="shared" si="28"/>
        <v>X</v>
      </c>
      <c r="O335" t="str">
        <f t="shared" si="29"/>
        <v>O</v>
      </c>
    </row>
    <row r="336" spans="1:15">
      <c r="A336">
        <v>2017</v>
      </c>
      <c r="B336" t="s">
        <v>1095</v>
      </c>
      <c r="C336" t="s">
        <v>11</v>
      </c>
      <c r="D336">
        <v>21</v>
      </c>
      <c r="E336" t="s">
        <v>1146</v>
      </c>
      <c r="F336" t="s">
        <v>1136</v>
      </c>
      <c r="G336" t="s">
        <v>1137</v>
      </c>
      <c r="H336">
        <v>10085951</v>
      </c>
      <c r="I336">
        <v>1</v>
      </c>
      <c r="J336" t="s">
        <v>1147</v>
      </c>
      <c r="K336" t="str">
        <f t="shared" si="25"/>
        <v>X</v>
      </c>
      <c r="L336" t="str">
        <f t="shared" si="26"/>
        <v>X</v>
      </c>
      <c r="M336" t="str">
        <f t="shared" si="27"/>
        <v>X</v>
      </c>
      <c r="N336" t="str">
        <f t="shared" si="28"/>
        <v>X</v>
      </c>
      <c r="O336" t="str">
        <f t="shared" si="29"/>
        <v>X</v>
      </c>
    </row>
    <row r="337" spans="1:15">
      <c r="A337">
        <v>2017</v>
      </c>
      <c r="B337" t="s">
        <v>1095</v>
      </c>
      <c r="C337" t="s">
        <v>11</v>
      </c>
      <c r="D337">
        <v>56</v>
      </c>
      <c r="E337" t="s">
        <v>1149</v>
      </c>
      <c r="F337" t="s">
        <v>1150</v>
      </c>
      <c r="G337" t="s">
        <v>1151</v>
      </c>
      <c r="H337">
        <v>10086118</v>
      </c>
      <c r="I337">
        <v>1</v>
      </c>
      <c r="J337" t="s">
        <v>1152</v>
      </c>
      <c r="K337" t="str">
        <f t="shared" si="25"/>
        <v>X</v>
      </c>
      <c r="L337" t="str">
        <f t="shared" si="26"/>
        <v>O</v>
      </c>
      <c r="M337" t="str">
        <f t="shared" si="27"/>
        <v>X</v>
      </c>
      <c r="N337" t="str">
        <f t="shared" si="28"/>
        <v>X</v>
      </c>
      <c r="O337" t="str">
        <f t="shared" si="29"/>
        <v>X</v>
      </c>
    </row>
    <row r="338" spans="1:15">
      <c r="A338">
        <v>2017</v>
      </c>
      <c r="B338" t="s">
        <v>1095</v>
      </c>
      <c r="C338" t="s">
        <v>11</v>
      </c>
      <c r="D338">
        <v>59</v>
      </c>
      <c r="E338" t="s">
        <v>1154</v>
      </c>
      <c r="F338" t="s">
        <v>1155</v>
      </c>
      <c r="G338" t="s">
        <v>1154</v>
      </c>
      <c r="H338">
        <v>10085704</v>
      </c>
      <c r="I338">
        <v>1</v>
      </c>
      <c r="J338" t="s">
        <v>1156</v>
      </c>
      <c r="K338" t="str">
        <f t="shared" si="25"/>
        <v>X</v>
      </c>
      <c r="L338" t="str">
        <f t="shared" si="26"/>
        <v>X</v>
      </c>
      <c r="M338" t="str">
        <f t="shared" si="27"/>
        <v>X</v>
      </c>
      <c r="N338" t="str">
        <f t="shared" si="28"/>
        <v>X</v>
      </c>
      <c r="O338" t="str">
        <f t="shared" si="29"/>
        <v>X</v>
      </c>
    </row>
    <row r="339" spans="1:15">
      <c r="A339">
        <v>2017</v>
      </c>
      <c r="B339" t="s">
        <v>1095</v>
      </c>
      <c r="C339" t="s">
        <v>11</v>
      </c>
      <c r="D339">
        <v>61</v>
      </c>
      <c r="E339" t="s">
        <v>1157</v>
      </c>
      <c r="F339" t="s">
        <v>1158</v>
      </c>
      <c r="G339" t="s">
        <v>1157</v>
      </c>
      <c r="H339">
        <v>10086223</v>
      </c>
      <c r="I339">
        <v>1</v>
      </c>
      <c r="J339" t="s">
        <v>1159</v>
      </c>
      <c r="K339" t="str">
        <f t="shared" si="25"/>
        <v>X</v>
      </c>
      <c r="L339" t="str">
        <f t="shared" si="26"/>
        <v>X</v>
      </c>
      <c r="M339" t="str">
        <f t="shared" si="27"/>
        <v>X</v>
      </c>
      <c r="N339" t="str">
        <f t="shared" si="28"/>
        <v>X</v>
      </c>
      <c r="O339" t="str">
        <f t="shared" si="29"/>
        <v>X</v>
      </c>
    </row>
    <row r="340" spans="1:15">
      <c r="A340">
        <v>2017</v>
      </c>
      <c r="B340" t="s">
        <v>1095</v>
      </c>
      <c r="C340" t="s">
        <v>11</v>
      </c>
      <c r="D340">
        <v>91</v>
      </c>
      <c r="E340" t="s">
        <v>1160</v>
      </c>
      <c r="F340" t="s">
        <v>1161</v>
      </c>
      <c r="G340" t="s">
        <v>1162</v>
      </c>
      <c r="H340">
        <v>10086538</v>
      </c>
      <c r="I340">
        <v>1</v>
      </c>
      <c r="K340" t="str">
        <f t="shared" si="25"/>
        <v>X</v>
      </c>
      <c r="L340" t="str">
        <f t="shared" si="26"/>
        <v>X</v>
      </c>
      <c r="M340" t="str">
        <f t="shared" si="27"/>
        <v>X</v>
      </c>
      <c r="N340" t="str">
        <f t="shared" si="28"/>
        <v>X</v>
      </c>
      <c r="O340" t="str">
        <f t="shared" si="29"/>
        <v>X</v>
      </c>
    </row>
    <row r="341" spans="1:15">
      <c r="A341">
        <v>2017</v>
      </c>
      <c r="B341" t="s">
        <v>1095</v>
      </c>
      <c r="C341" t="s">
        <v>11</v>
      </c>
      <c r="D341">
        <v>49</v>
      </c>
      <c r="E341" t="s">
        <v>1164</v>
      </c>
      <c r="F341" t="s">
        <v>31</v>
      </c>
      <c r="G341" t="s">
        <v>1165</v>
      </c>
      <c r="H341">
        <v>10089060</v>
      </c>
      <c r="I341">
        <v>1</v>
      </c>
      <c r="J341" t="s">
        <v>1166</v>
      </c>
      <c r="K341" t="str">
        <f t="shared" si="25"/>
        <v>X</v>
      </c>
      <c r="L341" t="str">
        <f t="shared" si="26"/>
        <v>X</v>
      </c>
      <c r="M341" t="str">
        <f t="shared" si="27"/>
        <v>X</v>
      </c>
      <c r="N341" t="str">
        <f t="shared" si="28"/>
        <v>X</v>
      </c>
      <c r="O341" t="str">
        <f t="shared" si="29"/>
        <v>X</v>
      </c>
    </row>
    <row r="342" spans="1:15">
      <c r="A342">
        <v>2017</v>
      </c>
      <c r="B342" t="s">
        <v>1095</v>
      </c>
      <c r="C342" t="s">
        <v>11</v>
      </c>
      <c r="D342">
        <v>74</v>
      </c>
      <c r="E342" t="s">
        <v>1167</v>
      </c>
      <c r="F342" t="s">
        <v>465</v>
      </c>
      <c r="G342" t="s">
        <v>1168</v>
      </c>
      <c r="H342">
        <v>10088607</v>
      </c>
      <c r="I342">
        <v>1</v>
      </c>
      <c r="J342" t="s">
        <v>1169</v>
      </c>
      <c r="K342" t="str">
        <f t="shared" si="25"/>
        <v>X</v>
      </c>
      <c r="L342" t="str">
        <f t="shared" si="26"/>
        <v>X</v>
      </c>
      <c r="M342" t="str">
        <f t="shared" si="27"/>
        <v>O</v>
      </c>
      <c r="N342" t="str">
        <f t="shared" si="28"/>
        <v>X</v>
      </c>
      <c r="O342" t="str">
        <f t="shared" si="29"/>
        <v>X</v>
      </c>
    </row>
    <row r="343" spans="1:15">
      <c r="A343">
        <v>2017</v>
      </c>
      <c r="B343" t="s">
        <v>1095</v>
      </c>
      <c r="C343" t="s">
        <v>11</v>
      </c>
      <c r="D343">
        <v>95</v>
      </c>
      <c r="E343" t="s">
        <v>1171</v>
      </c>
      <c r="F343" t="s">
        <v>370</v>
      </c>
      <c r="G343" t="s">
        <v>1172</v>
      </c>
      <c r="H343">
        <v>10086748</v>
      </c>
      <c r="I343">
        <v>2</v>
      </c>
      <c r="J343" t="s">
        <v>1173</v>
      </c>
      <c r="K343" t="str">
        <f t="shared" si="25"/>
        <v>X</v>
      </c>
      <c r="L343" t="str">
        <f t="shared" si="26"/>
        <v>X</v>
      </c>
      <c r="M343" t="str">
        <f t="shared" si="27"/>
        <v>X</v>
      </c>
      <c r="N343" t="str">
        <f t="shared" si="28"/>
        <v>X</v>
      </c>
      <c r="O343" t="str">
        <f t="shared" si="29"/>
        <v>X</v>
      </c>
    </row>
    <row r="344" spans="1:15">
      <c r="A344">
        <v>2017</v>
      </c>
      <c r="B344" t="s">
        <v>1095</v>
      </c>
      <c r="C344" t="s">
        <v>11</v>
      </c>
      <c r="D344">
        <v>1</v>
      </c>
      <c r="E344" t="s">
        <v>1175</v>
      </c>
      <c r="F344" t="s">
        <v>1176</v>
      </c>
      <c r="G344" t="s">
        <v>1177</v>
      </c>
      <c r="H344">
        <v>10089089</v>
      </c>
      <c r="I344">
        <v>1</v>
      </c>
      <c r="J344" t="s">
        <v>1178</v>
      </c>
      <c r="K344" t="str">
        <f t="shared" si="25"/>
        <v>X</v>
      </c>
      <c r="L344" t="str">
        <f t="shared" si="26"/>
        <v>X</v>
      </c>
      <c r="M344" t="str">
        <f t="shared" si="27"/>
        <v>X</v>
      </c>
      <c r="N344" t="str">
        <f t="shared" si="28"/>
        <v>X</v>
      </c>
      <c r="O344" t="str">
        <f t="shared" si="29"/>
        <v>X</v>
      </c>
    </row>
    <row r="345" spans="1:15">
      <c r="A345">
        <v>2017</v>
      </c>
      <c r="B345" t="s">
        <v>1095</v>
      </c>
      <c r="C345" t="s">
        <v>11</v>
      </c>
      <c r="D345">
        <v>51</v>
      </c>
      <c r="E345" t="s">
        <v>1179</v>
      </c>
      <c r="F345" t="s">
        <v>630</v>
      </c>
      <c r="G345" t="s">
        <v>1180</v>
      </c>
      <c r="H345">
        <v>10090247</v>
      </c>
      <c r="I345">
        <v>2</v>
      </c>
      <c r="K345" t="str">
        <f t="shared" si="25"/>
        <v>X</v>
      </c>
      <c r="L345" t="str">
        <f t="shared" si="26"/>
        <v>X</v>
      </c>
      <c r="M345" t="str">
        <f t="shared" si="27"/>
        <v>X</v>
      </c>
      <c r="N345" t="str">
        <f t="shared" si="28"/>
        <v>X</v>
      </c>
      <c r="O345" t="str">
        <f t="shared" si="29"/>
        <v>X</v>
      </c>
    </row>
    <row r="346" spans="1:15">
      <c r="A346">
        <v>2017</v>
      </c>
      <c r="B346" t="s">
        <v>1095</v>
      </c>
      <c r="C346" t="s">
        <v>11</v>
      </c>
      <c r="D346">
        <v>61</v>
      </c>
      <c r="E346" t="s">
        <v>1181</v>
      </c>
      <c r="F346" t="s">
        <v>721</v>
      </c>
      <c r="G346" t="s">
        <v>1182</v>
      </c>
      <c r="H346">
        <v>10089773</v>
      </c>
      <c r="I346">
        <v>1</v>
      </c>
      <c r="J346" t="s">
        <v>1183</v>
      </c>
      <c r="K346" t="str">
        <f t="shared" si="25"/>
        <v>X</v>
      </c>
      <c r="L346" t="str">
        <f t="shared" si="26"/>
        <v>X</v>
      </c>
      <c r="M346" t="str">
        <f t="shared" si="27"/>
        <v>X</v>
      </c>
      <c r="N346" t="str">
        <f t="shared" si="28"/>
        <v>X</v>
      </c>
      <c r="O346" t="str">
        <f t="shared" si="29"/>
        <v>X</v>
      </c>
    </row>
    <row r="347" spans="1:15">
      <c r="A347">
        <v>2017</v>
      </c>
      <c r="B347" t="s">
        <v>1095</v>
      </c>
      <c r="C347" t="s">
        <v>11</v>
      </c>
      <c r="D347">
        <v>76</v>
      </c>
      <c r="E347" t="s">
        <v>1185</v>
      </c>
      <c r="F347" t="s">
        <v>1176</v>
      </c>
      <c r="G347" t="s">
        <v>1186</v>
      </c>
      <c r="H347">
        <v>2233456</v>
      </c>
      <c r="I347">
        <v>1</v>
      </c>
      <c r="J347" t="s">
        <v>1187</v>
      </c>
      <c r="K347" t="str">
        <f t="shared" si="25"/>
        <v>X</v>
      </c>
      <c r="L347" t="str">
        <f t="shared" si="26"/>
        <v>X</v>
      </c>
      <c r="M347" t="str">
        <f t="shared" si="27"/>
        <v>X</v>
      </c>
      <c r="N347" t="str">
        <f t="shared" si="28"/>
        <v>X</v>
      </c>
      <c r="O347" t="str">
        <f t="shared" si="29"/>
        <v>X</v>
      </c>
    </row>
    <row r="348" spans="1:15">
      <c r="A348">
        <v>2017</v>
      </c>
      <c r="B348" t="s">
        <v>1095</v>
      </c>
      <c r="C348" t="s">
        <v>11</v>
      </c>
      <c r="D348">
        <v>84</v>
      </c>
      <c r="E348" t="s">
        <v>1189</v>
      </c>
      <c r="F348" t="s">
        <v>932</v>
      </c>
      <c r="G348" t="s">
        <v>963</v>
      </c>
      <c r="H348">
        <v>2667560</v>
      </c>
      <c r="I348">
        <v>4</v>
      </c>
      <c r="K348" t="str">
        <f t="shared" si="25"/>
        <v>X</v>
      </c>
      <c r="L348" t="str">
        <f t="shared" si="26"/>
        <v>X</v>
      </c>
      <c r="M348" t="str">
        <f t="shared" si="27"/>
        <v>X</v>
      </c>
      <c r="N348" t="str">
        <f t="shared" si="28"/>
        <v>X</v>
      </c>
      <c r="O348" t="str">
        <f t="shared" si="29"/>
        <v>X</v>
      </c>
    </row>
    <row r="349" spans="1:15">
      <c r="A349">
        <v>2017</v>
      </c>
      <c r="B349" t="s">
        <v>1095</v>
      </c>
      <c r="C349" t="s">
        <v>11</v>
      </c>
      <c r="D349">
        <v>96</v>
      </c>
      <c r="E349" t="s">
        <v>1190</v>
      </c>
      <c r="F349" t="s">
        <v>746</v>
      </c>
      <c r="G349" t="s">
        <v>1191</v>
      </c>
      <c r="H349">
        <v>10089850</v>
      </c>
      <c r="I349">
        <v>1</v>
      </c>
      <c r="J349" t="s">
        <v>1192</v>
      </c>
      <c r="K349" t="str">
        <f t="shared" si="25"/>
        <v>O</v>
      </c>
      <c r="L349" t="str">
        <f t="shared" si="26"/>
        <v>X</v>
      </c>
      <c r="M349" t="str">
        <f t="shared" si="27"/>
        <v>X</v>
      </c>
      <c r="N349" t="str">
        <f t="shared" si="28"/>
        <v>X</v>
      </c>
      <c r="O349" t="str">
        <f t="shared" si="29"/>
        <v>X</v>
      </c>
    </row>
    <row r="350" spans="1:15">
      <c r="A350">
        <v>2017</v>
      </c>
      <c r="B350" t="s">
        <v>1194</v>
      </c>
      <c r="C350" t="s">
        <v>11</v>
      </c>
      <c r="D350">
        <v>6</v>
      </c>
      <c r="E350" t="s">
        <v>1195</v>
      </c>
      <c r="F350" t="s">
        <v>39</v>
      </c>
      <c r="G350" t="s">
        <v>1196</v>
      </c>
      <c r="H350">
        <v>10093773</v>
      </c>
      <c r="I350">
        <v>2</v>
      </c>
      <c r="J350" t="s">
        <v>1197</v>
      </c>
      <c r="K350" t="str">
        <f t="shared" si="25"/>
        <v>X</v>
      </c>
      <c r="L350" t="str">
        <f t="shared" si="26"/>
        <v>X</v>
      </c>
      <c r="M350" t="str">
        <f t="shared" si="27"/>
        <v>X</v>
      </c>
      <c r="N350" t="str">
        <f t="shared" si="28"/>
        <v>X</v>
      </c>
      <c r="O350" t="str">
        <f t="shared" si="29"/>
        <v>O</v>
      </c>
    </row>
    <row r="351" spans="1:15">
      <c r="A351">
        <v>2017</v>
      </c>
      <c r="B351" t="s">
        <v>1194</v>
      </c>
      <c r="C351" t="s">
        <v>11</v>
      </c>
      <c r="D351">
        <v>9</v>
      </c>
      <c r="E351" t="s">
        <v>1199</v>
      </c>
      <c r="F351" t="s">
        <v>1200</v>
      </c>
      <c r="G351" t="s">
        <v>1201</v>
      </c>
      <c r="H351">
        <v>10091938</v>
      </c>
      <c r="I351">
        <v>2</v>
      </c>
      <c r="J351" t="s">
        <v>1202</v>
      </c>
      <c r="K351" t="str">
        <f t="shared" si="25"/>
        <v>X</v>
      </c>
      <c r="L351" t="str">
        <f t="shared" si="26"/>
        <v>X</v>
      </c>
      <c r="M351" t="str">
        <f t="shared" si="27"/>
        <v>X</v>
      </c>
      <c r="N351" t="str">
        <f t="shared" si="28"/>
        <v>X</v>
      </c>
      <c r="O351" t="str">
        <f t="shared" si="29"/>
        <v>X</v>
      </c>
    </row>
    <row r="352" spans="1:15">
      <c r="A352">
        <v>2017</v>
      </c>
      <c r="B352" t="s">
        <v>1194</v>
      </c>
      <c r="C352" t="s">
        <v>11</v>
      </c>
      <c r="D352">
        <v>28</v>
      </c>
      <c r="E352" t="s">
        <v>1203</v>
      </c>
      <c r="F352" t="s">
        <v>39</v>
      </c>
      <c r="G352" t="s">
        <v>1196</v>
      </c>
      <c r="H352">
        <v>10093773</v>
      </c>
      <c r="I352">
        <v>7</v>
      </c>
      <c r="J352" t="s">
        <v>1204</v>
      </c>
      <c r="K352" t="str">
        <f t="shared" si="25"/>
        <v>X</v>
      </c>
      <c r="L352" t="str">
        <f t="shared" si="26"/>
        <v>X</v>
      </c>
      <c r="M352" t="str">
        <f t="shared" si="27"/>
        <v>X</v>
      </c>
      <c r="N352" t="str">
        <f t="shared" si="28"/>
        <v>O</v>
      </c>
      <c r="O352" t="str">
        <f t="shared" si="29"/>
        <v>X</v>
      </c>
    </row>
    <row r="353" spans="1:15">
      <c r="A353">
        <v>2017</v>
      </c>
      <c r="B353" t="s">
        <v>1194</v>
      </c>
      <c r="C353" t="s">
        <v>11</v>
      </c>
      <c r="D353">
        <v>54</v>
      </c>
      <c r="E353" t="s">
        <v>1206</v>
      </c>
      <c r="F353" t="s">
        <v>1081</v>
      </c>
      <c r="G353" t="s">
        <v>1207</v>
      </c>
      <c r="H353">
        <v>10093970</v>
      </c>
      <c r="I353">
        <v>2</v>
      </c>
      <c r="J353" t="s">
        <v>1208</v>
      </c>
      <c r="K353" t="str">
        <f t="shared" si="25"/>
        <v>X</v>
      </c>
      <c r="L353" t="str">
        <f t="shared" si="26"/>
        <v>X</v>
      </c>
      <c r="M353" t="str">
        <f t="shared" si="27"/>
        <v>X</v>
      </c>
      <c r="N353" t="str">
        <f t="shared" si="28"/>
        <v>X</v>
      </c>
      <c r="O353" t="str">
        <f t="shared" si="29"/>
        <v>X</v>
      </c>
    </row>
    <row r="354" spans="1:15">
      <c r="A354">
        <v>2017</v>
      </c>
      <c r="B354" t="s">
        <v>1194</v>
      </c>
      <c r="C354" t="s">
        <v>11</v>
      </c>
      <c r="D354">
        <v>71</v>
      </c>
      <c r="E354" t="s">
        <v>1210</v>
      </c>
      <c r="F354" t="s">
        <v>571</v>
      </c>
      <c r="G354" t="s">
        <v>234</v>
      </c>
      <c r="H354">
        <v>10093800</v>
      </c>
      <c r="I354">
        <v>1</v>
      </c>
      <c r="J354" t="s">
        <v>1211</v>
      </c>
      <c r="K354" t="str">
        <f t="shared" si="25"/>
        <v>X</v>
      </c>
      <c r="L354" t="str">
        <f t="shared" si="26"/>
        <v>X</v>
      </c>
      <c r="M354" t="str">
        <f t="shared" si="27"/>
        <v>X</v>
      </c>
      <c r="N354" t="str">
        <f t="shared" si="28"/>
        <v>X</v>
      </c>
      <c r="O354" t="str">
        <f t="shared" si="29"/>
        <v>X</v>
      </c>
    </row>
    <row r="355" spans="1:15">
      <c r="A355">
        <v>2017</v>
      </c>
      <c r="B355" t="s">
        <v>1194</v>
      </c>
      <c r="C355" t="s">
        <v>11</v>
      </c>
      <c r="D355">
        <v>75</v>
      </c>
      <c r="E355" t="s">
        <v>1213</v>
      </c>
      <c r="F355" t="s">
        <v>932</v>
      </c>
      <c r="G355" t="s">
        <v>1213</v>
      </c>
      <c r="H355">
        <v>2093307</v>
      </c>
      <c r="I355">
        <v>2</v>
      </c>
      <c r="J355" t="s">
        <v>1214</v>
      </c>
      <c r="K355" t="str">
        <f t="shared" si="25"/>
        <v>X</v>
      </c>
      <c r="L355" t="str">
        <f t="shared" si="26"/>
        <v>X</v>
      </c>
      <c r="M355" t="str">
        <f t="shared" si="27"/>
        <v>X</v>
      </c>
      <c r="N355" t="str">
        <f t="shared" si="28"/>
        <v>X</v>
      </c>
      <c r="O355" t="str">
        <f t="shared" si="29"/>
        <v>X</v>
      </c>
    </row>
    <row r="356" spans="1:15">
      <c r="A356">
        <v>2017</v>
      </c>
      <c r="B356" t="s">
        <v>1194</v>
      </c>
      <c r="C356" t="s">
        <v>11</v>
      </c>
      <c r="D356">
        <v>87</v>
      </c>
      <c r="E356" t="s">
        <v>1215</v>
      </c>
      <c r="F356" t="s">
        <v>1216</v>
      </c>
      <c r="G356" t="s">
        <v>1217</v>
      </c>
      <c r="H356">
        <v>10091529</v>
      </c>
      <c r="I356">
        <v>1</v>
      </c>
      <c r="J356" t="s">
        <v>1218</v>
      </c>
      <c r="K356" t="str">
        <f t="shared" si="25"/>
        <v>X</v>
      </c>
      <c r="L356" t="str">
        <f t="shared" si="26"/>
        <v>O</v>
      </c>
      <c r="M356" t="str">
        <f t="shared" si="27"/>
        <v>X</v>
      </c>
      <c r="N356" t="str">
        <f t="shared" si="28"/>
        <v>X</v>
      </c>
      <c r="O356" t="str">
        <f t="shared" si="29"/>
        <v>X</v>
      </c>
    </row>
    <row r="357" spans="1:15">
      <c r="A357">
        <v>2017</v>
      </c>
      <c r="B357" t="s">
        <v>1194</v>
      </c>
      <c r="C357" t="s">
        <v>11</v>
      </c>
      <c r="D357">
        <v>99</v>
      </c>
      <c r="E357" t="s">
        <v>1220</v>
      </c>
      <c r="F357" t="s">
        <v>940</v>
      </c>
      <c r="G357" t="s">
        <v>1221</v>
      </c>
      <c r="H357">
        <v>10093259</v>
      </c>
      <c r="I357">
        <v>1</v>
      </c>
      <c r="J357" t="s">
        <v>1222</v>
      </c>
      <c r="K357" t="str">
        <f t="shared" si="25"/>
        <v>X</v>
      </c>
      <c r="L357" t="str">
        <f t="shared" si="26"/>
        <v>X</v>
      </c>
      <c r="M357" t="str">
        <f t="shared" si="27"/>
        <v>X</v>
      </c>
      <c r="N357" t="str">
        <f t="shared" si="28"/>
        <v>X</v>
      </c>
      <c r="O357" t="str">
        <f t="shared" si="29"/>
        <v>O</v>
      </c>
    </row>
    <row r="358" spans="1:15">
      <c r="A358">
        <v>2017</v>
      </c>
      <c r="B358" t="s">
        <v>1194</v>
      </c>
      <c r="C358" t="s">
        <v>11</v>
      </c>
      <c r="D358">
        <v>100</v>
      </c>
      <c r="E358" t="s">
        <v>1223</v>
      </c>
      <c r="F358" t="s">
        <v>1200</v>
      </c>
      <c r="G358" t="s">
        <v>1201</v>
      </c>
      <c r="H358">
        <v>10091938</v>
      </c>
      <c r="I358">
        <v>4</v>
      </c>
      <c r="J358" t="s">
        <v>1224</v>
      </c>
      <c r="K358" t="str">
        <f t="shared" si="25"/>
        <v>X</v>
      </c>
      <c r="L358" t="str">
        <f t="shared" si="26"/>
        <v>X</v>
      </c>
      <c r="M358" t="str">
        <f t="shared" si="27"/>
        <v>O</v>
      </c>
      <c r="N358" t="str">
        <f t="shared" si="28"/>
        <v>X</v>
      </c>
      <c r="O358" t="str">
        <f t="shared" si="29"/>
        <v>X</v>
      </c>
    </row>
    <row r="359" spans="1:15">
      <c r="A359">
        <v>2017</v>
      </c>
      <c r="B359" t="s">
        <v>1194</v>
      </c>
      <c r="C359" t="s">
        <v>11</v>
      </c>
      <c r="D359">
        <v>24</v>
      </c>
      <c r="E359" t="s">
        <v>1225</v>
      </c>
      <c r="F359" t="s">
        <v>64</v>
      </c>
      <c r="G359" t="s">
        <v>1226</v>
      </c>
      <c r="H359">
        <v>10096067</v>
      </c>
      <c r="I359">
        <v>3</v>
      </c>
      <c r="J359" t="s">
        <v>1227</v>
      </c>
      <c r="K359" t="str">
        <f t="shared" si="25"/>
        <v>X</v>
      </c>
      <c r="L359" t="str">
        <f t="shared" si="26"/>
        <v>X</v>
      </c>
      <c r="M359" t="str">
        <f t="shared" si="27"/>
        <v>X</v>
      </c>
      <c r="N359" t="str">
        <f t="shared" si="28"/>
        <v>X</v>
      </c>
      <c r="O359" t="str">
        <f t="shared" si="29"/>
        <v>X</v>
      </c>
    </row>
    <row r="360" spans="1:15">
      <c r="A360">
        <v>2017</v>
      </c>
      <c r="B360" t="s">
        <v>1194</v>
      </c>
      <c r="C360" t="s">
        <v>11</v>
      </c>
      <c r="D360">
        <v>26</v>
      </c>
      <c r="E360" t="s">
        <v>1229</v>
      </c>
      <c r="F360" t="s">
        <v>1230</v>
      </c>
      <c r="G360" t="s">
        <v>1231</v>
      </c>
      <c r="H360">
        <v>10096416</v>
      </c>
      <c r="I360">
        <v>1</v>
      </c>
      <c r="K360" t="str">
        <f t="shared" si="25"/>
        <v>X</v>
      </c>
      <c r="L360" t="str">
        <f t="shared" si="26"/>
        <v>X</v>
      </c>
      <c r="M360" t="str">
        <f t="shared" si="27"/>
        <v>X</v>
      </c>
      <c r="N360" t="str">
        <f t="shared" si="28"/>
        <v>X</v>
      </c>
      <c r="O360" t="str">
        <f t="shared" si="29"/>
        <v>X</v>
      </c>
    </row>
    <row r="361" spans="1:15">
      <c r="A361">
        <v>2017</v>
      </c>
      <c r="B361" t="s">
        <v>1194</v>
      </c>
      <c r="C361" t="s">
        <v>11</v>
      </c>
      <c r="D361">
        <v>48</v>
      </c>
      <c r="E361" t="s">
        <v>1233</v>
      </c>
      <c r="F361" t="s">
        <v>64</v>
      </c>
      <c r="G361" t="s">
        <v>1226</v>
      </c>
      <c r="H361">
        <v>10096067</v>
      </c>
      <c r="I361">
        <v>4</v>
      </c>
      <c r="J361" t="s">
        <v>1234</v>
      </c>
      <c r="K361" t="str">
        <f t="shared" si="25"/>
        <v>X</v>
      </c>
      <c r="L361" t="str">
        <f t="shared" si="26"/>
        <v>X</v>
      </c>
      <c r="M361" t="str">
        <f t="shared" si="27"/>
        <v>X</v>
      </c>
      <c r="N361" t="str">
        <f t="shared" si="28"/>
        <v>X</v>
      </c>
      <c r="O361" t="str">
        <f t="shared" si="29"/>
        <v>X</v>
      </c>
    </row>
    <row r="362" spans="1:15">
      <c r="A362">
        <v>2017</v>
      </c>
      <c r="B362" t="s">
        <v>1194</v>
      </c>
      <c r="C362" t="s">
        <v>11</v>
      </c>
      <c r="D362">
        <v>17</v>
      </c>
      <c r="E362" t="s">
        <v>1236</v>
      </c>
      <c r="F362" t="s">
        <v>178</v>
      </c>
      <c r="G362" t="s">
        <v>1237</v>
      </c>
      <c r="H362">
        <v>10096855</v>
      </c>
      <c r="I362">
        <v>4</v>
      </c>
      <c r="K362" t="str">
        <f t="shared" si="25"/>
        <v>X</v>
      </c>
      <c r="L362" t="str">
        <f t="shared" si="26"/>
        <v>X</v>
      </c>
      <c r="M362" t="str">
        <f t="shared" si="27"/>
        <v>X</v>
      </c>
      <c r="N362" t="str">
        <f t="shared" si="28"/>
        <v>X</v>
      </c>
      <c r="O362" t="str">
        <f t="shared" si="29"/>
        <v>X</v>
      </c>
    </row>
    <row r="363" spans="1:15">
      <c r="A363">
        <v>2017</v>
      </c>
      <c r="B363" t="s">
        <v>1194</v>
      </c>
      <c r="C363" t="s">
        <v>11</v>
      </c>
      <c r="D363">
        <v>62</v>
      </c>
      <c r="E363" t="s">
        <v>1239</v>
      </c>
      <c r="F363" t="s">
        <v>99</v>
      </c>
      <c r="G363" t="s">
        <v>1240</v>
      </c>
      <c r="H363">
        <v>10097778</v>
      </c>
      <c r="I363">
        <v>1</v>
      </c>
      <c r="J363" t="s">
        <v>1241</v>
      </c>
      <c r="K363" t="str">
        <f t="shared" si="25"/>
        <v>X</v>
      </c>
      <c r="L363" t="str">
        <f t="shared" si="26"/>
        <v>X</v>
      </c>
      <c r="M363" t="str">
        <f t="shared" si="27"/>
        <v>X</v>
      </c>
      <c r="N363" t="str">
        <f t="shared" si="28"/>
        <v>X</v>
      </c>
      <c r="O363" t="str">
        <f t="shared" si="29"/>
        <v>X</v>
      </c>
    </row>
    <row r="364" spans="1:15">
      <c r="A364">
        <v>2017</v>
      </c>
      <c r="B364" t="s">
        <v>1194</v>
      </c>
      <c r="C364" t="s">
        <v>11</v>
      </c>
      <c r="D364">
        <v>76</v>
      </c>
      <c r="E364" t="s">
        <v>1243</v>
      </c>
      <c r="F364" t="s">
        <v>242</v>
      </c>
      <c r="G364" t="s">
        <v>1244</v>
      </c>
      <c r="H364">
        <v>10098207</v>
      </c>
      <c r="I364">
        <v>2</v>
      </c>
      <c r="J364" t="s">
        <v>1245</v>
      </c>
      <c r="K364" t="str">
        <f t="shared" si="25"/>
        <v>X</v>
      </c>
      <c r="L364" t="str">
        <f t="shared" si="26"/>
        <v>X</v>
      </c>
      <c r="M364" t="str">
        <f t="shared" si="27"/>
        <v>X</v>
      </c>
      <c r="N364" t="str">
        <f t="shared" si="28"/>
        <v>O</v>
      </c>
      <c r="O364" t="str">
        <f t="shared" si="29"/>
        <v>X</v>
      </c>
    </row>
    <row r="365" spans="1:15">
      <c r="A365">
        <v>2017</v>
      </c>
      <c r="B365" t="s">
        <v>1194</v>
      </c>
      <c r="C365" t="s">
        <v>11</v>
      </c>
      <c r="D365">
        <v>83</v>
      </c>
      <c r="E365" t="s">
        <v>1247</v>
      </c>
      <c r="F365" t="s">
        <v>409</v>
      </c>
      <c r="G365" t="s">
        <v>1248</v>
      </c>
      <c r="H365">
        <v>10098206</v>
      </c>
      <c r="I365">
        <v>1</v>
      </c>
      <c r="J365" t="s">
        <v>1249</v>
      </c>
      <c r="K365" t="str">
        <f t="shared" si="25"/>
        <v>X</v>
      </c>
      <c r="L365" t="str">
        <f t="shared" si="26"/>
        <v>X</v>
      </c>
      <c r="M365" t="str">
        <f t="shared" si="27"/>
        <v>X</v>
      </c>
      <c r="N365" t="str">
        <f t="shared" si="28"/>
        <v>X</v>
      </c>
      <c r="O365" t="str">
        <f t="shared" si="29"/>
        <v>O</v>
      </c>
    </row>
    <row r="366" spans="1:15">
      <c r="A366">
        <v>2017</v>
      </c>
      <c r="B366" t="s">
        <v>1194</v>
      </c>
      <c r="C366" t="s">
        <v>11</v>
      </c>
      <c r="D366">
        <v>87</v>
      </c>
      <c r="E366" t="s">
        <v>1251</v>
      </c>
      <c r="F366" t="s">
        <v>178</v>
      </c>
      <c r="G366" t="s">
        <v>1252</v>
      </c>
      <c r="H366">
        <v>2208448</v>
      </c>
      <c r="I366">
        <v>4</v>
      </c>
      <c r="J366" t="s">
        <v>1253</v>
      </c>
      <c r="K366" t="str">
        <f t="shared" si="25"/>
        <v>X</v>
      </c>
      <c r="L366" t="str">
        <f t="shared" si="26"/>
        <v>X</v>
      </c>
      <c r="M366" t="str">
        <f t="shared" si="27"/>
        <v>X</v>
      </c>
      <c r="N366" t="str">
        <f t="shared" si="28"/>
        <v>X</v>
      </c>
      <c r="O366" t="str">
        <f t="shared" si="29"/>
        <v>X</v>
      </c>
    </row>
    <row r="367" spans="1:15">
      <c r="A367">
        <v>2017</v>
      </c>
      <c r="B367" t="s">
        <v>1194</v>
      </c>
      <c r="C367" t="s">
        <v>11</v>
      </c>
      <c r="D367">
        <v>22</v>
      </c>
      <c r="E367" t="s">
        <v>589</v>
      </c>
      <c r="F367" t="s">
        <v>89</v>
      </c>
      <c r="G367" t="s">
        <v>589</v>
      </c>
      <c r="H367">
        <v>10098883</v>
      </c>
      <c r="I367">
        <v>1</v>
      </c>
      <c r="J367" t="s">
        <v>1255</v>
      </c>
      <c r="K367" t="str">
        <f t="shared" si="25"/>
        <v>X</v>
      </c>
      <c r="L367" t="str">
        <f t="shared" si="26"/>
        <v>X</v>
      </c>
      <c r="M367" t="str">
        <f t="shared" si="27"/>
        <v>O</v>
      </c>
      <c r="N367" t="str">
        <f t="shared" si="28"/>
        <v>X</v>
      </c>
      <c r="O367" t="str">
        <f t="shared" si="29"/>
        <v>X</v>
      </c>
    </row>
    <row r="368" spans="1:15">
      <c r="A368">
        <v>2017</v>
      </c>
      <c r="B368" t="s">
        <v>1194</v>
      </c>
      <c r="C368" t="s">
        <v>11</v>
      </c>
      <c r="D368">
        <v>48</v>
      </c>
      <c r="E368" t="s">
        <v>1257</v>
      </c>
      <c r="F368" t="s">
        <v>89</v>
      </c>
      <c r="G368" t="s">
        <v>589</v>
      </c>
      <c r="H368">
        <v>10098883</v>
      </c>
      <c r="I368">
        <v>2</v>
      </c>
      <c r="J368" t="s">
        <v>1258</v>
      </c>
      <c r="K368" t="str">
        <f t="shared" si="25"/>
        <v>O</v>
      </c>
      <c r="L368" t="str">
        <f t="shared" si="26"/>
        <v>X</v>
      </c>
      <c r="M368" t="str">
        <f t="shared" si="27"/>
        <v>O</v>
      </c>
      <c r="N368" t="str">
        <f t="shared" si="28"/>
        <v>X</v>
      </c>
      <c r="O368" t="str">
        <f t="shared" si="29"/>
        <v>X</v>
      </c>
    </row>
    <row r="369" spans="1:15">
      <c r="A369">
        <v>2017</v>
      </c>
      <c r="B369" t="s">
        <v>1194</v>
      </c>
      <c r="C369" t="s">
        <v>11</v>
      </c>
      <c r="D369">
        <v>62</v>
      </c>
      <c r="E369" t="s">
        <v>1260</v>
      </c>
      <c r="F369" t="s">
        <v>89</v>
      </c>
      <c r="G369" t="s">
        <v>589</v>
      </c>
      <c r="H369">
        <v>10098883</v>
      </c>
      <c r="I369">
        <v>3</v>
      </c>
      <c r="J369" t="s">
        <v>1261</v>
      </c>
      <c r="K369" t="str">
        <f t="shared" si="25"/>
        <v>X</v>
      </c>
      <c r="L369" t="str">
        <f t="shared" si="26"/>
        <v>X</v>
      </c>
      <c r="M369" t="str">
        <f t="shared" si="27"/>
        <v>X</v>
      </c>
      <c r="N369" t="str">
        <f t="shared" si="28"/>
        <v>O</v>
      </c>
      <c r="O369" t="str">
        <f t="shared" si="29"/>
        <v>X</v>
      </c>
    </row>
    <row r="370" spans="1:15">
      <c r="A370">
        <v>2017</v>
      </c>
      <c r="B370" t="s">
        <v>1194</v>
      </c>
      <c r="C370" t="s">
        <v>11</v>
      </c>
      <c r="D370">
        <v>63</v>
      </c>
      <c r="E370" t="s">
        <v>1262</v>
      </c>
      <c r="F370" t="s">
        <v>89</v>
      </c>
      <c r="G370" t="s">
        <v>589</v>
      </c>
      <c r="H370">
        <v>10098883</v>
      </c>
      <c r="I370">
        <v>4</v>
      </c>
      <c r="J370" t="s">
        <v>1263</v>
      </c>
      <c r="K370" t="str">
        <f t="shared" si="25"/>
        <v>X</v>
      </c>
      <c r="L370" t="str">
        <f t="shared" si="26"/>
        <v>X</v>
      </c>
      <c r="M370" t="str">
        <f t="shared" si="27"/>
        <v>X</v>
      </c>
      <c r="N370" t="str">
        <f t="shared" si="28"/>
        <v>X</v>
      </c>
      <c r="O370" t="str">
        <f t="shared" si="29"/>
        <v>X</v>
      </c>
    </row>
    <row r="371" spans="1:15">
      <c r="A371">
        <v>2017</v>
      </c>
      <c r="B371" t="s">
        <v>1194</v>
      </c>
      <c r="C371" t="s">
        <v>11</v>
      </c>
      <c r="D371">
        <v>69</v>
      </c>
      <c r="E371" t="s">
        <v>1265</v>
      </c>
      <c r="F371" t="s">
        <v>89</v>
      </c>
      <c r="G371" t="s">
        <v>589</v>
      </c>
      <c r="H371">
        <v>10098883</v>
      </c>
      <c r="I371">
        <v>5</v>
      </c>
      <c r="J371" t="s">
        <v>1266</v>
      </c>
      <c r="K371" t="str">
        <f t="shared" si="25"/>
        <v>X</v>
      </c>
      <c r="L371" t="str">
        <f t="shared" si="26"/>
        <v>X</v>
      </c>
      <c r="M371" t="str">
        <f t="shared" si="27"/>
        <v>O</v>
      </c>
      <c r="N371" t="str">
        <f t="shared" si="28"/>
        <v>X</v>
      </c>
      <c r="O371" t="str">
        <f t="shared" si="29"/>
        <v>X</v>
      </c>
    </row>
    <row r="372" spans="1:15">
      <c r="A372">
        <v>2017</v>
      </c>
      <c r="B372" t="s">
        <v>1194</v>
      </c>
      <c r="C372" t="s">
        <v>11</v>
      </c>
      <c r="D372">
        <v>94</v>
      </c>
      <c r="E372" t="s">
        <v>1268</v>
      </c>
      <c r="F372" t="s">
        <v>1269</v>
      </c>
      <c r="G372" t="s">
        <v>1270</v>
      </c>
      <c r="H372">
        <v>10098884</v>
      </c>
      <c r="I372">
        <v>1</v>
      </c>
      <c r="K372" t="str">
        <f t="shared" si="25"/>
        <v>X</v>
      </c>
      <c r="L372" t="str">
        <f t="shared" si="26"/>
        <v>X</v>
      </c>
      <c r="M372" t="str">
        <f t="shared" si="27"/>
        <v>X</v>
      </c>
      <c r="N372" t="str">
        <f t="shared" si="28"/>
        <v>X</v>
      </c>
      <c r="O372" t="str">
        <f t="shared" si="29"/>
        <v>X</v>
      </c>
    </row>
    <row r="373" spans="1:15">
      <c r="A373">
        <v>2017</v>
      </c>
      <c r="B373" t="s">
        <v>1194</v>
      </c>
      <c r="C373" t="s">
        <v>11</v>
      </c>
      <c r="D373">
        <v>96</v>
      </c>
      <c r="E373" t="s">
        <v>1271</v>
      </c>
      <c r="F373" t="s">
        <v>242</v>
      </c>
      <c r="G373" t="s">
        <v>1244</v>
      </c>
      <c r="H373">
        <v>10098207</v>
      </c>
      <c r="I373">
        <v>7</v>
      </c>
      <c r="J373" t="s">
        <v>1272</v>
      </c>
      <c r="K373" t="str">
        <f t="shared" si="25"/>
        <v>X</v>
      </c>
      <c r="L373" t="str">
        <f t="shared" si="26"/>
        <v>X</v>
      </c>
      <c r="M373" t="str">
        <f t="shared" si="27"/>
        <v>X</v>
      </c>
      <c r="N373" t="str">
        <f t="shared" si="28"/>
        <v>X</v>
      </c>
      <c r="O373" t="str">
        <f t="shared" si="29"/>
        <v>X</v>
      </c>
    </row>
    <row r="374" spans="1:15">
      <c r="A374">
        <v>2017</v>
      </c>
      <c r="B374" t="s">
        <v>1194</v>
      </c>
      <c r="C374" t="s">
        <v>11</v>
      </c>
      <c r="D374">
        <v>97</v>
      </c>
      <c r="E374" t="s">
        <v>1274</v>
      </c>
      <c r="F374" t="s">
        <v>283</v>
      </c>
      <c r="G374" t="s">
        <v>1275</v>
      </c>
      <c r="H374">
        <v>3704</v>
      </c>
      <c r="I374">
        <v>2</v>
      </c>
      <c r="K374" t="str">
        <f t="shared" si="25"/>
        <v>X</v>
      </c>
      <c r="L374" t="str">
        <f t="shared" si="26"/>
        <v>X</v>
      </c>
      <c r="M374" t="str">
        <f t="shared" si="27"/>
        <v>X</v>
      </c>
      <c r="N374" t="str">
        <f t="shared" si="28"/>
        <v>X</v>
      </c>
      <c r="O374" t="str">
        <f t="shared" si="29"/>
        <v>X</v>
      </c>
    </row>
    <row r="375" spans="1:15">
      <c r="A375">
        <v>2017</v>
      </c>
      <c r="B375" t="s">
        <v>1276</v>
      </c>
      <c r="C375" t="s">
        <v>11</v>
      </c>
      <c r="D375">
        <v>5</v>
      </c>
      <c r="E375" t="s">
        <v>1277</v>
      </c>
      <c r="F375" t="s">
        <v>1278</v>
      </c>
      <c r="G375" t="s">
        <v>1279</v>
      </c>
      <c r="H375">
        <v>10100941</v>
      </c>
      <c r="I375">
        <v>2</v>
      </c>
      <c r="J375" t="s">
        <v>1280</v>
      </c>
      <c r="K375" t="str">
        <f t="shared" si="25"/>
        <v>X</v>
      </c>
      <c r="L375" t="str">
        <f t="shared" si="26"/>
        <v>X</v>
      </c>
      <c r="M375" t="str">
        <f t="shared" si="27"/>
        <v>X</v>
      </c>
      <c r="N375" t="str">
        <f t="shared" si="28"/>
        <v>X</v>
      </c>
      <c r="O375" t="str">
        <f t="shared" si="29"/>
        <v>X</v>
      </c>
    </row>
    <row r="376" spans="1:15">
      <c r="A376">
        <v>2017</v>
      </c>
      <c r="B376" t="s">
        <v>1276</v>
      </c>
      <c r="C376" t="s">
        <v>11</v>
      </c>
      <c r="D376">
        <v>17</v>
      </c>
      <c r="E376" t="s">
        <v>1282</v>
      </c>
      <c r="F376" t="s">
        <v>1278</v>
      </c>
      <c r="G376" t="s">
        <v>1279</v>
      </c>
      <c r="H376">
        <v>10100941</v>
      </c>
      <c r="I376">
        <v>1</v>
      </c>
      <c r="J376" t="s">
        <v>1283</v>
      </c>
      <c r="K376" t="str">
        <f t="shared" si="25"/>
        <v>X</v>
      </c>
      <c r="L376" t="str">
        <f t="shared" si="26"/>
        <v>X</v>
      </c>
      <c r="M376" t="str">
        <f t="shared" si="27"/>
        <v>X</v>
      </c>
      <c r="N376" t="str">
        <f t="shared" si="28"/>
        <v>X</v>
      </c>
      <c r="O376" t="str">
        <f t="shared" si="29"/>
        <v>X</v>
      </c>
    </row>
    <row r="377" spans="1:15">
      <c r="A377">
        <v>2017</v>
      </c>
      <c r="B377" t="s">
        <v>1276</v>
      </c>
      <c r="C377" t="s">
        <v>11</v>
      </c>
      <c r="D377">
        <v>26</v>
      </c>
      <c r="E377" t="s">
        <v>1285</v>
      </c>
      <c r="F377" t="s">
        <v>1278</v>
      </c>
      <c r="G377" t="s">
        <v>1279</v>
      </c>
      <c r="H377">
        <v>10100941</v>
      </c>
      <c r="I377">
        <v>3</v>
      </c>
      <c r="J377" t="s">
        <v>1286</v>
      </c>
      <c r="K377" t="str">
        <f t="shared" si="25"/>
        <v>X</v>
      </c>
      <c r="L377" t="str">
        <f t="shared" si="26"/>
        <v>X</v>
      </c>
      <c r="M377" t="str">
        <f t="shared" si="27"/>
        <v>X</v>
      </c>
      <c r="N377" t="str">
        <f t="shared" si="28"/>
        <v>X</v>
      </c>
      <c r="O377" t="str">
        <f t="shared" si="29"/>
        <v>X</v>
      </c>
    </row>
    <row r="378" spans="1:15">
      <c r="A378">
        <v>2017</v>
      </c>
      <c r="B378" t="s">
        <v>1276</v>
      </c>
      <c r="C378" t="s">
        <v>11</v>
      </c>
      <c r="D378">
        <v>27</v>
      </c>
      <c r="E378" t="s">
        <v>1288</v>
      </c>
      <c r="F378" t="s">
        <v>1278</v>
      </c>
      <c r="G378" t="s">
        <v>1279</v>
      </c>
      <c r="H378">
        <v>10100941</v>
      </c>
      <c r="I378">
        <v>5</v>
      </c>
      <c r="J378" t="s">
        <v>1289</v>
      </c>
      <c r="K378" t="str">
        <f t="shared" si="25"/>
        <v>X</v>
      </c>
      <c r="L378" t="str">
        <f t="shared" si="26"/>
        <v>X</v>
      </c>
      <c r="M378" t="str">
        <f t="shared" si="27"/>
        <v>X</v>
      </c>
      <c r="N378" t="str">
        <f t="shared" si="28"/>
        <v>X</v>
      </c>
      <c r="O378" t="str">
        <f t="shared" si="29"/>
        <v>X</v>
      </c>
    </row>
    <row r="379" spans="1:15" ht="38">
      <c r="A379">
        <v>2017</v>
      </c>
      <c r="B379" t="s">
        <v>1276</v>
      </c>
      <c r="C379" t="s">
        <v>11</v>
      </c>
      <c r="D379">
        <v>28</v>
      </c>
      <c r="E379" t="s">
        <v>1291</v>
      </c>
      <c r="F379" t="s">
        <v>1278</v>
      </c>
      <c r="G379" t="s">
        <v>1279</v>
      </c>
      <c r="H379">
        <v>10100941</v>
      </c>
      <c r="I379">
        <v>4</v>
      </c>
      <c r="J379" s="1" t="s">
        <v>1292</v>
      </c>
      <c r="K379" t="str">
        <f t="shared" si="25"/>
        <v>O</v>
      </c>
      <c r="L379" t="str">
        <f t="shared" si="26"/>
        <v>X</v>
      </c>
      <c r="M379" t="str">
        <f t="shared" si="27"/>
        <v>X</v>
      </c>
      <c r="N379" t="str">
        <f t="shared" si="28"/>
        <v>X</v>
      </c>
      <c r="O379" t="str">
        <f t="shared" si="29"/>
        <v>X</v>
      </c>
    </row>
    <row r="380" spans="1:15">
      <c r="A380">
        <v>2017</v>
      </c>
      <c r="B380" t="s">
        <v>1276</v>
      </c>
      <c r="C380" t="s">
        <v>11</v>
      </c>
      <c r="D380">
        <v>30</v>
      </c>
      <c r="E380" t="s">
        <v>1294</v>
      </c>
      <c r="F380" t="s">
        <v>596</v>
      </c>
      <c r="G380" t="s">
        <v>1295</v>
      </c>
      <c r="H380">
        <v>10100724</v>
      </c>
      <c r="I380">
        <v>3</v>
      </c>
      <c r="J380" t="s">
        <v>1296</v>
      </c>
      <c r="K380" t="str">
        <f t="shared" si="25"/>
        <v>X</v>
      </c>
      <c r="L380" t="str">
        <f t="shared" si="26"/>
        <v>X</v>
      </c>
      <c r="M380" t="str">
        <f t="shared" si="27"/>
        <v>X</v>
      </c>
      <c r="N380" t="str">
        <f t="shared" si="28"/>
        <v>X</v>
      </c>
      <c r="O380" t="str">
        <f t="shared" si="29"/>
        <v>X</v>
      </c>
    </row>
    <row r="381" spans="1:15">
      <c r="A381">
        <v>2017</v>
      </c>
      <c r="B381" t="s">
        <v>1276</v>
      </c>
      <c r="C381" t="s">
        <v>11</v>
      </c>
      <c r="D381">
        <v>55</v>
      </c>
      <c r="E381" t="s">
        <v>1298</v>
      </c>
      <c r="F381" t="s">
        <v>1299</v>
      </c>
      <c r="G381" t="s">
        <v>1300</v>
      </c>
      <c r="H381">
        <v>10100704</v>
      </c>
      <c r="I381">
        <v>4</v>
      </c>
      <c r="J381" t="s">
        <v>1301</v>
      </c>
      <c r="K381" t="str">
        <f t="shared" si="25"/>
        <v>X</v>
      </c>
      <c r="L381" t="str">
        <f t="shared" si="26"/>
        <v>X</v>
      </c>
      <c r="M381" t="str">
        <f t="shared" si="27"/>
        <v>X</v>
      </c>
      <c r="N381" t="str">
        <f t="shared" si="28"/>
        <v>X</v>
      </c>
      <c r="O381" t="str">
        <f t="shared" si="29"/>
        <v>O</v>
      </c>
    </row>
    <row r="382" spans="1:15">
      <c r="A382">
        <v>2017</v>
      </c>
      <c r="B382" t="s">
        <v>1276</v>
      </c>
      <c r="C382" t="s">
        <v>11</v>
      </c>
      <c r="D382">
        <v>89</v>
      </c>
      <c r="E382" t="s">
        <v>1302</v>
      </c>
      <c r="F382" t="s">
        <v>721</v>
      </c>
      <c r="G382" t="s">
        <v>1303</v>
      </c>
      <c r="H382">
        <v>10101535</v>
      </c>
      <c r="I382">
        <v>1</v>
      </c>
      <c r="J382" t="s">
        <v>1304</v>
      </c>
      <c r="K382" t="str">
        <f t="shared" si="25"/>
        <v>X</v>
      </c>
      <c r="L382" t="str">
        <f t="shared" si="26"/>
        <v>X</v>
      </c>
      <c r="M382" t="str">
        <f t="shared" si="27"/>
        <v>X</v>
      </c>
      <c r="N382" t="str">
        <f t="shared" si="28"/>
        <v>X</v>
      </c>
      <c r="O382" t="str">
        <f t="shared" si="29"/>
        <v>X</v>
      </c>
    </row>
    <row r="383" spans="1:15">
      <c r="A383">
        <v>2017</v>
      </c>
      <c r="B383" t="s">
        <v>1276</v>
      </c>
      <c r="C383" t="s">
        <v>11</v>
      </c>
      <c r="D383">
        <v>93</v>
      </c>
      <c r="E383" t="s">
        <v>1306</v>
      </c>
      <c r="F383" t="s">
        <v>596</v>
      </c>
      <c r="G383" t="s">
        <v>1295</v>
      </c>
      <c r="H383">
        <v>10100724</v>
      </c>
      <c r="I383">
        <v>2</v>
      </c>
      <c r="J383" t="s">
        <v>1307</v>
      </c>
      <c r="K383" t="str">
        <f t="shared" si="25"/>
        <v>X</v>
      </c>
      <c r="L383" t="str">
        <f t="shared" si="26"/>
        <v>X</v>
      </c>
      <c r="M383" t="str">
        <f t="shared" si="27"/>
        <v>X</v>
      </c>
      <c r="N383" t="str">
        <f t="shared" si="28"/>
        <v>X</v>
      </c>
      <c r="O383" t="str">
        <f t="shared" si="29"/>
        <v>X</v>
      </c>
    </row>
    <row r="384" spans="1:15">
      <c r="A384">
        <v>2017</v>
      </c>
      <c r="B384" t="s">
        <v>1276</v>
      </c>
      <c r="C384" t="s">
        <v>11</v>
      </c>
      <c r="D384">
        <v>2</v>
      </c>
      <c r="E384" t="s">
        <v>1309</v>
      </c>
      <c r="F384" t="s">
        <v>623</v>
      </c>
      <c r="G384" t="s">
        <v>1310</v>
      </c>
      <c r="H384">
        <v>10102644</v>
      </c>
      <c r="I384">
        <v>2</v>
      </c>
      <c r="J384" t="s">
        <v>1311</v>
      </c>
      <c r="K384" t="str">
        <f t="shared" si="25"/>
        <v>X</v>
      </c>
      <c r="L384" t="str">
        <f t="shared" si="26"/>
        <v>X</v>
      </c>
      <c r="M384" t="str">
        <f t="shared" si="27"/>
        <v>X</v>
      </c>
      <c r="N384" t="str">
        <f t="shared" si="28"/>
        <v>X</v>
      </c>
      <c r="O384" t="str">
        <f t="shared" si="29"/>
        <v>X</v>
      </c>
    </row>
    <row r="385" spans="1:15">
      <c r="A385">
        <v>2017</v>
      </c>
      <c r="B385" t="s">
        <v>1276</v>
      </c>
      <c r="C385" t="s">
        <v>11</v>
      </c>
      <c r="D385">
        <v>20</v>
      </c>
      <c r="E385" t="s">
        <v>1310</v>
      </c>
      <c r="F385" t="s">
        <v>623</v>
      </c>
      <c r="G385" t="s">
        <v>1310</v>
      </c>
      <c r="H385">
        <v>10102644</v>
      </c>
      <c r="I385">
        <v>1</v>
      </c>
      <c r="J385" t="s">
        <v>1313</v>
      </c>
      <c r="K385" t="str">
        <f t="shared" si="25"/>
        <v>X</v>
      </c>
      <c r="L385" t="str">
        <f t="shared" si="26"/>
        <v>X</v>
      </c>
      <c r="M385" t="str">
        <f t="shared" si="27"/>
        <v>O</v>
      </c>
      <c r="N385" t="str">
        <f t="shared" si="28"/>
        <v>X</v>
      </c>
      <c r="O385" t="str">
        <f t="shared" si="29"/>
        <v>O</v>
      </c>
    </row>
    <row r="386" spans="1:15">
      <c r="A386">
        <v>2017</v>
      </c>
      <c r="B386" t="s">
        <v>1276</v>
      </c>
      <c r="C386" t="s">
        <v>11</v>
      </c>
      <c r="D386">
        <v>25</v>
      </c>
      <c r="E386" t="s">
        <v>1315</v>
      </c>
      <c r="F386" t="s">
        <v>110</v>
      </c>
      <c r="G386" t="s">
        <v>1316</v>
      </c>
      <c r="H386">
        <v>10102658</v>
      </c>
      <c r="I386">
        <v>4</v>
      </c>
      <c r="J386" t="s">
        <v>1317</v>
      </c>
      <c r="K386" t="str">
        <f t="shared" si="25"/>
        <v>X</v>
      </c>
      <c r="L386" t="str">
        <f t="shared" si="26"/>
        <v>X</v>
      </c>
      <c r="M386" t="str">
        <f t="shared" si="27"/>
        <v>O</v>
      </c>
      <c r="N386" t="str">
        <f t="shared" si="28"/>
        <v>X</v>
      </c>
      <c r="O386" t="str">
        <f t="shared" si="29"/>
        <v>X</v>
      </c>
    </row>
    <row r="387" spans="1:15">
      <c r="A387">
        <v>2017</v>
      </c>
      <c r="B387" t="s">
        <v>1276</v>
      </c>
      <c r="C387" t="s">
        <v>11</v>
      </c>
      <c r="D387">
        <v>28</v>
      </c>
      <c r="E387" t="s">
        <v>1319</v>
      </c>
      <c r="F387" t="s">
        <v>110</v>
      </c>
      <c r="G387" t="s">
        <v>1316</v>
      </c>
      <c r="H387">
        <v>10102658</v>
      </c>
      <c r="I387">
        <v>5</v>
      </c>
      <c r="J387" t="s">
        <v>1320</v>
      </c>
      <c r="K387" t="str">
        <f t="shared" ref="K387:K450" si="30" xml:space="preserve"> IF(OR(ISNUMBER(SEARCH("트랩",J387)), ISNUMBER(SEARCH("Trap",J387))),"O","X")</f>
        <v>X</v>
      </c>
      <c r="L387" t="str">
        <f t="shared" ref="L387:L450" si="31" xml:space="preserve"> IF(OR(ISNUMBER(SEARCH("힙합",J387)), ISNUMBER(SEARCH("Hiphop",J387))),"O","X")</f>
        <v>X</v>
      </c>
      <c r="M387" t="str">
        <f t="shared" ref="M387:M450" si="32" xml:space="preserve"> IF(OR(ISNUMBER(SEARCH("하우스",J387)), ISNUMBER(SEARCH("House",J387))),"O","X")</f>
        <v>X</v>
      </c>
      <c r="N387" t="str">
        <f t="shared" ref="N387:N450" si="33" xml:space="preserve"> IF(OR(ISNUMBER(SEARCH("펑키",J387)), ISNUMBER(SEARCH("펑크",J387)), ISNUMBER(SEARCH("Funk",J387))),"O","X")</f>
        <v>X</v>
      </c>
      <c r="O387" t="str">
        <f t="shared" ref="O387:O450" si="34" xml:space="preserve"> IF(OR(ISNUMBER(SEARCH("일렉트로",J387)), ISNUMBER(SEARCH("Electro",J387)), ISNUMBER(SEARCH("EDM",J387))),"O","X")</f>
        <v>O</v>
      </c>
    </row>
    <row r="388" spans="1:15">
      <c r="A388">
        <v>2017</v>
      </c>
      <c r="B388" t="s">
        <v>1276</v>
      </c>
      <c r="C388" t="s">
        <v>11</v>
      </c>
      <c r="D388">
        <v>34</v>
      </c>
      <c r="E388" t="s">
        <v>1322</v>
      </c>
      <c r="F388" t="s">
        <v>110</v>
      </c>
      <c r="G388" t="s">
        <v>1316</v>
      </c>
      <c r="H388">
        <v>10102658</v>
      </c>
      <c r="I388">
        <v>9</v>
      </c>
      <c r="J388" t="s">
        <v>1323</v>
      </c>
      <c r="K388" t="str">
        <f t="shared" si="30"/>
        <v>X</v>
      </c>
      <c r="L388" t="str">
        <f t="shared" si="31"/>
        <v>X</v>
      </c>
      <c r="M388" t="str">
        <f t="shared" si="32"/>
        <v>X</v>
      </c>
      <c r="N388" t="str">
        <f t="shared" si="33"/>
        <v>X</v>
      </c>
      <c r="O388" t="str">
        <f t="shared" si="34"/>
        <v>O</v>
      </c>
    </row>
    <row r="389" spans="1:15">
      <c r="A389">
        <v>2017</v>
      </c>
      <c r="B389" t="s">
        <v>1276</v>
      </c>
      <c r="C389" t="s">
        <v>11</v>
      </c>
      <c r="D389">
        <v>35</v>
      </c>
      <c r="E389" t="s">
        <v>1325</v>
      </c>
      <c r="F389" t="s">
        <v>623</v>
      </c>
      <c r="G389" t="s">
        <v>1310</v>
      </c>
      <c r="H389">
        <v>10102644</v>
      </c>
      <c r="I389">
        <v>3</v>
      </c>
      <c r="J389" t="s">
        <v>1326</v>
      </c>
      <c r="K389" t="str">
        <f t="shared" si="30"/>
        <v>X</v>
      </c>
      <c r="L389" t="str">
        <f t="shared" si="31"/>
        <v>X</v>
      </c>
      <c r="M389" t="str">
        <f t="shared" si="32"/>
        <v>X</v>
      </c>
      <c r="N389" t="str">
        <f t="shared" si="33"/>
        <v>X</v>
      </c>
      <c r="O389" t="str">
        <f t="shared" si="34"/>
        <v>O</v>
      </c>
    </row>
    <row r="390" spans="1:15">
      <c r="A390">
        <v>2017</v>
      </c>
      <c r="B390" t="s">
        <v>1276</v>
      </c>
      <c r="C390" t="s">
        <v>11</v>
      </c>
      <c r="D390">
        <v>38</v>
      </c>
      <c r="E390" t="s">
        <v>1328</v>
      </c>
      <c r="F390" t="s">
        <v>1329</v>
      </c>
      <c r="G390" t="s">
        <v>1330</v>
      </c>
      <c r="H390">
        <v>10103548</v>
      </c>
      <c r="I390">
        <v>2</v>
      </c>
      <c r="J390" t="s">
        <v>1331</v>
      </c>
      <c r="K390" t="str">
        <f t="shared" si="30"/>
        <v>X</v>
      </c>
      <c r="L390" t="str">
        <f t="shared" si="31"/>
        <v>X</v>
      </c>
      <c r="M390" t="str">
        <f t="shared" si="32"/>
        <v>X</v>
      </c>
      <c r="N390" t="str">
        <f t="shared" si="33"/>
        <v>X</v>
      </c>
      <c r="O390" t="str">
        <f t="shared" si="34"/>
        <v>X</v>
      </c>
    </row>
    <row r="391" spans="1:15">
      <c r="A391">
        <v>2017</v>
      </c>
      <c r="B391" t="s">
        <v>1276</v>
      </c>
      <c r="C391" t="s">
        <v>11</v>
      </c>
      <c r="D391">
        <v>40</v>
      </c>
      <c r="E391" t="s">
        <v>1333</v>
      </c>
      <c r="F391" t="s">
        <v>623</v>
      </c>
      <c r="G391" t="s">
        <v>1310</v>
      </c>
      <c r="H391">
        <v>10102644</v>
      </c>
      <c r="I391">
        <v>5</v>
      </c>
      <c r="J391" t="s">
        <v>1334</v>
      </c>
      <c r="K391" t="str">
        <f t="shared" si="30"/>
        <v>X</v>
      </c>
      <c r="L391" t="str">
        <f t="shared" si="31"/>
        <v>X</v>
      </c>
      <c r="M391" t="str">
        <f t="shared" si="32"/>
        <v>X</v>
      </c>
      <c r="N391" t="str">
        <f t="shared" si="33"/>
        <v>X</v>
      </c>
      <c r="O391" t="str">
        <f t="shared" si="34"/>
        <v>X</v>
      </c>
    </row>
    <row r="392" spans="1:15">
      <c r="A392">
        <v>2017</v>
      </c>
      <c r="B392" t="s">
        <v>1276</v>
      </c>
      <c r="C392" t="s">
        <v>11</v>
      </c>
      <c r="D392">
        <v>80</v>
      </c>
      <c r="E392" t="s">
        <v>1336</v>
      </c>
      <c r="F392" t="s">
        <v>1329</v>
      </c>
      <c r="G392" t="s">
        <v>1330</v>
      </c>
      <c r="H392">
        <v>10103548</v>
      </c>
      <c r="I392">
        <v>3</v>
      </c>
      <c r="J392" t="s">
        <v>1337</v>
      </c>
      <c r="K392" t="str">
        <f t="shared" si="30"/>
        <v>O</v>
      </c>
      <c r="L392" t="str">
        <f t="shared" si="31"/>
        <v>X</v>
      </c>
      <c r="M392" t="str">
        <f t="shared" si="32"/>
        <v>X</v>
      </c>
      <c r="N392" t="str">
        <f t="shared" si="33"/>
        <v>X</v>
      </c>
      <c r="O392" t="str">
        <f t="shared" si="34"/>
        <v>O</v>
      </c>
    </row>
    <row r="393" spans="1:15">
      <c r="A393">
        <v>2017</v>
      </c>
      <c r="B393" t="s">
        <v>1276</v>
      </c>
      <c r="C393" t="s">
        <v>11</v>
      </c>
      <c r="D393">
        <v>56</v>
      </c>
      <c r="E393" t="s">
        <v>1339</v>
      </c>
      <c r="F393" t="s">
        <v>1340</v>
      </c>
      <c r="G393" t="s">
        <v>1339</v>
      </c>
      <c r="H393">
        <v>10105015</v>
      </c>
      <c r="I393">
        <v>1</v>
      </c>
      <c r="K393" t="str">
        <f t="shared" si="30"/>
        <v>X</v>
      </c>
      <c r="L393" t="str">
        <f t="shared" si="31"/>
        <v>X</v>
      </c>
      <c r="M393" t="str">
        <f t="shared" si="32"/>
        <v>X</v>
      </c>
      <c r="N393" t="str">
        <f t="shared" si="33"/>
        <v>X</v>
      </c>
      <c r="O393" t="str">
        <f t="shared" si="34"/>
        <v>X</v>
      </c>
    </row>
    <row r="394" spans="1:15">
      <c r="A394">
        <v>2017</v>
      </c>
      <c r="B394" t="s">
        <v>1276</v>
      </c>
      <c r="C394" t="s">
        <v>11</v>
      </c>
      <c r="D394">
        <v>65</v>
      </c>
      <c r="E394" t="s">
        <v>1341</v>
      </c>
      <c r="F394" t="s">
        <v>613</v>
      </c>
      <c r="G394" t="s">
        <v>1341</v>
      </c>
      <c r="H394">
        <v>10106117</v>
      </c>
      <c r="I394">
        <v>1</v>
      </c>
      <c r="J394" t="s">
        <v>1342</v>
      </c>
      <c r="K394" t="str">
        <f t="shared" si="30"/>
        <v>X</v>
      </c>
      <c r="L394" t="str">
        <f t="shared" si="31"/>
        <v>X</v>
      </c>
      <c r="M394" t="str">
        <f t="shared" si="32"/>
        <v>X</v>
      </c>
      <c r="N394" t="str">
        <f t="shared" si="33"/>
        <v>X</v>
      </c>
      <c r="O394" t="str">
        <f t="shared" si="34"/>
        <v>X</v>
      </c>
    </row>
    <row r="395" spans="1:15">
      <c r="A395">
        <v>2017</v>
      </c>
      <c r="B395" t="s">
        <v>1343</v>
      </c>
      <c r="C395" t="s">
        <v>11</v>
      </c>
      <c r="D395">
        <v>1</v>
      </c>
      <c r="E395" t="s">
        <v>1344</v>
      </c>
      <c r="F395" t="s">
        <v>18</v>
      </c>
      <c r="G395" t="s">
        <v>1345</v>
      </c>
      <c r="H395">
        <v>10107114</v>
      </c>
      <c r="I395">
        <v>1</v>
      </c>
      <c r="J395" t="s">
        <v>1346</v>
      </c>
      <c r="K395" t="str">
        <f t="shared" si="30"/>
        <v>X</v>
      </c>
      <c r="L395" t="str">
        <f t="shared" si="31"/>
        <v>X</v>
      </c>
      <c r="M395" t="str">
        <f t="shared" si="32"/>
        <v>X</v>
      </c>
      <c r="N395" t="str">
        <f t="shared" si="33"/>
        <v>X</v>
      </c>
      <c r="O395" t="str">
        <f t="shared" si="34"/>
        <v>O</v>
      </c>
    </row>
    <row r="396" spans="1:15">
      <c r="A396">
        <v>2017</v>
      </c>
      <c r="B396" t="s">
        <v>1343</v>
      </c>
      <c r="C396" t="s">
        <v>11</v>
      </c>
      <c r="D396">
        <v>31</v>
      </c>
      <c r="E396" t="s">
        <v>1348</v>
      </c>
      <c r="F396" t="s">
        <v>18</v>
      </c>
      <c r="G396" t="s">
        <v>1345</v>
      </c>
      <c r="H396">
        <v>10107114</v>
      </c>
      <c r="I396">
        <v>3</v>
      </c>
      <c r="J396" t="s">
        <v>1349</v>
      </c>
      <c r="K396" t="str">
        <f t="shared" si="30"/>
        <v>X</v>
      </c>
      <c r="L396" t="str">
        <f t="shared" si="31"/>
        <v>X</v>
      </c>
      <c r="M396" t="str">
        <f t="shared" si="32"/>
        <v>X</v>
      </c>
      <c r="N396" t="str">
        <f t="shared" si="33"/>
        <v>X</v>
      </c>
      <c r="O396" t="str">
        <f t="shared" si="34"/>
        <v>X</v>
      </c>
    </row>
    <row r="397" spans="1:15">
      <c r="A397">
        <v>2017</v>
      </c>
      <c r="B397" t="s">
        <v>1343</v>
      </c>
      <c r="C397" t="s">
        <v>11</v>
      </c>
      <c r="D397">
        <v>50</v>
      </c>
      <c r="E397" t="s">
        <v>1351</v>
      </c>
      <c r="F397" t="s">
        <v>18</v>
      </c>
      <c r="G397" t="s">
        <v>1345</v>
      </c>
      <c r="H397">
        <v>10107114</v>
      </c>
      <c r="I397">
        <v>4</v>
      </c>
      <c r="J397" t="s">
        <v>1352</v>
      </c>
      <c r="K397" t="str">
        <f t="shared" si="30"/>
        <v>X</v>
      </c>
      <c r="L397" t="str">
        <f t="shared" si="31"/>
        <v>X</v>
      </c>
      <c r="M397" t="str">
        <f t="shared" si="32"/>
        <v>X</v>
      </c>
      <c r="N397" t="str">
        <f t="shared" si="33"/>
        <v>X</v>
      </c>
      <c r="O397" t="str">
        <f t="shared" si="34"/>
        <v>X</v>
      </c>
    </row>
    <row r="398" spans="1:15">
      <c r="A398">
        <v>2017</v>
      </c>
      <c r="B398" t="s">
        <v>1343</v>
      </c>
      <c r="C398" t="s">
        <v>11</v>
      </c>
      <c r="D398">
        <v>58</v>
      </c>
      <c r="E398" t="s">
        <v>1354</v>
      </c>
      <c r="F398" t="s">
        <v>18</v>
      </c>
      <c r="G398" t="s">
        <v>1345</v>
      </c>
      <c r="H398">
        <v>10107114</v>
      </c>
      <c r="I398">
        <v>5</v>
      </c>
      <c r="J398" t="s">
        <v>1355</v>
      </c>
      <c r="K398" t="str">
        <f t="shared" si="30"/>
        <v>X</v>
      </c>
      <c r="L398" t="str">
        <f t="shared" si="31"/>
        <v>X</v>
      </c>
      <c r="M398" t="str">
        <f t="shared" si="32"/>
        <v>X</v>
      </c>
      <c r="N398" t="str">
        <f t="shared" si="33"/>
        <v>X</v>
      </c>
      <c r="O398" t="str">
        <f t="shared" si="34"/>
        <v>X</v>
      </c>
    </row>
    <row r="399" spans="1:15">
      <c r="A399">
        <v>2017</v>
      </c>
      <c r="B399" t="s">
        <v>1343</v>
      </c>
      <c r="C399" t="s">
        <v>11</v>
      </c>
      <c r="D399">
        <v>61</v>
      </c>
      <c r="E399" s="2">
        <v>44766</v>
      </c>
      <c r="F399" t="s">
        <v>18</v>
      </c>
      <c r="G399" t="s">
        <v>1345</v>
      </c>
      <c r="H399">
        <v>10107114</v>
      </c>
      <c r="I399">
        <v>7</v>
      </c>
      <c r="K399" t="str">
        <f t="shared" si="30"/>
        <v>X</v>
      </c>
      <c r="L399" t="str">
        <f t="shared" si="31"/>
        <v>X</v>
      </c>
      <c r="M399" t="str">
        <f t="shared" si="32"/>
        <v>X</v>
      </c>
      <c r="N399" t="str">
        <f t="shared" si="33"/>
        <v>X</v>
      </c>
      <c r="O399" t="str">
        <f t="shared" si="34"/>
        <v>X</v>
      </c>
    </row>
    <row r="400" spans="1:15">
      <c r="A400">
        <v>2017</v>
      </c>
      <c r="B400" t="s">
        <v>1343</v>
      </c>
      <c r="C400" t="s">
        <v>11</v>
      </c>
      <c r="D400">
        <v>64</v>
      </c>
      <c r="E400" t="s">
        <v>1358</v>
      </c>
      <c r="F400" t="s">
        <v>18</v>
      </c>
      <c r="G400" t="s">
        <v>1345</v>
      </c>
      <c r="H400">
        <v>10107114</v>
      </c>
      <c r="I400">
        <v>6</v>
      </c>
      <c r="J400" t="s">
        <v>1359</v>
      </c>
      <c r="K400" t="str">
        <f t="shared" si="30"/>
        <v>X</v>
      </c>
      <c r="L400" t="str">
        <f t="shared" si="31"/>
        <v>X</v>
      </c>
      <c r="M400" t="str">
        <f t="shared" si="32"/>
        <v>X</v>
      </c>
      <c r="N400" t="str">
        <f t="shared" si="33"/>
        <v>X</v>
      </c>
      <c r="O400" t="str">
        <f t="shared" si="34"/>
        <v>X</v>
      </c>
    </row>
    <row r="401" spans="1:15">
      <c r="A401">
        <v>2017</v>
      </c>
      <c r="B401" t="s">
        <v>1343</v>
      </c>
      <c r="C401" t="s">
        <v>11</v>
      </c>
      <c r="D401">
        <v>69</v>
      </c>
      <c r="E401" t="s">
        <v>1361</v>
      </c>
      <c r="F401" t="s">
        <v>18</v>
      </c>
      <c r="G401" t="s">
        <v>1345</v>
      </c>
      <c r="H401">
        <v>10107114</v>
      </c>
      <c r="I401">
        <v>8</v>
      </c>
      <c r="J401" t="s">
        <v>1362</v>
      </c>
      <c r="K401" t="str">
        <f t="shared" si="30"/>
        <v>X</v>
      </c>
      <c r="L401" t="str">
        <f t="shared" si="31"/>
        <v>X</v>
      </c>
      <c r="M401" t="str">
        <f t="shared" si="32"/>
        <v>X</v>
      </c>
      <c r="N401" t="str">
        <f t="shared" si="33"/>
        <v>X</v>
      </c>
      <c r="O401" t="str">
        <f t="shared" si="34"/>
        <v>X</v>
      </c>
    </row>
    <row r="402" spans="1:15">
      <c r="A402">
        <v>2017</v>
      </c>
      <c r="B402" t="s">
        <v>1343</v>
      </c>
      <c r="C402" t="s">
        <v>11</v>
      </c>
      <c r="D402">
        <v>71</v>
      </c>
      <c r="E402" t="s">
        <v>1364</v>
      </c>
      <c r="F402" t="s">
        <v>18</v>
      </c>
      <c r="G402" t="s">
        <v>1345</v>
      </c>
      <c r="H402">
        <v>10107114</v>
      </c>
      <c r="I402">
        <v>9</v>
      </c>
      <c r="J402" t="s">
        <v>1365</v>
      </c>
      <c r="K402" t="str">
        <f t="shared" si="30"/>
        <v>X</v>
      </c>
      <c r="L402" t="str">
        <f t="shared" si="31"/>
        <v>X</v>
      </c>
      <c r="M402" t="str">
        <f t="shared" si="32"/>
        <v>X</v>
      </c>
      <c r="N402" t="str">
        <f t="shared" si="33"/>
        <v>X</v>
      </c>
      <c r="O402" t="str">
        <f t="shared" si="34"/>
        <v>X</v>
      </c>
    </row>
    <row r="403" spans="1:15">
      <c r="A403">
        <v>2017</v>
      </c>
      <c r="B403" t="s">
        <v>1343</v>
      </c>
      <c r="C403" t="s">
        <v>11</v>
      </c>
      <c r="D403">
        <v>74</v>
      </c>
      <c r="E403" t="s">
        <v>1367</v>
      </c>
      <c r="F403" t="s">
        <v>18</v>
      </c>
      <c r="G403" t="s">
        <v>1345</v>
      </c>
      <c r="H403">
        <v>10107114</v>
      </c>
      <c r="I403">
        <v>10</v>
      </c>
      <c r="K403" t="str">
        <f t="shared" si="30"/>
        <v>X</v>
      </c>
      <c r="L403" t="str">
        <f t="shared" si="31"/>
        <v>X</v>
      </c>
      <c r="M403" t="str">
        <f t="shared" si="32"/>
        <v>X</v>
      </c>
      <c r="N403" t="str">
        <f t="shared" si="33"/>
        <v>X</v>
      </c>
      <c r="O403" t="str">
        <f t="shared" si="34"/>
        <v>X</v>
      </c>
    </row>
    <row r="404" spans="1:15">
      <c r="A404">
        <v>2017</v>
      </c>
      <c r="B404" t="s">
        <v>1343</v>
      </c>
      <c r="C404" t="s">
        <v>11</v>
      </c>
      <c r="D404">
        <v>81</v>
      </c>
      <c r="E404" t="s">
        <v>1369</v>
      </c>
      <c r="F404" t="s">
        <v>18</v>
      </c>
      <c r="G404" t="s">
        <v>1345</v>
      </c>
      <c r="H404">
        <v>10107114</v>
      </c>
      <c r="I404">
        <v>11</v>
      </c>
      <c r="K404" t="str">
        <f t="shared" si="30"/>
        <v>X</v>
      </c>
      <c r="L404" t="str">
        <f t="shared" si="31"/>
        <v>X</v>
      </c>
      <c r="M404" t="str">
        <f t="shared" si="32"/>
        <v>X</v>
      </c>
      <c r="N404" t="str">
        <f t="shared" si="33"/>
        <v>X</v>
      </c>
      <c r="O404" t="str">
        <f t="shared" si="34"/>
        <v>X</v>
      </c>
    </row>
    <row r="405" spans="1:15">
      <c r="A405">
        <v>2017</v>
      </c>
      <c r="B405" t="s">
        <v>1343</v>
      </c>
      <c r="C405" t="s">
        <v>11</v>
      </c>
      <c r="D405">
        <v>91</v>
      </c>
      <c r="E405" t="s">
        <v>1371</v>
      </c>
      <c r="F405" t="s">
        <v>511</v>
      </c>
      <c r="G405" t="s">
        <v>1372</v>
      </c>
      <c r="H405">
        <v>10107916</v>
      </c>
      <c r="I405">
        <v>2</v>
      </c>
      <c r="J405" t="s">
        <v>1373</v>
      </c>
      <c r="K405" t="str">
        <f t="shared" si="30"/>
        <v>X</v>
      </c>
      <c r="L405" t="str">
        <f t="shared" si="31"/>
        <v>X</v>
      </c>
      <c r="M405" t="str">
        <f t="shared" si="32"/>
        <v>X</v>
      </c>
      <c r="N405" t="str">
        <f t="shared" si="33"/>
        <v>X</v>
      </c>
      <c r="O405" t="str">
        <f t="shared" si="34"/>
        <v>X</v>
      </c>
    </row>
    <row r="406" spans="1:15">
      <c r="A406">
        <v>2017</v>
      </c>
      <c r="B406" t="s">
        <v>1343</v>
      </c>
      <c r="C406" t="s">
        <v>11</v>
      </c>
      <c r="D406">
        <v>6</v>
      </c>
      <c r="E406" t="s">
        <v>1375</v>
      </c>
      <c r="F406" t="s">
        <v>269</v>
      </c>
      <c r="G406" t="s">
        <v>1186</v>
      </c>
      <c r="H406">
        <v>10109244</v>
      </c>
      <c r="I406">
        <v>1</v>
      </c>
      <c r="J406" t="s">
        <v>1376</v>
      </c>
      <c r="K406" t="str">
        <f t="shared" si="30"/>
        <v>X</v>
      </c>
      <c r="L406" t="str">
        <f t="shared" si="31"/>
        <v>X</v>
      </c>
      <c r="M406" t="str">
        <f t="shared" si="32"/>
        <v>X</v>
      </c>
      <c r="N406" t="str">
        <f t="shared" si="33"/>
        <v>O</v>
      </c>
      <c r="O406" t="str">
        <f t="shared" si="34"/>
        <v>X</v>
      </c>
    </row>
    <row r="407" spans="1:15">
      <c r="A407">
        <v>2017</v>
      </c>
      <c r="B407" t="s">
        <v>1343</v>
      </c>
      <c r="C407" t="s">
        <v>11</v>
      </c>
      <c r="D407">
        <v>7</v>
      </c>
      <c r="E407" t="s">
        <v>1378</v>
      </c>
      <c r="F407" t="s">
        <v>69</v>
      </c>
      <c r="G407" t="s">
        <v>1379</v>
      </c>
      <c r="H407">
        <v>10109208</v>
      </c>
      <c r="I407">
        <v>4</v>
      </c>
      <c r="J407" t="s">
        <v>1380</v>
      </c>
      <c r="K407" t="str">
        <f t="shared" si="30"/>
        <v>X</v>
      </c>
      <c r="L407" t="str">
        <f t="shared" si="31"/>
        <v>X</v>
      </c>
      <c r="M407" t="str">
        <f t="shared" si="32"/>
        <v>X</v>
      </c>
      <c r="N407" t="str">
        <f t="shared" si="33"/>
        <v>O</v>
      </c>
      <c r="O407" t="str">
        <f t="shared" si="34"/>
        <v>X</v>
      </c>
    </row>
    <row r="408" spans="1:15">
      <c r="A408">
        <v>2017</v>
      </c>
      <c r="B408" t="s">
        <v>1343</v>
      </c>
      <c r="C408" t="s">
        <v>11</v>
      </c>
      <c r="D408">
        <v>9</v>
      </c>
      <c r="E408" t="s">
        <v>1381</v>
      </c>
      <c r="F408" t="s">
        <v>289</v>
      </c>
      <c r="G408" t="s">
        <v>1382</v>
      </c>
      <c r="H408">
        <v>10109377</v>
      </c>
      <c r="I408">
        <v>2</v>
      </c>
      <c r="J408" t="s">
        <v>1383</v>
      </c>
      <c r="K408" t="str">
        <f t="shared" si="30"/>
        <v>X</v>
      </c>
      <c r="L408" t="str">
        <f t="shared" si="31"/>
        <v>X</v>
      </c>
      <c r="M408" t="str">
        <f t="shared" si="32"/>
        <v>X</v>
      </c>
      <c r="N408" t="str">
        <f t="shared" si="33"/>
        <v>X</v>
      </c>
      <c r="O408" t="str">
        <f t="shared" si="34"/>
        <v>X</v>
      </c>
    </row>
    <row r="409" spans="1:15">
      <c r="A409">
        <v>2017</v>
      </c>
      <c r="B409" t="s">
        <v>1343</v>
      </c>
      <c r="C409" t="s">
        <v>11</v>
      </c>
      <c r="D409">
        <v>17</v>
      </c>
      <c r="E409" t="s">
        <v>1385</v>
      </c>
      <c r="F409" t="s">
        <v>1386</v>
      </c>
      <c r="G409" t="s">
        <v>1387</v>
      </c>
      <c r="H409">
        <v>10109125</v>
      </c>
      <c r="I409">
        <v>1</v>
      </c>
      <c r="J409" t="s">
        <v>1388</v>
      </c>
      <c r="K409" t="str">
        <f t="shared" si="30"/>
        <v>X</v>
      </c>
      <c r="L409" t="str">
        <f t="shared" si="31"/>
        <v>X</v>
      </c>
      <c r="M409" t="str">
        <f t="shared" si="32"/>
        <v>X</v>
      </c>
      <c r="N409" t="str">
        <f t="shared" si="33"/>
        <v>X</v>
      </c>
      <c r="O409" t="str">
        <f t="shared" si="34"/>
        <v>X</v>
      </c>
    </row>
    <row r="410" spans="1:15">
      <c r="A410">
        <v>2017</v>
      </c>
      <c r="B410" t="s">
        <v>1343</v>
      </c>
      <c r="C410" t="s">
        <v>11</v>
      </c>
      <c r="D410">
        <v>27</v>
      </c>
      <c r="E410" t="s">
        <v>1390</v>
      </c>
      <c r="F410" t="s">
        <v>69</v>
      </c>
      <c r="G410" t="s">
        <v>1379</v>
      </c>
      <c r="H410">
        <v>10109208</v>
      </c>
      <c r="I410">
        <v>3</v>
      </c>
      <c r="K410" t="str">
        <f t="shared" si="30"/>
        <v>X</v>
      </c>
      <c r="L410" t="str">
        <f t="shared" si="31"/>
        <v>X</v>
      </c>
      <c r="M410" t="str">
        <f t="shared" si="32"/>
        <v>X</v>
      </c>
      <c r="N410" t="str">
        <f t="shared" si="33"/>
        <v>X</v>
      </c>
      <c r="O410" t="str">
        <f t="shared" si="34"/>
        <v>X</v>
      </c>
    </row>
    <row r="411" spans="1:15">
      <c r="A411">
        <v>2017</v>
      </c>
      <c r="B411" t="s">
        <v>1343</v>
      </c>
      <c r="C411" t="s">
        <v>11</v>
      </c>
      <c r="D411">
        <v>30</v>
      </c>
      <c r="E411" t="s">
        <v>1391</v>
      </c>
      <c r="F411" t="s">
        <v>289</v>
      </c>
      <c r="G411" t="s">
        <v>1382</v>
      </c>
      <c r="H411">
        <v>10109377</v>
      </c>
      <c r="I411">
        <v>3</v>
      </c>
      <c r="J411" t="s">
        <v>1392</v>
      </c>
      <c r="K411" t="str">
        <f t="shared" si="30"/>
        <v>X</v>
      </c>
      <c r="L411" t="str">
        <f t="shared" si="31"/>
        <v>X</v>
      </c>
      <c r="M411" t="str">
        <f t="shared" si="32"/>
        <v>X</v>
      </c>
      <c r="N411" t="str">
        <f t="shared" si="33"/>
        <v>X</v>
      </c>
      <c r="O411" t="str">
        <f t="shared" si="34"/>
        <v>X</v>
      </c>
    </row>
    <row r="412" spans="1:15">
      <c r="A412">
        <v>2017</v>
      </c>
      <c r="B412" t="s">
        <v>1343</v>
      </c>
      <c r="C412" t="s">
        <v>11</v>
      </c>
      <c r="D412">
        <v>33</v>
      </c>
      <c r="E412" t="s">
        <v>1394</v>
      </c>
      <c r="F412" t="s">
        <v>289</v>
      </c>
      <c r="G412" t="s">
        <v>1382</v>
      </c>
      <c r="H412">
        <v>10109377</v>
      </c>
      <c r="I412">
        <v>1</v>
      </c>
      <c r="J412" t="s">
        <v>1395</v>
      </c>
      <c r="K412" t="str">
        <f t="shared" si="30"/>
        <v>O</v>
      </c>
      <c r="L412" t="str">
        <f t="shared" si="31"/>
        <v>X</v>
      </c>
      <c r="M412" t="str">
        <f t="shared" si="32"/>
        <v>X</v>
      </c>
      <c r="N412" t="str">
        <f t="shared" si="33"/>
        <v>O</v>
      </c>
      <c r="O412" t="str">
        <f t="shared" si="34"/>
        <v>X</v>
      </c>
    </row>
    <row r="413" spans="1:15">
      <c r="A413">
        <v>2017</v>
      </c>
      <c r="B413" t="s">
        <v>1343</v>
      </c>
      <c r="C413" t="s">
        <v>11</v>
      </c>
      <c r="D413">
        <v>35</v>
      </c>
      <c r="E413" t="s">
        <v>1397</v>
      </c>
      <c r="F413" t="s">
        <v>69</v>
      </c>
      <c r="G413" t="s">
        <v>1379</v>
      </c>
      <c r="H413">
        <v>10109208</v>
      </c>
      <c r="I413">
        <v>2</v>
      </c>
      <c r="K413" t="str">
        <f t="shared" si="30"/>
        <v>X</v>
      </c>
      <c r="L413" t="str">
        <f t="shared" si="31"/>
        <v>X</v>
      </c>
      <c r="M413" t="str">
        <f t="shared" si="32"/>
        <v>X</v>
      </c>
      <c r="N413" t="str">
        <f t="shared" si="33"/>
        <v>X</v>
      </c>
      <c r="O413" t="str">
        <f t="shared" si="34"/>
        <v>X</v>
      </c>
    </row>
    <row r="414" spans="1:15">
      <c r="A414">
        <v>2017</v>
      </c>
      <c r="B414" t="s">
        <v>1343</v>
      </c>
      <c r="C414" t="s">
        <v>11</v>
      </c>
      <c r="D414">
        <v>38</v>
      </c>
      <c r="E414" t="s">
        <v>1398</v>
      </c>
      <c r="F414" t="s">
        <v>69</v>
      </c>
      <c r="G414" t="s">
        <v>1379</v>
      </c>
      <c r="H414">
        <v>10109208</v>
      </c>
      <c r="I414">
        <v>5</v>
      </c>
      <c r="K414" t="str">
        <f t="shared" si="30"/>
        <v>X</v>
      </c>
      <c r="L414" t="str">
        <f t="shared" si="31"/>
        <v>X</v>
      </c>
      <c r="M414" t="str">
        <f t="shared" si="32"/>
        <v>X</v>
      </c>
      <c r="N414" t="str">
        <f t="shared" si="33"/>
        <v>X</v>
      </c>
      <c r="O414" t="str">
        <f t="shared" si="34"/>
        <v>X</v>
      </c>
    </row>
    <row r="415" spans="1:15">
      <c r="A415">
        <v>2017</v>
      </c>
      <c r="B415" t="s">
        <v>1343</v>
      </c>
      <c r="C415" t="s">
        <v>11</v>
      </c>
      <c r="D415">
        <v>44</v>
      </c>
      <c r="E415" t="s">
        <v>1399</v>
      </c>
      <c r="F415" t="s">
        <v>69</v>
      </c>
      <c r="G415" t="s">
        <v>1379</v>
      </c>
      <c r="H415">
        <v>10109208</v>
      </c>
      <c r="I415">
        <v>7</v>
      </c>
      <c r="K415" t="str">
        <f t="shared" si="30"/>
        <v>X</v>
      </c>
      <c r="L415" t="str">
        <f t="shared" si="31"/>
        <v>X</v>
      </c>
      <c r="M415" t="str">
        <f t="shared" si="32"/>
        <v>X</v>
      </c>
      <c r="N415" t="str">
        <f t="shared" si="33"/>
        <v>X</v>
      </c>
      <c r="O415" t="str">
        <f t="shared" si="34"/>
        <v>X</v>
      </c>
    </row>
    <row r="416" spans="1:15">
      <c r="A416">
        <v>2017</v>
      </c>
      <c r="B416" t="s">
        <v>1343</v>
      </c>
      <c r="C416" t="s">
        <v>11</v>
      </c>
      <c r="D416">
        <v>45</v>
      </c>
      <c r="E416" t="s">
        <v>1400</v>
      </c>
      <c r="F416" t="s">
        <v>69</v>
      </c>
      <c r="G416" t="s">
        <v>1379</v>
      </c>
      <c r="H416">
        <v>10109208</v>
      </c>
      <c r="I416">
        <v>6</v>
      </c>
      <c r="K416" t="str">
        <f t="shared" si="30"/>
        <v>X</v>
      </c>
      <c r="L416" t="str">
        <f t="shared" si="31"/>
        <v>X</v>
      </c>
      <c r="M416" t="str">
        <f t="shared" si="32"/>
        <v>X</v>
      </c>
      <c r="N416" t="str">
        <f t="shared" si="33"/>
        <v>X</v>
      </c>
      <c r="O416" t="str">
        <f t="shared" si="34"/>
        <v>X</v>
      </c>
    </row>
    <row r="417" spans="1:15">
      <c r="A417">
        <v>2017</v>
      </c>
      <c r="B417" t="s">
        <v>1343</v>
      </c>
      <c r="C417" t="s">
        <v>11</v>
      </c>
      <c r="D417">
        <v>46</v>
      </c>
      <c r="E417" t="s">
        <v>1401</v>
      </c>
      <c r="F417" t="s">
        <v>69</v>
      </c>
      <c r="G417" t="s">
        <v>1379</v>
      </c>
      <c r="H417">
        <v>10109208</v>
      </c>
      <c r="I417">
        <v>11</v>
      </c>
      <c r="K417" t="str">
        <f t="shared" si="30"/>
        <v>X</v>
      </c>
      <c r="L417" t="str">
        <f t="shared" si="31"/>
        <v>X</v>
      </c>
      <c r="M417" t="str">
        <f t="shared" si="32"/>
        <v>X</v>
      </c>
      <c r="N417" t="str">
        <f t="shared" si="33"/>
        <v>X</v>
      </c>
      <c r="O417" t="str">
        <f t="shared" si="34"/>
        <v>X</v>
      </c>
    </row>
    <row r="418" spans="1:15">
      <c r="A418">
        <v>2017</v>
      </c>
      <c r="B418" t="s">
        <v>1343</v>
      </c>
      <c r="C418" t="s">
        <v>11</v>
      </c>
      <c r="D418">
        <v>48</v>
      </c>
      <c r="E418" t="s">
        <v>1402</v>
      </c>
      <c r="F418" t="s">
        <v>69</v>
      </c>
      <c r="G418" t="s">
        <v>1379</v>
      </c>
      <c r="H418">
        <v>10109208</v>
      </c>
      <c r="I418">
        <v>9</v>
      </c>
      <c r="K418" t="str">
        <f t="shared" si="30"/>
        <v>X</v>
      </c>
      <c r="L418" t="str">
        <f t="shared" si="31"/>
        <v>X</v>
      </c>
      <c r="M418" t="str">
        <f t="shared" si="32"/>
        <v>X</v>
      </c>
      <c r="N418" t="str">
        <f t="shared" si="33"/>
        <v>X</v>
      </c>
      <c r="O418" t="str">
        <f t="shared" si="34"/>
        <v>X</v>
      </c>
    </row>
    <row r="419" spans="1:15">
      <c r="A419">
        <v>2017</v>
      </c>
      <c r="B419" t="s">
        <v>1343</v>
      </c>
      <c r="C419" t="s">
        <v>11</v>
      </c>
      <c r="D419">
        <v>53</v>
      </c>
      <c r="E419" t="s">
        <v>1403</v>
      </c>
      <c r="F419" t="s">
        <v>69</v>
      </c>
      <c r="G419" t="s">
        <v>1379</v>
      </c>
      <c r="H419">
        <v>10109208</v>
      </c>
      <c r="I419">
        <v>10</v>
      </c>
      <c r="K419" t="str">
        <f t="shared" si="30"/>
        <v>X</v>
      </c>
      <c r="L419" t="str">
        <f t="shared" si="31"/>
        <v>X</v>
      </c>
      <c r="M419" t="str">
        <f t="shared" si="32"/>
        <v>X</v>
      </c>
      <c r="N419" t="str">
        <f t="shared" si="33"/>
        <v>X</v>
      </c>
      <c r="O419" t="str">
        <f t="shared" si="34"/>
        <v>X</v>
      </c>
    </row>
    <row r="420" spans="1:15">
      <c r="A420">
        <v>2017</v>
      </c>
      <c r="B420" t="s">
        <v>1343</v>
      </c>
      <c r="C420" t="s">
        <v>11</v>
      </c>
      <c r="D420">
        <v>62</v>
      </c>
      <c r="E420" t="s">
        <v>1404</v>
      </c>
      <c r="F420" t="s">
        <v>69</v>
      </c>
      <c r="G420" t="s">
        <v>1379</v>
      </c>
      <c r="H420">
        <v>10109208</v>
      </c>
      <c r="I420">
        <v>1</v>
      </c>
      <c r="K420" t="str">
        <f t="shared" si="30"/>
        <v>X</v>
      </c>
      <c r="L420" t="str">
        <f t="shared" si="31"/>
        <v>X</v>
      </c>
      <c r="M420" t="str">
        <f t="shared" si="32"/>
        <v>X</v>
      </c>
      <c r="N420" t="str">
        <f t="shared" si="33"/>
        <v>X</v>
      </c>
      <c r="O420" t="str">
        <f t="shared" si="34"/>
        <v>X</v>
      </c>
    </row>
    <row r="421" spans="1:15">
      <c r="A421">
        <v>2017</v>
      </c>
      <c r="B421" t="s">
        <v>1343</v>
      </c>
      <c r="C421" t="s">
        <v>11</v>
      </c>
      <c r="D421">
        <v>63</v>
      </c>
      <c r="E421" t="s">
        <v>1405</v>
      </c>
      <c r="F421" t="s">
        <v>533</v>
      </c>
      <c r="G421" t="s">
        <v>1406</v>
      </c>
      <c r="H421">
        <v>10109665</v>
      </c>
      <c r="I421">
        <v>1</v>
      </c>
      <c r="J421" t="s">
        <v>1407</v>
      </c>
      <c r="K421" t="str">
        <f t="shared" si="30"/>
        <v>X</v>
      </c>
      <c r="L421" t="str">
        <f t="shared" si="31"/>
        <v>X</v>
      </c>
      <c r="M421" t="str">
        <f t="shared" si="32"/>
        <v>X</v>
      </c>
      <c r="N421" t="str">
        <f t="shared" si="33"/>
        <v>X</v>
      </c>
      <c r="O421" t="str">
        <f t="shared" si="34"/>
        <v>X</v>
      </c>
    </row>
    <row r="422" spans="1:15">
      <c r="A422">
        <v>2017</v>
      </c>
      <c r="B422" t="s">
        <v>1343</v>
      </c>
      <c r="C422" t="s">
        <v>11</v>
      </c>
      <c r="D422">
        <v>70</v>
      </c>
      <c r="E422" t="s">
        <v>1409</v>
      </c>
      <c r="F422" t="s">
        <v>69</v>
      </c>
      <c r="G422" t="s">
        <v>1379</v>
      </c>
      <c r="H422">
        <v>10109208</v>
      </c>
      <c r="I422">
        <v>13</v>
      </c>
      <c r="K422" t="str">
        <f t="shared" si="30"/>
        <v>X</v>
      </c>
      <c r="L422" t="str">
        <f t="shared" si="31"/>
        <v>X</v>
      </c>
      <c r="M422" t="str">
        <f t="shared" si="32"/>
        <v>X</v>
      </c>
      <c r="N422" t="str">
        <f t="shared" si="33"/>
        <v>X</v>
      </c>
      <c r="O422" t="str">
        <f t="shared" si="34"/>
        <v>X</v>
      </c>
    </row>
    <row r="423" spans="1:15">
      <c r="A423">
        <v>2017</v>
      </c>
      <c r="B423" t="s">
        <v>1343</v>
      </c>
      <c r="C423" t="s">
        <v>11</v>
      </c>
      <c r="D423">
        <v>84</v>
      </c>
      <c r="E423" t="s">
        <v>1410</v>
      </c>
      <c r="F423" t="s">
        <v>289</v>
      </c>
      <c r="G423" t="s">
        <v>1382</v>
      </c>
      <c r="H423">
        <v>10109377</v>
      </c>
      <c r="I423">
        <v>5</v>
      </c>
      <c r="J423" t="s">
        <v>1411</v>
      </c>
      <c r="K423" t="str">
        <f t="shared" si="30"/>
        <v>X</v>
      </c>
      <c r="L423" t="str">
        <f t="shared" si="31"/>
        <v>X</v>
      </c>
      <c r="M423" t="str">
        <f t="shared" si="32"/>
        <v>X</v>
      </c>
      <c r="N423" t="str">
        <f t="shared" si="33"/>
        <v>O</v>
      </c>
      <c r="O423" t="str">
        <f t="shared" si="34"/>
        <v>X</v>
      </c>
    </row>
    <row r="424" spans="1:15">
      <c r="A424">
        <v>2017</v>
      </c>
      <c r="B424" t="s">
        <v>1343</v>
      </c>
      <c r="C424" t="s">
        <v>11</v>
      </c>
      <c r="D424">
        <v>97</v>
      </c>
      <c r="E424" t="s">
        <v>1413</v>
      </c>
      <c r="F424" t="s">
        <v>178</v>
      </c>
      <c r="G424" t="s">
        <v>655</v>
      </c>
      <c r="H424">
        <v>1093562</v>
      </c>
      <c r="I424">
        <v>6</v>
      </c>
      <c r="K424" t="str">
        <f t="shared" si="30"/>
        <v>X</v>
      </c>
      <c r="L424" t="str">
        <f t="shared" si="31"/>
        <v>X</v>
      </c>
      <c r="M424" t="str">
        <f t="shared" si="32"/>
        <v>X</v>
      </c>
      <c r="N424" t="str">
        <f t="shared" si="33"/>
        <v>X</v>
      </c>
      <c r="O424" t="str">
        <f t="shared" si="34"/>
        <v>X</v>
      </c>
    </row>
    <row r="425" spans="1:15" ht="38">
      <c r="A425">
        <v>2017</v>
      </c>
      <c r="B425" t="s">
        <v>1343</v>
      </c>
      <c r="C425" t="s">
        <v>11</v>
      </c>
      <c r="D425">
        <v>4</v>
      </c>
      <c r="E425" t="s">
        <v>1414</v>
      </c>
      <c r="F425" t="s">
        <v>1136</v>
      </c>
      <c r="G425" t="s">
        <v>1415</v>
      </c>
      <c r="H425">
        <v>10111029</v>
      </c>
      <c r="I425">
        <v>4</v>
      </c>
      <c r="J425" s="1" t="s">
        <v>1416</v>
      </c>
      <c r="K425" t="str">
        <f t="shared" si="30"/>
        <v>X</v>
      </c>
      <c r="L425" t="str">
        <f t="shared" si="31"/>
        <v>X</v>
      </c>
      <c r="M425" t="str">
        <f t="shared" si="32"/>
        <v>O</v>
      </c>
      <c r="N425" t="str">
        <f t="shared" si="33"/>
        <v>X</v>
      </c>
      <c r="O425" t="str">
        <f t="shared" si="34"/>
        <v>X</v>
      </c>
    </row>
    <row r="426" spans="1:15">
      <c r="A426">
        <v>2017</v>
      </c>
      <c r="B426" t="s">
        <v>1343</v>
      </c>
      <c r="C426" t="s">
        <v>11</v>
      </c>
      <c r="D426">
        <v>6</v>
      </c>
      <c r="E426" t="s">
        <v>1418</v>
      </c>
      <c r="F426" t="s">
        <v>31</v>
      </c>
      <c r="G426" t="s">
        <v>1419</v>
      </c>
      <c r="H426">
        <v>10112486</v>
      </c>
      <c r="I426">
        <v>1</v>
      </c>
      <c r="J426" t="s">
        <v>1420</v>
      </c>
      <c r="K426" t="str">
        <f t="shared" si="30"/>
        <v>X</v>
      </c>
      <c r="L426" t="str">
        <f t="shared" si="31"/>
        <v>X</v>
      </c>
      <c r="M426" t="str">
        <f t="shared" si="32"/>
        <v>X</v>
      </c>
      <c r="N426" t="str">
        <f t="shared" si="33"/>
        <v>X</v>
      </c>
      <c r="O426" t="str">
        <f t="shared" si="34"/>
        <v>X</v>
      </c>
    </row>
    <row r="427" spans="1:15">
      <c r="A427">
        <v>2017</v>
      </c>
      <c r="B427" t="s">
        <v>1343</v>
      </c>
      <c r="C427" t="s">
        <v>11</v>
      </c>
      <c r="D427">
        <v>15</v>
      </c>
      <c r="E427" t="s">
        <v>1143</v>
      </c>
      <c r="F427" t="s">
        <v>1136</v>
      </c>
      <c r="G427" t="s">
        <v>1415</v>
      </c>
      <c r="H427">
        <v>10111029</v>
      </c>
      <c r="I427">
        <v>7</v>
      </c>
      <c r="J427" t="s">
        <v>1422</v>
      </c>
      <c r="K427" t="str">
        <f t="shared" si="30"/>
        <v>X</v>
      </c>
      <c r="L427" t="str">
        <f t="shared" si="31"/>
        <v>X</v>
      </c>
      <c r="M427" t="str">
        <f t="shared" si="32"/>
        <v>X</v>
      </c>
      <c r="N427" t="str">
        <f t="shared" si="33"/>
        <v>X</v>
      </c>
      <c r="O427" t="str">
        <f t="shared" si="34"/>
        <v>O</v>
      </c>
    </row>
    <row r="428" spans="1:15">
      <c r="A428">
        <v>2017</v>
      </c>
      <c r="B428" t="s">
        <v>1343</v>
      </c>
      <c r="C428" t="s">
        <v>11</v>
      </c>
      <c r="D428">
        <v>30</v>
      </c>
      <c r="E428" t="s">
        <v>1424</v>
      </c>
      <c r="F428" t="s">
        <v>192</v>
      </c>
      <c r="G428" t="s">
        <v>1425</v>
      </c>
      <c r="H428">
        <v>10111399</v>
      </c>
      <c r="I428">
        <v>2</v>
      </c>
      <c r="J428" t="s">
        <v>1426</v>
      </c>
      <c r="K428" t="str">
        <f t="shared" si="30"/>
        <v>X</v>
      </c>
      <c r="L428" t="str">
        <f t="shared" si="31"/>
        <v>X</v>
      </c>
      <c r="M428" t="str">
        <f t="shared" si="32"/>
        <v>X</v>
      </c>
      <c r="N428" t="str">
        <f t="shared" si="33"/>
        <v>X</v>
      </c>
      <c r="O428" t="str">
        <f t="shared" si="34"/>
        <v>O</v>
      </c>
    </row>
    <row r="429" spans="1:15">
      <c r="A429">
        <v>2017</v>
      </c>
      <c r="B429" t="s">
        <v>1343</v>
      </c>
      <c r="C429" t="s">
        <v>11</v>
      </c>
      <c r="D429">
        <v>46</v>
      </c>
      <c r="E429" t="s">
        <v>1428</v>
      </c>
      <c r="F429" t="s">
        <v>31</v>
      </c>
      <c r="G429" t="s">
        <v>1419</v>
      </c>
      <c r="H429">
        <v>10112486</v>
      </c>
      <c r="I429">
        <v>2</v>
      </c>
      <c r="J429" t="s">
        <v>1429</v>
      </c>
      <c r="K429" t="str">
        <f t="shared" si="30"/>
        <v>X</v>
      </c>
      <c r="L429" t="str">
        <f t="shared" si="31"/>
        <v>X</v>
      </c>
      <c r="M429" t="str">
        <f t="shared" si="32"/>
        <v>X</v>
      </c>
      <c r="N429" t="str">
        <f t="shared" si="33"/>
        <v>O</v>
      </c>
      <c r="O429" t="str">
        <f t="shared" si="34"/>
        <v>X</v>
      </c>
    </row>
    <row r="430" spans="1:15">
      <c r="A430">
        <v>2017</v>
      </c>
      <c r="B430" t="s">
        <v>1343</v>
      </c>
      <c r="C430" t="s">
        <v>11</v>
      </c>
      <c r="D430">
        <v>75</v>
      </c>
      <c r="E430" t="s">
        <v>1431</v>
      </c>
      <c r="F430" t="s">
        <v>31</v>
      </c>
      <c r="G430" t="s">
        <v>1419</v>
      </c>
      <c r="H430">
        <v>10112486</v>
      </c>
      <c r="I430">
        <v>3</v>
      </c>
      <c r="J430" t="s">
        <v>1432</v>
      </c>
      <c r="K430" t="str">
        <f t="shared" si="30"/>
        <v>X</v>
      </c>
      <c r="L430" t="str">
        <f t="shared" si="31"/>
        <v>X</v>
      </c>
      <c r="M430" t="str">
        <f t="shared" si="32"/>
        <v>X</v>
      </c>
      <c r="N430" t="str">
        <f t="shared" si="33"/>
        <v>X</v>
      </c>
      <c r="O430" t="str">
        <f t="shared" si="34"/>
        <v>O</v>
      </c>
    </row>
    <row r="431" spans="1:15">
      <c r="A431">
        <v>2017</v>
      </c>
      <c r="B431" t="s">
        <v>1343</v>
      </c>
      <c r="C431" t="s">
        <v>11</v>
      </c>
      <c r="D431">
        <v>78</v>
      </c>
      <c r="E431" t="s">
        <v>1434</v>
      </c>
      <c r="F431" t="s">
        <v>31</v>
      </c>
      <c r="G431" t="s">
        <v>1419</v>
      </c>
      <c r="H431">
        <v>10112486</v>
      </c>
      <c r="I431">
        <v>5</v>
      </c>
      <c r="J431" t="s">
        <v>1435</v>
      </c>
      <c r="K431" t="str">
        <f t="shared" si="30"/>
        <v>X</v>
      </c>
      <c r="L431" t="str">
        <f t="shared" si="31"/>
        <v>O</v>
      </c>
      <c r="M431" t="str">
        <f t="shared" si="32"/>
        <v>X</v>
      </c>
      <c r="N431" t="str">
        <f t="shared" si="33"/>
        <v>X</v>
      </c>
      <c r="O431" t="str">
        <f t="shared" si="34"/>
        <v>X</v>
      </c>
    </row>
    <row r="432" spans="1:15">
      <c r="A432">
        <v>2017</v>
      </c>
      <c r="B432" t="s">
        <v>1343</v>
      </c>
      <c r="C432" t="s">
        <v>11</v>
      </c>
      <c r="D432">
        <v>57</v>
      </c>
      <c r="E432" t="s">
        <v>1437</v>
      </c>
      <c r="F432" t="s">
        <v>492</v>
      </c>
      <c r="G432" t="s">
        <v>1438</v>
      </c>
      <c r="H432">
        <v>10113160</v>
      </c>
      <c r="I432">
        <v>5</v>
      </c>
      <c r="J432" t="s">
        <v>1439</v>
      </c>
      <c r="K432" t="str">
        <f t="shared" si="30"/>
        <v>X</v>
      </c>
      <c r="L432" t="str">
        <f t="shared" si="31"/>
        <v>X</v>
      </c>
      <c r="M432" t="str">
        <f t="shared" si="32"/>
        <v>O</v>
      </c>
      <c r="N432" t="str">
        <f t="shared" si="33"/>
        <v>X</v>
      </c>
      <c r="O432" t="str">
        <f t="shared" si="34"/>
        <v>O</v>
      </c>
    </row>
    <row r="433" spans="1:15">
      <c r="A433">
        <v>2017</v>
      </c>
      <c r="B433" t="s">
        <v>1441</v>
      </c>
      <c r="C433" t="s">
        <v>11</v>
      </c>
      <c r="D433">
        <v>6</v>
      </c>
      <c r="E433" t="s">
        <v>1442</v>
      </c>
      <c r="F433" t="s">
        <v>1200</v>
      </c>
      <c r="G433" t="s">
        <v>1442</v>
      </c>
      <c r="H433">
        <v>10116876</v>
      </c>
      <c r="I433">
        <v>1</v>
      </c>
      <c r="J433" t="s">
        <v>1443</v>
      </c>
      <c r="K433" t="str">
        <f t="shared" si="30"/>
        <v>X</v>
      </c>
      <c r="L433" t="str">
        <f t="shared" si="31"/>
        <v>O</v>
      </c>
      <c r="M433" t="str">
        <f t="shared" si="32"/>
        <v>X</v>
      </c>
      <c r="N433" t="str">
        <f t="shared" si="33"/>
        <v>X</v>
      </c>
      <c r="O433" t="str">
        <f t="shared" si="34"/>
        <v>X</v>
      </c>
    </row>
    <row r="434" spans="1:15">
      <c r="A434">
        <v>2017</v>
      </c>
      <c r="B434" t="s">
        <v>1441</v>
      </c>
      <c r="C434" t="s">
        <v>11</v>
      </c>
      <c r="D434">
        <v>55</v>
      </c>
      <c r="E434" t="s">
        <v>1444</v>
      </c>
      <c r="F434" t="s">
        <v>1445</v>
      </c>
      <c r="G434" t="s">
        <v>1446</v>
      </c>
      <c r="H434">
        <v>10118609</v>
      </c>
      <c r="I434">
        <v>1</v>
      </c>
      <c r="J434" t="s">
        <v>1447</v>
      </c>
      <c r="K434" t="str">
        <f t="shared" si="30"/>
        <v>X</v>
      </c>
      <c r="L434" t="str">
        <f t="shared" si="31"/>
        <v>X</v>
      </c>
      <c r="M434" t="str">
        <f t="shared" si="32"/>
        <v>X</v>
      </c>
      <c r="N434" t="str">
        <f t="shared" si="33"/>
        <v>X</v>
      </c>
      <c r="O434" t="str">
        <f t="shared" si="34"/>
        <v>X</v>
      </c>
    </row>
    <row r="435" spans="1:15">
      <c r="A435">
        <v>2017</v>
      </c>
      <c r="B435" t="s">
        <v>1441</v>
      </c>
      <c r="C435" t="s">
        <v>11</v>
      </c>
      <c r="D435">
        <v>68</v>
      </c>
      <c r="E435" t="s">
        <v>1448</v>
      </c>
      <c r="F435" t="s">
        <v>1449</v>
      </c>
      <c r="G435" t="s">
        <v>1450</v>
      </c>
      <c r="H435">
        <v>2654730</v>
      </c>
      <c r="I435">
        <v>1</v>
      </c>
      <c r="J435" t="s">
        <v>1451</v>
      </c>
      <c r="K435" t="str">
        <f t="shared" si="30"/>
        <v>X</v>
      </c>
      <c r="L435" t="str">
        <f t="shared" si="31"/>
        <v>X</v>
      </c>
      <c r="M435" t="str">
        <f t="shared" si="32"/>
        <v>X</v>
      </c>
      <c r="N435" t="str">
        <f t="shared" si="33"/>
        <v>X</v>
      </c>
      <c r="O435" t="str">
        <f t="shared" si="34"/>
        <v>X</v>
      </c>
    </row>
    <row r="436" spans="1:15">
      <c r="A436">
        <v>2017</v>
      </c>
      <c r="B436" t="s">
        <v>1441</v>
      </c>
      <c r="C436" t="s">
        <v>11</v>
      </c>
      <c r="D436">
        <v>84</v>
      </c>
      <c r="E436" t="s">
        <v>1453</v>
      </c>
      <c r="F436" t="s">
        <v>110</v>
      </c>
      <c r="G436" t="s">
        <v>1454</v>
      </c>
      <c r="H436">
        <v>2293456</v>
      </c>
      <c r="I436">
        <v>1</v>
      </c>
      <c r="K436" t="str">
        <f t="shared" si="30"/>
        <v>X</v>
      </c>
      <c r="L436" t="str">
        <f t="shared" si="31"/>
        <v>X</v>
      </c>
      <c r="M436" t="str">
        <f t="shared" si="32"/>
        <v>X</v>
      </c>
      <c r="N436" t="str">
        <f t="shared" si="33"/>
        <v>X</v>
      </c>
      <c r="O436" t="str">
        <f t="shared" si="34"/>
        <v>X</v>
      </c>
    </row>
    <row r="437" spans="1:15">
      <c r="A437">
        <v>2017</v>
      </c>
      <c r="B437" t="s">
        <v>1441</v>
      </c>
      <c r="C437" t="s">
        <v>11</v>
      </c>
      <c r="D437">
        <v>88</v>
      </c>
      <c r="E437" t="s">
        <v>1455</v>
      </c>
      <c r="F437" t="s">
        <v>1456</v>
      </c>
      <c r="G437" t="s">
        <v>1457</v>
      </c>
      <c r="H437">
        <v>10115634</v>
      </c>
      <c r="I437">
        <v>1</v>
      </c>
      <c r="J437" t="s">
        <v>1458</v>
      </c>
      <c r="K437" t="str">
        <f t="shared" si="30"/>
        <v>X</v>
      </c>
      <c r="L437" t="str">
        <f t="shared" si="31"/>
        <v>X</v>
      </c>
      <c r="M437" t="str">
        <f t="shared" si="32"/>
        <v>X</v>
      </c>
      <c r="N437" t="str">
        <f t="shared" si="33"/>
        <v>X</v>
      </c>
      <c r="O437" t="str">
        <f t="shared" si="34"/>
        <v>X</v>
      </c>
    </row>
    <row r="438" spans="1:15">
      <c r="A438">
        <v>2017</v>
      </c>
      <c r="B438" t="s">
        <v>1441</v>
      </c>
      <c r="C438" t="s">
        <v>11</v>
      </c>
      <c r="D438">
        <v>92</v>
      </c>
      <c r="E438" t="s">
        <v>1460</v>
      </c>
      <c r="F438" t="s">
        <v>396</v>
      </c>
      <c r="G438" t="s">
        <v>1461</v>
      </c>
      <c r="H438">
        <v>2657061</v>
      </c>
      <c r="I438">
        <v>1</v>
      </c>
      <c r="J438" t="s">
        <v>1462</v>
      </c>
      <c r="K438" t="str">
        <f t="shared" si="30"/>
        <v>X</v>
      </c>
      <c r="L438" t="str">
        <f t="shared" si="31"/>
        <v>X</v>
      </c>
      <c r="M438" t="str">
        <f t="shared" si="32"/>
        <v>X</v>
      </c>
      <c r="N438" t="str">
        <f t="shared" si="33"/>
        <v>X</v>
      </c>
      <c r="O438" t="str">
        <f t="shared" si="34"/>
        <v>X</v>
      </c>
    </row>
    <row r="439" spans="1:15">
      <c r="A439">
        <v>2017</v>
      </c>
      <c r="B439" t="s">
        <v>1441</v>
      </c>
      <c r="C439" t="s">
        <v>11</v>
      </c>
      <c r="D439">
        <v>96</v>
      </c>
      <c r="E439" t="s">
        <v>1463</v>
      </c>
      <c r="F439" t="s">
        <v>1464</v>
      </c>
      <c r="G439" t="s">
        <v>1465</v>
      </c>
      <c r="H439">
        <v>2168564</v>
      </c>
      <c r="I439">
        <v>1</v>
      </c>
      <c r="J439" t="s">
        <v>1466</v>
      </c>
      <c r="K439" t="str">
        <f t="shared" si="30"/>
        <v>X</v>
      </c>
      <c r="L439" t="str">
        <f t="shared" si="31"/>
        <v>X</v>
      </c>
      <c r="M439" t="str">
        <f t="shared" si="32"/>
        <v>X</v>
      </c>
      <c r="N439" t="str">
        <f t="shared" si="33"/>
        <v>X</v>
      </c>
      <c r="O439" t="str">
        <f t="shared" si="34"/>
        <v>X</v>
      </c>
    </row>
    <row r="440" spans="1:15">
      <c r="A440">
        <v>2017</v>
      </c>
      <c r="B440" t="s">
        <v>1441</v>
      </c>
      <c r="C440" t="s">
        <v>11</v>
      </c>
      <c r="D440">
        <v>97</v>
      </c>
      <c r="E440" t="s">
        <v>1467</v>
      </c>
      <c r="F440" t="s">
        <v>1468</v>
      </c>
      <c r="G440" t="s">
        <v>1467</v>
      </c>
      <c r="H440">
        <v>2219213</v>
      </c>
      <c r="I440">
        <v>1</v>
      </c>
      <c r="K440" t="str">
        <f t="shared" si="30"/>
        <v>X</v>
      </c>
      <c r="L440" t="str">
        <f t="shared" si="31"/>
        <v>X</v>
      </c>
      <c r="M440" t="str">
        <f t="shared" si="32"/>
        <v>X</v>
      </c>
      <c r="N440" t="str">
        <f t="shared" si="33"/>
        <v>X</v>
      </c>
      <c r="O440" t="str">
        <f t="shared" si="34"/>
        <v>X</v>
      </c>
    </row>
    <row r="441" spans="1:15">
      <c r="A441">
        <v>2017</v>
      </c>
      <c r="B441" t="s">
        <v>1441</v>
      </c>
      <c r="C441" t="s">
        <v>11</v>
      </c>
      <c r="D441">
        <v>99</v>
      </c>
      <c r="E441" t="s">
        <v>1469</v>
      </c>
      <c r="F441" t="s">
        <v>1470</v>
      </c>
      <c r="G441" t="s">
        <v>1471</v>
      </c>
      <c r="H441">
        <v>10117506</v>
      </c>
      <c r="I441">
        <v>2</v>
      </c>
      <c r="J441" t="s">
        <v>1472</v>
      </c>
      <c r="K441" t="str">
        <f t="shared" si="30"/>
        <v>X</v>
      </c>
      <c r="L441" t="str">
        <f t="shared" si="31"/>
        <v>X</v>
      </c>
      <c r="M441" t="str">
        <f t="shared" si="32"/>
        <v>X</v>
      </c>
      <c r="N441" t="str">
        <f t="shared" si="33"/>
        <v>X</v>
      </c>
      <c r="O441" t="str">
        <f t="shared" si="34"/>
        <v>X</v>
      </c>
    </row>
    <row r="442" spans="1:15">
      <c r="A442">
        <v>2017</v>
      </c>
      <c r="B442" t="s">
        <v>1441</v>
      </c>
      <c r="C442" t="s">
        <v>11</v>
      </c>
      <c r="D442">
        <v>100</v>
      </c>
      <c r="E442" t="s">
        <v>1474</v>
      </c>
      <c r="F442" t="s">
        <v>110</v>
      </c>
      <c r="G442" t="s">
        <v>1454</v>
      </c>
      <c r="H442">
        <v>2293456</v>
      </c>
      <c r="I442">
        <v>2</v>
      </c>
      <c r="J442" t="s">
        <v>1475</v>
      </c>
      <c r="K442" t="str">
        <f t="shared" si="30"/>
        <v>X</v>
      </c>
      <c r="L442" t="str">
        <f t="shared" si="31"/>
        <v>X</v>
      </c>
      <c r="M442" t="str">
        <f t="shared" si="32"/>
        <v>X</v>
      </c>
      <c r="N442" t="str">
        <f t="shared" si="33"/>
        <v>X</v>
      </c>
      <c r="O442" t="str">
        <f t="shared" si="34"/>
        <v>X</v>
      </c>
    </row>
    <row r="443" spans="1:15">
      <c r="A443">
        <v>2017</v>
      </c>
      <c r="B443" t="s">
        <v>1441</v>
      </c>
      <c r="C443" t="s">
        <v>11</v>
      </c>
      <c r="D443">
        <v>1</v>
      </c>
      <c r="E443" t="s">
        <v>1476</v>
      </c>
      <c r="F443" t="s">
        <v>18</v>
      </c>
      <c r="G443" t="s">
        <v>1477</v>
      </c>
      <c r="H443">
        <v>10118955</v>
      </c>
      <c r="I443">
        <v>1</v>
      </c>
      <c r="K443" t="str">
        <f t="shared" si="30"/>
        <v>X</v>
      </c>
      <c r="L443" t="str">
        <f t="shared" si="31"/>
        <v>X</v>
      </c>
      <c r="M443" t="str">
        <f t="shared" si="32"/>
        <v>X</v>
      </c>
      <c r="N443" t="str">
        <f t="shared" si="33"/>
        <v>X</v>
      </c>
      <c r="O443" t="str">
        <f t="shared" si="34"/>
        <v>X</v>
      </c>
    </row>
    <row r="444" spans="1:15">
      <c r="A444">
        <v>2017</v>
      </c>
      <c r="B444" t="s">
        <v>1441</v>
      </c>
      <c r="C444" t="s">
        <v>11</v>
      </c>
      <c r="D444">
        <v>21</v>
      </c>
      <c r="E444" t="s">
        <v>1479</v>
      </c>
      <c r="F444" t="s">
        <v>1480</v>
      </c>
      <c r="G444" t="s">
        <v>1481</v>
      </c>
      <c r="H444">
        <v>10118639</v>
      </c>
      <c r="I444">
        <v>1</v>
      </c>
      <c r="J444" t="s">
        <v>1482</v>
      </c>
      <c r="K444" t="str">
        <f t="shared" si="30"/>
        <v>X</v>
      </c>
      <c r="L444" t="str">
        <f t="shared" si="31"/>
        <v>X</v>
      </c>
      <c r="M444" t="str">
        <f t="shared" si="32"/>
        <v>X</v>
      </c>
      <c r="N444" t="str">
        <f t="shared" si="33"/>
        <v>X</v>
      </c>
      <c r="O444" t="str">
        <f t="shared" si="34"/>
        <v>X</v>
      </c>
    </row>
    <row r="445" spans="1:15">
      <c r="A445">
        <v>2017</v>
      </c>
      <c r="B445" t="s">
        <v>1441</v>
      </c>
      <c r="C445" t="s">
        <v>11</v>
      </c>
      <c r="D445">
        <v>33</v>
      </c>
      <c r="E445" t="s">
        <v>1484</v>
      </c>
      <c r="F445" t="s">
        <v>147</v>
      </c>
      <c r="G445" t="s">
        <v>1485</v>
      </c>
      <c r="H445">
        <v>10119476</v>
      </c>
      <c r="I445">
        <v>7</v>
      </c>
      <c r="J445" t="s">
        <v>1486</v>
      </c>
      <c r="K445" t="str">
        <f t="shared" si="30"/>
        <v>X</v>
      </c>
      <c r="L445" t="str">
        <f t="shared" si="31"/>
        <v>X</v>
      </c>
      <c r="M445" t="str">
        <f t="shared" si="32"/>
        <v>X</v>
      </c>
      <c r="N445" t="str">
        <f t="shared" si="33"/>
        <v>X</v>
      </c>
      <c r="O445" t="str">
        <f t="shared" si="34"/>
        <v>X</v>
      </c>
    </row>
    <row r="446" spans="1:15">
      <c r="A446">
        <v>2017</v>
      </c>
      <c r="B446" t="s">
        <v>1441</v>
      </c>
      <c r="C446" t="s">
        <v>11</v>
      </c>
      <c r="D446">
        <v>40</v>
      </c>
      <c r="E446" t="s">
        <v>1488</v>
      </c>
      <c r="F446" t="s">
        <v>170</v>
      </c>
      <c r="G446" t="s">
        <v>1489</v>
      </c>
      <c r="H446">
        <v>10119324</v>
      </c>
      <c r="I446">
        <v>4</v>
      </c>
      <c r="J446" t="s">
        <v>1490</v>
      </c>
      <c r="K446" t="str">
        <f t="shared" si="30"/>
        <v>X</v>
      </c>
      <c r="L446" t="str">
        <f t="shared" si="31"/>
        <v>X</v>
      </c>
      <c r="M446" t="str">
        <f t="shared" si="32"/>
        <v>X</v>
      </c>
      <c r="N446" t="str">
        <f t="shared" si="33"/>
        <v>X</v>
      </c>
      <c r="O446" t="str">
        <f t="shared" si="34"/>
        <v>X</v>
      </c>
    </row>
    <row r="447" spans="1:15">
      <c r="A447">
        <v>2017</v>
      </c>
      <c r="B447" t="s">
        <v>1441</v>
      </c>
      <c r="C447" t="s">
        <v>11</v>
      </c>
      <c r="D447">
        <v>64</v>
      </c>
      <c r="E447" t="s">
        <v>1492</v>
      </c>
      <c r="F447" t="s">
        <v>1493</v>
      </c>
      <c r="G447" t="s">
        <v>1492</v>
      </c>
      <c r="H447">
        <v>10118642</v>
      </c>
      <c r="I447">
        <v>1</v>
      </c>
      <c r="J447" t="s">
        <v>1494</v>
      </c>
      <c r="K447" t="str">
        <f t="shared" si="30"/>
        <v>X</v>
      </c>
      <c r="L447" t="str">
        <f t="shared" si="31"/>
        <v>X</v>
      </c>
      <c r="M447" t="str">
        <f t="shared" si="32"/>
        <v>X</v>
      </c>
      <c r="N447" t="str">
        <f t="shared" si="33"/>
        <v>X</v>
      </c>
      <c r="O447" t="str">
        <f t="shared" si="34"/>
        <v>X</v>
      </c>
    </row>
    <row r="448" spans="1:15">
      <c r="A448">
        <v>2017</v>
      </c>
      <c r="B448" t="s">
        <v>1441</v>
      </c>
      <c r="C448" t="s">
        <v>11</v>
      </c>
      <c r="D448">
        <v>74</v>
      </c>
      <c r="E448" t="s">
        <v>1495</v>
      </c>
      <c r="F448" t="s">
        <v>147</v>
      </c>
      <c r="G448" t="s">
        <v>1485</v>
      </c>
      <c r="H448">
        <v>10119476</v>
      </c>
      <c r="I448">
        <v>5</v>
      </c>
      <c r="J448" t="s">
        <v>1496</v>
      </c>
      <c r="K448" t="str">
        <f t="shared" si="30"/>
        <v>X</v>
      </c>
      <c r="L448" t="str">
        <f t="shared" si="31"/>
        <v>X</v>
      </c>
      <c r="M448" t="str">
        <f t="shared" si="32"/>
        <v>X</v>
      </c>
      <c r="N448" t="str">
        <f t="shared" si="33"/>
        <v>X</v>
      </c>
      <c r="O448" t="str">
        <f t="shared" si="34"/>
        <v>X</v>
      </c>
    </row>
    <row r="449" spans="1:15">
      <c r="A449">
        <v>2017</v>
      </c>
      <c r="B449" t="s">
        <v>1441</v>
      </c>
      <c r="C449" t="s">
        <v>11</v>
      </c>
      <c r="D449">
        <v>83</v>
      </c>
      <c r="E449" t="s">
        <v>1498</v>
      </c>
      <c r="F449" t="s">
        <v>89</v>
      </c>
      <c r="G449" t="s">
        <v>1498</v>
      </c>
      <c r="H449">
        <v>2655844</v>
      </c>
      <c r="I449">
        <v>1</v>
      </c>
      <c r="J449" t="s">
        <v>1499</v>
      </c>
      <c r="K449" t="str">
        <f t="shared" si="30"/>
        <v>X</v>
      </c>
      <c r="L449" t="str">
        <f t="shared" si="31"/>
        <v>X</v>
      </c>
      <c r="M449" t="str">
        <f t="shared" si="32"/>
        <v>X</v>
      </c>
      <c r="N449" t="str">
        <f t="shared" si="33"/>
        <v>X</v>
      </c>
      <c r="O449" t="str">
        <f t="shared" si="34"/>
        <v>X</v>
      </c>
    </row>
    <row r="450" spans="1:15">
      <c r="A450">
        <v>2017</v>
      </c>
      <c r="B450" t="s">
        <v>1441</v>
      </c>
      <c r="C450" t="s">
        <v>11</v>
      </c>
      <c r="D450">
        <v>86</v>
      </c>
      <c r="E450" t="s">
        <v>1500</v>
      </c>
      <c r="F450" t="s">
        <v>1501</v>
      </c>
      <c r="G450" t="s">
        <v>1502</v>
      </c>
      <c r="H450">
        <v>10119453</v>
      </c>
      <c r="I450">
        <v>1</v>
      </c>
      <c r="K450" t="str">
        <f t="shared" si="30"/>
        <v>X</v>
      </c>
      <c r="L450" t="str">
        <f t="shared" si="31"/>
        <v>X</v>
      </c>
      <c r="M450" t="str">
        <f t="shared" si="32"/>
        <v>X</v>
      </c>
      <c r="N450" t="str">
        <f t="shared" si="33"/>
        <v>X</v>
      </c>
      <c r="O450" t="str">
        <f t="shared" si="34"/>
        <v>X</v>
      </c>
    </row>
    <row r="451" spans="1:15">
      <c r="A451">
        <v>2017</v>
      </c>
      <c r="B451" t="s">
        <v>1441</v>
      </c>
      <c r="C451" t="s">
        <v>11</v>
      </c>
      <c r="D451">
        <v>90</v>
      </c>
      <c r="E451" t="s">
        <v>1504</v>
      </c>
      <c r="F451" t="s">
        <v>571</v>
      </c>
      <c r="G451" t="s">
        <v>1505</v>
      </c>
      <c r="H451">
        <v>10119702</v>
      </c>
      <c r="I451">
        <v>1</v>
      </c>
      <c r="J451" t="s">
        <v>1506</v>
      </c>
      <c r="K451" t="str">
        <f t="shared" ref="K451:K514" si="35" xml:space="preserve"> IF(OR(ISNUMBER(SEARCH("트랩",J451)), ISNUMBER(SEARCH("Trap",J451))),"O","X")</f>
        <v>O</v>
      </c>
      <c r="L451" t="str">
        <f t="shared" ref="L451:L514" si="36" xml:space="preserve"> IF(OR(ISNUMBER(SEARCH("힙합",J451)), ISNUMBER(SEARCH("Hiphop",J451))),"O","X")</f>
        <v>O</v>
      </c>
      <c r="M451" t="str">
        <f t="shared" ref="M451:M514" si="37" xml:space="preserve"> IF(OR(ISNUMBER(SEARCH("하우스",J451)), ISNUMBER(SEARCH("House",J451))),"O","X")</f>
        <v>X</v>
      </c>
      <c r="N451" t="str">
        <f t="shared" ref="N451:N514" si="38" xml:space="preserve"> IF(OR(ISNUMBER(SEARCH("펑키",J451)), ISNUMBER(SEARCH("펑크",J451)), ISNUMBER(SEARCH("Funk",J451))),"O","X")</f>
        <v>X</v>
      </c>
      <c r="O451" t="str">
        <f t="shared" ref="O451:O514" si="39" xml:space="preserve"> IF(OR(ISNUMBER(SEARCH("일렉트로",J451)), ISNUMBER(SEARCH("Electro",J451)), ISNUMBER(SEARCH("EDM",J451))),"O","X")</f>
        <v>O</v>
      </c>
    </row>
    <row r="452" spans="1:15">
      <c r="A452">
        <v>2017</v>
      </c>
      <c r="B452" t="s">
        <v>1441</v>
      </c>
      <c r="C452" t="s">
        <v>11</v>
      </c>
      <c r="D452">
        <v>55</v>
      </c>
      <c r="E452" t="s">
        <v>1508</v>
      </c>
      <c r="F452" t="s">
        <v>960</v>
      </c>
      <c r="G452" t="s">
        <v>1509</v>
      </c>
      <c r="H452">
        <v>10120818</v>
      </c>
      <c r="I452">
        <v>1</v>
      </c>
      <c r="K452" t="str">
        <f t="shared" si="35"/>
        <v>X</v>
      </c>
      <c r="L452" t="str">
        <f t="shared" si="36"/>
        <v>X</v>
      </c>
      <c r="M452" t="str">
        <f t="shared" si="37"/>
        <v>X</v>
      </c>
      <c r="N452" t="str">
        <f t="shared" si="38"/>
        <v>X</v>
      </c>
      <c r="O452" t="str">
        <f t="shared" si="39"/>
        <v>X</v>
      </c>
    </row>
    <row r="453" spans="1:15">
      <c r="A453">
        <v>2017</v>
      </c>
      <c r="B453" t="s">
        <v>1441</v>
      </c>
      <c r="C453" t="s">
        <v>11</v>
      </c>
      <c r="D453">
        <v>64</v>
      </c>
      <c r="E453" t="s">
        <v>1510</v>
      </c>
      <c r="F453" t="s">
        <v>1511</v>
      </c>
      <c r="G453" t="s">
        <v>1512</v>
      </c>
      <c r="H453">
        <v>2298438</v>
      </c>
      <c r="I453">
        <v>1</v>
      </c>
      <c r="J453" t="s">
        <v>1513</v>
      </c>
      <c r="K453" t="str">
        <f t="shared" si="35"/>
        <v>X</v>
      </c>
      <c r="L453" t="str">
        <f t="shared" si="36"/>
        <v>X</v>
      </c>
      <c r="M453" t="str">
        <f t="shared" si="37"/>
        <v>X</v>
      </c>
      <c r="N453" t="str">
        <f t="shared" si="38"/>
        <v>O</v>
      </c>
      <c r="O453" t="str">
        <f t="shared" si="39"/>
        <v>X</v>
      </c>
    </row>
    <row r="454" spans="1:15">
      <c r="A454">
        <v>2017</v>
      </c>
      <c r="B454" t="s">
        <v>1441</v>
      </c>
      <c r="C454" t="s">
        <v>11</v>
      </c>
      <c r="D454">
        <v>89</v>
      </c>
      <c r="E454" t="s">
        <v>1515</v>
      </c>
      <c r="F454" t="s">
        <v>152</v>
      </c>
      <c r="G454" t="s">
        <v>1515</v>
      </c>
      <c r="H454">
        <v>2045049</v>
      </c>
      <c r="I454">
        <v>1</v>
      </c>
      <c r="K454" t="str">
        <f t="shared" si="35"/>
        <v>X</v>
      </c>
      <c r="L454" t="str">
        <f t="shared" si="36"/>
        <v>X</v>
      </c>
      <c r="M454" t="str">
        <f t="shared" si="37"/>
        <v>X</v>
      </c>
      <c r="N454" t="str">
        <f t="shared" si="38"/>
        <v>X</v>
      </c>
      <c r="O454" t="str">
        <f t="shared" si="39"/>
        <v>X</v>
      </c>
    </row>
    <row r="455" spans="1:15">
      <c r="A455">
        <v>2017</v>
      </c>
      <c r="B455" t="s">
        <v>1441</v>
      </c>
      <c r="C455" t="s">
        <v>11</v>
      </c>
      <c r="D455">
        <v>91</v>
      </c>
      <c r="E455" t="s">
        <v>1517</v>
      </c>
      <c r="F455" t="s">
        <v>465</v>
      </c>
      <c r="G455" t="s">
        <v>1518</v>
      </c>
      <c r="H455">
        <v>10120472</v>
      </c>
      <c r="I455">
        <v>1</v>
      </c>
      <c r="J455" t="s">
        <v>1519</v>
      </c>
      <c r="K455" t="str">
        <f t="shared" si="35"/>
        <v>X</v>
      </c>
      <c r="L455" t="str">
        <f t="shared" si="36"/>
        <v>X</v>
      </c>
      <c r="M455" t="str">
        <f t="shared" si="37"/>
        <v>X</v>
      </c>
      <c r="N455" t="str">
        <f t="shared" si="38"/>
        <v>X</v>
      </c>
      <c r="O455" t="str">
        <f t="shared" si="39"/>
        <v>X</v>
      </c>
    </row>
    <row r="456" spans="1:15">
      <c r="A456">
        <v>2017</v>
      </c>
      <c r="B456" t="s">
        <v>1441</v>
      </c>
      <c r="C456" t="s">
        <v>11</v>
      </c>
      <c r="D456">
        <v>96</v>
      </c>
      <c r="E456" t="s">
        <v>1520</v>
      </c>
      <c r="F456" t="s">
        <v>1511</v>
      </c>
      <c r="G456" t="s">
        <v>1521</v>
      </c>
      <c r="H456">
        <v>2686593</v>
      </c>
      <c r="I456">
        <v>1</v>
      </c>
      <c r="J456" t="s">
        <v>1522</v>
      </c>
      <c r="K456" t="str">
        <f t="shared" si="35"/>
        <v>X</v>
      </c>
      <c r="L456" t="str">
        <f t="shared" si="36"/>
        <v>X</v>
      </c>
      <c r="M456" t="str">
        <f t="shared" si="37"/>
        <v>X</v>
      </c>
      <c r="N456" t="str">
        <f t="shared" si="38"/>
        <v>O</v>
      </c>
      <c r="O456" t="str">
        <f t="shared" si="39"/>
        <v>O</v>
      </c>
    </row>
    <row r="457" spans="1:15">
      <c r="A457">
        <v>2017</v>
      </c>
      <c r="B457" t="s">
        <v>1441</v>
      </c>
      <c r="C457" t="s">
        <v>11</v>
      </c>
      <c r="D457">
        <v>98</v>
      </c>
      <c r="E457" t="s">
        <v>1523</v>
      </c>
      <c r="F457" t="s">
        <v>110</v>
      </c>
      <c r="G457" t="s">
        <v>1454</v>
      </c>
      <c r="H457">
        <v>2293456</v>
      </c>
      <c r="I457">
        <v>5</v>
      </c>
      <c r="K457" t="str">
        <f t="shared" si="35"/>
        <v>X</v>
      </c>
      <c r="L457" t="str">
        <f t="shared" si="36"/>
        <v>X</v>
      </c>
      <c r="M457" t="str">
        <f t="shared" si="37"/>
        <v>X</v>
      </c>
      <c r="N457" t="str">
        <f t="shared" si="38"/>
        <v>X</v>
      </c>
      <c r="O457" t="str">
        <f t="shared" si="39"/>
        <v>X</v>
      </c>
    </row>
    <row r="458" spans="1:15">
      <c r="A458">
        <v>2017</v>
      </c>
      <c r="B458" t="s">
        <v>1441</v>
      </c>
      <c r="C458" t="s">
        <v>11</v>
      </c>
      <c r="D458">
        <v>100</v>
      </c>
      <c r="E458" t="s">
        <v>1524</v>
      </c>
      <c r="F458" t="s">
        <v>1525</v>
      </c>
      <c r="G458" t="s">
        <v>1526</v>
      </c>
      <c r="H458">
        <v>424559</v>
      </c>
      <c r="I458">
        <v>1</v>
      </c>
      <c r="K458" t="str">
        <f t="shared" si="35"/>
        <v>X</v>
      </c>
      <c r="L458" t="str">
        <f t="shared" si="36"/>
        <v>X</v>
      </c>
      <c r="M458" t="str">
        <f t="shared" si="37"/>
        <v>X</v>
      </c>
      <c r="N458" t="str">
        <f t="shared" si="38"/>
        <v>X</v>
      </c>
      <c r="O458" t="str">
        <f t="shared" si="39"/>
        <v>X</v>
      </c>
    </row>
    <row r="459" spans="1:15">
      <c r="A459">
        <v>2017</v>
      </c>
      <c r="B459" t="s">
        <v>1441</v>
      </c>
      <c r="C459" t="s">
        <v>11</v>
      </c>
      <c r="D459">
        <v>30</v>
      </c>
      <c r="E459" t="s">
        <v>1527</v>
      </c>
      <c r="F459" t="s">
        <v>1278</v>
      </c>
      <c r="G459" t="s">
        <v>1528</v>
      </c>
      <c r="H459">
        <v>10122647</v>
      </c>
      <c r="I459">
        <v>1</v>
      </c>
      <c r="J459" t="s">
        <v>1529</v>
      </c>
      <c r="K459" t="str">
        <f t="shared" si="35"/>
        <v>X</v>
      </c>
      <c r="L459" t="str">
        <f t="shared" si="36"/>
        <v>X</v>
      </c>
      <c r="M459" t="str">
        <f t="shared" si="37"/>
        <v>X</v>
      </c>
      <c r="N459" t="str">
        <f t="shared" si="38"/>
        <v>X</v>
      </c>
      <c r="O459" t="str">
        <f t="shared" si="39"/>
        <v>X</v>
      </c>
    </row>
    <row r="460" spans="1:15">
      <c r="A460">
        <v>2017</v>
      </c>
      <c r="B460" t="s">
        <v>1441</v>
      </c>
      <c r="C460" t="s">
        <v>11</v>
      </c>
      <c r="D460">
        <v>91</v>
      </c>
      <c r="E460" t="s">
        <v>1530</v>
      </c>
      <c r="F460" t="s">
        <v>1531</v>
      </c>
      <c r="G460" t="s">
        <v>1532</v>
      </c>
      <c r="H460">
        <v>10123481</v>
      </c>
      <c r="I460">
        <v>7</v>
      </c>
      <c r="K460" t="str">
        <f t="shared" si="35"/>
        <v>X</v>
      </c>
      <c r="L460" t="str">
        <f t="shared" si="36"/>
        <v>X</v>
      </c>
      <c r="M460" t="str">
        <f t="shared" si="37"/>
        <v>X</v>
      </c>
      <c r="N460" t="str">
        <f t="shared" si="38"/>
        <v>X</v>
      </c>
      <c r="O460" t="str">
        <f t="shared" si="39"/>
        <v>X</v>
      </c>
    </row>
    <row r="461" spans="1:15">
      <c r="A461">
        <v>2017</v>
      </c>
      <c r="B461" t="s">
        <v>1441</v>
      </c>
      <c r="C461" t="s">
        <v>11</v>
      </c>
      <c r="D461">
        <v>99</v>
      </c>
      <c r="E461" t="s">
        <v>1534</v>
      </c>
      <c r="F461" t="s">
        <v>421</v>
      </c>
      <c r="G461" t="s">
        <v>1535</v>
      </c>
      <c r="H461">
        <v>10123637</v>
      </c>
      <c r="I461">
        <v>1</v>
      </c>
      <c r="K461" t="str">
        <f t="shared" si="35"/>
        <v>X</v>
      </c>
      <c r="L461" t="str">
        <f t="shared" si="36"/>
        <v>X</v>
      </c>
      <c r="M461" t="str">
        <f t="shared" si="37"/>
        <v>X</v>
      </c>
      <c r="N461" t="str">
        <f t="shared" si="38"/>
        <v>X</v>
      </c>
      <c r="O461" t="str">
        <f t="shared" si="39"/>
        <v>X</v>
      </c>
    </row>
    <row r="462" spans="1:15">
      <c r="A462">
        <v>2018</v>
      </c>
      <c r="B462" t="s">
        <v>10</v>
      </c>
      <c r="C462" t="s">
        <v>11</v>
      </c>
      <c r="D462">
        <v>41</v>
      </c>
      <c r="E462" t="s">
        <v>1536</v>
      </c>
      <c r="F462" t="s">
        <v>746</v>
      </c>
      <c r="G462" t="s">
        <v>1537</v>
      </c>
      <c r="H462">
        <v>10124822</v>
      </c>
      <c r="I462">
        <v>1</v>
      </c>
      <c r="J462" t="s">
        <v>1538</v>
      </c>
      <c r="K462" t="str">
        <f t="shared" si="35"/>
        <v>O</v>
      </c>
      <c r="L462" t="str">
        <f t="shared" si="36"/>
        <v>O</v>
      </c>
      <c r="M462" t="str">
        <f t="shared" si="37"/>
        <v>O</v>
      </c>
      <c r="N462" t="str">
        <f t="shared" si="38"/>
        <v>O</v>
      </c>
      <c r="O462" t="str">
        <f t="shared" si="39"/>
        <v>X</v>
      </c>
    </row>
    <row r="463" spans="1:15">
      <c r="A463">
        <v>2018</v>
      </c>
      <c r="B463" t="s">
        <v>10</v>
      </c>
      <c r="C463" t="s">
        <v>11</v>
      </c>
      <c r="D463">
        <v>91</v>
      </c>
      <c r="E463" t="s">
        <v>1539</v>
      </c>
      <c r="F463" t="s">
        <v>1540</v>
      </c>
      <c r="G463" t="s">
        <v>1541</v>
      </c>
      <c r="H463">
        <v>10125824</v>
      </c>
      <c r="I463">
        <v>1</v>
      </c>
      <c r="J463" t="s">
        <v>1542</v>
      </c>
      <c r="K463" t="str">
        <f t="shared" si="35"/>
        <v>X</v>
      </c>
      <c r="L463" t="str">
        <f t="shared" si="36"/>
        <v>X</v>
      </c>
      <c r="M463" t="str">
        <f t="shared" si="37"/>
        <v>O</v>
      </c>
      <c r="N463" t="str">
        <f t="shared" si="38"/>
        <v>X</v>
      </c>
      <c r="O463" t="str">
        <f t="shared" si="39"/>
        <v>O</v>
      </c>
    </row>
    <row r="464" spans="1:15">
      <c r="A464">
        <v>2018</v>
      </c>
      <c r="B464" t="s">
        <v>10</v>
      </c>
      <c r="C464" t="s">
        <v>11</v>
      </c>
      <c r="D464">
        <v>95</v>
      </c>
      <c r="E464" t="s">
        <v>1543</v>
      </c>
      <c r="F464" t="s">
        <v>1544</v>
      </c>
      <c r="G464" t="s">
        <v>1545</v>
      </c>
      <c r="H464">
        <v>10124700</v>
      </c>
      <c r="I464">
        <v>1</v>
      </c>
      <c r="J464" t="s">
        <v>1546</v>
      </c>
      <c r="K464" t="str">
        <f t="shared" si="35"/>
        <v>X</v>
      </c>
      <c r="L464" t="str">
        <f t="shared" si="36"/>
        <v>O</v>
      </c>
      <c r="M464" t="str">
        <f t="shared" si="37"/>
        <v>X</v>
      </c>
      <c r="N464" t="str">
        <f t="shared" si="38"/>
        <v>X</v>
      </c>
      <c r="O464" t="str">
        <f t="shared" si="39"/>
        <v>X</v>
      </c>
    </row>
    <row r="465" spans="1:15">
      <c r="A465">
        <v>2018</v>
      </c>
      <c r="B465" t="s">
        <v>10</v>
      </c>
      <c r="C465" t="s">
        <v>11</v>
      </c>
      <c r="D465">
        <v>7</v>
      </c>
      <c r="E465" t="s">
        <v>1547</v>
      </c>
      <c r="F465" t="s">
        <v>152</v>
      </c>
      <c r="G465" t="s">
        <v>1548</v>
      </c>
      <c r="H465">
        <v>10126375</v>
      </c>
      <c r="I465">
        <v>2</v>
      </c>
      <c r="J465" t="s">
        <v>1549</v>
      </c>
      <c r="K465" t="str">
        <f t="shared" si="35"/>
        <v>X</v>
      </c>
      <c r="L465" t="str">
        <f t="shared" si="36"/>
        <v>X</v>
      </c>
      <c r="M465" t="str">
        <f t="shared" si="37"/>
        <v>X</v>
      </c>
      <c r="N465" t="str">
        <f t="shared" si="38"/>
        <v>X</v>
      </c>
      <c r="O465" t="str">
        <f t="shared" si="39"/>
        <v>X</v>
      </c>
    </row>
    <row r="466" spans="1:15">
      <c r="A466">
        <v>2018</v>
      </c>
      <c r="B466" t="s">
        <v>10</v>
      </c>
      <c r="C466" t="s">
        <v>11</v>
      </c>
      <c r="D466">
        <v>9</v>
      </c>
      <c r="E466" t="s">
        <v>1551</v>
      </c>
      <c r="F466" t="s">
        <v>297</v>
      </c>
      <c r="G466" t="s">
        <v>1551</v>
      </c>
      <c r="H466">
        <v>10126977</v>
      </c>
      <c r="I466">
        <v>1</v>
      </c>
      <c r="J466" t="s">
        <v>1552</v>
      </c>
      <c r="K466" t="str">
        <f t="shared" si="35"/>
        <v>X</v>
      </c>
      <c r="L466" t="str">
        <f t="shared" si="36"/>
        <v>X</v>
      </c>
      <c r="M466" t="str">
        <f t="shared" si="37"/>
        <v>X</v>
      </c>
      <c r="N466" t="str">
        <f t="shared" si="38"/>
        <v>X</v>
      </c>
      <c r="O466" t="str">
        <f t="shared" si="39"/>
        <v>X</v>
      </c>
    </row>
    <row r="467" spans="1:15">
      <c r="A467">
        <v>2018</v>
      </c>
      <c r="B467" t="s">
        <v>10</v>
      </c>
      <c r="C467" t="s">
        <v>11</v>
      </c>
      <c r="D467">
        <v>23</v>
      </c>
      <c r="E467" t="s">
        <v>1554</v>
      </c>
      <c r="F467" t="s">
        <v>152</v>
      </c>
      <c r="G467" t="s">
        <v>1548</v>
      </c>
      <c r="H467">
        <v>10126375</v>
      </c>
      <c r="I467">
        <v>3</v>
      </c>
      <c r="J467" t="s">
        <v>1555</v>
      </c>
      <c r="K467" t="str">
        <f t="shared" si="35"/>
        <v>X</v>
      </c>
      <c r="L467" t="str">
        <f t="shared" si="36"/>
        <v>X</v>
      </c>
      <c r="M467" t="str">
        <f t="shared" si="37"/>
        <v>X</v>
      </c>
      <c r="N467" t="str">
        <f t="shared" si="38"/>
        <v>X</v>
      </c>
      <c r="O467" t="str">
        <f t="shared" si="39"/>
        <v>X</v>
      </c>
    </row>
    <row r="468" spans="1:15">
      <c r="A468">
        <v>2018</v>
      </c>
      <c r="B468" t="s">
        <v>10</v>
      </c>
      <c r="C468" t="s">
        <v>11</v>
      </c>
      <c r="D468">
        <v>30</v>
      </c>
      <c r="E468" t="s">
        <v>1557</v>
      </c>
      <c r="F468" t="s">
        <v>152</v>
      </c>
      <c r="G468" t="s">
        <v>1548</v>
      </c>
      <c r="H468">
        <v>10126375</v>
      </c>
      <c r="I468">
        <v>6</v>
      </c>
      <c r="J468" t="s">
        <v>1558</v>
      </c>
      <c r="K468" t="str">
        <f t="shared" si="35"/>
        <v>X</v>
      </c>
      <c r="L468" t="str">
        <f t="shared" si="36"/>
        <v>X</v>
      </c>
      <c r="M468" t="str">
        <f t="shared" si="37"/>
        <v>X</v>
      </c>
      <c r="N468" t="str">
        <f t="shared" si="38"/>
        <v>X</v>
      </c>
      <c r="O468" t="str">
        <f t="shared" si="39"/>
        <v>X</v>
      </c>
    </row>
    <row r="469" spans="1:15">
      <c r="A469">
        <v>2018</v>
      </c>
      <c r="B469" t="s">
        <v>10</v>
      </c>
      <c r="C469" t="s">
        <v>11</v>
      </c>
      <c r="D469">
        <v>32</v>
      </c>
      <c r="E469" t="s">
        <v>1560</v>
      </c>
      <c r="F469" t="s">
        <v>152</v>
      </c>
      <c r="G469" t="s">
        <v>1548</v>
      </c>
      <c r="H469">
        <v>10126375</v>
      </c>
      <c r="I469">
        <v>8</v>
      </c>
      <c r="J469" t="s">
        <v>1561</v>
      </c>
      <c r="K469" t="str">
        <f t="shared" si="35"/>
        <v>X</v>
      </c>
      <c r="L469" t="str">
        <f t="shared" si="36"/>
        <v>X</v>
      </c>
      <c r="M469" t="str">
        <f t="shared" si="37"/>
        <v>X</v>
      </c>
      <c r="N469" t="str">
        <f t="shared" si="38"/>
        <v>X</v>
      </c>
      <c r="O469" t="str">
        <f t="shared" si="39"/>
        <v>X</v>
      </c>
    </row>
    <row r="470" spans="1:15">
      <c r="A470">
        <v>2018</v>
      </c>
      <c r="B470" t="s">
        <v>10</v>
      </c>
      <c r="C470" t="s">
        <v>11</v>
      </c>
      <c r="D470">
        <v>37</v>
      </c>
      <c r="E470" t="s">
        <v>1563</v>
      </c>
      <c r="F470" t="s">
        <v>152</v>
      </c>
      <c r="G470" t="s">
        <v>1548</v>
      </c>
      <c r="H470">
        <v>10126375</v>
      </c>
      <c r="I470">
        <v>5</v>
      </c>
      <c r="J470" t="s">
        <v>1564</v>
      </c>
      <c r="K470" t="str">
        <f t="shared" si="35"/>
        <v>X</v>
      </c>
      <c r="L470" t="str">
        <f t="shared" si="36"/>
        <v>X</v>
      </c>
      <c r="M470" t="str">
        <f t="shared" si="37"/>
        <v>X</v>
      </c>
      <c r="N470" t="str">
        <f t="shared" si="38"/>
        <v>O</v>
      </c>
      <c r="O470" t="str">
        <f t="shared" si="39"/>
        <v>X</v>
      </c>
    </row>
    <row r="471" spans="1:15">
      <c r="A471">
        <v>2018</v>
      </c>
      <c r="B471" t="s">
        <v>10</v>
      </c>
      <c r="C471" t="s">
        <v>11</v>
      </c>
      <c r="D471">
        <v>41</v>
      </c>
      <c r="E471" t="s">
        <v>1566</v>
      </c>
      <c r="F471" t="s">
        <v>152</v>
      </c>
      <c r="G471" t="s">
        <v>1548</v>
      </c>
      <c r="H471">
        <v>10126375</v>
      </c>
      <c r="I471">
        <v>12</v>
      </c>
      <c r="J471" t="s">
        <v>1567</v>
      </c>
      <c r="K471" t="str">
        <f t="shared" si="35"/>
        <v>X</v>
      </c>
      <c r="L471" t="str">
        <f t="shared" si="36"/>
        <v>X</v>
      </c>
      <c r="M471" t="str">
        <f t="shared" si="37"/>
        <v>X</v>
      </c>
      <c r="N471" t="str">
        <f t="shared" si="38"/>
        <v>X</v>
      </c>
      <c r="O471" t="str">
        <f t="shared" si="39"/>
        <v>X</v>
      </c>
    </row>
    <row r="472" spans="1:15">
      <c r="A472">
        <v>2018</v>
      </c>
      <c r="B472" t="s">
        <v>10</v>
      </c>
      <c r="C472" t="s">
        <v>11</v>
      </c>
      <c r="D472">
        <v>43</v>
      </c>
      <c r="E472" t="s">
        <v>1568</v>
      </c>
      <c r="F472" t="s">
        <v>152</v>
      </c>
      <c r="G472" t="s">
        <v>1548</v>
      </c>
      <c r="H472">
        <v>10126375</v>
      </c>
      <c r="I472">
        <v>9</v>
      </c>
      <c r="J472" t="s">
        <v>1569</v>
      </c>
      <c r="K472" t="str">
        <f t="shared" si="35"/>
        <v>X</v>
      </c>
      <c r="L472" t="str">
        <f t="shared" si="36"/>
        <v>X</v>
      </c>
      <c r="M472" t="str">
        <f t="shared" si="37"/>
        <v>X</v>
      </c>
      <c r="N472" t="str">
        <f t="shared" si="38"/>
        <v>X</v>
      </c>
      <c r="O472" t="str">
        <f t="shared" si="39"/>
        <v>X</v>
      </c>
    </row>
    <row r="473" spans="1:15">
      <c r="A473">
        <v>2018</v>
      </c>
      <c r="B473" t="s">
        <v>10</v>
      </c>
      <c r="C473" t="s">
        <v>11</v>
      </c>
      <c r="D473">
        <v>50</v>
      </c>
      <c r="E473" t="s">
        <v>1571</v>
      </c>
      <c r="F473" t="s">
        <v>152</v>
      </c>
      <c r="G473" t="s">
        <v>1548</v>
      </c>
      <c r="H473">
        <v>10126375</v>
      </c>
      <c r="I473">
        <v>1</v>
      </c>
      <c r="K473" t="str">
        <f t="shared" si="35"/>
        <v>X</v>
      </c>
      <c r="L473" t="str">
        <f t="shared" si="36"/>
        <v>X</v>
      </c>
      <c r="M473" t="str">
        <f t="shared" si="37"/>
        <v>X</v>
      </c>
      <c r="N473" t="str">
        <f t="shared" si="38"/>
        <v>X</v>
      </c>
      <c r="O473" t="str">
        <f t="shared" si="39"/>
        <v>X</v>
      </c>
    </row>
    <row r="474" spans="1:15">
      <c r="A474">
        <v>2018</v>
      </c>
      <c r="B474" t="s">
        <v>10</v>
      </c>
      <c r="C474" t="s">
        <v>11</v>
      </c>
      <c r="D474">
        <v>95</v>
      </c>
      <c r="E474" t="s">
        <v>1573</v>
      </c>
      <c r="F474" t="s">
        <v>297</v>
      </c>
      <c r="G474" t="s">
        <v>1551</v>
      </c>
      <c r="H474">
        <v>10126977</v>
      </c>
      <c r="I474">
        <v>2</v>
      </c>
      <c r="J474" t="s">
        <v>1574</v>
      </c>
      <c r="K474" t="str">
        <f t="shared" si="35"/>
        <v>X</v>
      </c>
      <c r="L474" t="str">
        <f t="shared" si="36"/>
        <v>X</v>
      </c>
      <c r="M474" t="str">
        <f t="shared" si="37"/>
        <v>X</v>
      </c>
      <c r="N474" t="str">
        <f t="shared" si="38"/>
        <v>X</v>
      </c>
      <c r="O474" t="str">
        <f t="shared" si="39"/>
        <v>O</v>
      </c>
    </row>
    <row r="475" spans="1:15">
      <c r="A475">
        <v>2018</v>
      </c>
      <c r="B475" t="s">
        <v>10</v>
      </c>
      <c r="C475" t="s">
        <v>11</v>
      </c>
      <c r="D475">
        <v>100</v>
      </c>
      <c r="E475" t="s">
        <v>1576</v>
      </c>
      <c r="F475" t="s">
        <v>1577</v>
      </c>
      <c r="G475" t="s">
        <v>1578</v>
      </c>
      <c r="H475">
        <v>10126042</v>
      </c>
      <c r="I475">
        <v>1</v>
      </c>
      <c r="J475" t="s">
        <v>1579</v>
      </c>
      <c r="K475" t="str">
        <f t="shared" si="35"/>
        <v>X</v>
      </c>
      <c r="L475" t="str">
        <f t="shared" si="36"/>
        <v>X</v>
      </c>
      <c r="M475" t="str">
        <f t="shared" si="37"/>
        <v>X</v>
      </c>
      <c r="N475" t="str">
        <f t="shared" si="38"/>
        <v>X</v>
      </c>
      <c r="O475" t="str">
        <f t="shared" si="39"/>
        <v>X</v>
      </c>
    </row>
    <row r="476" spans="1:15">
      <c r="A476">
        <v>2018</v>
      </c>
      <c r="B476" t="s">
        <v>10</v>
      </c>
      <c r="C476" t="s">
        <v>11</v>
      </c>
      <c r="D476">
        <v>1</v>
      </c>
      <c r="E476" t="s">
        <v>1581</v>
      </c>
      <c r="F476" t="s">
        <v>1176</v>
      </c>
      <c r="G476" t="s">
        <v>1581</v>
      </c>
      <c r="H476">
        <v>10128855</v>
      </c>
      <c r="I476">
        <v>1</v>
      </c>
      <c r="J476" t="s">
        <v>1582</v>
      </c>
      <c r="K476" t="str">
        <f t="shared" si="35"/>
        <v>X</v>
      </c>
      <c r="L476" t="str">
        <f t="shared" si="36"/>
        <v>X</v>
      </c>
      <c r="M476" t="str">
        <f t="shared" si="37"/>
        <v>X</v>
      </c>
      <c r="N476" t="str">
        <f t="shared" si="38"/>
        <v>X</v>
      </c>
      <c r="O476" t="str">
        <f t="shared" si="39"/>
        <v>X</v>
      </c>
    </row>
    <row r="477" spans="1:15">
      <c r="A477">
        <v>2018</v>
      </c>
      <c r="B477" t="s">
        <v>10</v>
      </c>
      <c r="C477" t="s">
        <v>11</v>
      </c>
      <c r="D477">
        <v>6</v>
      </c>
      <c r="E477" t="s">
        <v>1583</v>
      </c>
      <c r="F477" t="s">
        <v>904</v>
      </c>
      <c r="G477" t="s">
        <v>1584</v>
      </c>
      <c r="H477">
        <v>10129940</v>
      </c>
      <c r="I477">
        <v>2</v>
      </c>
      <c r="J477" t="s">
        <v>1585</v>
      </c>
      <c r="K477" t="str">
        <f t="shared" si="35"/>
        <v>X</v>
      </c>
      <c r="L477" t="str">
        <f t="shared" si="36"/>
        <v>X</v>
      </c>
      <c r="M477" t="str">
        <f t="shared" si="37"/>
        <v>X</v>
      </c>
      <c r="N477" t="str">
        <f t="shared" si="38"/>
        <v>X</v>
      </c>
      <c r="O477" t="str">
        <f t="shared" si="39"/>
        <v>X</v>
      </c>
    </row>
    <row r="478" spans="1:15">
      <c r="A478">
        <v>2018</v>
      </c>
      <c r="B478" t="s">
        <v>10</v>
      </c>
      <c r="C478" t="s">
        <v>11</v>
      </c>
      <c r="D478">
        <v>20</v>
      </c>
      <c r="E478" t="s">
        <v>1587</v>
      </c>
      <c r="F478" t="s">
        <v>1329</v>
      </c>
      <c r="G478" t="s">
        <v>1588</v>
      </c>
      <c r="H478">
        <v>10130117</v>
      </c>
      <c r="I478">
        <v>3</v>
      </c>
      <c r="J478" t="s">
        <v>1589</v>
      </c>
      <c r="K478" t="str">
        <f t="shared" si="35"/>
        <v>X</v>
      </c>
      <c r="L478" t="str">
        <f t="shared" si="36"/>
        <v>X</v>
      </c>
      <c r="M478" t="str">
        <f t="shared" si="37"/>
        <v>X</v>
      </c>
      <c r="N478" t="str">
        <f t="shared" si="38"/>
        <v>X</v>
      </c>
      <c r="O478" t="str">
        <f t="shared" si="39"/>
        <v>X</v>
      </c>
    </row>
    <row r="479" spans="1:15">
      <c r="A479">
        <v>2018</v>
      </c>
      <c r="B479" t="s">
        <v>10</v>
      </c>
      <c r="C479" t="s">
        <v>11</v>
      </c>
      <c r="D479">
        <v>49</v>
      </c>
      <c r="E479" t="s">
        <v>1591</v>
      </c>
      <c r="F479" t="s">
        <v>904</v>
      </c>
      <c r="G479" t="s">
        <v>1584</v>
      </c>
      <c r="H479">
        <v>10129940</v>
      </c>
      <c r="I479">
        <v>3</v>
      </c>
      <c r="J479" t="s">
        <v>1592</v>
      </c>
      <c r="K479" t="str">
        <f t="shared" si="35"/>
        <v>X</v>
      </c>
      <c r="L479" t="str">
        <f t="shared" si="36"/>
        <v>X</v>
      </c>
      <c r="M479" t="str">
        <f t="shared" si="37"/>
        <v>X</v>
      </c>
      <c r="N479" t="str">
        <f t="shared" si="38"/>
        <v>X</v>
      </c>
      <c r="O479" t="str">
        <f t="shared" si="39"/>
        <v>O</v>
      </c>
    </row>
    <row r="480" spans="1:15">
      <c r="A480">
        <v>2018</v>
      </c>
      <c r="B480" t="s">
        <v>10</v>
      </c>
      <c r="C480" t="s">
        <v>11</v>
      </c>
      <c r="D480">
        <v>76</v>
      </c>
      <c r="E480" t="s">
        <v>1594</v>
      </c>
      <c r="F480" t="s">
        <v>1595</v>
      </c>
      <c r="G480" t="s">
        <v>1596</v>
      </c>
      <c r="H480">
        <v>308947</v>
      </c>
      <c r="I480">
        <v>5</v>
      </c>
      <c r="J480" t="s">
        <v>1597</v>
      </c>
      <c r="K480" t="str">
        <f t="shared" si="35"/>
        <v>X</v>
      </c>
      <c r="L480" t="str">
        <f t="shared" si="36"/>
        <v>X</v>
      </c>
      <c r="M480" t="str">
        <f t="shared" si="37"/>
        <v>X</v>
      </c>
      <c r="N480" t="str">
        <f t="shared" si="38"/>
        <v>X</v>
      </c>
      <c r="O480" t="str">
        <f t="shared" si="39"/>
        <v>X</v>
      </c>
    </row>
    <row r="481" spans="1:15">
      <c r="A481">
        <v>2018</v>
      </c>
      <c r="B481" t="s">
        <v>10</v>
      </c>
      <c r="C481" t="s">
        <v>11</v>
      </c>
      <c r="D481">
        <v>80</v>
      </c>
      <c r="E481" t="s">
        <v>1598</v>
      </c>
      <c r="F481" t="s">
        <v>613</v>
      </c>
      <c r="G481" t="s">
        <v>1598</v>
      </c>
      <c r="H481">
        <v>10130467</v>
      </c>
      <c r="I481">
        <v>1</v>
      </c>
      <c r="J481" t="s">
        <v>1599</v>
      </c>
      <c r="K481" t="str">
        <f t="shared" si="35"/>
        <v>X</v>
      </c>
      <c r="L481" t="str">
        <f t="shared" si="36"/>
        <v>O</v>
      </c>
      <c r="M481" t="str">
        <f t="shared" si="37"/>
        <v>X</v>
      </c>
      <c r="N481" t="str">
        <f t="shared" si="38"/>
        <v>X</v>
      </c>
      <c r="O481" t="str">
        <f t="shared" si="39"/>
        <v>X</v>
      </c>
    </row>
    <row r="482" spans="1:15">
      <c r="A482">
        <v>2018</v>
      </c>
      <c r="B482" t="s">
        <v>10</v>
      </c>
      <c r="C482" t="s">
        <v>11</v>
      </c>
      <c r="D482">
        <v>8</v>
      </c>
      <c r="E482" t="s">
        <v>1600</v>
      </c>
      <c r="F482" t="s">
        <v>1511</v>
      </c>
      <c r="G482" t="s">
        <v>1601</v>
      </c>
      <c r="H482">
        <v>10131646</v>
      </c>
      <c r="I482">
        <v>1</v>
      </c>
      <c r="J482" t="s">
        <v>1602</v>
      </c>
      <c r="K482" t="str">
        <f t="shared" si="35"/>
        <v>O</v>
      </c>
      <c r="L482" t="str">
        <f t="shared" si="36"/>
        <v>X</v>
      </c>
      <c r="M482" t="str">
        <f t="shared" si="37"/>
        <v>X</v>
      </c>
      <c r="N482" t="str">
        <f t="shared" si="38"/>
        <v>X</v>
      </c>
      <c r="O482" t="str">
        <f t="shared" si="39"/>
        <v>O</v>
      </c>
    </row>
    <row r="483" spans="1:15">
      <c r="A483">
        <v>2018</v>
      </c>
      <c r="B483" t="s">
        <v>10</v>
      </c>
      <c r="C483" t="s">
        <v>11</v>
      </c>
      <c r="D483">
        <v>18</v>
      </c>
      <c r="E483" t="s">
        <v>1604</v>
      </c>
      <c r="F483" t="s">
        <v>1511</v>
      </c>
      <c r="G483" t="s">
        <v>1601</v>
      </c>
      <c r="H483">
        <v>10131646</v>
      </c>
      <c r="I483">
        <v>2</v>
      </c>
      <c r="J483" t="s">
        <v>1605</v>
      </c>
      <c r="K483" t="str">
        <f t="shared" si="35"/>
        <v>X</v>
      </c>
      <c r="L483" t="str">
        <f t="shared" si="36"/>
        <v>X</v>
      </c>
      <c r="M483" t="str">
        <f t="shared" si="37"/>
        <v>X</v>
      </c>
      <c r="N483" t="str">
        <f t="shared" si="38"/>
        <v>X</v>
      </c>
      <c r="O483" t="str">
        <f t="shared" si="39"/>
        <v>O</v>
      </c>
    </row>
    <row r="484" spans="1:15">
      <c r="A484">
        <v>2018</v>
      </c>
      <c r="B484" t="s">
        <v>10</v>
      </c>
      <c r="C484" t="s">
        <v>11</v>
      </c>
      <c r="D484">
        <v>24</v>
      </c>
      <c r="E484" t="s">
        <v>1607</v>
      </c>
      <c r="F484" t="s">
        <v>1511</v>
      </c>
      <c r="G484" t="s">
        <v>1601</v>
      </c>
      <c r="H484">
        <v>10131646</v>
      </c>
      <c r="I484">
        <v>6</v>
      </c>
      <c r="J484" t="s">
        <v>1608</v>
      </c>
      <c r="K484" t="str">
        <f t="shared" si="35"/>
        <v>X</v>
      </c>
      <c r="L484" t="str">
        <f t="shared" si="36"/>
        <v>X</v>
      </c>
      <c r="M484" t="str">
        <f t="shared" si="37"/>
        <v>X</v>
      </c>
      <c r="N484" t="str">
        <f t="shared" si="38"/>
        <v>O</v>
      </c>
      <c r="O484" t="str">
        <f t="shared" si="39"/>
        <v>X</v>
      </c>
    </row>
    <row r="485" spans="1:15">
      <c r="A485">
        <v>2018</v>
      </c>
      <c r="B485" t="s">
        <v>10</v>
      </c>
      <c r="C485" t="s">
        <v>11</v>
      </c>
      <c r="D485">
        <v>27</v>
      </c>
      <c r="E485" t="s">
        <v>1610</v>
      </c>
      <c r="F485" t="s">
        <v>1511</v>
      </c>
      <c r="G485" t="s">
        <v>1601</v>
      </c>
      <c r="H485">
        <v>10131646</v>
      </c>
      <c r="I485">
        <v>7</v>
      </c>
      <c r="J485" t="s">
        <v>1611</v>
      </c>
      <c r="K485" t="str">
        <f t="shared" si="35"/>
        <v>X</v>
      </c>
      <c r="L485" t="str">
        <f t="shared" si="36"/>
        <v>X</v>
      </c>
      <c r="M485" t="str">
        <f t="shared" si="37"/>
        <v>X</v>
      </c>
      <c r="N485" t="str">
        <f t="shared" si="38"/>
        <v>X</v>
      </c>
      <c r="O485" t="str">
        <f t="shared" si="39"/>
        <v>X</v>
      </c>
    </row>
    <row r="486" spans="1:15">
      <c r="A486">
        <v>2018</v>
      </c>
      <c r="B486" t="s">
        <v>10</v>
      </c>
      <c r="C486" t="s">
        <v>11</v>
      </c>
      <c r="D486">
        <v>53</v>
      </c>
      <c r="E486" t="s">
        <v>1613</v>
      </c>
      <c r="F486" t="s">
        <v>1614</v>
      </c>
      <c r="G486" t="s">
        <v>1615</v>
      </c>
      <c r="H486">
        <v>10132462</v>
      </c>
      <c r="I486">
        <v>1</v>
      </c>
      <c r="K486" t="str">
        <f t="shared" si="35"/>
        <v>X</v>
      </c>
      <c r="L486" t="str">
        <f t="shared" si="36"/>
        <v>X</v>
      </c>
      <c r="M486" t="str">
        <f t="shared" si="37"/>
        <v>X</v>
      </c>
      <c r="N486" t="str">
        <f t="shared" si="38"/>
        <v>X</v>
      </c>
      <c r="O486" t="str">
        <f t="shared" si="39"/>
        <v>X</v>
      </c>
    </row>
    <row r="487" spans="1:15">
      <c r="A487">
        <v>2018</v>
      </c>
      <c r="B487" t="s">
        <v>441</v>
      </c>
      <c r="C487" t="s">
        <v>11</v>
      </c>
      <c r="D487">
        <v>1</v>
      </c>
      <c r="E487" t="s">
        <v>1616</v>
      </c>
      <c r="F487" t="s">
        <v>31</v>
      </c>
      <c r="G487" t="s">
        <v>1617</v>
      </c>
      <c r="H487">
        <v>10134032</v>
      </c>
      <c r="I487">
        <v>1</v>
      </c>
      <c r="J487" t="s">
        <v>1618</v>
      </c>
      <c r="K487" t="str">
        <f t="shared" si="35"/>
        <v>X</v>
      </c>
      <c r="L487" t="str">
        <f t="shared" si="36"/>
        <v>O</v>
      </c>
      <c r="M487" t="str">
        <f t="shared" si="37"/>
        <v>X</v>
      </c>
      <c r="N487" t="str">
        <f t="shared" si="38"/>
        <v>X</v>
      </c>
      <c r="O487" t="str">
        <f t="shared" si="39"/>
        <v>X</v>
      </c>
    </row>
    <row r="488" spans="1:15">
      <c r="A488">
        <v>2018</v>
      </c>
      <c r="B488" t="s">
        <v>441</v>
      </c>
      <c r="C488" t="s">
        <v>11</v>
      </c>
      <c r="D488">
        <v>21</v>
      </c>
      <c r="E488" t="s">
        <v>1620</v>
      </c>
      <c r="F488" t="s">
        <v>1007</v>
      </c>
      <c r="G488" t="s">
        <v>1620</v>
      </c>
      <c r="H488">
        <v>10134956</v>
      </c>
      <c r="I488">
        <v>1</v>
      </c>
      <c r="J488" t="s">
        <v>1621</v>
      </c>
      <c r="K488" t="str">
        <f t="shared" si="35"/>
        <v>X</v>
      </c>
      <c r="L488" t="str">
        <f t="shared" si="36"/>
        <v>O</v>
      </c>
      <c r="M488" t="str">
        <f t="shared" si="37"/>
        <v>X</v>
      </c>
      <c r="N488" t="str">
        <f t="shared" si="38"/>
        <v>X</v>
      </c>
      <c r="O488" t="str">
        <f t="shared" si="39"/>
        <v>X</v>
      </c>
    </row>
    <row r="489" spans="1:15">
      <c r="A489">
        <v>2018</v>
      </c>
      <c r="B489" t="s">
        <v>441</v>
      </c>
      <c r="C489" t="s">
        <v>11</v>
      </c>
      <c r="D489">
        <v>23</v>
      </c>
      <c r="E489" t="s">
        <v>1623</v>
      </c>
      <c r="F489" t="s">
        <v>31</v>
      </c>
      <c r="G489" t="s">
        <v>1617</v>
      </c>
      <c r="H489">
        <v>10134032</v>
      </c>
      <c r="I489">
        <v>2</v>
      </c>
      <c r="J489" t="s">
        <v>1624</v>
      </c>
      <c r="K489" t="str">
        <f t="shared" si="35"/>
        <v>X</v>
      </c>
      <c r="L489" t="str">
        <f t="shared" si="36"/>
        <v>X</v>
      </c>
      <c r="M489" t="str">
        <f t="shared" si="37"/>
        <v>X</v>
      </c>
      <c r="N489" t="str">
        <f t="shared" si="38"/>
        <v>X</v>
      </c>
      <c r="O489" t="str">
        <f t="shared" si="39"/>
        <v>X</v>
      </c>
    </row>
    <row r="490" spans="1:15">
      <c r="A490">
        <v>2018</v>
      </c>
      <c r="B490" t="s">
        <v>441</v>
      </c>
      <c r="C490" t="s">
        <v>11</v>
      </c>
      <c r="D490">
        <v>65</v>
      </c>
      <c r="E490" t="s">
        <v>1626</v>
      </c>
      <c r="F490" t="s">
        <v>533</v>
      </c>
      <c r="G490" t="s">
        <v>1627</v>
      </c>
      <c r="H490">
        <v>10135403</v>
      </c>
      <c r="I490">
        <v>1</v>
      </c>
      <c r="J490" t="s">
        <v>1628</v>
      </c>
      <c r="K490" t="str">
        <f t="shared" si="35"/>
        <v>X</v>
      </c>
      <c r="L490" t="str">
        <f t="shared" si="36"/>
        <v>X</v>
      </c>
      <c r="M490" t="str">
        <f t="shared" si="37"/>
        <v>X</v>
      </c>
      <c r="N490" t="str">
        <f t="shared" si="38"/>
        <v>X</v>
      </c>
      <c r="O490" t="str">
        <f t="shared" si="39"/>
        <v>X</v>
      </c>
    </row>
    <row r="491" spans="1:15">
      <c r="A491">
        <v>2018</v>
      </c>
      <c r="B491" t="s">
        <v>441</v>
      </c>
      <c r="C491" t="s">
        <v>11</v>
      </c>
      <c r="D491">
        <v>74</v>
      </c>
      <c r="E491" t="s">
        <v>1630</v>
      </c>
      <c r="F491" t="s">
        <v>1631</v>
      </c>
      <c r="G491" t="s">
        <v>1632</v>
      </c>
      <c r="H491">
        <v>10133447</v>
      </c>
      <c r="I491">
        <v>1</v>
      </c>
      <c r="K491" t="str">
        <f t="shared" si="35"/>
        <v>X</v>
      </c>
      <c r="L491" t="str">
        <f t="shared" si="36"/>
        <v>X</v>
      </c>
      <c r="M491" t="str">
        <f t="shared" si="37"/>
        <v>X</v>
      </c>
      <c r="N491" t="str">
        <f t="shared" si="38"/>
        <v>X</v>
      </c>
      <c r="O491" t="str">
        <f t="shared" si="39"/>
        <v>X</v>
      </c>
    </row>
    <row r="492" spans="1:15">
      <c r="A492">
        <v>2018</v>
      </c>
      <c r="B492" t="s">
        <v>441</v>
      </c>
      <c r="C492" t="s">
        <v>11</v>
      </c>
      <c r="D492">
        <v>100</v>
      </c>
      <c r="E492" t="s">
        <v>1633</v>
      </c>
      <c r="F492" t="s">
        <v>1634</v>
      </c>
      <c r="G492" t="s">
        <v>1635</v>
      </c>
      <c r="H492">
        <v>10134080</v>
      </c>
      <c r="I492">
        <v>2</v>
      </c>
      <c r="J492" t="s">
        <v>1636</v>
      </c>
      <c r="K492" t="str">
        <f t="shared" si="35"/>
        <v>X</v>
      </c>
      <c r="L492" t="str">
        <f t="shared" si="36"/>
        <v>X</v>
      </c>
      <c r="M492" t="str">
        <f t="shared" si="37"/>
        <v>X</v>
      </c>
      <c r="N492" t="str">
        <f t="shared" si="38"/>
        <v>X</v>
      </c>
      <c r="O492" t="str">
        <f t="shared" si="39"/>
        <v>X</v>
      </c>
    </row>
    <row r="493" spans="1:15">
      <c r="A493">
        <v>2018</v>
      </c>
      <c r="B493" t="s">
        <v>441</v>
      </c>
      <c r="C493" t="s">
        <v>11</v>
      </c>
      <c r="D493">
        <v>8</v>
      </c>
      <c r="E493" t="s">
        <v>1637</v>
      </c>
      <c r="F493" t="s">
        <v>69</v>
      </c>
      <c r="G493" t="s">
        <v>1638</v>
      </c>
      <c r="H493">
        <v>10136531</v>
      </c>
      <c r="I493">
        <v>2</v>
      </c>
      <c r="J493" t="s">
        <v>1639</v>
      </c>
      <c r="K493" t="str">
        <f t="shared" si="35"/>
        <v>X</v>
      </c>
      <c r="L493" t="str">
        <f t="shared" si="36"/>
        <v>X</v>
      </c>
      <c r="M493" t="str">
        <f t="shared" si="37"/>
        <v>X</v>
      </c>
      <c r="N493" t="str">
        <f t="shared" si="38"/>
        <v>X</v>
      </c>
      <c r="O493" t="str">
        <f t="shared" si="39"/>
        <v>X</v>
      </c>
    </row>
    <row r="494" spans="1:15">
      <c r="A494">
        <v>2018</v>
      </c>
      <c r="B494" t="s">
        <v>441</v>
      </c>
      <c r="C494" t="s">
        <v>11</v>
      </c>
      <c r="D494">
        <v>20</v>
      </c>
      <c r="E494" t="s">
        <v>1641</v>
      </c>
      <c r="F494" t="s">
        <v>69</v>
      </c>
      <c r="G494" t="s">
        <v>1638</v>
      </c>
      <c r="H494">
        <v>10136531</v>
      </c>
      <c r="I494">
        <v>3</v>
      </c>
      <c r="J494" t="s">
        <v>1642</v>
      </c>
      <c r="K494" t="str">
        <f t="shared" si="35"/>
        <v>X</v>
      </c>
      <c r="L494" t="str">
        <f t="shared" si="36"/>
        <v>X</v>
      </c>
      <c r="M494" t="str">
        <f t="shared" si="37"/>
        <v>X</v>
      </c>
      <c r="N494" t="str">
        <f t="shared" si="38"/>
        <v>X</v>
      </c>
      <c r="O494" t="str">
        <f t="shared" si="39"/>
        <v>X</v>
      </c>
    </row>
    <row r="495" spans="1:15">
      <c r="A495">
        <v>2018</v>
      </c>
      <c r="B495" t="s">
        <v>441</v>
      </c>
      <c r="C495" t="s">
        <v>11</v>
      </c>
      <c r="D495">
        <v>23</v>
      </c>
      <c r="E495" t="s">
        <v>1644</v>
      </c>
      <c r="F495" t="s">
        <v>69</v>
      </c>
      <c r="G495" t="s">
        <v>1638</v>
      </c>
      <c r="H495">
        <v>10136531</v>
      </c>
      <c r="I495">
        <v>1</v>
      </c>
      <c r="J495" t="s">
        <v>1645</v>
      </c>
      <c r="K495" t="str">
        <f t="shared" si="35"/>
        <v>X</v>
      </c>
      <c r="L495" t="str">
        <f t="shared" si="36"/>
        <v>X</v>
      </c>
      <c r="M495" t="str">
        <f t="shared" si="37"/>
        <v>X</v>
      </c>
      <c r="N495" t="str">
        <f t="shared" si="38"/>
        <v>X</v>
      </c>
      <c r="O495" t="str">
        <f t="shared" si="39"/>
        <v>X</v>
      </c>
    </row>
    <row r="496" spans="1:15">
      <c r="A496">
        <v>2018</v>
      </c>
      <c r="B496" t="s">
        <v>441</v>
      </c>
      <c r="C496" t="s">
        <v>11</v>
      </c>
      <c r="D496">
        <v>84</v>
      </c>
      <c r="E496" t="s">
        <v>1647</v>
      </c>
      <c r="F496" t="s">
        <v>178</v>
      </c>
      <c r="G496" t="s">
        <v>1648</v>
      </c>
      <c r="H496">
        <v>2121646</v>
      </c>
      <c r="I496">
        <v>2</v>
      </c>
      <c r="J496" t="s">
        <v>1649</v>
      </c>
      <c r="K496" t="str">
        <f t="shared" si="35"/>
        <v>X</v>
      </c>
      <c r="L496" t="str">
        <f t="shared" si="36"/>
        <v>X</v>
      </c>
      <c r="M496" t="str">
        <f t="shared" si="37"/>
        <v>X</v>
      </c>
      <c r="N496" t="str">
        <f t="shared" si="38"/>
        <v>X</v>
      </c>
      <c r="O496" t="str">
        <f t="shared" si="39"/>
        <v>X</v>
      </c>
    </row>
    <row r="497" spans="1:15">
      <c r="A497">
        <v>2018</v>
      </c>
      <c r="B497" t="s">
        <v>441</v>
      </c>
      <c r="C497" t="s">
        <v>11</v>
      </c>
      <c r="D497">
        <v>63</v>
      </c>
      <c r="E497" t="s">
        <v>1650</v>
      </c>
      <c r="F497" t="s">
        <v>1651</v>
      </c>
      <c r="G497" t="s">
        <v>1652</v>
      </c>
      <c r="H497">
        <v>5285</v>
      </c>
      <c r="I497">
        <v>1</v>
      </c>
      <c r="K497" t="str">
        <f t="shared" si="35"/>
        <v>X</v>
      </c>
      <c r="L497" t="str">
        <f t="shared" si="36"/>
        <v>X</v>
      </c>
      <c r="M497" t="str">
        <f t="shared" si="37"/>
        <v>X</v>
      </c>
      <c r="N497" t="str">
        <f t="shared" si="38"/>
        <v>X</v>
      </c>
      <c r="O497" t="str">
        <f t="shared" si="39"/>
        <v>X</v>
      </c>
    </row>
    <row r="498" spans="1:15">
      <c r="A498">
        <v>2018</v>
      </c>
      <c r="B498" t="s">
        <v>441</v>
      </c>
      <c r="C498" t="s">
        <v>11</v>
      </c>
      <c r="D498">
        <v>96</v>
      </c>
      <c r="E498" t="s">
        <v>1653</v>
      </c>
      <c r="F498" t="s">
        <v>1651</v>
      </c>
      <c r="G498" t="s">
        <v>1654</v>
      </c>
      <c r="H498">
        <v>5284</v>
      </c>
      <c r="I498">
        <v>5</v>
      </c>
      <c r="K498" t="str">
        <f t="shared" si="35"/>
        <v>X</v>
      </c>
      <c r="L498" t="str">
        <f t="shared" si="36"/>
        <v>X</v>
      </c>
      <c r="M498" t="str">
        <f t="shared" si="37"/>
        <v>X</v>
      </c>
      <c r="N498" t="str">
        <f t="shared" si="38"/>
        <v>X</v>
      </c>
      <c r="O498" t="str">
        <f t="shared" si="39"/>
        <v>X</v>
      </c>
    </row>
    <row r="499" spans="1:15">
      <c r="A499">
        <v>2018</v>
      </c>
      <c r="B499" t="s">
        <v>441</v>
      </c>
      <c r="C499" t="s">
        <v>11</v>
      </c>
      <c r="D499">
        <v>27</v>
      </c>
      <c r="E499" t="s">
        <v>1655</v>
      </c>
      <c r="F499" t="s">
        <v>1007</v>
      </c>
      <c r="G499" t="s">
        <v>1656</v>
      </c>
      <c r="H499">
        <v>10140687</v>
      </c>
      <c r="I499">
        <v>1</v>
      </c>
      <c r="J499" t="s">
        <v>1657</v>
      </c>
      <c r="K499" t="str">
        <f t="shared" si="35"/>
        <v>X</v>
      </c>
      <c r="L499" t="str">
        <f t="shared" si="36"/>
        <v>X</v>
      </c>
      <c r="M499" t="str">
        <f t="shared" si="37"/>
        <v>O</v>
      </c>
      <c r="N499" t="str">
        <f t="shared" si="38"/>
        <v>X</v>
      </c>
      <c r="O499" t="str">
        <f t="shared" si="39"/>
        <v>X</v>
      </c>
    </row>
    <row r="500" spans="1:15">
      <c r="A500">
        <v>2018</v>
      </c>
      <c r="B500" t="s">
        <v>441</v>
      </c>
      <c r="C500" t="s">
        <v>11</v>
      </c>
      <c r="D500">
        <v>44</v>
      </c>
      <c r="E500" t="s">
        <v>1659</v>
      </c>
      <c r="F500" t="s">
        <v>1651</v>
      </c>
      <c r="G500" t="s">
        <v>1660</v>
      </c>
      <c r="H500">
        <v>301376</v>
      </c>
      <c r="I500">
        <v>10</v>
      </c>
      <c r="K500" t="str">
        <f t="shared" si="35"/>
        <v>X</v>
      </c>
      <c r="L500" t="str">
        <f t="shared" si="36"/>
        <v>X</v>
      </c>
      <c r="M500" t="str">
        <f t="shared" si="37"/>
        <v>X</v>
      </c>
      <c r="N500" t="str">
        <f t="shared" si="38"/>
        <v>X</v>
      </c>
      <c r="O500" t="str">
        <f t="shared" si="39"/>
        <v>X</v>
      </c>
    </row>
    <row r="501" spans="1:15">
      <c r="A501">
        <v>2018</v>
      </c>
      <c r="B501" t="s">
        <v>441</v>
      </c>
      <c r="C501" t="s">
        <v>11</v>
      </c>
      <c r="D501">
        <v>52</v>
      </c>
      <c r="E501" t="s">
        <v>1661</v>
      </c>
      <c r="F501" t="s">
        <v>1651</v>
      </c>
      <c r="G501" t="s">
        <v>1654</v>
      </c>
      <c r="H501">
        <v>5284</v>
      </c>
      <c r="I501">
        <v>4</v>
      </c>
      <c r="K501" t="str">
        <f t="shared" si="35"/>
        <v>X</v>
      </c>
      <c r="L501" t="str">
        <f t="shared" si="36"/>
        <v>X</v>
      </c>
      <c r="M501" t="str">
        <f t="shared" si="37"/>
        <v>X</v>
      </c>
      <c r="N501" t="str">
        <f t="shared" si="38"/>
        <v>X</v>
      </c>
      <c r="O501" t="str">
        <f t="shared" si="39"/>
        <v>X</v>
      </c>
    </row>
    <row r="502" spans="1:15">
      <c r="A502">
        <v>2018</v>
      </c>
      <c r="B502" t="s">
        <v>441</v>
      </c>
      <c r="C502" t="s">
        <v>11</v>
      </c>
      <c r="D502">
        <v>77</v>
      </c>
      <c r="E502" t="s">
        <v>1662</v>
      </c>
      <c r="F502" t="s">
        <v>1150</v>
      </c>
      <c r="G502" t="s">
        <v>1663</v>
      </c>
      <c r="H502">
        <v>10141232</v>
      </c>
      <c r="I502">
        <v>2</v>
      </c>
      <c r="J502" t="s">
        <v>1664</v>
      </c>
      <c r="K502" t="str">
        <f t="shared" si="35"/>
        <v>X</v>
      </c>
      <c r="L502" t="str">
        <f t="shared" si="36"/>
        <v>O</v>
      </c>
      <c r="M502" t="str">
        <f t="shared" si="37"/>
        <v>X</v>
      </c>
      <c r="N502" t="str">
        <f t="shared" si="38"/>
        <v>X</v>
      </c>
      <c r="O502" t="str">
        <f t="shared" si="39"/>
        <v>X</v>
      </c>
    </row>
    <row r="503" spans="1:15">
      <c r="A503">
        <v>2018</v>
      </c>
      <c r="B503" t="s">
        <v>441</v>
      </c>
      <c r="C503" t="s">
        <v>11</v>
      </c>
      <c r="D503">
        <v>78</v>
      </c>
      <c r="E503" t="s">
        <v>1665</v>
      </c>
      <c r="F503" t="s">
        <v>1651</v>
      </c>
      <c r="G503" t="s">
        <v>1666</v>
      </c>
      <c r="H503">
        <v>5280</v>
      </c>
      <c r="I503">
        <v>3</v>
      </c>
      <c r="K503" t="str">
        <f t="shared" si="35"/>
        <v>X</v>
      </c>
      <c r="L503" t="str">
        <f t="shared" si="36"/>
        <v>X</v>
      </c>
      <c r="M503" t="str">
        <f t="shared" si="37"/>
        <v>X</v>
      </c>
      <c r="N503" t="str">
        <f t="shared" si="38"/>
        <v>X</v>
      </c>
      <c r="O503" t="str">
        <f t="shared" si="39"/>
        <v>X</v>
      </c>
    </row>
    <row r="504" spans="1:15">
      <c r="A504">
        <v>2018</v>
      </c>
      <c r="B504" t="s">
        <v>441</v>
      </c>
      <c r="C504" t="s">
        <v>11</v>
      </c>
      <c r="D504">
        <v>86</v>
      </c>
      <c r="E504" t="s">
        <v>1667</v>
      </c>
      <c r="F504" t="s">
        <v>1651</v>
      </c>
      <c r="G504" t="s">
        <v>1668</v>
      </c>
      <c r="H504">
        <v>5277</v>
      </c>
      <c r="I504">
        <v>4</v>
      </c>
      <c r="K504" t="str">
        <f t="shared" si="35"/>
        <v>X</v>
      </c>
      <c r="L504" t="str">
        <f t="shared" si="36"/>
        <v>X</v>
      </c>
      <c r="M504" t="str">
        <f t="shared" si="37"/>
        <v>X</v>
      </c>
      <c r="N504" t="str">
        <f t="shared" si="38"/>
        <v>X</v>
      </c>
      <c r="O504" t="str">
        <f t="shared" si="39"/>
        <v>X</v>
      </c>
    </row>
    <row r="505" spans="1:15">
      <c r="A505">
        <v>2018</v>
      </c>
      <c r="B505" t="s">
        <v>441</v>
      </c>
      <c r="C505" t="s">
        <v>11</v>
      </c>
      <c r="D505">
        <v>90</v>
      </c>
      <c r="E505" t="s">
        <v>1669</v>
      </c>
      <c r="F505" t="s">
        <v>414</v>
      </c>
      <c r="G505" t="s">
        <v>1669</v>
      </c>
      <c r="H505">
        <v>10141747</v>
      </c>
      <c r="I505">
        <v>1</v>
      </c>
      <c r="J505" t="s">
        <v>1670</v>
      </c>
      <c r="K505" t="str">
        <f t="shared" si="35"/>
        <v>X</v>
      </c>
      <c r="L505" t="str">
        <f t="shared" si="36"/>
        <v>X</v>
      </c>
      <c r="M505" t="str">
        <f t="shared" si="37"/>
        <v>X</v>
      </c>
      <c r="N505" t="str">
        <f t="shared" si="38"/>
        <v>X</v>
      </c>
      <c r="O505" t="str">
        <f t="shared" si="39"/>
        <v>X</v>
      </c>
    </row>
    <row r="506" spans="1:15">
      <c r="A506">
        <v>2018</v>
      </c>
      <c r="B506" t="s">
        <v>441</v>
      </c>
      <c r="C506" t="s">
        <v>11</v>
      </c>
      <c r="D506">
        <v>94</v>
      </c>
      <c r="E506" t="s">
        <v>1671</v>
      </c>
      <c r="F506" t="s">
        <v>1672</v>
      </c>
      <c r="G506" t="s">
        <v>1673</v>
      </c>
      <c r="H506">
        <v>2254734</v>
      </c>
      <c r="I506">
        <v>1</v>
      </c>
      <c r="J506" t="s">
        <v>1674</v>
      </c>
      <c r="K506" t="str">
        <f t="shared" si="35"/>
        <v>X</v>
      </c>
      <c r="L506" t="str">
        <f t="shared" si="36"/>
        <v>O</v>
      </c>
      <c r="M506" t="str">
        <f t="shared" si="37"/>
        <v>X</v>
      </c>
      <c r="N506" t="str">
        <f t="shared" si="38"/>
        <v>X</v>
      </c>
      <c r="O506" t="str">
        <f t="shared" si="39"/>
        <v>X</v>
      </c>
    </row>
    <row r="507" spans="1:15">
      <c r="A507">
        <v>2018</v>
      </c>
      <c r="B507" t="s">
        <v>527</v>
      </c>
      <c r="C507" t="s">
        <v>11</v>
      </c>
      <c r="D507">
        <v>31</v>
      </c>
      <c r="E507" t="s">
        <v>1676</v>
      </c>
      <c r="F507" t="s">
        <v>80</v>
      </c>
      <c r="G507" t="s">
        <v>1677</v>
      </c>
      <c r="H507">
        <v>10143117</v>
      </c>
      <c r="I507">
        <v>1</v>
      </c>
      <c r="J507" t="s">
        <v>1678</v>
      </c>
      <c r="K507" t="str">
        <f t="shared" si="35"/>
        <v>X</v>
      </c>
      <c r="L507" t="str">
        <f t="shared" si="36"/>
        <v>X</v>
      </c>
      <c r="M507" t="str">
        <f t="shared" si="37"/>
        <v>X</v>
      </c>
      <c r="N507" t="str">
        <f t="shared" si="38"/>
        <v>X</v>
      </c>
      <c r="O507" t="str">
        <f t="shared" si="39"/>
        <v>X</v>
      </c>
    </row>
    <row r="508" spans="1:15">
      <c r="A508">
        <v>2018</v>
      </c>
      <c r="B508" t="s">
        <v>527</v>
      </c>
      <c r="C508" t="s">
        <v>11</v>
      </c>
      <c r="D508">
        <v>76</v>
      </c>
      <c r="E508" t="s">
        <v>1680</v>
      </c>
      <c r="F508" t="s">
        <v>1651</v>
      </c>
      <c r="G508" t="s">
        <v>1666</v>
      </c>
      <c r="H508">
        <v>5280</v>
      </c>
      <c r="I508">
        <v>1</v>
      </c>
      <c r="K508" t="str">
        <f t="shared" si="35"/>
        <v>X</v>
      </c>
      <c r="L508" t="str">
        <f t="shared" si="36"/>
        <v>X</v>
      </c>
      <c r="M508" t="str">
        <f t="shared" si="37"/>
        <v>X</v>
      </c>
      <c r="N508" t="str">
        <f t="shared" si="38"/>
        <v>X</v>
      </c>
      <c r="O508" t="str">
        <f t="shared" si="39"/>
        <v>X</v>
      </c>
    </row>
    <row r="509" spans="1:15">
      <c r="A509">
        <v>2018</v>
      </c>
      <c r="B509" t="s">
        <v>527</v>
      </c>
      <c r="C509" t="s">
        <v>11</v>
      </c>
      <c r="D509">
        <v>88</v>
      </c>
      <c r="E509" t="s">
        <v>1681</v>
      </c>
      <c r="F509" t="s">
        <v>1651</v>
      </c>
      <c r="G509" t="s">
        <v>1668</v>
      </c>
      <c r="H509">
        <v>5277</v>
      </c>
      <c r="I509">
        <v>20</v>
      </c>
      <c r="K509" t="str">
        <f t="shared" si="35"/>
        <v>X</v>
      </c>
      <c r="L509" t="str">
        <f t="shared" si="36"/>
        <v>X</v>
      </c>
      <c r="M509" t="str">
        <f t="shared" si="37"/>
        <v>X</v>
      </c>
      <c r="N509" t="str">
        <f t="shared" si="38"/>
        <v>X</v>
      </c>
      <c r="O509" t="str">
        <f t="shared" si="39"/>
        <v>X</v>
      </c>
    </row>
    <row r="510" spans="1:15">
      <c r="A510">
        <v>2018</v>
      </c>
      <c r="B510" t="s">
        <v>527</v>
      </c>
      <c r="C510" t="s">
        <v>11</v>
      </c>
      <c r="D510">
        <v>94</v>
      </c>
      <c r="E510" t="s">
        <v>1682</v>
      </c>
      <c r="F510" t="s">
        <v>1651</v>
      </c>
      <c r="G510" t="s">
        <v>1652</v>
      </c>
      <c r="H510">
        <v>5285</v>
      </c>
      <c r="I510">
        <v>2</v>
      </c>
      <c r="K510" t="str">
        <f t="shared" si="35"/>
        <v>X</v>
      </c>
      <c r="L510" t="str">
        <f t="shared" si="36"/>
        <v>X</v>
      </c>
      <c r="M510" t="str">
        <f t="shared" si="37"/>
        <v>X</v>
      </c>
      <c r="N510" t="str">
        <f t="shared" si="38"/>
        <v>X</v>
      </c>
      <c r="O510" t="str">
        <f t="shared" si="39"/>
        <v>X</v>
      </c>
    </row>
    <row r="511" spans="1:15">
      <c r="A511">
        <v>2018</v>
      </c>
      <c r="B511" t="s">
        <v>527</v>
      </c>
      <c r="C511" t="s">
        <v>11</v>
      </c>
      <c r="D511">
        <v>2</v>
      </c>
      <c r="E511" t="s">
        <v>1683</v>
      </c>
      <c r="F511" t="s">
        <v>13</v>
      </c>
      <c r="G511" t="s">
        <v>1684</v>
      </c>
      <c r="H511">
        <v>10145303</v>
      </c>
      <c r="I511">
        <v>3</v>
      </c>
      <c r="J511" t="s">
        <v>1685</v>
      </c>
      <c r="K511" t="str">
        <f t="shared" si="35"/>
        <v>X</v>
      </c>
      <c r="L511" t="str">
        <f t="shared" si="36"/>
        <v>X</v>
      </c>
      <c r="M511" t="str">
        <f t="shared" si="37"/>
        <v>O</v>
      </c>
      <c r="N511" t="str">
        <f t="shared" si="38"/>
        <v>X</v>
      </c>
      <c r="O511" t="str">
        <f t="shared" si="39"/>
        <v>O</v>
      </c>
    </row>
    <row r="512" spans="1:15">
      <c r="A512">
        <v>2018</v>
      </c>
      <c r="B512" t="s">
        <v>527</v>
      </c>
      <c r="C512" t="s">
        <v>11</v>
      </c>
      <c r="D512">
        <v>4</v>
      </c>
      <c r="E512" t="s">
        <v>1687</v>
      </c>
      <c r="F512" t="s">
        <v>1136</v>
      </c>
      <c r="G512" t="s">
        <v>1688</v>
      </c>
      <c r="H512">
        <v>10144723</v>
      </c>
      <c r="I512">
        <v>2</v>
      </c>
      <c r="J512" t="s">
        <v>1689</v>
      </c>
      <c r="K512" t="str">
        <f t="shared" si="35"/>
        <v>X</v>
      </c>
      <c r="L512" t="str">
        <f t="shared" si="36"/>
        <v>X</v>
      </c>
      <c r="M512" t="str">
        <f t="shared" si="37"/>
        <v>X</v>
      </c>
      <c r="N512" t="str">
        <f t="shared" si="38"/>
        <v>X</v>
      </c>
      <c r="O512" t="str">
        <f t="shared" si="39"/>
        <v>X</v>
      </c>
    </row>
    <row r="513" spans="1:15">
      <c r="A513">
        <v>2018</v>
      </c>
      <c r="B513" t="s">
        <v>527</v>
      </c>
      <c r="C513" t="s">
        <v>11</v>
      </c>
      <c r="D513">
        <v>29</v>
      </c>
      <c r="E513" t="s">
        <v>1691</v>
      </c>
      <c r="F513" t="s">
        <v>13</v>
      </c>
      <c r="G513" t="s">
        <v>1684</v>
      </c>
      <c r="H513">
        <v>10145303</v>
      </c>
      <c r="I513">
        <v>5</v>
      </c>
      <c r="K513" t="str">
        <f t="shared" si="35"/>
        <v>X</v>
      </c>
      <c r="L513" t="str">
        <f t="shared" si="36"/>
        <v>X</v>
      </c>
      <c r="M513" t="str">
        <f t="shared" si="37"/>
        <v>X</v>
      </c>
      <c r="N513" t="str">
        <f t="shared" si="38"/>
        <v>X</v>
      </c>
      <c r="O513" t="str">
        <f t="shared" si="39"/>
        <v>X</v>
      </c>
    </row>
    <row r="514" spans="1:15">
      <c r="A514">
        <v>2018</v>
      </c>
      <c r="B514" t="s">
        <v>527</v>
      </c>
      <c r="C514" t="s">
        <v>11</v>
      </c>
      <c r="D514">
        <v>31</v>
      </c>
      <c r="E514" t="s">
        <v>1693</v>
      </c>
      <c r="F514" t="s">
        <v>1694</v>
      </c>
      <c r="G514" t="s">
        <v>1693</v>
      </c>
      <c r="H514">
        <v>10144940</v>
      </c>
      <c r="I514">
        <v>1</v>
      </c>
      <c r="J514" t="s">
        <v>1695</v>
      </c>
      <c r="K514" t="str">
        <f t="shared" si="35"/>
        <v>X</v>
      </c>
      <c r="L514" t="str">
        <f t="shared" si="36"/>
        <v>X</v>
      </c>
      <c r="M514" t="str">
        <f t="shared" si="37"/>
        <v>X</v>
      </c>
      <c r="N514" t="str">
        <f t="shared" si="38"/>
        <v>X</v>
      </c>
      <c r="O514" t="str">
        <f t="shared" si="39"/>
        <v>X</v>
      </c>
    </row>
    <row r="515" spans="1:15">
      <c r="A515">
        <v>2018</v>
      </c>
      <c r="B515" t="s">
        <v>527</v>
      </c>
      <c r="C515" t="s">
        <v>11</v>
      </c>
      <c r="D515">
        <v>17</v>
      </c>
      <c r="E515" t="s">
        <v>1696</v>
      </c>
      <c r="F515" t="s">
        <v>596</v>
      </c>
      <c r="G515" t="s">
        <v>1697</v>
      </c>
      <c r="H515">
        <v>10143538</v>
      </c>
      <c r="I515">
        <v>2</v>
      </c>
      <c r="J515" t="s">
        <v>1698</v>
      </c>
      <c r="K515" t="str">
        <f t="shared" ref="K515:K578" si="40" xml:space="preserve"> IF(OR(ISNUMBER(SEARCH("트랩",J515)), ISNUMBER(SEARCH("Trap",J515))),"O","X")</f>
        <v>X</v>
      </c>
      <c r="L515" t="str">
        <f t="shared" ref="L515:L578" si="41" xml:space="preserve"> IF(OR(ISNUMBER(SEARCH("힙합",J515)), ISNUMBER(SEARCH("Hiphop",J515))),"O","X")</f>
        <v>X</v>
      </c>
      <c r="M515" t="str">
        <f t="shared" ref="M515:M578" si="42" xml:space="preserve"> IF(OR(ISNUMBER(SEARCH("하우스",J515)), ISNUMBER(SEARCH("House",J515))),"O","X")</f>
        <v>O</v>
      </c>
      <c r="N515" t="str">
        <f t="shared" ref="N515:N578" si="43" xml:space="preserve"> IF(OR(ISNUMBER(SEARCH("펑키",J515)), ISNUMBER(SEARCH("펑크",J515)), ISNUMBER(SEARCH("Funk",J515))),"O","X")</f>
        <v>X</v>
      </c>
      <c r="O515" t="str">
        <f t="shared" ref="O515:O578" si="44" xml:space="preserve"> IF(OR(ISNUMBER(SEARCH("일렉트로",J515)), ISNUMBER(SEARCH("Electro",J515)), ISNUMBER(SEARCH("EDM",J515))),"O","X")</f>
        <v>X</v>
      </c>
    </row>
    <row r="516" spans="1:15">
      <c r="A516">
        <v>2018</v>
      </c>
      <c r="B516" t="s">
        <v>527</v>
      </c>
      <c r="C516" t="s">
        <v>11</v>
      </c>
      <c r="D516">
        <v>31</v>
      </c>
      <c r="E516" t="s">
        <v>1700</v>
      </c>
      <c r="F516" t="s">
        <v>596</v>
      </c>
      <c r="G516" t="s">
        <v>1697</v>
      </c>
      <c r="H516">
        <v>10143538</v>
      </c>
      <c r="I516">
        <v>3</v>
      </c>
      <c r="J516" t="s">
        <v>1701</v>
      </c>
      <c r="K516" t="str">
        <f t="shared" si="40"/>
        <v>X</v>
      </c>
      <c r="L516" t="str">
        <f t="shared" si="41"/>
        <v>X</v>
      </c>
      <c r="M516" t="str">
        <f t="shared" si="42"/>
        <v>X</v>
      </c>
      <c r="N516" t="str">
        <f t="shared" si="43"/>
        <v>X</v>
      </c>
      <c r="O516" t="str">
        <f t="shared" si="44"/>
        <v>X</v>
      </c>
    </row>
    <row r="517" spans="1:15">
      <c r="A517">
        <v>2018</v>
      </c>
      <c r="B517" t="s">
        <v>527</v>
      </c>
      <c r="C517" t="s">
        <v>11</v>
      </c>
      <c r="D517">
        <v>40</v>
      </c>
      <c r="E517" t="s">
        <v>1703</v>
      </c>
      <c r="F517" t="s">
        <v>99</v>
      </c>
      <c r="G517" t="s">
        <v>1704</v>
      </c>
      <c r="H517">
        <v>10146919</v>
      </c>
      <c r="I517">
        <v>1</v>
      </c>
      <c r="J517" t="s">
        <v>1705</v>
      </c>
      <c r="K517" t="str">
        <f t="shared" si="40"/>
        <v>X</v>
      </c>
      <c r="L517" t="str">
        <f t="shared" si="41"/>
        <v>X</v>
      </c>
      <c r="M517" t="str">
        <f t="shared" si="42"/>
        <v>X</v>
      </c>
      <c r="N517" t="str">
        <f t="shared" si="43"/>
        <v>X</v>
      </c>
      <c r="O517" t="str">
        <f t="shared" si="44"/>
        <v>X</v>
      </c>
    </row>
    <row r="518" spans="1:15">
      <c r="A518">
        <v>2018</v>
      </c>
      <c r="B518" t="s">
        <v>527</v>
      </c>
      <c r="C518" t="s">
        <v>11</v>
      </c>
      <c r="D518">
        <v>50</v>
      </c>
      <c r="E518" t="s">
        <v>74</v>
      </c>
      <c r="F518" t="s">
        <v>165</v>
      </c>
      <c r="G518" t="s">
        <v>1707</v>
      </c>
      <c r="H518">
        <v>10140200</v>
      </c>
      <c r="I518">
        <v>5</v>
      </c>
      <c r="J518" t="s">
        <v>1708</v>
      </c>
      <c r="K518" t="str">
        <f t="shared" si="40"/>
        <v>X</v>
      </c>
      <c r="L518" t="str">
        <f t="shared" si="41"/>
        <v>X</v>
      </c>
      <c r="M518" t="str">
        <f t="shared" si="42"/>
        <v>X</v>
      </c>
      <c r="N518" t="str">
        <f t="shared" si="43"/>
        <v>X</v>
      </c>
      <c r="O518" t="str">
        <f t="shared" si="44"/>
        <v>X</v>
      </c>
    </row>
    <row r="519" spans="1:15">
      <c r="A519">
        <v>2018</v>
      </c>
      <c r="B519" t="s">
        <v>527</v>
      </c>
      <c r="C519" t="s">
        <v>11</v>
      </c>
      <c r="D519">
        <v>67</v>
      </c>
      <c r="E519" t="s">
        <v>1710</v>
      </c>
      <c r="F519" t="s">
        <v>1711</v>
      </c>
      <c r="G519" t="s">
        <v>1707</v>
      </c>
      <c r="H519">
        <v>10140200</v>
      </c>
      <c r="I519">
        <v>3</v>
      </c>
      <c r="J519" t="s">
        <v>1712</v>
      </c>
      <c r="K519" t="str">
        <f t="shared" si="40"/>
        <v>X</v>
      </c>
      <c r="L519" t="str">
        <f t="shared" si="41"/>
        <v>X</v>
      </c>
      <c r="M519" t="str">
        <f t="shared" si="42"/>
        <v>X</v>
      </c>
      <c r="N519" t="str">
        <f t="shared" si="43"/>
        <v>X</v>
      </c>
      <c r="O519" t="str">
        <f t="shared" si="44"/>
        <v>X</v>
      </c>
    </row>
    <row r="520" spans="1:15">
      <c r="A520">
        <v>2018</v>
      </c>
      <c r="B520" t="s">
        <v>527</v>
      </c>
      <c r="C520" t="s">
        <v>11</v>
      </c>
      <c r="D520">
        <v>3</v>
      </c>
      <c r="E520" t="s">
        <v>1714</v>
      </c>
      <c r="F520" t="s">
        <v>1136</v>
      </c>
      <c r="G520" t="s">
        <v>1688</v>
      </c>
      <c r="H520">
        <v>10144723</v>
      </c>
      <c r="I520">
        <v>3</v>
      </c>
      <c r="J520" t="s">
        <v>1715</v>
      </c>
      <c r="K520" t="str">
        <f t="shared" si="40"/>
        <v>O</v>
      </c>
      <c r="L520" t="str">
        <f t="shared" si="41"/>
        <v>X</v>
      </c>
      <c r="M520" t="str">
        <f t="shared" si="42"/>
        <v>X</v>
      </c>
      <c r="N520" t="str">
        <f t="shared" si="43"/>
        <v>X</v>
      </c>
      <c r="O520" t="str">
        <f t="shared" si="44"/>
        <v>O</v>
      </c>
    </row>
    <row r="521" spans="1:15">
      <c r="A521">
        <v>2018</v>
      </c>
      <c r="B521" t="s">
        <v>527</v>
      </c>
      <c r="C521" t="s">
        <v>11</v>
      </c>
      <c r="D521">
        <v>14</v>
      </c>
      <c r="E521" t="s">
        <v>1717</v>
      </c>
      <c r="F521" t="s">
        <v>1136</v>
      </c>
      <c r="G521" t="s">
        <v>1688</v>
      </c>
      <c r="H521">
        <v>10144723</v>
      </c>
      <c r="I521">
        <v>1</v>
      </c>
      <c r="J521" t="s">
        <v>1718</v>
      </c>
      <c r="K521" t="str">
        <f t="shared" si="40"/>
        <v>X</v>
      </c>
      <c r="L521" t="str">
        <f t="shared" si="41"/>
        <v>X</v>
      </c>
      <c r="M521" t="str">
        <f t="shared" si="42"/>
        <v>X</v>
      </c>
      <c r="N521" t="str">
        <f t="shared" si="43"/>
        <v>X</v>
      </c>
      <c r="O521" t="str">
        <f t="shared" si="44"/>
        <v>X</v>
      </c>
    </row>
    <row r="522" spans="1:15">
      <c r="A522">
        <v>2018</v>
      </c>
      <c r="B522" t="s">
        <v>527</v>
      </c>
      <c r="C522" t="s">
        <v>11</v>
      </c>
      <c r="D522">
        <v>17</v>
      </c>
      <c r="E522" t="s">
        <v>1720</v>
      </c>
      <c r="F522" t="s">
        <v>1136</v>
      </c>
      <c r="G522" t="s">
        <v>1688</v>
      </c>
      <c r="H522">
        <v>10144723</v>
      </c>
      <c r="I522">
        <v>5</v>
      </c>
      <c r="J522" t="s">
        <v>1721</v>
      </c>
      <c r="K522" t="str">
        <f t="shared" si="40"/>
        <v>X</v>
      </c>
      <c r="L522" t="str">
        <f t="shared" si="41"/>
        <v>X</v>
      </c>
      <c r="M522" t="str">
        <f t="shared" si="42"/>
        <v>X</v>
      </c>
      <c r="N522" t="str">
        <f t="shared" si="43"/>
        <v>X</v>
      </c>
      <c r="O522" t="str">
        <f t="shared" si="44"/>
        <v>X</v>
      </c>
    </row>
    <row r="523" spans="1:15">
      <c r="A523">
        <v>2018</v>
      </c>
      <c r="B523" t="s">
        <v>527</v>
      </c>
      <c r="C523" t="s">
        <v>11</v>
      </c>
      <c r="D523">
        <v>19</v>
      </c>
      <c r="E523" t="s">
        <v>1723</v>
      </c>
      <c r="F523" t="s">
        <v>1136</v>
      </c>
      <c r="G523" t="s">
        <v>1688</v>
      </c>
      <c r="H523">
        <v>10144723</v>
      </c>
      <c r="I523">
        <v>4</v>
      </c>
      <c r="J523" t="s">
        <v>1724</v>
      </c>
      <c r="K523" t="str">
        <f t="shared" si="40"/>
        <v>X</v>
      </c>
      <c r="L523" t="str">
        <f t="shared" si="41"/>
        <v>X</v>
      </c>
      <c r="M523" t="str">
        <f t="shared" si="42"/>
        <v>X</v>
      </c>
      <c r="N523" t="str">
        <f t="shared" si="43"/>
        <v>X</v>
      </c>
      <c r="O523" t="str">
        <f t="shared" si="44"/>
        <v>X</v>
      </c>
    </row>
    <row r="524" spans="1:15">
      <c r="A524">
        <v>2018</v>
      </c>
      <c r="B524" t="s">
        <v>527</v>
      </c>
      <c r="C524" t="s">
        <v>11</v>
      </c>
      <c r="D524">
        <v>35</v>
      </c>
      <c r="E524" t="s">
        <v>1726</v>
      </c>
      <c r="F524" t="s">
        <v>1727</v>
      </c>
      <c r="G524" t="s">
        <v>1728</v>
      </c>
      <c r="H524">
        <v>10150043</v>
      </c>
      <c r="I524">
        <v>1</v>
      </c>
      <c r="J524" t="s">
        <v>1729</v>
      </c>
      <c r="K524" t="str">
        <f t="shared" si="40"/>
        <v>X</v>
      </c>
      <c r="L524" t="str">
        <f t="shared" si="41"/>
        <v>X</v>
      </c>
      <c r="M524" t="str">
        <f t="shared" si="42"/>
        <v>X</v>
      </c>
      <c r="N524" t="str">
        <f t="shared" si="43"/>
        <v>X</v>
      </c>
      <c r="O524" t="str">
        <f t="shared" si="44"/>
        <v>X</v>
      </c>
    </row>
    <row r="525" spans="1:15">
      <c r="A525">
        <v>2018</v>
      </c>
      <c r="B525" t="s">
        <v>640</v>
      </c>
      <c r="C525" t="s">
        <v>11</v>
      </c>
      <c r="D525">
        <v>15</v>
      </c>
      <c r="E525" t="s">
        <v>1730</v>
      </c>
      <c r="F525" t="s">
        <v>269</v>
      </c>
      <c r="G525" t="s">
        <v>1730</v>
      </c>
      <c r="H525">
        <v>10153623</v>
      </c>
      <c r="I525">
        <v>1</v>
      </c>
      <c r="J525" t="s">
        <v>1731</v>
      </c>
      <c r="K525" t="str">
        <f t="shared" si="40"/>
        <v>X</v>
      </c>
      <c r="L525" t="str">
        <f t="shared" si="41"/>
        <v>X</v>
      </c>
      <c r="M525" t="str">
        <f t="shared" si="42"/>
        <v>X</v>
      </c>
      <c r="N525" t="str">
        <f t="shared" si="43"/>
        <v>O</v>
      </c>
      <c r="O525" t="str">
        <f t="shared" si="44"/>
        <v>X</v>
      </c>
    </row>
    <row r="526" spans="1:15">
      <c r="A526">
        <v>2018</v>
      </c>
      <c r="B526" t="s">
        <v>640</v>
      </c>
      <c r="C526" t="s">
        <v>11</v>
      </c>
      <c r="D526">
        <v>18</v>
      </c>
      <c r="E526" t="s">
        <v>1733</v>
      </c>
      <c r="F526" t="s">
        <v>13</v>
      </c>
      <c r="G526" t="s">
        <v>1734</v>
      </c>
      <c r="H526">
        <v>10153370</v>
      </c>
      <c r="I526">
        <v>1</v>
      </c>
      <c r="J526" t="s">
        <v>1735</v>
      </c>
      <c r="K526" t="str">
        <f t="shared" si="40"/>
        <v>X</v>
      </c>
      <c r="L526" t="str">
        <f t="shared" si="41"/>
        <v>X</v>
      </c>
      <c r="M526" t="str">
        <f t="shared" si="42"/>
        <v>O</v>
      </c>
      <c r="N526" t="str">
        <f t="shared" si="43"/>
        <v>X</v>
      </c>
      <c r="O526" t="str">
        <f t="shared" si="44"/>
        <v>X</v>
      </c>
    </row>
    <row r="527" spans="1:15">
      <c r="A527">
        <v>2018</v>
      </c>
      <c r="B527" t="s">
        <v>640</v>
      </c>
      <c r="C527" t="s">
        <v>11</v>
      </c>
      <c r="D527">
        <v>20</v>
      </c>
      <c r="E527" t="s">
        <v>1736</v>
      </c>
      <c r="F527" t="s">
        <v>642</v>
      </c>
      <c r="G527" t="s">
        <v>1737</v>
      </c>
      <c r="H527">
        <v>10154916</v>
      </c>
      <c r="I527">
        <v>2</v>
      </c>
      <c r="J527" t="s">
        <v>1738</v>
      </c>
      <c r="K527" t="str">
        <f t="shared" si="40"/>
        <v>X</v>
      </c>
      <c r="L527" t="str">
        <f t="shared" si="41"/>
        <v>X</v>
      </c>
      <c r="M527" t="str">
        <f t="shared" si="42"/>
        <v>X</v>
      </c>
      <c r="N527" t="str">
        <f t="shared" si="43"/>
        <v>X</v>
      </c>
      <c r="O527" t="str">
        <f t="shared" si="44"/>
        <v>X</v>
      </c>
    </row>
    <row r="528" spans="1:15">
      <c r="A528">
        <v>2018</v>
      </c>
      <c r="B528" t="s">
        <v>640</v>
      </c>
      <c r="C528" t="s">
        <v>11</v>
      </c>
      <c r="D528">
        <v>21</v>
      </c>
      <c r="E528" t="s">
        <v>1740</v>
      </c>
      <c r="F528" t="s">
        <v>1741</v>
      </c>
      <c r="G528" t="s">
        <v>1742</v>
      </c>
      <c r="H528">
        <v>10152415</v>
      </c>
      <c r="I528">
        <v>2</v>
      </c>
      <c r="J528" t="s">
        <v>1743</v>
      </c>
      <c r="K528" t="str">
        <f t="shared" si="40"/>
        <v>X</v>
      </c>
      <c r="L528" t="str">
        <f t="shared" si="41"/>
        <v>X</v>
      </c>
      <c r="M528" t="str">
        <f t="shared" si="42"/>
        <v>X</v>
      </c>
      <c r="N528" t="str">
        <f t="shared" si="43"/>
        <v>X</v>
      </c>
      <c r="O528" t="str">
        <f t="shared" si="44"/>
        <v>X</v>
      </c>
    </row>
    <row r="529" spans="1:15">
      <c r="A529">
        <v>2018</v>
      </c>
      <c r="B529" t="s">
        <v>640</v>
      </c>
      <c r="C529" t="s">
        <v>11</v>
      </c>
      <c r="D529">
        <v>29</v>
      </c>
      <c r="E529" t="s">
        <v>1745</v>
      </c>
      <c r="F529" t="s">
        <v>642</v>
      </c>
      <c r="G529" t="s">
        <v>1737</v>
      </c>
      <c r="H529">
        <v>10154916</v>
      </c>
      <c r="I529">
        <v>10</v>
      </c>
      <c r="J529" t="s">
        <v>1746</v>
      </c>
      <c r="K529" t="str">
        <f t="shared" si="40"/>
        <v>X</v>
      </c>
      <c r="L529" t="str">
        <f t="shared" si="41"/>
        <v>X</v>
      </c>
      <c r="M529" t="str">
        <f t="shared" si="42"/>
        <v>X</v>
      </c>
      <c r="N529" t="str">
        <f t="shared" si="43"/>
        <v>X</v>
      </c>
      <c r="O529" t="str">
        <f t="shared" si="44"/>
        <v>X</v>
      </c>
    </row>
    <row r="530" spans="1:15">
      <c r="A530">
        <v>2018</v>
      </c>
      <c r="B530" t="s">
        <v>640</v>
      </c>
      <c r="C530" t="s">
        <v>11</v>
      </c>
      <c r="D530">
        <v>31</v>
      </c>
      <c r="E530" t="s">
        <v>1748</v>
      </c>
      <c r="F530" t="s">
        <v>1749</v>
      </c>
      <c r="G530" t="s">
        <v>1748</v>
      </c>
      <c r="H530">
        <v>10153893</v>
      </c>
      <c r="I530">
        <v>2</v>
      </c>
      <c r="J530" t="s">
        <v>1750</v>
      </c>
      <c r="K530" t="str">
        <f t="shared" si="40"/>
        <v>X</v>
      </c>
      <c r="L530" t="str">
        <f t="shared" si="41"/>
        <v>X</v>
      </c>
      <c r="M530" t="str">
        <f t="shared" si="42"/>
        <v>O</v>
      </c>
      <c r="N530" t="str">
        <f t="shared" si="43"/>
        <v>X</v>
      </c>
      <c r="O530" t="str">
        <f t="shared" si="44"/>
        <v>X</v>
      </c>
    </row>
    <row r="531" spans="1:15">
      <c r="A531">
        <v>2018</v>
      </c>
      <c r="B531" t="s">
        <v>640</v>
      </c>
      <c r="C531" t="s">
        <v>11</v>
      </c>
      <c r="D531">
        <v>47</v>
      </c>
      <c r="E531" t="s">
        <v>1752</v>
      </c>
      <c r="F531" t="s">
        <v>1753</v>
      </c>
      <c r="G531" t="s">
        <v>1754</v>
      </c>
      <c r="H531">
        <v>10154402</v>
      </c>
      <c r="I531">
        <v>3</v>
      </c>
      <c r="K531" t="str">
        <f t="shared" si="40"/>
        <v>X</v>
      </c>
      <c r="L531" t="str">
        <f t="shared" si="41"/>
        <v>X</v>
      </c>
      <c r="M531" t="str">
        <f t="shared" si="42"/>
        <v>X</v>
      </c>
      <c r="N531" t="str">
        <f t="shared" si="43"/>
        <v>X</v>
      </c>
      <c r="O531" t="str">
        <f t="shared" si="44"/>
        <v>X</v>
      </c>
    </row>
    <row r="532" spans="1:15">
      <c r="A532">
        <v>2018</v>
      </c>
      <c r="B532" t="s">
        <v>640</v>
      </c>
      <c r="C532" t="s">
        <v>11</v>
      </c>
      <c r="D532">
        <v>49</v>
      </c>
      <c r="E532" t="s">
        <v>1755</v>
      </c>
      <c r="F532" t="s">
        <v>1741</v>
      </c>
      <c r="G532" t="s">
        <v>1742</v>
      </c>
      <c r="H532">
        <v>10152415</v>
      </c>
      <c r="I532">
        <v>1</v>
      </c>
      <c r="J532" t="s">
        <v>1756</v>
      </c>
      <c r="K532" t="str">
        <f t="shared" si="40"/>
        <v>X</v>
      </c>
      <c r="L532" t="str">
        <f t="shared" si="41"/>
        <v>X</v>
      </c>
      <c r="M532" t="str">
        <f t="shared" si="42"/>
        <v>X</v>
      </c>
      <c r="N532" t="str">
        <f t="shared" si="43"/>
        <v>X</v>
      </c>
      <c r="O532" t="str">
        <f t="shared" si="44"/>
        <v>X</v>
      </c>
    </row>
    <row r="533" spans="1:15">
      <c r="A533">
        <v>2018</v>
      </c>
      <c r="B533" t="s">
        <v>640</v>
      </c>
      <c r="C533" t="s">
        <v>11</v>
      </c>
      <c r="D533">
        <v>1</v>
      </c>
      <c r="E533" t="s">
        <v>1758</v>
      </c>
      <c r="F533" t="s">
        <v>18</v>
      </c>
      <c r="G533" t="s">
        <v>1758</v>
      </c>
      <c r="H533">
        <v>10156195</v>
      </c>
      <c r="I533">
        <v>1</v>
      </c>
      <c r="J533" t="s">
        <v>1759</v>
      </c>
      <c r="K533" t="str">
        <f t="shared" si="40"/>
        <v>O</v>
      </c>
      <c r="L533" t="str">
        <f t="shared" si="41"/>
        <v>X</v>
      </c>
      <c r="M533" t="str">
        <f t="shared" si="42"/>
        <v>X</v>
      </c>
      <c r="N533" t="str">
        <f t="shared" si="43"/>
        <v>X</v>
      </c>
      <c r="O533" t="str">
        <f t="shared" si="44"/>
        <v>X</v>
      </c>
    </row>
    <row r="534" spans="1:15">
      <c r="A534">
        <v>2018</v>
      </c>
      <c r="B534" t="s">
        <v>640</v>
      </c>
      <c r="C534" t="s">
        <v>11</v>
      </c>
      <c r="D534">
        <v>7</v>
      </c>
      <c r="E534" t="s">
        <v>1760</v>
      </c>
      <c r="F534" t="s">
        <v>129</v>
      </c>
      <c r="G534" t="s">
        <v>1761</v>
      </c>
      <c r="H534">
        <v>10156597</v>
      </c>
      <c r="I534">
        <v>2</v>
      </c>
      <c r="J534" t="s">
        <v>1762</v>
      </c>
      <c r="K534" t="str">
        <f t="shared" si="40"/>
        <v>X</v>
      </c>
      <c r="L534" t="str">
        <f t="shared" si="41"/>
        <v>X</v>
      </c>
      <c r="M534" t="str">
        <f t="shared" si="42"/>
        <v>X</v>
      </c>
      <c r="N534" t="str">
        <f t="shared" si="43"/>
        <v>X</v>
      </c>
      <c r="O534" t="str">
        <f t="shared" si="44"/>
        <v>X</v>
      </c>
    </row>
    <row r="535" spans="1:15">
      <c r="A535">
        <v>2018</v>
      </c>
      <c r="B535" t="s">
        <v>640</v>
      </c>
      <c r="C535" t="s">
        <v>11</v>
      </c>
      <c r="D535">
        <v>20</v>
      </c>
      <c r="E535" t="s">
        <v>1764</v>
      </c>
      <c r="F535" t="s">
        <v>129</v>
      </c>
      <c r="G535" t="s">
        <v>1761</v>
      </c>
      <c r="H535">
        <v>10156597</v>
      </c>
      <c r="I535">
        <v>6</v>
      </c>
      <c r="J535" t="s">
        <v>1765</v>
      </c>
      <c r="K535" t="str">
        <f t="shared" si="40"/>
        <v>X</v>
      </c>
      <c r="L535" t="str">
        <f t="shared" si="41"/>
        <v>X</v>
      </c>
      <c r="M535" t="str">
        <f t="shared" si="42"/>
        <v>X</v>
      </c>
      <c r="N535" t="str">
        <f t="shared" si="43"/>
        <v>X</v>
      </c>
      <c r="O535" t="str">
        <f t="shared" si="44"/>
        <v>X</v>
      </c>
    </row>
    <row r="536" spans="1:15">
      <c r="A536">
        <v>2018</v>
      </c>
      <c r="B536" t="s">
        <v>640</v>
      </c>
      <c r="C536" t="s">
        <v>11</v>
      </c>
      <c r="D536">
        <v>24</v>
      </c>
      <c r="E536" t="s">
        <v>1767</v>
      </c>
      <c r="F536" t="s">
        <v>129</v>
      </c>
      <c r="G536" t="s">
        <v>1761</v>
      </c>
      <c r="H536">
        <v>10156597</v>
      </c>
      <c r="I536">
        <v>3</v>
      </c>
      <c r="J536" t="s">
        <v>1768</v>
      </c>
      <c r="K536" t="str">
        <f t="shared" si="40"/>
        <v>X</v>
      </c>
      <c r="L536" t="str">
        <f t="shared" si="41"/>
        <v>X</v>
      </c>
      <c r="M536" t="str">
        <f t="shared" si="42"/>
        <v>X</v>
      </c>
      <c r="N536" t="str">
        <f t="shared" si="43"/>
        <v>X</v>
      </c>
      <c r="O536" t="str">
        <f t="shared" si="44"/>
        <v>O</v>
      </c>
    </row>
    <row r="537" spans="1:15">
      <c r="A537">
        <v>2018</v>
      </c>
      <c r="B537" t="s">
        <v>640</v>
      </c>
      <c r="C537" t="s">
        <v>11</v>
      </c>
      <c r="D537">
        <v>26</v>
      </c>
      <c r="E537" t="s">
        <v>1770</v>
      </c>
      <c r="F537" t="s">
        <v>129</v>
      </c>
      <c r="G537" t="s">
        <v>1761</v>
      </c>
      <c r="H537">
        <v>10156597</v>
      </c>
      <c r="I537">
        <v>5</v>
      </c>
      <c r="J537" t="s">
        <v>1771</v>
      </c>
      <c r="K537" t="str">
        <f t="shared" si="40"/>
        <v>X</v>
      </c>
      <c r="L537" t="str">
        <f t="shared" si="41"/>
        <v>X</v>
      </c>
      <c r="M537" t="str">
        <f t="shared" si="42"/>
        <v>X</v>
      </c>
      <c r="N537" t="str">
        <f t="shared" si="43"/>
        <v>O</v>
      </c>
      <c r="O537" t="str">
        <f t="shared" si="44"/>
        <v>X</v>
      </c>
    </row>
    <row r="538" spans="1:15">
      <c r="A538">
        <v>2018</v>
      </c>
      <c r="B538" t="s">
        <v>640</v>
      </c>
      <c r="C538" t="s">
        <v>11</v>
      </c>
      <c r="D538">
        <v>28</v>
      </c>
      <c r="E538" t="s">
        <v>1773</v>
      </c>
      <c r="F538" t="s">
        <v>1774</v>
      </c>
      <c r="G538" t="s">
        <v>1775</v>
      </c>
      <c r="H538">
        <v>10156369</v>
      </c>
      <c r="I538">
        <v>1</v>
      </c>
      <c r="J538" t="s">
        <v>1776</v>
      </c>
      <c r="K538" t="str">
        <f t="shared" si="40"/>
        <v>X</v>
      </c>
      <c r="L538" t="str">
        <f t="shared" si="41"/>
        <v>X</v>
      </c>
      <c r="M538" t="str">
        <f t="shared" si="42"/>
        <v>X</v>
      </c>
      <c r="N538" t="str">
        <f t="shared" si="43"/>
        <v>X</v>
      </c>
      <c r="O538" t="str">
        <f t="shared" si="44"/>
        <v>X</v>
      </c>
    </row>
    <row r="539" spans="1:15">
      <c r="A539">
        <v>2018</v>
      </c>
      <c r="B539" t="s">
        <v>640</v>
      </c>
      <c r="C539" t="s">
        <v>11</v>
      </c>
      <c r="D539">
        <v>30</v>
      </c>
      <c r="E539" t="s">
        <v>1778</v>
      </c>
      <c r="F539" t="s">
        <v>1779</v>
      </c>
      <c r="G539" t="s">
        <v>1778</v>
      </c>
      <c r="H539">
        <v>10157628</v>
      </c>
      <c r="I539">
        <v>1</v>
      </c>
      <c r="J539" t="s">
        <v>1780</v>
      </c>
      <c r="K539" t="str">
        <f t="shared" si="40"/>
        <v>X</v>
      </c>
      <c r="L539" t="str">
        <f t="shared" si="41"/>
        <v>X</v>
      </c>
      <c r="M539" t="str">
        <f t="shared" si="42"/>
        <v>X</v>
      </c>
      <c r="N539" t="str">
        <f t="shared" si="43"/>
        <v>X</v>
      </c>
      <c r="O539" t="str">
        <f t="shared" si="44"/>
        <v>X</v>
      </c>
    </row>
    <row r="540" spans="1:15">
      <c r="A540">
        <v>2018</v>
      </c>
      <c r="B540" t="s">
        <v>640</v>
      </c>
      <c r="C540" t="s">
        <v>11</v>
      </c>
      <c r="D540">
        <v>33</v>
      </c>
      <c r="E540" t="s">
        <v>1781</v>
      </c>
      <c r="F540" t="s">
        <v>18</v>
      </c>
      <c r="G540" t="s">
        <v>1758</v>
      </c>
      <c r="H540">
        <v>10156195</v>
      </c>
      <c r="I540">
        <v>2</v>
      </c>
      <c r="K540" t="str">
        <f t="shared" si="40"/>
        <v>X</v>
      </c>
      <c r="L540" t="str">
        <f t="shared" si="41"/>
        <v>X</v>
      </c>
      <c r="M540" t="str">
        <f t="shared" si="42"/>
        <v>X</v>
      </c>
      <c r="N540" t="str">
        <f t="shared" si="43"/>
        <v>X</v>
      </c>
      <c r="O540" t="str">
        <f t="shared" si="44"/>
        <v>X</v>
      </c>
    </row>
    <row r="541" spans="1:15">
      <c r="A541">
        <v>2018</v>
      </c>
      <c r="B541" t="s">
        <v>640</v>
      </c>
      <c r="C541" t="s">
        <v>11</v>
      </c>
      <c r="D541">
        <v>35</v>
      </c>
      <c r="E541" t="s">
        <v>1782</v>
      </c>
      <c r="F541" t="s">
        <v>18</v>
      </c>
      <c r="G541" t="s">
        <v>1758</v>
      </c>
      <c r="H541">
        <v>10156195</v>
      </c>
      <c r="I541">
        <v>3</v>
      </c>
      <c r="K541" t="str">
        <f t="shared" si="40"/>
        <v>X</v>
      </c>
      <c r="L541" t="str">
        <f t="shared" si="41"/>
        <v>X</v>
      </c>
      <c r="M541" t="str">
        <f t="shared" si="42"/>
        <v>X</v>
      </c>
      <c r="N541" t="str">
        <f t="shared" si="43"/>
        <v>X</v>
      </c>
      <c r="O541" t="str">
        <f t="shared" si="44"/>
        <v>X</v>
      </c>
    </row>
    <row r="542" spans="1:15">
      <c r="A542">
        <v>2018</v>
      </c>
      <c r="B542" t="s">
        <v>640</v>
      </c>
      <c r="C542" t="s">
        <v>11</v>
      </c>
      <c r="D542">
        <v>57</v>
      </c>
      <c r="E542" t="s">
        <v>1783</v>
      </c>
      <c r="F542" t="s">
        <v>18</v>
      </c>
      <c r="G542" t="s">
        <v>1758</v>
      </c>
      <c r="H542">
        <v>10156195</v>
      </c>
      <c r="I542">
        <v>4</v>
      </c>
      <c r="K542" t="str">
        <f t="shared" si="40"/>
        <v>X</v>
      </c>
      <c r="L542" t="str">
        <f t="shared" si="41"/>
        <v>X</v>
      </c>
      <c r="M542" t="str">
        <f t="shared" si="42"/>
        <v>X</v>
      </c>
      <c r="N542" t="str">
        <f t="shared" si="43"/>
        <v>X</v>
      </c>
      <c r="O542" t="str">
        <f t="shared" si="44"/>
        <v>X</v>
      </c>
    </row>
    <row r="543" spans="1:15">
      <c r="A543">
        <v>2018</v>
      </c>
      <c r="B543" t="s">
        <v>640</v>
      </c>
      <c r="C543" t="s">
        <v>11</v>
      </c>
      <c r="D543">
        <v>58</v>
      </c>
      <c r="E543" t="s">
        <v>1784</v>
      </c>
      <c r="F543" t="s">
        <v>1774</v>
      </c>
      <c r="G543" t="s">
        <v>1775</v>
      </c>
      <c r="H543">
        <v>10156369</v>
      </c>
      <c r="I543">
        <v>2</v>
      </c>
      <c r="J543" t="s">
        <v>1785</v>
      </c>
      <c r="K543" t="str">
        <f t="shared" si="40"/>
        <v>X</v>
      </c>
      <c r="L543" t="str">
        <f t="shared" si="41"/>
        <v>X</v>
      </c>
      <c r="M543" t="str">
        <f t="shared" si="42"/>
        <v>X</v>
      </c>
      <c r="N543" t="str">
        <f t="shared" si="43"/>
        <v>X</v>
      </c>
      <c r="O543" t="str">
        <f t="shared" si="44"/>
        <v>X</v>
      </c>
    </row>
    <row r="544" spans="1:15">
      <c r="A544">
        <v>2018</v>
      </c>
      <c r="B544" t="s">
        <v>640</v>
      </c>
      <c r="C544" t="s">
        <v>11</v>
      </c>
      <c r="D544">
        <v>27</v>
      </c>
      <c r="E544" t="s">
        <v>1787</v>
      </c>
      <c r="F544" t="s">
        <v>804</v>
      </c>
      <c r="G544" t="s">
        <v>1788</v>
      </c>
      <c r="H544">
        <v>10159010</v>
      </c>
      <c r="I544">
        <v>1</v>
      </c>
      <c r="J544" t="s">
        <v>1789</v>
      </c>
      <c r="K544" t="str">
        <f t="shared" si="40"/>
        <v>X</v>
      </c>
      <c r="L544" t="str">
        <f t="shared" si="41"/>
        <v>X</v>
      </c>
      <c r="M544" t="str">
        <f t="shared" si="42"/>
        <v>O</v>
      </c>
      <c r="N544" t="str">
        <f t="shared" si="43"/>
        <v>X</v>
      </c>
      <c r="O544" t="str">
        <f t="shared" si="44"/>
        <v>O</v>
      </c>
    </row>
    <row r="545" spans="1:15">
      <c r="A545">
        <v>2018</v>
      </c>
      <c r="B545" t="s">
        <v>640</v>
      </c>
      <c r="C545" t="s">
        <v>11</v>
      </c>
      <c r="D545">
        <v>45</v>
      </c>
      <c r="E545" t="s">
        <v>1791</v>
      </c>
      <c r="F545" t="s">
        <v>1329</v>
      </c>
      <c r="G545" t="s">
        <v>1792</v>
      </c>
      <c r="H545">
        <v>10158979</v>
      </c>
      <c r="I545">
        <v>1</v>
      </c>
      <c r="J545" t="s">
        <v>1793</v>
      </c>
      <c r="K545" t="str">
        <f t="shared" si="40"/>
        <v>X</v>
      </c>
      <c r="L545" t="str">
        <f t="shared" si="41"/>
        <v>O</v>
      </c>
      <c r="M545" t="str">
        <f t="shared" si="42"/>
        <v>X</v>
      </c>
      <c r="N545" t="str">
        <f t="shared" si="43"/>
        <v>X</v>
      </c>
      <c r="O545" t="str">
        <f t="shared" si="44"/>
        <v>O</v>
      </c>
    </row>
    <row r="546" spans="1:15">
      <c r="A546">
        <v>2018</v>
      </c>
      <c r="B546" t="s">
        <v>640</v>
      </c>
      <c r="C546" t="s">
        <v>11</v>
      </c>
      <c r="D546">
        <v>98</v>
      </c>
      <c r="E546" t="s">
        <v>1795</v>
      </c>
      <c r="F546" t="s">
        <v>1386</v>
      </c>
      <c r="G546" t="s">
        <v>1796</v>
      </c>
      <c r="H546">
        <v>10157586</v>
      </c>
      <c r="I546">
        <v>1</v>
      </c>
      <c r="J546" t="s">
        <v>1797</v>
      </c>
      <c r="K546" t="str">
        <f t="shared" si="40"/>
        <v>X</v>
      </c>
      <c r="L546" t="str">
        <f t="shared" si="41"/>
        <v>X</v>
      </c>
      <c r="M546" t="str">
        <f t="shared" si="42"/>
        <v>O</v>
      </c>
      <c r="N546" t="str">
        <f t="shared" si="43"/>
        <v>X</v>
      </c>
      <c r="O546" t="str">
        <f t="shared" si="44"/>
        <v>X</v>
      </c>
    </row>
    <row r="547" spans="1:15">
      <c r="A547">
        <v>2018</v>
      </c>
      <c r="B547" t="s">
        <v>640</v>
      </c>
      <c r="C547" t="s">
        <v>11</v>
      </c>
      <c r="D547">
        <v>22</v>
      </c>
      <c r="E547" t="s">
        <v>1799</v>
      </c>
      <c r="F547" t="s">
        <v>192</v>
      </c>
      <c r="G547" t="s">
        <v>1800</v>
      </c>
      <c r="H547">
        <v>10160931</v>
      </c>
      <c r="I547">
        <v>2</v>
      </c>
      <c r="K547" t="str">
        <f t="shared" si="40"/>
        <v>X</v>
      </c>
      <c r="L547" t="str">
        <f t="shared" si="41"/>
        <v>X</v>
      </c>
      <c r="M547" t="str">
        <f t="shared" si="42"/>
        <v>X</v>
      </c>
      <c r="N547" t="str">
        <f t="shared" si="43"/>
        <v>X</v>
      </c>
      <c r="O547" t="str">
        <f t="shared" si="44"/>
        <v>X</v>
      </c>
    </row>
    <row r="548" spans="1:15">
      <c r="A548">
        <v>2018</v>
      </c>
      <c r="B548" t="s">
        <v>640</v>
      </c>
      <c r="C548" t="s">
        <v>11</v>
      </c>
      <c r="D548">
        <v>44</v>
      </c>
      <c r="E548" t="s">
        <v>1802</v>
      </c>
      <c r="F548" t="s">
        <v>129</v>
      </c>
      <c r="G548" t="s">
        <v>1803</v>
      </c>
      <c r="H548">
        <v>10160526</v>
      </c>
      <c r="I548">
        <v>1</v>
      </c>
      <c r="J548" t="s">
        <v>1804</v>
      </c>
      <c r="K548" t="str">
        <f t="shared" si="40"/>
        <v>X</v>
      </c>
      <c r="L548" t="str">
        <f t="shared" si="41"/>
        <v>X</v>
      </c>
      <c r="M548" t="str">
        <f t="shared" si="42"/>
        <v>O</v>
      </c>
      <c r="N548" t="str">
        <f t="shared" si="43"/>
        <v>O</v>
      </c>
      <c r="O548" t="str">
        <f t="shared" si="44"/>
        <v>X</v>
      </c>
    </row>
    <row r="549" spans="1:15">
      <c r="A549">
        <v>2018</v>
      </c>
      <c r="B549" t="s">
        <v>757</v>
      </c>
      <c r="C549" t="s">
        <v>11</v>
      </c>
      <c r="D549">
        <v>6</v>
      </c>
      <c r="E549" t="s">
        <v>1805</v>
      </c>
      <c r="F549" t="s">
        <v>64</v>
      </c>
      <c r="G549" t="s">
        <v>1806</v>
      </c>
      <c r="H549">
        <v>10163106</v>
      </c>
      <c r="I549">
        <v>2</v>
      </c>
      <c r="K549" t="str">
        <f t="shared" si="40"/>
        <v>X</v>
      </c>
      <c r="L549" t="str">
        <f t="shared" si="41"/>
        <v>X</v>
      </c>
      <c r="M549" t="str">
        <f t="shared" si="42"/>
        <v>X</v>
      </c>
      <c r="N549" t="str">
        <f t="shared" si="43"/>
        <v>X</v>
      </c>
      <c r="O549" t="str">
        <f t="shared" si="44"/>
        <v>X</v>
      </c>
    </row>
    <row r="550" spans="1:15">
      <c r="A550">
        <v>2018</v>
      </c>
      <c r="B550" t="s">
        <v>757</v>
      </c>
      <c r="C550" t="s">
        <v>11</v>
      </c>
      <c r="D550">
        <v>40</v>
      </c>
      <c r="E550" t="s">
        <v>1808</v>
      </c>
      <c r="F550" t="s">
        <v>64</v>
      </c>
      <c r="G550" t="s">
        <v>1806</v>
      </c>
      <c r="H550">
        <v>10163106</v>
      </c>
      <c r="I550">
        <v>3</v>
      </c>
      <c r="J550" t="s">
        <v>1809</v>
      </c>
      <c r="K550" t="str">
        <f t="shared" si="40"/>
        <v>X</v>
      </c>
      <c r="L550" t="str">
        <f t="shared" si="41"/>
        <v>X</v>
      </c>
      <c r="M550" t="str">
        <f t="shared" si="42"/>
        <v>X</v>
      </c>
      <c r="N550" t="str">
        <f t="shared" si="43"/>
        <v>O</v>
      </c>
      <c r="O550" t="str">
        <f t="shared" si="44"/>
        <v>X</v>
      </c>
    </row>
    <row r="551" spans="1:15">
      <c r="A551">
        <v>2018</v>
      </c>
      <c r="B551" t="s">
        <v>757</v>
      </c>
      <c r="C551" t="s">
        <v>11</v>
      </c>
      <c r="D551">
        <v>41</v>
      </c>
      <c r="E551" t="s">
        <v>1811</v>
      </c>
      <c r="F551" t="s">
        <v>1812</v>
      </c>
      <c r="G551" t="s">
        <v>1813</v>
      </c>
      <c r="H551">
        <v>10163578</v>
      </c>
      <c r="I551">
        <v>1</v>
      </c>
      <c r="J551" t="s">
        <v>1814</v>
      </c>
      <c r="K551" t="str">
        <f t="shared" si="40"/>
        <v>X</v>
      </c>
      <c r="L551" t="str">
        <f t="shared" si="41"/>
        <v>X</v>
      </c>
      <c r="M551" t="str">
        <f t="shared" si="42"/>
        <v>X</v>
      </c>
      <c r="N551" t="str">
        <f t="shared" si="43"/>
        <v>X</v>
      </c>
      <c r="O551" t="str">
        <f t="shared" si="44"/>
        <v>X</v>
      </c>
    </row>
    <row r="552" spans="1:15">
      <c r="A552">
        <v>2018</v>
      </c>
      <c r="B552" t="s">
        <v>757</v>
      </c>
      <c r="C552" t="s">
        <v>11</v>
      </c>
      <c r="D552">
        <v>43</v>
      </c>
      <c r="E552" t="s">
        <v>1816</v>
      </c>
      <c r="F552" t="s">
        <v>64</v>
      </c>
      <c r="G552" t="s">
        <v>1806</v>
      </c>
      <c r="H552">
        <v>10163106</v>
      </c>
      <c r="I552">
        <v>4</v>
      </c>
      <c r="J552" t="s">
        <v>1817</v>
      </c>
      <c r="K552" t="str">
        <f t="shared" si="40"/>
        <v>X</v>
      </c>
      <c r="L552" t="str">
        <f t="shared" si="41"/>
        <v>X</v>
      </c>
      <c r="M552" t="str">
        <f t="shared" si="42"/>
        <v>X</v>
      </c>
      <c r="N552" t="str">
        <f t="shared" si="43"/>
        <v>O</v>
      </c>
      <c r="O552" t="str">
        <f t="shared" si="44"/>
        <v>O</v>
      </c>
    </row>
    <row r="553" spans="1:15">
      <c r="A553">
        <v>2018</v>
      </c>
      <c r="B553" t="s">
        <v>757</v>
      </c>
      <c r="C553" t="s">
        <v>11</v>
      </c>
      <c r="D553">
        <v>93</v>
      </c>
      <c r="E553" t="s">
        <v>1819</v>
      </c>
      <c r="F553" t="s">
        <v>64</v>
      </c>
      <c r="G553" t="s">
        <v>1806</v>
      </c>
      <c r="H553">
        <v>10163106</v>
      </c>
      <c r="I553">
        <v>5</v>
      </c>
      <c r="J553" t="s">
        <v>1820</v>
      </c>
      <c r="K553" t="str">
        <f t="shared" si="40"/>
        <v>X</v>
      </c>
      <c r="L553" t="str">
        <f t="shared" si="41"/>
        <v>X</v>
      </c>
      <c r="M553" t="str">
        <f t="shared" si="42"/>
        <v>X</v>
      </c>
      <c r="N553" t="str">
        <f t="shared" si="43"/>
        <v>O</v>
      </c>
      <c r="O553" t="str">
        <f t="shared" si="44"/>
        <v>X</v>
      </c>
    </row>
    <row r="554" spans="1:15">
      <c r="A554">
        <v>2018</v>
      </c>
      <c r="B554" t="s">
        <v>757</v>
      </c>
      <c r="C554" t="s">
        <v>11</v>
      </c>
      <c r="D554">
        <v>21</v>
      </c>
      <c r="E554" t="s">
        <v>1822</v>
      </c>
      <c r="F554" t="s">
        <v>1823</v>
      </c>
      <c r="G554" t="s">
        <v>1824</v>
      </c>
      <c r="H554">
        <v>10165290</v>
      </c>
      <c r="I554">
        <v>2</v>
      </c>
      <c r="J554" t="s">
        <v>1825</v>
      </c>
      <c r="K554" t="str">
        <f t="shared" si="40"/>
        <v>X</v>
      </c>
      <c r="L554" t="str">
        <f t="shared" si="41"/>
        <v>X</v>
      </c>
      <c r="M554" t="str">
        <f t="shared" si="42"/>
        <v>O</v>
      </c>
      <c r="N554" t="str">
        <f t="shared" si="43"/>
        <v>X</v>
      </c>
      <c r="O554" t="str">
        <f t="shared" si="44"/>
        <v>X</v>
      </c>
    </row>
    <row r="555" spans="1:15">
      <c r="A555">
        <v>2018</v>
      </c>
      <c r="B555" t="s">
        <v>757</v>
      </c>
      <c r="C555" t="s">
        <v>11</v>
      </c>
      <c r="D555">
        <v>35</v>
      </c>
      <c r="E555" t="s">
        <v>1827</v>
      </c>
      <c r="F555" t="s">
        <v>1823</v>
      </c>
      <c r="G555" t="s">
        <v>1824</v>
      </c>
      <c r="H555">
        <v>10165290</v>
      </c>
      <c r="I555">
        <v>3</v>
      </c>
      <c r="J555" t="s">
        <v>1828</v>
      </c>
      <c r="K555" t="str">
        <f t="shared" si="40"/>
        <v>X</v>
      </c>
      <c r="L555" t="str">
        <f t="shared" si="41"/>
        <v>X</v>
      </c>
      <c r="M555" t="str">
        <f t="shared" si="42"/>
        <v>X</v>
      </c>
      <c r="N555" t="str">
        <f t="shared" si="43"/>
        <v>X</v>
      </c>
      <c r="O555" t="str">
        <f t="shared" si="44"/>
        <v>X</v>
      </c>
    </row>
    <row r="556" spans="1:15">
      <c r="A556">
        <v>2018</v>
      </c>
      <c r="B556" t="s">
        <v>757</v>
      </c>
      <c r="C556" t="s">
        <v>11</v>
      </c>
      <c r="D556">
        <v>41</v>
      </c>
      <c r="E556" t="s">
        <v>1830</v>
      </c>
      <c r="F556" t="s">
        <v>1823</v>
      </c>
      <c r="G556" t="s">
        <v>1824</v>
      </c>
      <c r="H556">
        <v>10165290</v>
      </c>
      <c r="I556">
        <v>5</v>
      </c>
      <c r="J556" t="s">
        <v>1831</v>
      </c>
      <c r="K556" t="str">
        <f t="shared" si="40"/>
        <v>X</v>
      </c>
      <c r="L556" t="str">
        <f t="shared" si="41"/>
        <v>X</v>
      </c>
      <c r="M556" t="str">
        <f t="shared" si="42"/>
        <v>X</v>
      </c>
      <c r="N556" t="str">
        <f t="shared" si="43"/>
        <v>X</v>
      </c>
      <c r="O556" t="str">
        <f t="shared" si="44"/>
        <v>X</v>
      </c>
    </row>
    <row r="557" spans="1:15">
      <c r="A557">
        <v>2018</v>
      </c>
      <c r="B557" t="s">
        <v>757</v>
      </c>
      <c r="C557" t="s">
        <v>11</v>
      </c>
      <c r="D557">
        <v>53</v>
      </c>
      <c r="E557" t="s">
        <v>1833</v>
      </c>
      <c r="F557" t="s">
        <v>1823</v>
      </c>
      <c r="G557" t="s">
        <v>1824</v>
      </c>
      <c r="H557">
        <v>10165290</v>
      </c>
      <c r="I557">
        <v>8</v>
      </c>
      <c r="J557" t="s">
        <v>1834</v>
      </c>
      <c r="K557" t="str">
        <f t="shared" si="40"/>
        <v>X</v>
      </c>
      <c r="L557" t="str">
        <f t="shared" si="41"/>
        <v>X</v>
      </c>
      <c r="M557" t="str">
        <f t="shared" si="42"/>
        <v>X</v>
      </c>
      <c r="N557" t="str">
        <f t="shared" si="43"/>
        <v>X</v>
      </c>
      <c r="O557" t="str">
        <f t="shared" si="44"/>
        <v>X</v>
      </c>
    </row>
    <row r="558" spans="1:15">
      <c r="A558">
        <v>2018</v>
      </c>
      <c r="B558" t="s">
        <v>757</v>
      </c>
      <c r="C558" t="s">
        <v>11</v>
      </c>
      <c r="D558">
        <v>63</v>
      </c>
      <c r="E558" t="s">
        <v>1836</v>
      </c>
      <c r="F558" t="s">
        <v>1837</v>
      </c>
      <c r="G558" t="s">
        <v>1838</v>
      </c>
      <c r="H558">
        <v>10165685</v>
      </c>
      <c r="I558">
        <v>1</v>
      </c>
      <c r="J558" t="s">
        <v>1839</v>
      </c>
      <c r="K558" t="str">
        <f t="shared" si="40"/>
        <v>X</v>
      </c>
      <c r="L558" t="str">
        <f t="shared" si="41"/>
        <v>X</v>
      </c>
      <c r="M558" t="str">
        <f t="shared" si="42"/>
        <v>O</v>
      </c>
      <c r="N558" t="str">
        <f t="shared" si="43"/>
        <v>X</v>
      </c>
      <c r="O558" t="str">
        <f t="shared" si="44"/>
        <v>O</v>
      </c>
    </row>
    <row r="559" spans="1:15">
      <c r="A559">
        <v>2018</v>
      </c>
      <c r="B559" t="s">
        <v>757</v>
      </c>
      <c r="C559" t="s">
        <v>11</v>
      </c>
      <c r="D559">
        <v>80</v>
      </c>
      <c r="E559" t="s">
        <v>1840</v>
      </c>
      <c r="F559" t="s">
        <v>697</v>
      </c>
      <c r="G559" t="s">
        <v>1841</v>
      </c>
      <c r="H559">
        <v>10164836</v>
      </c>
      <c r="I559">
        <v>2</v>
      </c>
      <c r="J559" t="s">
        <v>1842</v>
      </c>
      <c r="K559" t="str">
        <f t="shared" si="40"/>
        <v>X</v>
      </c>
      <c r="L559" t="str">
        <f t="shared" si="41"/>
        <v>X</v>
      </c>
      <c r="M559" t="str">
        <f t="shared" si="42"/>
        <v>X</v>
      </c>
      <c r="N559" t="str">
        <f t="shared" si="43"/>
        <v>X</v>
      </c>
      <c r="O559" t="str">
        <f t="shared" si="44"/>
        <v>O</v>
      </c>
    </row>
    <row r="560" spans="1:15">
      <c r="A560">
        <v>2018</v>
      </c>
      <c r="B560" t="s">
        <v>757</v>
      </c>
      <c r="C560" t="s">
        <v>11</v>
      </c>
      <c r="D560">
        <v>22</v>
      </c>
      <c r="E560" t="s">
        <v>1844</v>
      </c>
      <c r="F560" t="s">
        <v>48</v>
      </c>
      <c r="G560" t="s">
        <v>1845</v>
      </c>
      <c r="H560">
        <v>10168559</v>
      </c>
      <c r="I560">
        <v>10</v>
      </c>
      <c r="J560" t="s">
        <v>1846</v>
      </c>
      <c r="K560" t="str">
        <f t="shared" si="40"/>
        <v>X</v>
      </c>
      <c r="L560" t="str">
        <f t="shared" si="41"/>
        <v>X</v>
      </c>
      <c r="M560" t="str">
        <f t="shared" si="42"/>
        <v>O</v>
      </c>
      <c r="N560" t="str">
        <f t="shared" si="43"/>
        <v>X</v>
      </c>
      <c r="O560" t="str">
        <f t="shared" si="44"/>
        <v>O</v>
      </c>
    </row>
    <row r="561" spans="1:15">
      <c r="A561">
        <v>2018</v>
      </c>
      <c r="B561" t="s">
        <v>757</v>
      </c>
      <c r="C561" t="s">
        <v>11</v>
      </c>
      <c r="D561">
        <v>66</v>
      </c>
      <c r="E561" t="s">
        <v>1848</v>
      </c>
      <c r="F561" t="s">
        <v>1849</v>
      </c>
      <c r="G561" t="s">
        <v>1848</v>
      </c>
      <c r="H561">
        <v>10169152</v>
      </c>
      <c r="I561">
        <v>2</v>
      </c>
      <c r="J561" t="s">
        <v>1850</v>
      </c>
      <c r="K561" t="str">
        <f t="shared" si="40"/>
        <v>X</v>
      </c>
      <c r="L561" t="str">
        <f t="shared" si="41"/>
        <v>X</v>
      </c>
      <c r="M561" t="str">
        <f t="shared" si="42"/>
        <v>X</v>
      </c>
      <c r="N561" t="str">
        <f t="shared" si="43"/>
        <v>X</v>
      </c>
      <c r="O561" t="str">
        <f t="shared" si="44"/>
        <v>X</v>
      </c>
    </row>
    <row r="562" spans="1:15">
      <c r="A562">
        <v>2018</v>
      </c>
      <c r="B562" t="s">
        <v>757</v>
      </c>
      <c r="C562" t="s">
        <v>11</v>
      </c>
      <c r="D562">
        <v>68</v>
      </c>
      <c r="E562" t="s">
        <v>1852</v>
      </c>
      <c r="F562" t="s">
        <v>269</v>
      </c>
      <c r="G562" t="s">
        <v>1853</v>
      </c>
      <c r="H562">
        <v>10168536</v>
      </c>
      <c r="I562">
        <v>1</v>
      </c>
      <c r="J562" t="s">
        <v>1854</v>
      </c>
      <c r="K562" t="str">
        <f t="shared" si="40"/>
        <v>X</v>
      </c>
      <c r="L562" t="str">
        <f t="shared" si="41"/>
        <v>X</v>
      </c>
      <c r="M562" t="str">
        <f t="shared" si="42"/>
        <v>X</v>
      </c>
      <c r="N562" t="str">
        <f t="shared" si="43"/>
        <v>X</v>
      </c>
      <c r="O562" t="str">
        <f t="shared" si="44"/>
        <v>O</v>
      </c>
    </row>
    <row r="563" spans="1:15">
      <c r="A563">
        <v>2018</v>
      </c>
      <c r="B563" t="s">
        <v>857</v>
      </c>
      <c r="C563" t="s">
        <v>11</v>
      </c>
      <c r="D563">
        <v>2</v>
      </c>
      <c r="E563" t="s">
        <v>1855</v>
      </c>
      <c r="F563" t="s">
        <v>56</v>
      </c>
      <c r="G563" t="s">
        <v>1856</v>
      </c>
      <c r="H563">
        <v>10170965</v>
      </c>
      <c r="I563">
        <v>1</v>
      </c>
      <c r="J563" t="s">
        <v>1857</v>
      </c>
      <c r="K563" t="str">
        <f t="shared" si="40"/>
        <v>X</v>
      </c>
      <c r="L563" t="str">
        <f t="shared" si="41"/>
        <v>X</v>
      </c>
      <c r="M563" t="str">
        <f t="shared" si="42"/>
        <v>X</v>
      </c>
      <c r="N563" t="str">
        <f t="shared" si="43"/>
        <v>O</v>
      </c>
      <c r="O563" t="str">
        <f t="shared" si="44"/>
        <v>X</v>
      </c>
    </row>
    <row r="564" spans="1:15">
      <c r="A564">
        <v>2018</v>
      </c>
      <c r="B564" t="s">
        <v>857</v>
      </c>
      <c r="C564" t="s">
        <v>11</v>
      </c>
      <c r="D564">
        <v>3</v>
      </c>
      <c r="E564" t="s">
        <v>1859</v>
      </c>
      <c r="F564" t="s">
        <v>1136</v>
      </c>
      <c r="G564" t="s">
        <v>1860</v>
      </c>
      <c r="H564">
        <v>10173365</v>
      </c>
      <c r="I564">
        <v>1</v>
      </c>
      <c r="J564" t="s">
        <v>1861</v>
      </c>
      <c r="K564" t="str">
        <f t="shared" si="40"/>
        <v>O</v>
      </c>
      <c r="L564" t="str">
        <f t="shared" si="41"/>
        <v>X</v>
      </c>
      <c r="M564" t="str">
        <f t="shared" si="42"/>
        <v>O</v>
      </c>
      <c r="N564" t="str">
        <f t="shared" si="43"/>
        <v>X</v>
      </c>
      <c r="O564" t="str">
        <f t="shared" si="44"/>
        <v>X</v>
      </c>
    </row>
    <row r="565" spans="1:15">
      <c r="A565">
        <v>2018</v>
      </c>
      <c r="B565" t="s">
        <v>857</v>
      </c>
      <c r="C565" t="s">
        <v>11</v>
      </c>
      <c r="D565">
        <v>5</v>
      </c>
      <c r="E565" t="s">
        <v>1863</v>
      </c>
      <c r="F565" t="s">
        <v>1864</v>
      </c>
      <c r="G565" t="s">
        <v>1860</v>
      </c>
      <c r="H565">
        <v>10173365</v>
      </c>
      <c r="I565">
        <v>2</v>
      </c>
      <c r="J565" t="s">
        <v>1865</v>
      </c>
      <c r="K565" t="str">
        <f t="shared" si="40"/>
        <v>X</v>
      </c>
      <c r="L565" t="str">
        <f t="shared" si="41"/>
        <v>X</v>
      </c>
      <c r="M565" t="str">
        <f t="shared" si="42"/>
        <v>X</v>
      </c>
      <c r="N565" t="str">
        <f t="shared" si="43"/>
        <v>X</v>
      </c>
      <c r="O565" t="str">
        <f t="shared" si="44"/>
        <v>X</v>
      </c>
    </row>
    <row r="566" spans="1:15">
      <c r="A566">
        <v>2018</v>
      </c>
      <c r="B566" t="s">
        <v>857</v>
      </c>
      <c r="C566" t="s">
        <v>11</v>
      </c>
      <c r="D566">
        <v>12</v>
      </c>
      <c r="E566" t="s">
        <v>1867</v>
      </c>
      <c r="F566" t="s">
        <v>1868</v>
      </c>
      <c r="G566" t="s">
        <v>1860</v>
      </c>
      <c r="H566">
        <v>10173365</v>
      </c>
      <c r="I566">
        <v>5</v>
      </c>
      <c r="K566" t="str">
        <f t="shared" si="40"/>
        <v>X</v>
      </c>
      <c r="L566" t="str">
        <f t="shared" si="41"/>
        <v>X</v>
      </c>
      <c r="M566" t="str">
        <f t="shared" si="42"/>
        <v>X</v>
      </c>
      <c r="N566" t="str">
        <f t="shared" si="43"/>
        <v>X</v>
      </c>
      <c r="O566" t="str">
        <f t="shared" si="44"/>
        <v>X</v>
      </c>
    </row>
    <row r="567" spans="1:15">
      <c r="A567">
        <v>2018</v>
      </c>
      <c r="B567" t="s">
        <v>857</v>
      </c>
      <c r="C567" t="s">
        <v>11</v>
      </c>
      <c r="D567">
        <v>19</v>
      </c>
      <c r="E567" t="s">
        <v>1870</v>
      </c>
      <c r="F567" t="s">
        <v>365</v>
      </c>
      <c r="G567" t="s">
        <v>1871</v>
      </c>
      <c r="H567">
        <v>10170914</v>
      </c>
      <c r="I567">
        <v>2</v>
      </c>
      <c r="J567" t="s">
        <v>1872</v>
      </c>
      <c r="K567" t="str">
        <f t="shared" si="40"/>
        <v>X</v>
      </c>
      <c r="L567" t="str">
        <f t="shared" si="41"/>
        <v>X</v>
      </c>
      <c r="M567" t="str">
        <f t="shared" si="42"/>
        <v>X</v>
      </c>
      <c r="N567" t="str">
        <f t="shared" si="43"/>
        <v>X</v>
      </c>
      <c r="O567" t="str">
        <f t="shared" si="44"/>
        <v>O</v>
      </c>
    </row>
    <row r="568" spans="1:15">
      <c r="A568">
        <v>2018</v>
      </c>
      <c r="B568" t="s">
        <v>857</v>
      </c>
      <c r="C568" t="s">
        <v>11</v>
      </c>
      <c r="D568">
        <v>26</v>
      </c>
      <c r="E568" t="s">
        <v>1874</v>
      </c>
      <c r="F568" t="s">
        <v>1875</v>
      </c>
      <c r="G568" t="s">
        <v>1876</v>
      </c>
      <c r="H568">
        <v>10173711</v>
      </c>
      <c r="I568">
        <v>1</v>
      </c>
      <c r="J568" t="s">
        <v>1877</v>
      </c>
      <c r="K568" t="str">
        <f t="shared" si="40"/>
        <v>X</v>
      </c>
      <c r="L568" t="str">
        <f t="shared" si="41"/>
        <v>X</v>
      </c>
      <c r="M568" t="str">
        <f t="shared" si="42"/>
        <v>X</v>
      </c>
      <c r="N568" t="str">
        <f t="shared" si="43"/>
        <v>X</v>
      </c>
      <c r="O568" t="str">
        <f t="shared" si="44"/>
        <v>X</v>
      </c>
    </row>
    <row r="569" spans="1:15">
      <c r="A569">
        <v>2018</v>
      </c>
      <c r="B569" t="s">
        <v>857</v>
      </c>
      <c r="C569" t="s">
        <v>11</v>
      </c>
      <c r="D569">
        <v>27</v>
      </c>
      <c r="E569" t="s">
        <v>1878</v>
      </c>
      <c r="F569" t="s">
        <v>365</v>
      </c>
      <c r="G569" t="s">
        <v>1871</v>
      </c>
      <c r="H569">
        <v>10170914</v>
      </c>
      <c r="I569">
        <v>1</v>
      </c>
      <c r="J569" t="s">
        <v>1879</v>
      </c>
      <c r="K569" t="str">
        <f t="shared" si="40"/>
        <v>X</v>
      </c>
      <c r="L569" t="str">
        <f t="shared" si="41"/>
        <v>X</v>
      </c>
      <c r="M569" t="str">
        <f t="shared" si="42"/>
        <v>X</v>
      </c>
      <c r="N569" t="str">
        <f t="shared" si="43"/>
        <v>X</v>
      </c>
      <c r="O569" t="str">
        <f t="shared" si="44"/>
        <v>X</v>
      </c>
    </row>
    <row r="570" spans="1:15">
      <c r="A570">
        <v>2018</v>
      </c>
      <c r="B570" t="s">
        <v>857</v>
      </c>
      <c r="C570" t="s">
        <v>11</v>
      </c>
      <c r="D570">
        <v>33</v>
      </c>
      <c r="E570" t="s">
        <v>1881</v>
      </c>
      <c r="F570" t="s">
        <v>365</v>
      </c>
      <c r="G570" t="s">
        <v>1871</v>
      </c>
      <c r="H570">
        <v>10170914</v>
      </c>
      <c r="I570">
        <v>3</v>
      </c>
      <c r="J570" t="s">
        <v>1882</v>
      </c>
      <c r="K570" t="str">
        <f t="shared" si="40"/>
        <v>X</v>
      </c>
      <c r="L570" t="str">
        <f t="shared" si="41"/>
        <v>X</v>
      </c>
      <c r="M570" t="str">
        <f t="shared" si="42"/>
        <v>X</v>
      </c>
      <c r="N570" t="str">
        <f t="shared" si="43"/>
        <v>X</v>
      </c>
      <c r="O570" t="str">
        <f t="shared" si="44"/>
        <v>X</v>
      </c>
    </row>
    <row r="571" spans="1:15">
      <c r="A571">
        <v>2018</v>
      </c>
      <c r="B571" t="s">
        <v>857</v>
      </c>
      <c r="C571" t="s">
        <v>11</v>
      </c>
      <c r="D571">
        <v>35</v>
      </c>
      <c r="E571" t="s">
        <v>1884</v>
      </c>
      <c r="F571" t="s">
        <v>365</v>
      </c>
      <c r="G571" t="s">
        <v>1871</v>
      </c>
      <c r="H571">
        <v>10170914</v>
      </c>
      <c r="I571">
        <v>4</v>
      </c>
      <c r="J571" t="s">
        <v>1885</v>
      </c>
      <c r="K571" t="str">
        <f t="shared" si="40"/>
        <v>X</v>
      </c>
      <c r="L571" t="str">
        <f t="shared" si="41"/>
        <v>X</v>
      </c>
      <c r="M571" t="str">
        <f t="shared" si="42"/>
        <v>X</v>
      </c>
      <c r="N571" t="str">
        <f t="shared" si="43"/>
        <v>X</v>
      </c>
      <c r="O571" t="str">
        <f t="shared" si="44"/>
        <v>X</v>
      </c>
    </row>
    <row r="572" spans="1:15">
      <c r="A572">
        <v>2018</v>
      </c>
      <c r="B572" t="s">
        <v>857</v>
      </c>
      <c r="C572" t="s">
        <v>11</v>
      </c>
      <c r="D572">
        <v>79</v>
      </c>
      <c r="E572" t="s">
        <v>1887</v>
      </c>
      <c r="F572" t="s">
        <v>1888</v>
      </c>
      <c r="G572" t="s">
        <v>1889</v>
      </c>
      <c r="H572">
        <v>10171024</v>
      </c>
      <c r="I572">
        <v>1</v>
      </c>
      <c r="J572" t="s">
        <v>1890</v>
      </c>
      <c r="K572" t="str">
        <f t="shared" si="40"/>
        <v>X</v>
      </c>
      <c r="L572" t="str">
        <f t="shared" si="41"/>
        <v>X</v>
      </c>
      <c r="M572" t="str">
        <f t="shared" si="42"/>
        <v>X</v>
      </c>
      <c r="N572" t="str">
        <f t="shared" si="43"/>
        <v>X</v>
      </c>
      <c r="O572" t="str">
        <f t="shared" si="44"/>
        <v>X</v>
      </c>
    </row>
    <row r="573" spans="1:15">
      <c r="A573">
        <v>2018</v>
      </c>
      <c r="B573" t="s">
        <v>857</v>
      </c>
      <c r="C573" t="s">
        <v>11</v>
      </c>
      <c r="D573">
        <v>100</v>
      </c>
      <c r="E573" t="s">
        <v>1892</v>
      </c>
      <c r="F573" t="s">
        <v>1893</v>
      </c>
      <c r="G573" t="s">
        <v>1894</v>
      </c>
      <c r="H573">
        <v>10172935</v>
      </c>
      <c r="I573">
        <v>1</v>
      </c>
      <c r="J573" t="s">
        <v>1895</v>
      </c>
      <c r="K573" t="str">
        <f t="shared" si="40"/>
        <v>X</v>
      </c>
      <c r="L573" t="str">
        <f t="shared" si="41"/>
        <v>O</v>
      </c>
      <c r="M573" t="str">
        <f t="shared" si="42"/>
        <v>X</v>
      </c>
      <c r="N573" t="str">
        <f t="shared" si="43"/>
        <v>X</v>
      </c>
      <c r="O573" t="str">
        <f t="shared" si="44"/>
        <v>X</v>
      </c>
    </row>
    <row r="574" spans="1:15">
      <c r="A574">
        <v>2018</v>
      </c>
      <c r="B574" t="s">
        <v>857</v>
      </c>
      <c r="C574" t="s">
        <v>11</v>
      </c>
      <c r="D574">
        <v>12</v>
      </c>
      <c r="E574" t="s">
        <v>1896</v>
      </c>
      <c r="F574" t="s">
        <v>110</v>
      </c>
      <c r="G574" t="s">
        <v>1897</v>
      </c>
      <c r="H574">
        <v>10175106</v>
      </c>
      <c r="I574">
        <v>7</v>
      </c>
      <c r="J574" t="s">
        <v>1898</v>
      </c>
      <c r="K574" t="str">
        <f t="shared" si="40"/>
        <v>X</v>
      </c>
      <c r="L574" t="str">
        <f t="shared" si="41"/>
        <v>X</v>
      </c>
      <c r="M574" t="str">
        <f t="shared" si="42"/>
        <v>X</v>
      </c>
      <c r="N574" t="str">
        <f t="shared" si="43"/>
        <v>X</v>
      </c>
      <c r="O574" t="str">
        <f t="shared" si="44"/>
        <v>O</v>
      </c>
    </row>
    <row r="575" spans="1:15">
      <c r="A575">
        <v>2018</v>
      </c>
      <c r="B575" t="s">
        <v>857</v>
      </c>
      <c r="C575" t="s">
        <v>11</v>
      </c>
      <c r="D575">
        <v>13</v>
      </c>
      <c r="E575" t="s">
        <v>1900</v>
      </c>
      <c r="F575" t="s">
        <v>23</v>
      </c>
      <c r="G575" t="s">
        <v>1901</v>
      </c>
      <c r="H575">
        <v>10176415</v>
      </c>
      <c r="I575">
        <v>2</v>
      </c>
      <c r="J575" t="s">
        <v>1902</v>
      </c>
      <c r="K575" t="str">
        <f t="shared" si="40"/>
        <v>X</v>
      </c>
      <c r="L575" t="str">
        <f t="shared" si="41"/>
        <v>X</v>
      </c>
      <c r="M575" t="str">
        <f t="shared" si="42"/>
        <v>X</v>
      </c>
      <c r="N575" t="str">
        <f t="shared" si="43"/>
        <v>X</v>
      </c>
      <c r="O575" t="str">
        <f t="shared" si="44"/>
        <v>X</v>
      </c>
    </row>
    <row r="576" spans="1:15">
      <c r="A576">
        <v>2018</v>
      </c>
      <c r="B576" t="s">
        <v>857</v>
      </c>
      <c r="C576" t="s">
        <v>11</v>
      </c>
      <c r="D576">
        <v>24</v>
      </c>
      <c r="E576" t="s">
        <v>1904</v>
      </c>
      <c r="F576" t="s">
        <v>365</v>
      </c>
      <c r="G576" t="s">
        <v>1905</v>
      </c>
      <c r="H576">
        <v>10175119</v>
      </c>
      <c r="I576">
        <v>1</v>
      </c>
      <c r="J576" t="s">
        <v>1906</v>
      </c>
      <c r="K576" t="str">
        <f t="shared" si="40"/>
        <v>X</v>
      </c>
      <c r="L576" t="str">
        <f t="shared" si="41"/>
        <v>X</v>
      </c>
      <c r="M576" t="str">
        <f t="shared" si="42"/>
        <v>O</v>
      </c>
      <c r="N576" t="str">
        <f t="shared" si="43"/>
        <v>X</v>
      </c>
      <c r="O576" t="str">
        <f t="shared" si="44"/>
        <v>X</v>
      </c>
    </row>
    <row r="577" spans="1:15">
      <c r="A577">
        <v>2018</v>
      </c>
      <c r="B577" t="s">
        <v>857</v>
      </c>
      <c r="C577" t="s">
        <v>11</v>
      </c>
      <c r="D577">
        <v>31</v>
      </c>
      <c r="E577" t="s">
        <v>1908</v>
      </c>
      <c r="F577" t="s">
        <v>23</v>
      </c>
      <c r="G577" t="s">
        <v>1901</v>
      </c>
      <c r="H577">
        <v>10176415</v>
      </c>
      <c r="I577">
        <v>4</v>
      </c>
      <c r="J577" t="s">
        <v>1909</v>
      </c>
      <c r="K577" t="str">
        <f t="shared" si="40"/>
        <v>X</v>
      </c>
      <c r="L577" t="str">
        <f t="shared" si="41"/>
        <v>O</v>
      </c>
      <c r="M577" t="str">
        <f t="shared" si="42"/>
        <v>X</v>
      </c>
      <c r="N577" t="str">
        <f t="shared" si="43"/>
        <v>X</v>
      </c>
      <c r="O577" t="str">
        <f t="shared" si="44"/>
        <v>X</v>
      </c>
    </row>
    <row r="578" spans="1:15">
      <c r="A578">
        <v>2018</v>
      </c>
      <c r="B578" t="s">
        <v>857</v>
      </c>
      <c r="C578" t="s">
        <v>11</v>
      </c>
      <c r="D578">
        <v>36</v>
      </c>
      <c r="E578" t="s">
        <v>1911</v>
      </c>
      <c r="F578" t="s">
        <v>365</v>
      </c>
      <c r="G578" t="s">
        <v>1905</v>
      </c>
      <c r="H578">
        <v>10175119</v>
      </c>
      <c r="I578">
        <v>5</v>
      </c>
      <c r="J578" t="s">
        <v>1912</v>
      </c>
      <c r="K578" t="str">
        <f t="shared" si="40"/>
        <v>X</v>
      </c>
      <c r="L578" t="str">
        <f t="shared" si="41"/>
        <v>X</v>
      </c>
      <c r="M578" t="str">
        <f t="shared" si="42"/>
        <v>X</v>
      </c>
      <c r="N578" t="str">
        <f t="shared" si="43"/>
        <v>X</v>
      </c>
      <c r="O578" t="str">
        <f t="shared" si="44"/>
        <v>X</v>
      </c>
    </row>
    <row r="579" spans="1:15">
      <c r="A579">
        <v>2018</v>
      </c>
      <c r="B579" t="s">
        <v>857</v>
      </c>
      <c r="C579" t="s">
        <v>11</v>
      </c>
      <c r="D579">
        <v>47</v>
      </c>
      <c r="E579" t="s">
        <v>1914</v>
      </c>
      <c r="F579" t="s">
        <v>365</v>
      </c>
      <c r="G579" t="s">
        <v>1905</v>
      </c>
      <c r="H579">
        <v>10175119</v>
      </c>
      <c r="I579">
        <v>2</v>
      </c>
      <c r="J579" t="s">
        <v>1915</v>
      </c>
      <c r="K579" t="str">
        <f t="shared" ref="K579:K642" si="45" xml:space="preserve"> IF(OR(ISNUMBER(SEARCH("트랩",J579)), ISNUMBER(SEARCH("Trap",J579))),"O","X")</f>
        <v>X</v>
      </c>
      <c r="L579" t="str">
        <f t="shared" ref="L579:L642" si="46" xml:space="preserve"> IF(OR(ISNUMBER(SEARCH("힙합",J579)), ISNUMBER(SEARCH("Hiphop",J579))),"O","X")</f>
        <v>X</v>
      </c>
      <c r="M579" t="str">
        <f t="shared" ref="M579:M642" si="47" xml:space="preserve"> IF(OR(ISNUMBER(SEARCH("하우스",J579)), ISNUMBER(SEARCH("House",J579))),"O","X")</f>
        <v>X</v>
      </c>
      <c r="N579" t="str">
        <f t="shared" ref="N579:N642" si="48" xml:space="preserve"> IF(OR(ISNUMBER(SEARCH("펑키",J579)), ISNUMBER(SEARCH("펑크",J579)), ISNUMBER(SEARCH("Funk",J579))),"O","X")</f>
        <v>X</v>
      </c>
      <c r="O579" t="str">
        <f t="shared" ref="O579:O642" si="49" xml:space="preserve"> IF(OR(ISNUMBER(SEARCH("일렉트로",J579)), ISNUMBER(SEARCH("Electro",J579)), ISNUMBER(SEARCH("EDM",J579))),"O","X")</f>
        <v>X</v>
      </c>
    </row>
    <row r="580" spans="1:15">
      <c r="A580">
        <v>2018</v>
      </c>
      <c r="B580" t="s">
        <v>857</v>
      </c>
      <c r="C580" t="s">
        <v>11</v>
      </c>
      <c r="D580">
        <v>52</v>
      </c>
      <c r="E580" t="s">
        <v>1917</v>
      </c>
      <c r="F580" t="s">
        <v>365</v>
      </c>
      <c r="G580" t="s">
        <v>1905</v>
      </c>
      <c r="H580">
        <v>10175119</v>
      </c>
      <c r="I580">
        <v>4</v>
      </c>
      <c r="J580" t="s">
        <v>1918</v>
      </c>
      <c r="K580" t="str">
        <f t="shared" si="45"/>
        <v>X</v>
      </c>
      <c r="L580" t="str">
        <f t="shared" si="46"/>
        <v>X</v>
      </c>
      <c r="M580" t="str">
        <f t="shared" si="47"/>
        <v>X</v>
      </c>
      <c r="N580" t="str">
        <f t="shared" si="48"/>
        <v>X</v>
      </c>
      <c r="O580" t="str">
        <f t="shared" si="49"/>
        <v>X</v>
      </c>
    </row>
    <row r="581" spans="1:15">
      <c r="A581">
        <v>2018</v>
      </c>
      <c r="B581" t="s">
        <v>857</v>
      </c>
      <c r="C581" t="s">
        <v>11</v>
      </c>
      <c r="D581">
        <v>24</v>
      </c>
      <c r="E581" t="s">
        <v>1920</v>
      </c>
      <c r="F581" t="s">
        <v>110</v>
      </c>
      <c r="G581" t="s">
        <v>1897</v>
      </c>
      <c r="H581">
        <v>10175106</v>
      </c>
      <c r="I581">
        <v>4</v>
      </c>
      <c r="J581" t="s">
        <v>1921</v>
      </c>
      <c r="K581" t="str">
        <f t="shared" si="45"/>
        <v>X</v>
      </c>
      <c r="L581" t="str">
        <f t="shared" si="46"/>
        <v>X</v>
      </c>
      <c r="M581" t="str">
        <f t="shared" si="47"/>
        <v>X</v>
      </c>
      <c r="N581" t="str">
        <f t="shared" si="48"/>
        <v>X</v>
      </c>
      <c r="O581" t="str">
        <f t="shared" si="49"/>
        <v>X</v>
      </c>
    </row>
    <row r="582" spans="1:15">
      <c r="A582">
        <v>2018</v>
      </c>
      <c r="B582" t="s">
        <v>857</v>
      </c>
      <c r="C582" t="s">
        <v>11</v>
      </c>
      <c r="D582">
        <v>26</v>
      </c>
      <c r="E582" t="s">
        <v>1923</v>
      </c>
      <c r="F582" t="s">
        <v>110</v>
      </c>
      <c r="G582" t="s">
        <v>1897</v>
      </c>
      <c r="H582">
        <v>10175106</v>
      </c>
      <c r="I582">
        <v>1</v>
      </c>
      <c r="J582" t="s">
        <v>1924</v>
      </c>
      <c r="K582" t="str">
        <f t="shared" si="45"/>
        <v>X</v>
      </c>
      <c r="L582" t="str">
        <f t="shared" si="46"/>
        <v>X</v>
      </c>
      <c r="M582" t="str">
        <f t="shared" si="47"/>
        <v>X</v>
      </c>
      <c r="N582" t="str">
        <f t="shared" si="48"/>
        <v>X</v>
      </c>
      <c r="O582" t="str">
        <f t="shared" si="49"/>
        <v>X</v>
      </c>
    </row>
    <row r="583" spans="1:15">
      <c r="A583">
        <v>2018</v>
      </c>
      <c r="B583" t="s">
        <v>857</v>
      </c>
      <c r="C583" t="s">
        <v>11</v>
      </c>
      <c r="D583">
        <v>28</v>
      </c>
      <c r="E583" t="s">
        <v>1926</v>
      </c>
      <c r="F583" t="s">
        <v>170</v>
      </c>
      <c r="G583" t="s">
        <v>1927</v>
      </c>
      <c r="H583">
        <v>10176822</v>
      </c>
      <c r="I583">
        <v>2</v>
      </c>
      <c r="J583" t="s">
        <v>1928</v>
      </c>
      <c r="K583" t="str">
        <f t="shared" si="45"/>
        <v>X</v>
      </c>
      <c r="L583" t="str">
        <f t="shared" si="46"/>
        <v>X</v>
      </c>
      <c r="M583" t="str">
        <f t="shared" si="47"/>
        <v>X</v>
      </c>
      <c r="N583" t="str">
        <f t="shared" si="48"/>
        <v>X</v>
      </c>
      <c r="O583" t="str">
        <f t="shared" si="49"/>
        <v>X</v>
      </c>
    </row>
    <row r="584" spans="1:15">
      <c r="A584">
        <v>2018</v>
      </c>
      <c r="B584" t="s">
        <v>857</v>
      </c>
      <c r="C584" t="s">
        <v>11</v>
      </c>
      <c r="D584">
        <v>29</v>
      </c>
      <c r="E584" t="s">
        <v>1930</v>
      </c>
      <c r="F584" t="s">
        <v>110</v>
      </c>
      <c r="G584" t="s">
        <v>1897</v>
      </c>
      <c r="H584">
        <v>10175106</v>
      </c>
      <c r="I584">
        <v>3</v>
      </c>
      <c r="J584" t="s">
        <v>1931</v>
      </c>
      <c r="K584" t="str">
        <f t="shared" si="45"/>
        <v>X</v>
      </c>
      <c r="L584" t="str">
        <f t="shared" si="46"/>
        <v>X</v>
      </c>
      <c r="M584" t="str">
        <f t="shared" si="47"/>
        <v>X</v>
      </c>
      <c r="N584" t="str">
        <f t="shared" si="48"/>
        <v>X</v>
      </c>
      <c r="O584" t="str">
        <f t="shared" si="49"/>
        <v>X</v>
      </c>
    </row>
    <row r="585" spans="1:15">
      <c r="A585">
        <v>2018</v>
      </c>
      <c r="B585" t="s">
        <v>857</v>
      </c>
      <c r="C585" t="s">
        <v>11</v>
      </c>
      <c r="D585">
        <v>40</v>
      </c>
      <c r="E585" t="s">
        <v>1933</v>
      </c>
      <c r="F585" t="s">
        <v>170</v>
      </c>
      <c r="G585" t="s">
        <v>1927</v>
      </c>
      <c r="H585">
        <v>10176822</v>
      </c>
      <c r="I585">
        <v>3</v>
      </c>
      <c r="J585" t="s">
        <v>1934</v>
      </c>
      <c r="K585" t="str">
        <f t="shared" si="45"/>
        <v>X</v>
      </c>
      <c r="L585" t="str">
        <f t="shared" si="46"/>
        <v>O</v>
      </c>
      <c r="M585" t="str">
        <f t="shared" si="47"/>
        <v>X</v>
      </c>
      <c r="N585" t="str">
        <f t="shared" si="48"/>
        <v>X</v>
      </c>
      <c r="O585" t="str">
        <f t="shared" si="49"/>
        <v>X</v>
      </c>
    </row>
    <row r="586" spans="1:15">
      <c r="A586">
        <v>2018</v>
      </c>
      <c r="B586" t="s">
        <v>857</v>
      </c>
      <c r="C586" t="s">
        <v>11</v>
      </c>
      <c r="D586">
        <v>41</v>
      </c>
      <c r="E586" t="s">
        <v>1936</v>
      </c>
      <c r="F586" t="s">
        <v>64</v>
      </c>
      <c r="G586" t="s">
        <v>1937</v>
      </c>
      <c r="H586">
        <v>10178090</v>
      </c>
      <c r="I586">
        <v>1</v>
      </c>
      <c r="J586" t="s">
        <v>1938</v>
      </c>
      <c r="K586" t="str">
        <f t="shared" si="45"/>
        <v>X</v>
      </c>
      <c r="L586" t="str">
        <f t="shared" si="46"/>
        <v>X</v>
      </c>
      <c r="M586" t="str">
        <f t="shared" si="47"/>
        <v>X</v>
      </c>
      <c r="N586" t="str">
        <f t="shared" si="48"/>
        <v>X</v>
      </c>
      <c r="O586" t="str">
        <f t="shared" si="49"/>
        <v>X</v>
      </c>
    </row>
    <row r="587" spans="1:15">
      <c r="A587">
        <v>2018</v>
      </c>
      <c r="B587" t="s">
        <v>857</v>
      </c>
      <c r="C587" t="s">
        <v>11</v>
      </c>
      <c r="D587">
        <v>46</v>
      </c>
      <c r="E587" t="s">
        <v>1939</v>
      </c>
      <c r="F587" t="s">
        <v>1940</v>
      </c>
      <c r="G587" t="s">
        <v>1941</v>
      </c>
      <c r="H587">
        <v>10178233</v>
      </c>
      <c r="I587">
        <v>1</v>
      </c>
      <c r="J587" t="s">
        <v>1942</v>
      </c>
      <c r="K587" t="str">
        <f t="shared" si="45"/>
        <v>X</v>
      </c>
      <c r="L587" t="str">
        <f t="shared" si="46"/>
        <v>X</v>
      </c>
      <c r="M587" t="str">
        <f t="shared" si="47"/>
        <v>X</v>
      </c>
      <c r="N587" t="str">
        <f t="shared" si="48"/>
        <v>O</v>
      </c>
      <c r="O587" t="str">
        <f t="shared" si="49"/>
        <v>X</v>
      </c>
    </row>
    <row r="588" spans="1:15">
      <c r="A588">
        <v>2018</v>
      </c>
      <c r="B588" t="s">
        <v>857</v>
      </c>
      <c r="C588" t="s">
        <v>11</v>
      </c>
      <c r="D588">
        <v>55</v>
      </c>
      <c r="E588" t="s">
        <v>1943</v>
      </c>
      <c r="F588" t="s">
        <v>1694</v>
      </c>
      <c r="G588" t="s">
        <v>1944</v>
      </c>
      <c r="H588">
        <v>10159590</v>
      </c>
      <c r="I588">
        <v>2</v>
      </c>
      <c r="J588" t="s">
        <v>1945</v>
      </c>
      <c r="K588" t="str">
        <f t="shared" si="45"/>
        <v>X</v>
      </c>
      <c r="L588" t="str">
        <f t="shared" si="46"/>
        <v>X</v>
      </c>
      <c r="M588" t="str">
        <f t="shared" si="47"/>
        <v>X</v>
      </c>
      <c r="N588" t="str">
        <f t="shared" si="48"/>
        <v>X</v>
      </c>
      <c r="O588" t="str">
        <f t="shared" si="49"/>
        <v>X</v>
      </c>
    </row>
    <row r="589" spans="1:15">
      <c r="A589">
        <v>2018</v>
      </c>
      <c r="B589" t="s">
        <v>857</v>
      </c>
      <c r="C589" t="s">
        <v>11</v>
      </c>
      <c r="D589">
        <v>87</v>
      </c>
      <c r="E589" t="s">
        <v>1947</v>
      </c>
      <c r="F589" t="s">
        <v>269</v>
      </c>
      <c r="G589" t="s">
        <v>1948</v>
      </c>
      <c r="H589">
        <v>10176630</v>
      </c>
      <c r="I589">
        <v>1</v>
      </c>
      <c r="J589" t="s">
        <v>1949</v>
      </c>
      <c r="K589" t="str">
        <f t="shared" si="45"/>
        <v>X</v>
      </c>
      <c r="L589" t="str">
        <f t="shared" si="46"/>
        <v>X</v>
      </c>
      <c r="M589" t="str">
        <f t="shared" si="47"/>
        <v>X</v>
      </c>
      <c r="N589" t="str">
        <f t="shared" si="48"/>
        <v>X</v>
      </c>
      <c r="O589" t="str">
        <f t="shared" si="49"/>
        <v>X</v>
      </c>
    </row>
    <row r="590" spans="1:15">
      <c r="A590">
        <v>2018</v>
      </c>
      <c r="B590" t="s">
        <v>857</v>
      </c>
      <c r="C590" t="s">
        <v>11</v>
      </c>
      <c r="D590">
        <v>14</v>
      </c>
      <c r="E590" t="s">
        <v>1950</v>
      </c>
      <c r="F590" t="s">
        <v>746</v>
      </c>
      <c r="G590" t="s">
        <v>1951</v>
      </c>
      <c r="H590">
        <v>10179169</v>
      </c>
      <c r="I590">
        <v>1</v>
      </c>
      <c r="J590" t="s">
        <v>1952</v>
      </c>
      <c r="K590" t="str">
        <f t="shared" si="45"/>
        <v>X</v>
      </c>
      <c r="L590" t="str">
        <f t="shared" si="46"/>
        <v>X</v>
      </c>
      <c r="M590" t="str">
        <f t="shared" si="47"/>
        <v>O</v>
      </c>
      <c r="N590" t="str">
        <f t="shared" si="48"/>
        <v>X</v>
      </c>
      <c r="O590" t="str">
        <f t="shared" si="49"/>
        <v>O</v>
      </c>
    </row>
    <row r="591" spans="1:15">
      <c r="A591">
        <v>2018</v>
      </c>
      <c r="B591" t="s">
        <v>857</v>
      </c>
      <c r="C591" t="s">
        <v>11</v>
      </c>
      <c r="D591">
        <v>22</v>
      </c>
      <c r="E591" t="s">
        <v>1953</v>
      </c>
      <c r="F591" t="s">
        <v>1278</v>
      </c>
      <c r="G591" t="s">
        <v>1954</v>
      </c>
      <c r="H591">
        <v>10178912</v>
      </c>
      <c r="I591">
        <v>2</v>
      </c>
      <c r="J591" t="s">
        <v>1955</v>
      </c>
      <c r="K591" t="str">
        <f t="shared" si="45"/>
        <v>X</v>
      </c>
      <c r="L591" t="str">
        <f t="shared" si="46"/>
        <v>X</v>
      </c>
      <c r="M591" t="str">
        <f t="shared" si="47"/>
        <v>X</v>
      </c>
      <c r="N591" t="str">
        <f t="shared" si="48"/>
        <v>X</v>
      </c>
      <c r="O591" t="str">
        <f t="shared" si="49"/>
        <v>X</v>
      </c>
    </row>
    <row r="592" spans="1:15">
      <c r="A592">
        <v>2018</v>
      </c>
      <c r="B592" t="s">
        <v>857</v>
      </c>
      <c r="C592" t="s">
        <v>11</v>
      </c>
      <c r="D592">
        <v>37</v>
      </c>
      <c r="E592" t="s">
        <v>1957</v>
      </c>
      <c r="F592" t="s">
        <v>1278</v>
      </c>
      <c r="G592" t="s">
        <v>1954</v>
      </c>
      <c r="H592">
        <v>10178912</v>
      </c>
      <c r="I592">
        <v>1</v>
      </c>
      <c r="J592" t="s">
        <v>1958</v>
      </c>
      <c r="K592" t="str">
        <f t="shared" si="45"/>
        <v>X</v>
      </c>
      <c r="L592" t="str">
        <f t="shared" si="46"/>
        <v>X</v>
      </c>
      <c r="M592" t="str">
        <f t="shared" si="47"/>
        <v>X</v>
      </c>
      <c r="N592" t="str">
        <f t="shared" si="48"/>
        <v>X</v>
      </c>
      <c r="O592" t="str">
        <f t="shared" si="49"/>
        <v>O</v>
      </c>
    </row>
    <row r="593" spans="1:15">
      <c r="A593">
        <v>2018</v>
      </c>
      <c r="B593" t="s">
        <v>857</v>
      </c>
      <c r="C593" t="s">
        <v>11</v>
      </c>
      <c r="D593">
        <v>38</v>
      </c>
      <c r="E593" t="s">
        <v>1960</v>
      </c>
      <c r="F593" t="s">
        <v>1278</v>
      </c>
      <c r="G593" t="s">
        <v>1954</v>
      </c>
      <c r="H593">
        <v>10178912</v>
      </c>
      <c r="I593">
        <v>4</v>
      </c>
      <c r="J593" t="s">
        <v>1961</v>
      </c>
      <c r="K593" t="str">
        <f t="shared" si="45"/>
        <v>X</v>
      </c>
      <c r="L593" t="str">
        <f t="shared" si="46"/>
        <v>X</v>
      </c>
      <c r="M593" t="str">
        <f t="shared" si="47"/>
        <v>X</v>
      </c>
      <c r="N593" t="str">
        <f t="shared" si="48"/>
        <v>X</v>
      </c>
      <c r="O593" t="str">
        <f t="shared" si="49"/>
        <v>X</v>
      </c>
    </row>
    <row r="594" spans="1:15">
      <c r="A594">
        <v>2018</v>
      </c>
      <c r="B594" t="s">
        <v>857</v>
      </c>
      <c r="C594" t="s">
        <v>11</v>
      </c>
      <c r="D594">
        <v>39</v>
      </c>
      <c r="E594" t="s">
        <v>1963</v>
      </c>
      <c r="F594" t="s">
        <v>1278</v>
      </c>
      <c r="G594" t="s">
        <v>1954</v>
      </c>
      <c r="H594">
        <v>10178912</v>
      </c>
      <c r="I594">
        <v>5</v>
      </c>
      <c r="J594" t="s">
        <v>1964</v>
      </c>
      <c r="K594" t="str">
        <f t="shared" si="45"/>
        <v>X</v>
      </c>
      <c r="L594" t="str">
        <f t="shared" si="46"/>
        <v>X</v>
      </c>
      <c r="M594" t="str">
        <f t="shared" si="47"/>
        <v>X</v>
      </c>
      <c r="N594" t="str">
        <f t="shared" si="48"/>
        <v>X</v>
      </c>
      <c r="O594" t="str">
        <f t="shared" si="49"/>
        <v>X</v>
      </c>
    </row>
    <row r="595" spans="1:15">
      <c r="A595">
        <v>2018</v>
      </c>
      <c r="B595" t="s">
        <v>857</v>
      </c>
      <c r="C595" t="s">
        <v>11</v>
      </c>
      <c r="D595">
        <v>40</v>
      </c>
      <c r="E595" t="s">
        <v>1966</v>
      </c>
      <c r="F595" t="s">
        <v>1278</v>
      </c>
      <c r="G595" t="s">
        <v>1954</v>
      </c>
      <c r="H595">
        <v>10178912</v>
      </c>
      <c r="I595">
        <v>6</v>
      </c>
      <c r="J595" t="s">
        <v>1967</v>
      </c>
      <c r="K595" t="str">
        <f t="shared" si="45"/>
        <v>X</v>
      </c>
      <c r="L595" t="str">
        <f t="shared" si="46"/>
        <v>X</v>
      </c>
      <c r="M595" t="str">
        <f t="shared" si="47"/>
        <v>O</v>
      </c>
      <c r="N595" t="str">
        <f t="shared" si="48"/>
        <v>X</v>
      </c>
      <c r="O595" t="str">
        <f t="shared" si="49"/>
        <v>X</v>
      </c>
    </row>
    <row r="596" spans="1:15">
      <c r="A596">
        <v>2018</v>
      </c>
      <c r="B596" t="s">
        <v>857</v>
      </c>
      <c r="C596" t="s">
        <v>11</v>
      </c>
      <c r="D596">
        <v>58</v>
      </c>
      <c r="E596" t="s">
        <v>1969</v>
      </c>
      <c r="F596" t="s">
        <v>1970</v>
      </c>
      <c r="G596" t="s">
        <v>1971</v>
      </c>
      <c r="H596">
        <v>10178483</v>
      </c>
      <c r="I596">
        <v>3</v>
      </c>
      <c r="J596" t="s">
        <v>1972</v>
      </c>
      <c r="K596" t="str">
        <f t="shared" si="45"/>
        <v>X</v>
      </c>
      <c r="L596" t="str">
        <f t="shared" si="46"/>
        <v>X</v>
      </c>
      <c r="M596" t="str">
        <f t="shared" si="47"/>
        <v>X</v>
      </c>
      <c r="N596" t="str">
        <f t="shared" si="48"/>
        <v>X</v>
      </c>
      <c r="O596" t="str">
        <f t="shared" si="49"/>
        <v>X</v>
      </c>
    </row>
    <row r="597" spans="1:15">
      <c r="A597">
        <v>2018</v>
      </c>
      <c r="B597" t="s">
        <v>977</v>
      </c>
      <c r="C597" t="s">
        <v>11</v>
      </c>
      <c r="D597">
        <v>3</v>
      </c>
      <c r="E597" t="s">
        <v>1974</v>
      </c>
      <c r="F597" t="s">
        <v>94</v>
      </c>
      <c r="G597" t="s">
        <v>1975</v>
      </c>
      <c r="H597">
        <v>10181013</v>
      </c>
      <c r="I597">
        <v>1</v>
      </c>
      <c r="J597" t="s">
        <v>1976</v>
      </c>
      <c r="K597" t="str">
        <f t="shared" si="45"/>
        <v>X</v>
      </c>
      <c r="L597" t="str">
        <f t="shared" si="46"/>
        <v>X</v>
      </c>
      <c r="M597" t="str">
        <f t="shared" si="47"/>
        <v>O</v>
      </c>
      <c r="N597" t="str">
        <f t="shared" si="48"/>
        <v>X</v>
      </c>
      <c r="O597" t="str">
        <f t="shared" si="49"/>
        <v>X</v>
      </c>
    </row>
    <row r="598" spans="1:15">
      <c r="A598">
        <v>2018</v>
      </c>
      <c r="B598" t="s">
        <v>977</v>
      </c>
      <c r="C598" t="s">
        <v>11</v>
      </c>
      <c r="D598">
        <v>45</v>
      </c>
      <c r="E598" t="s">
        <v>1978</v>
      </c>
      <c r="F598" t="s">
        <v>94</v>
      </c>
      <c r="G598" t="s">
        <v>1975</v>
      </c>
      <c r="H598">
        <v>10181013</v>
      </c>
      <c r="I598">
        <v>2</v>
      </c>
      <c r="J598" t="s">
        <v>1979</v>
      </c>
      <c r="K598" t="str">
        <f t="shared" si="45"/>
        <v>X</v>
      </c>
      <c r="L598" t="str">
        <f t="shared" si="46"/>
        <v>X</v>
      </c>
      <c r="M598" t="str">
        <f t="shared" si="47"/>
        <v>O</v>
      </c>
      <c r="N598" t="str">
        <f t="shared" si="48"/>
        <v>X</v>
      </c>
      <c r="O598" t="str">
        <f t="shared" si="49"/>
        <v>X</v>
      </c>
    </row>
    <row r="599" spans="1:15">
      <c r="A599">
        <v>2018</v>
      </c>
      <c r="B599" t="s">
        <v>977</v>
      </c>
      <c r="C599" t="s">
        <v>11</v>
      </c>
      <c r="D599">
        <v>47</v>
      </c>
      <c r="E599" t="s">
        <v>1981</v>
      </c>
      <c r="F599" t="s">
        <v>192</v>
      </c>
      <c r="G599" t="s">
        <v>1982</v>
      </c>
      <c r="H599">
        <v>10180637</v>
      </c>
      <c r="I599">
        <v>1</v>
      </c>
      <c r="J599" t="s">
        <v>1983</v>
      </c>
      <c r="K599" t="str">
        <f t="shared" si="45"/>
        <v>X</v>
      </c>
      <c r="L599" t="str">
        <f t="shared" si="46"/>
        <v>X</v>
      </c>
      <c r="M599" t="str">
        <f t="shared" si="47"/>
        <v>O</v>
      </c>
      <c r="N599" t="str">
        <f t="shared" si="48"/>
        <v>X</v>
      </c>
      <c r="O599" t="str">
        <f t="shared" si="49"/>
        <v>X</v>
      </c>
    </row>
    <row r="600" spans="1:15">
      <c r="A600">
        <v>2018</v>
      </c>
      <c r="B600" t="s">
        <v>977</v>
      </c>
      <c r="C600" t="s">
        <v>11</v>
      </c>
      <c r="D600">
        <v>80</v>
      </c>
      <c r="E600" t="s">
        <v>1984</v>
      </c>
      <c r="F600" t="s">
        <v>1985</v>
      </c>
      <c r="G600" t="s">
        <v>690</v>
      </c>
      <c r="H600">
        <v>10182183</v>
      </c>
      <c r="I600">
        <v>1</v>
      </c>
      <c r="J600" t="s">
        <v>1986</v>
      </c>
      <c r="K600" t="str">
        <f t="shared" si="45"/>
        <v>X</v>
      </c>
      <c r="L600" t="str">
        <f t="shared" si="46"/>
        <v>X</v>
      </c>
      <c r="M600" t="str">
        <f t="shared" si="47"/>
        <v>X</v>
      </c>
      <c r="N600" t="str">
        <f t="shared" si="48"/>
        <v>X</v>
      </c>
      <c r="O600" t="str">
        <f t="shared" si="49"/>
        <v>X</v>
      </c>
    </row>
    <row r="601" spans="1:15">
      <c r="A601">
        <v>2018</v>
      </c>
      <c r="B601" t="s">
        <v>977</v>
      </c>
      <c r="C601" t="s">
        <v>11</v>
      </c>
      <c r="D601">
        <v>97</v>
      </c>
      <c r="E601" t="s">
        <v>1987</v>
      </c>
      <c r="F601" t="s">
        <v>1988</v>
      </c>
      <c r="G601" t="s">
        <v>1989</v>
      </c>
      <c r="H601">
        <v>33475</v>
      </c>
      <c r="I601">
        <v>2</v>
      </c>
      <c r="K601" t="str">
        <f t="shared" si="45"/>
        <v>X</v>
      </c>
      <c r="L601" t="str">
        <f t="shared" si="46"/>
        <v>X</v>
      </c>
      <c r="M601" t="str">
        <f t="shared" si="47"/>
        <v>X</v>
      </c>
      <c r="N601" t="str">
        <f t="shared" si="48"/>
        <v>X</v>
      </c>
      <c r="O601" t="str">
        <f t="shared" si="49"/>
        <v>X</v>
      </c>
    </row>
    <row r="602" spans="1:15">
      <c r="A602">
        <v>2018</v>
      </c>
      <c r="B602" t="s">
        <v>977</v>
      </c>
      <c r="C602" t="s">
        <v>11</v>
      </c>
      <c r="D602">
        <v>1</v>
      </c>
      <c r="E602" t="s">
        <v>1990</v>
      </c>
      <c r="F602" t="s">
        <v>18</v>
      </c>
      <c r="G602" t="s">
        <v>1991</v>
      </c>
      <c r="H602">
        <v>10183127</v>
      </c>
      <c r="I602">
        <v>1</v>
      </c>
      <c r="J602" t="s">
        <v>1992</v>
      </c>
      <c r="K602" t="str">
        <f t="shared" si="45"/>
        <v>X</v>
      </c>
      <c r="L602" t="str">
        <f t="shared" si="46"/>
        <v>X</v>
      </c>
      <c r="M602" t="str">
        <f t="shared" si="47"/>
        <v>X</v>
      </c>
      <c r="N602" t="str">
        <f t="shared" si="48"/>
        <v>X</v>
      </c>
      <c r="O602" t="str">
        <f t="shared" si="49"/>
        <v>X</v>
      </c>
    </row>
    <row r="603" spans="1:15">
      <c r="A603">
        <v>2018</v>
      </c>
      <c r="B603" t="s">
        <v>977</v>
      </c>
      <c r="C603" t="s">
        <v>11</v>
      </c>
      <c r="D603">
        <v>27</v>
      </c>
      <c r="E603" t="s">
        <v>1994</v>
      </c>
      <c r="F603" t="s">
        <v>18</v>
      </c>
      <c r="G603" t="s">
        <v>1991</v>
      </c>
      <c r="H603">
        <v>10183127</v>
      </c>
      <c r="I603">
        <v>2</v>
      </c>
      <c r="J603" t="s">
        <v>1995</v>
      </c>
      <c r="K603" t="str">
        <f t="shared" si="45"/>
        <v>X</v>
      </c>
      <c r="L603" t="str">
        <f t="shared" si="46"/>
        <v>X</v>
      </c>
      <c r="M603" t="str">
        <f t="shared" si="47"/>
        <v>X</v>
      </c>
      <c r="N603" t="str">
        <f t="shared" si="48"/>
        <v>X</v>
      </c>
      <c r="O603" t="str">
        <f t="shared" si="49"/>
        <v>X</v>
      </c>
    </row>
    <row r="604" spans="1:15">
      <c r="A604">
        <v>2018</v>
      </c>
      <c r="B604" t="s">
        <v>977</v>
      </c>
      <c r="C604" t="s">
        <v>11</v>
      </c>
      <c r="D604">
        <v>51</v>
      </c>
      <c r="E604" t="s">
        <v>1997</v>
      </c>
      <c r="F604" t="s">
        <v>18</v>
      </c>
      <c r="G604" t="s">
        <v>1991</v>
      </c>
      <c r="H604">
        <v>10183127</v>
      </c>
      <c r="I604">
        <v>3</v>
      </c>
      <c r="J604" t="s">
        <v>1998</v>
      </c>
      <c r="K604" t="str">
        <f t="shared" si="45"/>
        <v>X</v>
      </c>
      <c r="L604" t="str">
        <f t="shared" si="46"/>
        <v>X</v>
      </c>
      <c r="M604" t="str">
        <f t="shared" si="47"/>
        <v>X</v>
      </c>
      <c r="N604" t="str">
        <f t="shared" si="48"/>
        <v>X</v>
      </c>
      <c r="O604" t="str">
        <f t="shared" si="49"/>
        <v>X</v>
      </c>
    </row>
    <row r="605" spans="1:15">
      <c r="A605">
        <v>2018</v>
      </c>
      <c r="B605" t="s">
        <v>977</v>
      </c>
      <c r="C605" t="s">
        <v>11</v>
      </c>
      <c r="D605">
        <v>60</v>
      </c>
      <c r="E605" t="s">
        <v>2000</v>
      </c>
      <c r="F605" t="s">
        <v>2001</v>
      </c>
      <c r="G605" t="s">
        <v>2002</v>
      </c>
      <c r="H605">
        <v>10183599</v>
      </c>
      <c r="I605">
        <v>1</v>
      </c>
      <c r="J605" t="s">
        <v>2003</v>
      </c>
      <c r="K605" t="str">
        <f t="shared" si="45"/>
        <v>X</v>
      </c>
      <c r="L605" t="str">
        <f t="shared" si="46"/>
        <v>X</v>
      </c>
      <c r="M605" t="str">
        <f t="shared" si="47"/>
        <v>X</v>
      </c>
      <c r="N605" t="str">
        <f t="shared" si="48"/>
        <v>O</v>
      </c>
      <c r="O605" t="str">
        <f t="shared" si="49"/>
        <v>X</v>
      </c>
    </row>
    <row r="606" spans="1:15">
      <c r="A606">
        <v>2018</v>
      </c>
      <c r="B606" t="s">
        <v>977</v>
      </c>
      <c r="C606" t="s">
        <v>11</v>
      </c>
      <c r="D606">
        <v>3</v>
      </c>
      <c r="E606" t="s">
        <v>2005</v>
      </c>
      <c r="F606" t="s">
        <v>13</v>
      </c>
      <c r="G606" t="s">
        <v>2006</v>
      </c>
      <c r="H606">
        <v>10185416</v>
      </c>
      <c r="I606">
        <v>2</v>
      </c>
      <c r="J606" t="s">
        <v>2007</v>
      </c>
      <c r="K606" t="str">
        <f t="shared" si="45"/>
        <v>X</v>
      </c>
      <c r="L606" t="str">
        <f t="shared" si="46"/>
        <v>X</v>
      </c>
      <c r="M606" t="str">
        <f t="shared" si="47"/>
        <v>X</v>
      </c>
      <c r="N606" t="str">
        <f t="shared" si="48"/>
        <v>X</v>
      </c>
      <c r="O606" t="str">
        <f t="shared" si="49"/>
        <v>X</v>
      </c>
    </row>
    <row r="607" spans="1:15">
      <c r="A607">
        <v>2018</v>
      </c>
      <c r="B607" t="s">
        <v>977</v>
      </c>
      <c r="C607" t="s">
        <v>11</v>
      </c>
      <c r="D607">
        <v>8</v>
      </c>
      <c r="E607" t="s">
        <v>2009</v>
      </c>
      <c r="F607" t="s">
        <v>904</v>
      </c>
      <c r="G607" t="s">
        <v>2010</v>
      </c>
      <c r="H607">
        <v>10186254</v>
      </c>
      <c r="I607">
        <v>2</v>
      </c>
      <c r="J607" t="s">
        <v>2011</v>
      </c>
      <c r="K607" t="str">
        <f t="shared" si="45"/>
        <v>X</v>
      </c>
      <c r="L607" t="str">
        <f t="shared" si="46"/>
        <v>X</v>
      </c>
      <c r="M607" t="str">
        <f t="shared" si="47"/>
        <v>X</v>
      </c>
      <c r="N607" t="str">
        <f t="shared" si="48"/>
        <v>X</v>
      </c>
      <c r="O607" t="str">
        <f t="shared" si="49"/>
        <v>O</v>
      </c>
    </row>
    <row r="608" spans="1:15">
      <c r="A608">
        <v>2018</v>
      </c>
      <c r="B608" t="s">
        <v>977</v>
      </c>
      <c r="C608" t="s">
        <v>11</v>
      </c>
      <c r="D608">
        <v>11</v>
      </c>
      <c r="E608" t="s">
        <v>2013</v>
      </c>
      <c r="F608" t="s">
        <v>69</v>
      </c>
      <c r="G608" t="s">
        <v>2014</v>
      </c>
      <c r="H608">
        <v>10185387</v>
      </c>
      <c r="I608">
        <v>1</v>
      </c>
      <c r="J608" t="s">
        <v>2015</v>
      </c>
      <c r="K608" t="str">
        <f t="shared" si="45"/>
        <v>X</v>
      </c>
      <c r="L608" t="str">
        <f t="shared" si="46"/>
        <v>X</v>
      </c>
      <c r="M608" t="str">
        <f t="shared" si="47"/>
        <v>X</v>
      </c>
      <c r="N608" t="str">
        <f t="shared" si="48"/>
        <v>X</v>
      </c>
      <c r="O608" t="str">
        <f t="shared" si="49"/>
        <v>X</v>
      </c>
    </row>
    <row r="609" spans="1:15">
      <c r="A609">
        <v>2018</v>
      </c>
      <c r="B609" t="s">
        <v>977</v>
      </c>
      <c r="C609" t="s">
        <v>11</v>
      </c>
      <c r="D609">
        <v>19</v>
      </c>
      <c r="E609" t="s">
        <v>2017</v>
      </c>
      <c r="F609" t="s">
        <v>64</v>
      </c>
      <c r="G609" t="s">
        <v>2018</v>
      </c>
      <c r="H609">
        <v>10186691</v>
      </c>
      <c r="I609">
        <v>1</v>
      </c>
      <c r="J609" t="s">
        <v>2019</v>
      </c>
      <c r="K609" t="str">
        <f t="shared" si="45"/>
        <v>X</v>
      </c>
      <c r="L609" t="str">
        <f t="shared" si="46"/>
        <v>X</v>
      </c>
      <c r="M609" t="str">
        <f t="shared" si="47"/>
        <v>X</v>
      </c>
      <c r="N609" t="str">
        <f t="shared" si="48"/>
        <v>X</v>
      </c>
      <c r="O609" t="str">
        <f t="shared" si="49"/>
        <v>X</v>
      </c>
    </row>
    <row r="610" spans="1:15">
      <c r="A610">
        <v>2018</v>
      </c>
      <c r="B610" t="s">
        <v>977</v>
      </c>
      <c r="C610" t="s">
        <v>11</v>
      </c>
      <c r="D610">
        <v>30</v>
      </c>
      <c r="E610" t="s">
        <v>1107</v>
      </c>
      <c r="F610" t="s">
        <v>69</v>
      </c>
      <c r="G610" t="s">
        <v>2014</v>
      </c>
      <c r="H610">
        <v>10185387</v>
      </c>
      <c r="I610">
        <v>2</v>
      </c>
      <c r="J610" t="s">
        <v>2021</v>
      </c>
      <c r="K610" t="str">
        <f t="shared" si="45"/>
        <v>X</v>
      </c>
      <c r="L610" t="str">
        <f t="shared" si="46"/>
        <v>X</v>
      </c>
      <c r="M610" t="str">
        <f t="shared" si="47"/>
        <v>X</v>
      </c>
      <c r="N610" t="str">
        <f t="shared" si="48"/>
        <v>X</v>
      </c>
      <c r="O610" t="str">
        <f t="shared" si="49"/>
        <v>X</v>
      </c>
    </row>
    <row r="611" spans="1:15">
      <c r="A611">
        <v>2018</v>
      </c>
      <c r="B611" t="s">
        <v>977</v>
      </c>
      <c r="C611" t="s">
        <v>11</v>
      </c>
      <c r="D611">
        <v>32</v>
      </c>
      <c r="E611" t="s">
        <v>2023</v>
      </c>
      <c r="F611" t="s">
        <v>69</v>
      </c>
      <c r="G611" t="s">
        <v>2014</v>
      </c>
      <c r="H611">
        <v>10185387</v>
      </c>
      <c r="I611">
        <v>6</v>
      </c>
      <c r="J611" t="s">
        <v>2024</v>
      </c>
      <c r="K611" t="str">
        <f t="shared" si="45"/>
        <v>X</v>
      </c>
      <c r="L611" t="str">
        <f t="shared" si="46"/>
        <v>X</v>
      </c>
      <c r="M611" t="str">
        <f t="shared" si="47"/>
        <v>X</v>
      </c>
      <c r="N611" t="str">
        <f t="shared" si="48"/>
        <v>X</v>
      </c>
      <c r="O611" t="str">
        <f t="shared" si="49"/>
        <v>X</v>
      </c>
    </row>
    <row r="612" spans="1:15">
      <c r="A612">
        <v>2018</v>
      </c>
      <c r="B612" t="s">
        <v>977</v>
      </c>
      <c r="C612" t="s">
        <v>11</v>
      </c>
      <c r="D612">
        <v>34</v>
      </c>
      <c r="E612" t="s">
        <v>2026</v>
      </c>
      <c r="F612" t="s">
        <v>69</v>
      </c>
      <c r="G612" t="s">
        <v>2014</v>
      </c>
      <c r="H612">
        <v>10185387</v>
      </c>
      <c r="I612">
        <v>3</v>
      </c>
      <c r="K612" t="str">
        <f t="shared" si="45"/>
        <v>X</v>
      </c>
      <c r="L612" t="str">
        <f t="shared" si="46"/>
        <v>X</v>
      </c>
      <c r="M612" t="str">
        <f t="shared" si="47"/>
        <v>X</v>
      </c>
      <c r="N612" t="str">
        <f t="shared" si="48"/>
        <v>X</v>
      </c>
      <c r="O612" t="str">
        <f t="shared" si="49"/>
        <v>X</v>
      </c>
    </row>
    <row r="613" spans="1:15">
      <c r="A613">
        <v>2018</v>
      </c>
      <c r="B613" t="s">
        <v>977</v>
      </c>
      <c r="C613" t="s">
        <v>11</v>
      </c>
      <c r="D613">
        <v>35</v>
      </c>
      <c r="E613" t="s">
        <v>2028</v>
      </c>
      <c r="F613" t="s">
        <v>2029</v>
      </c>
      <c r="G613" t="s">
        <v>2030</v>
      </c>
      <c r="H613">
        <v>10187129</v>
      </c>
      <c r="I613">
        <v>1</v>
      </c>
      <c r="J613" t="s">
        <v>2031</v>
      </c>
      <c r="K613" t="str">
        <f t="shared" si="45"/>
        <v>X</v>
      </c>
      <c r="L613" t="str">
        <f t="shared" si="46"/>
        <v>X</v>
      </c>
      <c r="M613" t="str">
        <f t="shared" si="47"/>
        <v>X</v>
      </c>
      <c r="N613" t="str">
        <f t="shared" si="48"/>
        <v>X</v>
      </c>
      <c r="O613" t="str">
        <f t="shared" si="49"/>
        <v>X</v>
      </c>
    </row>
    <row r="614" spans="1:15">
      <c r="A614">
        <v>2018</v>
      </c>
      <c r="B614" t="s">
        <v>977</v>
      </c>
      <c r="C614" t="s">
        <v>11</v>
      </c>
      <c r="D614">
        <v>37</v>
      </c>
      <c r="E614" t="s">
        <v>2033</v>
      </c>
      <c r="F614" t="s">
        <v>13</v>
      </c>
      <c r="G614" t="s">
        <v>2006</v>
      </c>
      <c r="H614">
        <v>10185416</v>
      </c>
      <c r="I614">
        <v>1</v>
      </c>
      <c r="J614" t="s">
        <v>2034</v>
      </c>
      <c r="K614" t="str">
        <f t="shared" si="45"/>
        <v>X</v>
      </c>
      <c r="L614" t="str">
        <f t="shared" si="46"/>
        <v>X</v>
      </c>
      <c r="M614" t="str">
        <f t="shared" si="47"/>
        <v>X</v>
      </c>
      <c r="N614" t="str">
        <f t="shared" si="48"/>
        <v>X</v>
      </c>
      <c r="O614" t="str">
        <f t="shared" si="49"/>
        <v>X</v>
      </c>
    </row>
    <row r="615" spans="1:15">
      <c r="A615">
        <v>2018</v>
      </c>
      <c r="B615" t="s">
        <v>977</v>
      </c>
      <c r="C615" t="s">
        <v>11</v>
      </c>
      <c r="D615">
        <v>39</v>
      </c>
      <c r="E615" t="s">
        <v>2036</v>
      </c>
      <c r="F615" t="s">
        <v>69</v>
      </c>
      <c r="G615" t="s">
        <v>2014</v>
      </c>
      <c r="H615">
        <v>10185387</v>
      </c>
      <c r="I615">
        <v>4</v>
      </c>
      <c r="J615" t="s">
        <v>2037</v>
      </c>
      <c r="K615" t="str">
        <f t="shared" si="45"/>
        <v>X</v>
      </c>
      <c r="L615" t="str">
        <f t="shared" si="46"/>
        <v>O</v>
      </c>
      <c r="M615" t="str">
        <f t="shared" si="47"/>
        <v>X</v>
      </c>
      <c r="N615" t="str">
        <f t="shared" si="48"/>
        <v>X</v>
      </c>
      <c r="O615" t="str">
        <f t="shared" si="49"/>
        <v>X</v>
      </c>
    </row>
    <row r="616" spans="1:15">
      <c r="A616">
        <v>2018</v>
      </c>
      <c r="B616" t="s">
        <v>977</v>
      </c>
      <c r="C616" t="s">
        <v>11</v>
      </c>
      <c r="D616">
        <v>42</v>
      </c>
      <c r="E616" t="s">
        <v>2039</v>
      </c>
      <c r="F616" t="s">
        <v>69</v>
      </c>
      <c r="G616" t="s">
        <v>2014</v>
      </c>
      <c r="H616">
        <v>10185387</v>
      </c>
      <c r="I616">
        <v>5</v>
      </c>
      <c r="J616" t="s">
        <v>2040</v>
      </c>
      <c r="K616" t="str">
        <f t="shared" si="45"/>
        <v>X</v>
      </c>
      <c r="L616" t="str">
        <f t="shared" si="46"/>
        <v>X</v>
      </c>
      <c r="M616" t="str">
        <f t="shared" si="47"/>
        <v>X</v>
      </c>
      <c r="N616" t="str">
        <f t="shared" si="48"/>
        <v>X</v>
      </c>
      <c r="O616" t="str">
        <f t="shared" si="49"/>
        <v>O</v>
      </c>
    </row>
    <row r="617" spans="1:15">
      <c r="A617">
        <v>2018</v>
      </c>
      <c r="B617" t="s">
        <v>977</v>
      </c>
      <c r="C617" t="s">
        <v>11</v>
      </c>
      <c r="D617">
        <v>45</v>
      </c>
      <c r="E617" t="s">
        <v>2042</v>
      </c>
      <c r="F617" t="s">
        <v>13</v>
      </c>
      <c r="G617" t="s">
        <v>2006</v>
      </c>
      <c r="H617">
        <v>10185416</v>
      </c>
      <c r="I617">
        <v>5</v>
      </c>
      <c r="J617" t="s">
        <v>2043</v>
      </c>
      <c r="K617" t="str">
        <f t="shared" si="45"/>
        <v>O</v>
      </c>
      <c r="L617" t="str">
        <f t="shared" si="46"/>
        <v>O</v>
      </c>
      <c r="M617" t="str">
        <f t="shared" si="47"/>
        <v>X</v>
      </c>
      <c r="N617" t="str">
        <f t="shared" si="48"/>
        <v>X</v>
      </c>
      <c r="O617" t="str">
        <f t="shared" si="49"/>
        <v>X</v>
      </c>
    </row>
    <row r="618" spans="1:15">
      <c r="A618">
        <v>2018</v>
      </c>
      <c r="B618" t="s">
        <v>977</v>
      </c>
      <c r="C618" t="s">
        <v>11</v>
      </c>
      <c r="D618">
        <v>56</v>
      </c>
      <c r="E618" t="s">
        <v>2045</v>
      </c>
      <c r="F618" t="s">
        <v>13</v>
      </c>
      <c r="G618" t="s">
        <v>2006</v>
      </c>
      <c r="H618">
        <v>10185416</v>
      </c>
      <c r="I618">
        <v>4</v>
      </c>
      <c r="J618" t="s">
        <v>2046</v>
      </c>
      <c r="K618" t="str">
        <f t="shared" si="45"/>
        <v>X</v>
      </c>
      <c r="L618" t="str">
        <f t="shared" si="46"/>
        <v>X</v>
      </c>
      <c r="M618" t="str">
        <f t="shared" si="47"/>
        <v>X</v>
      </c>
      <c r="N618" t="str">
        <f t="shared" si="48"/>
        <v>X</v>
      </c>
      <c r="O618" t="str">
        <f t="shared" si="49"/>
        <v>X</v>
      </c>
    </row>
    <row r="619" spans="1:15">
      <c r="A619">
        <v>2018</v>
      </c>
      <c r="B619" t="s">
        <v>977</v>
      </c>
      <c r="C619" t="s">
        <v>11</v>
      </c>
      <c r="D619">
        <v>62</v>
      </c>
      <c r="E619" t="s">
        <v>2048</v>
      </c>
      <c r="F619" t="s">
        <v>2029</v>
      </c>
      <c r="G619" t="s">
        <v>2030</v>
      </c>
      <c r="H619">
        <v>10187129</v>
      </c>
      <c r="I619">
        <v>2</v>
      </c>
      <c r="J619" t="s">
        <v>2049</v>
      </c>
      <c r="K619" t="str">
        <f t="shared" si="45"/>
        <v>O</v>
      </c>
      <c r="L619" t="str">
        <f t="shared" si="46"/>
        <v>X</v>
      </c>
      <c r="M619" t="str">
        <f t="shared" si="47"/>
        <v>O</v>
      </c>
      <c r="N619" t="str">
        <f t="shared" si="48"/>
        <v>X</v>
      </c>
      <c r="O619" t="str">
        <f t="shared" si="49"/>
        <v>O</v>
      </c>
    </row>
    <row r="620" spans="1:15">
      <c r="A620">
        <v>2018</v>
      </c>
      <c r="B620" t="s">
        <v>977</v>
      </c>
      <c r="C620" t="s">
        <v>11</v>
      </c>
      <c r="D620">
        <v>68</v>
      </c>
      <c r="E620" t="s">
        <v>2051</v>
      </c>
      <c r="F620" t="s">
        <v>2052</v>
      </c>
      <c r="G620" t="s">
        <v>2051</v>
      </c>
      <c r="H620">
        <v>10187136</v>
      </c>
      <c r="I620">
        <v>1</v>
      </c>
      <c r="J620" t="s">
        <v>2053</v>
      </c>
      <c r="K620" t="str">
        <f t="shared" si="45"/>
        <v>X</v>
      </c>
      <c r="L620" t="str">
        <f t="shared" si="46"/>
        <v>X</v>
      </c>
      <c r="M620" t="str">
        <f t="shared" si="47"/>
        <v>X</v>
      </c>
      <c r="N620" t="str">
        <f t="shared" si="48"/>
        <v>X</v>
      </c>
      <c r="O620" t="str">
        <f t="shared" si="49"/>
        <v>X</v>
      </c>
    </row>
    <row r="621" spans="1:15">
      <c r="A621">
        <v>2018</v>
      </c>
      <c r="B621" t="s">
        <v>977</v>
      </c>
      <c r="C621" t="s">
        <v>11</v>
      </c>
      <c r="D621">
        <v>69</v>
      </c>
      <c r="E621" t="s">
        <v>2054</v>
      </c>
      <c r="F621" t="s">
        <v>13</v>
      </c>
      <c r="G621" t="s">
        <v>2006</v>
      </c>
      <c r="H621">
        <v>10185416</v>
      </c>
      <c r="I621">
        <v>6</v>
      </c>
      <c r="K621" t="str">
        <f t="shared" si="45"/>
        <v>X</v>
      </c>
      <c r="L621" t="str">
        <f t="shared" si="46"/>
        <v>X</v>
      </c>
      <c r="M621" t="str">
        <f t="shared" si="47"/>
        <v>X</v>
      </c>
      <c r="N621" t="str">
        <f t="shared" si="48"/>
        <v>X</v>
      </c>
      <c r="O621" t="str">
        <f t="shared" si="49"/>
        <v>X</v>
      </c>
    </row>
    <row r="622" spans="1:15">
      <c r="A622">
        <v>2018</v>
      </c>
      <c r="B622" t="s">
        <v>977</v>
      </c>
      <c r="C622" t="s">
        <v>11</v>
      </c>
      <c r="D622">
        <v>81</v>
      </c>
      <c r="E622" t="s">
        <v>2056</v>
      </c>
      <c r="F622" t="s">
        <v>64</v>
      </c>
      <c r="G622" t="s">
        <v>2018</v>
      </c>
      <c r="H622">
        <v>10186691</v>
      </c>
      <c r="I622">
        <v>2</v>
      </c>
      <c r="J622" t="s">
        <v>2057</v>
      </c>
      <c r="K622" t="str">
        <f t="shared" si="45"/>
        <v>X</v>
      </c>
      <c r="L622" t="str">
        <f t="shared" si="46"/>
        <v>X</v>
      </c>
      <c r="M622" t="str">
        <f t="shared" si="47"/>
        <v>X</v>
      </c>
      <c r="N622" t="str">
        <f t="shared" si="48"/>
        <v>X</v>
      </c>
      <c r="O622" t="str">
        <f t="shared" si="49"/>
        <v>X</v>
      </c>
    </row>
    <row r="623" spans="1:15">
      <c r="A623">
        <v>2018</v>
      </c>
      <c r="B623" t="s">
        <v>977</v>
      </c>
      <c r="C623" t="s">
        <v>11</v>
      </c>
      <c r="D623">
        <v>98</v>
      </c>
      <c r="E623" t="s">
        <v>2059</v>
      </c>
      <c r="F623" t="s">
        <v>64</v>
      </c>
      <c r="G623" t="s">
        <v>2018</v>
      </c>
      <c r="H623">
        <v>10186691</v>
      </c>
      <c r="I623">
        <v>4</v>
      </c>
      <c r="K623" t="str">
        <f t="shared" si="45"/>
        <v>X</v>
      </c>
      <c r="L623" t="str">
        <f t="shared" si="46"/>
        <v>X</v>
      </c>
      <c r="M623" t="str">
        <f t="shared" si="47"/>
        <v>X</v>
      </c>
      <c r="N623" t="str">
        <f t="shared" si="48"/>
        <v>X</v>
      </c>
      <c r="O623" t="str">
        <f t="shared" si="49"/>
        <v>X</v>
      </c>
    </row>
    <row r="624" spans="1:15">
      <c r="A624">
        <v>2018</v>
      </c>
      <c r="B624" t="s">
        <v>977</v>
      </c>
      <c r="C624" t="s">
        <v>11</v>
      </c>
      <c r="D624">
        <v>76</v>
      </c>
      <c r="E624" t="s">
        <v>2061</v>
      </c>
      <c r="F624" t="s">
        <v>492</v>
      </c>
      <c r="G624" t="s">
        <v>2062</v>
      </c>
      <c r="H624">
        <v>10188320</v>
      </c>
      <c r="I624">
        <v>3</v>
      </c>
      <c r="J624" t="s">
        <v>2063</v>
      </c>
      <c r="K624" t="str">
        <f t="shared" si="45"/>
        <v>X</v>
      </c>
      <c r="L624" t="str">
        <f t="shared" si="46"/>
        <v>X</v>
      </c>
      <c r="M624" t="str">
        <f t="shared" si="47"/>
        <v>O</v>
      </c>
      <c r="N624" t="str">
        <f t="shared" si="48"/>
        <v>X</v>
      </c>
      <c r="O624" t="str">
        <f t="shared" si="49"/>
        <v>O</v>
      </c>
    </row>
    <row r="625" spans="1:15">
      <c r="A625">
        <v>2018</v>
      </c>
      <c r="B625" t="s">
        <v>1095</v>
      </c>
      <c r="C625" t="s">
        <v>11</v>
      </c>
      <c r="D625">
        <v>17</v>
      </c>
      <c r="E625" t="s">
        <v>2065</v>
      </c>
      <c r="F625" t="s">
        <v>2066</v>
      </c>
      <c r="G625" t="s">
        <v>2067</v>
      </c>
      <c r="H625">
        <v>10190854</v>
      </c>
      <c r="I625">
        <v>1</v>
      </c>
      <c r="J625" t="s">
        <v>2068</v>
      </c>
      <c r="K625" t="str">
        <f t="shared" si="45"/>
        <v>X</v>
      </c>
      <c r="L625" t="str">
        <f t="shared" si="46"/>
        <v>X</v>
      </c>
      <c r="M625" t="str">
        <f t="shared" si="47"/>
        <v>X</v>
      </c>
      <c r="N625" t="str">
        <f t="shared" si="48"/>
        <v>X</v>
      </c>
      <c r="O625" t="str">
        <f t="shared" si="49"/>
        <v>X</v>
      </c>
    </row>
    <row r="626" spans="1:15">
      <c r="A626">
        <v>2018</v>
      </c>
      <c r="B626" t="s">
        <v>1095</v>
      </c>
      <c r="C626" t="s">
        <v>11</v>
      </c>
      <c r="D626">
        <v>66</v>
      </c>
      <c r="E626" t="s">
        <v>2070</v>
      </c>
      <c r="F626" t="s">
        <v>2066</v>
      </c>
      <c r="G626" t="s">
        <v>2067</v>
      </c>
      <c r="H626">
        <v>10190854</v>
      </c>
      <c r="I626">
        <v>2</v>
      </c>
      <c r="J626" t="s">
        <v>2071</v>
      </c>
      <c r="K626" t="str">
        <f t="shared" si="45"/>
        <v>X</v>
      </c>
      <c r="L626" t="str">
        <f t="shared" si="46"/>
        <v>X</v>
      </c>
      <c r="M626" t="str">
        <f t="shared" si="47"/>
        <v>X</v>
      </c>
      <c r="N626" t="str">
        <f t="shared" si="48"/>
        <v>X</v>
      </c>
      <c r="O626" t="str">
        <f t="shared" si="49"/>
        <v>O</v>
      </c>
    </row>
    <row r="627" spans="1:15" ht="76">
      <c r="A627">
        <v>2018</v>
      </c>
      <c r="B627" t="s">
        <v>1095</v>
      </c>
      <c r="C627" t="s">
        <v>11</v>
      </c>
      <c r="D627">
        <v>73</v>
      </c>
      <c r="E627" t="s">
        <v>2073</v>
      </c>
      <c r="F627" t="s">
        <v>2066</v>
      </c>
      <c r="G627" t="s">
        <v>2067</v>
      </c>
      <c r="H627">
        <v>10190854</v>
      </c>
      <c r="I627">
        <v>3</v>
      </c>
      <c r="J627" s="1" t="s">
        <v>2074</v>
      </c>
      <c r="K627" t="str">
        <f t="shared" si="45"/>
        <v>X</v>
      </c>
      <c r="L627" t="str">
        <f t="shared" si="46"/>
        <v>X</v>
      </c>
      <c r="M627" t="str">
        <f t="shared" si="47"/>
        <v>X</v>
      </c>
      <c r="N627" t="str">
        <f t="shared" si="48"/>
        <v>X</v>
      </c>
      <c r="O627" t="str">
        <f t="shared" si="49"/>
        <v>X</v>
      </c>
    </row>
    <row r="628" spans="1:15">
      <c r="A628">
        <v>2018</v>
      </c>
      <c r="B628" t="s">
        <v>1095</v>
      </c>
      <c r="C628" t="s">
        <v>11</v>
      </c>
      <c r="D628">
        <v>79</v>
      </c>
      <c r="E628" t="s">
        <v>2075</v>
      </c>
      <c r="F628" t="s">
        <v>2066</v>
      </c>
      <c r="G628" t="s">
        <v>2067</v>
      </c>
      <c r="H628">
        <v>10190854</v>
      </c>
      <c r="I628">
        <v>4</v>
      </c>
      <c r="J628" t="s">
        <v>2076</v>
      </c>
      <c r="K628" t="str">
        <f t="shared" si="45"/>
        <v>X</v>
      </c>
      <c r="L628" t="str">
        <f t="shared" si="46"/>
        <v>X</v>
      </c>
      <c r="M628" t="str">
        <f t="shared" si="47"/>
        <v>X</v>
      </c>
      <c r="N628" t="str">
        <f t="shared" si="48"/>
        <v>O</v>
      </c>
      <c r="O628" t="str">
        <f t="shared" si="49"/>
        <v>X</v>
      </c>
    </row>
    <row r="629" spans="1:15">
      <c r="A629">
        <v>2018</v>
      </c>
      <c r="B629" t="s">
        <v>1095</v>
      </c>
      <c r="C629" t="s">
        <v>11</v>
      </c>
      <c r="D629">
        <v>1</v>
      </c>
      <c r="E629" t="s">
        <v>2078</v>
      </c>
      <c r="F629" t="s">
        <v>31</v>
      </c>
      <c r="G629" t="s">
        <v>2079</v>
      </c>
      <c r="H629">
        <v>10191694</v>
      </c>
      <c r="I629">
        <v>1</v>
      </c>
      <c r="J629" t="s">
        <v>2080</v>
      </c>
      <c r="K629" t="str">
        <f t="shared" si="45"/>
        <v>X</v>
      </c>
      <c r="L629" t="str">
        <f t="shared" si="46"/>
        <v>X</v>
      </c>
      <c r="M629" t="str">
        <f t="shared" si="47"/>
        <v>X</v>
      </c>
      <c r="N629" t="str">
        <f t="shared" si="48"/>
        <v>X</v>
      </c>
      <c r="O629" t="str">
        <f t="shared" si="49"/>
        <v>X</v>
      </c>
    </row>
    <row r="630" spans="1:15">
      <c r="A630">
        <v>2018</v>
      </c>
      <c r="B630" t="s">
        <v>1095</v>
      </c>
      <c r="C630" t="s">
        <v>11</v>
      </c>
      <c r="D630">
        <v>25</v>
      </c>
      <c r="E630" t="s">
        <v>2082</v>
      </c>
      <c r="F630" t="s">
        <v>31</v>
      </c>
      <c r="G630" t="s">
        <v>2079</v>
      </c>
      <c r="H630">
        <v>10191694</v>
      </c>
      <c r="I630">
        <v>2</v>
      </c>
      <c r="J630" t="s">
        <v>2083</v>
      </c>
      <c r="K630" t="str">
        <f t="shared" si="45"/>
        <v>X</v>
      </c>
      <c r="L630" t="str">
        <f t="shared" si="46"/>
        <v>X</v>
      </c>
      <c r="M630" t="str">
        <f t="shared" si="47"/>
        <v>X</v>
      </c>
      <c r="N630" t="str">
        <f t="shared" si="48"/>
        <v>X</v>
      </c>
      <c r="O630" t="str">
        <f t="shared" si="49"/>
        <v>X</v>
      </c>
    </row>
    <row r="631" spans="1:15">
      <c r="A631">
        <v>2018</v>
      </c>
      <c r="B631" t="s">
        <v>1095</v>
      </c>
      <c r="C631" t="s">
        <v>11</v>
      </c>
      <c r="D631">
        <v>34</v>
      </c>
      <c r="E631" t="s">
        <v>2085</v>
      </c>
      <c r="F631" t="s">
        <v>31</v>
      </c>
      <c r="G631" t="s">
        <v>2079</v>
      </c>
      <c r="H631">
        <v>10191694</v>
      </c>
      <c r="I631">
        <v>6</v>
      </c>
      <c r="J631" t="s">
        <v>2086</v>
      </c>
      <c r="K631" t="str">
        <f t="shared" si="45"/>
        <v>X</v>
      </c>
      <c r="L631" t="str">
        <f t="shared" si="46"/>
        <v>X</v>
      </c>
      <c r="M631" t="str">
        <f t="shared" si="47"/>
        <v>X</v>
      </c>
      <c r="N631" t="str">
        <f t="shared" si="48"/>
        <v>X</v>
      </c>
      <c r="O631" t="str">
        <f t="shared" si="49"/>
        <v>X</v>
      </c>
    </row>
    <row r="632" spans="1:15">
      <c r="A632">
        <v>2018</v>
      </c>
      <c r="B632" t="s">
        <v>1095</v>
      </c>
      <c r="C632" t="s">
        <v>11</v>
      </c>
      <c r="D632">
        <v>38</v>
      </c>
      <c r="E632" t="s">
        <v>2088</v>
      </c>
      <c r="F632" t="s">
        <v>31</v>
      </c>
      <c r="G632" t="s">
        <v>2079</v>
      </c>
      <c r="H632">
        <v>10191694</v>
      </c>
      <c r="I632">
        <v>3</v>
      </c>
      <c r="J632" t="s">
        <v>2089</v>
      </c>
      <c r="K632" t="str">
        <f t="shared" si="45"/>
        <v>X</v>
      </c>
      <c r="L632" t="str">
        <f t="shared" si="46"/>
        <v>X</v>
      </c>
      <c r="M632" t="str">
        <f t="shared" si="47"/>
        <v>X</v>
      </c>
      <c r="N632" t="str">
        <f t="shared" si="48"/>
        <v>X</v>
      </c>
      <c r="O632" t="str">
        <f t="shared" si="49"/>
        <v>X</v>
      </c>
    </row>
    <row r="633" spans="1:15">
      <c r="A633">
        <v>2018</v>
      </c>
      <c r="B633" t="s">
        <v>1095</v>
      </c>
      <c r="C633" t="s">
        <v>11</v>
      </c>
      <c r="D633">
        <v>43</v>
      </c>
      <c r="E633" t="s">
        <v>2091</v>
      </c>
      <c r="F633" t="s">
        <v>31</v>
      </c>
      <c r="G633" t="s">
        <v>2079</v>
      </c>
      <c r="H633">
        <v>10191694</v>
      </c>
      <c r="I633">
        <v>5</v>
      </c>
      <c r="J633" t="s">
        <v>2092</v>
      </c>
      <c r="K633" t="str">
        <f t="shared" si="45"/>
        <v>X</v>
      </c>
      <c r="L633" t="str">
        <f t="shared" si="46"/>
        <v>X</v>
      </c>
      <c r="M633" t="str">
        <f t="shared" si="47"/>
        <v>X</v>
      </c>
      <c r="N633" t="str">
        <f t="shared" si="48"/>
        <v>X</v>
      </c>
      <c r="O633" t="str">
        <f t="shared" si="49"/>
        <v>X</v>
      </c>
    </row>
    <row r="634" spans="1:15">
      <c r="A634">
        <v>2018</v>
      </c>
      <c r="B634" t="s">
        <v>1095</v>
      </c>
      <c r="C634" t="s">
        <v>11</v>
      </c>
      <c r="D634">
        <v>46</v>
      </c>
      <c r="E634" t="s">
        <v>2094</v>
      </c>
      <c r="F634" t="s">
        <v>31</v>
      </c>
      <c r="G634" t="s">
        <v>2079</v>
      </c>
      <c r="H634">
        <v>10191694</v>
      </c>
      <c r="I634">
        <v>4</v>
      </c>
      <c r="J634" t="s">
        <v>2095</v>
      </c>
      <c r="K634" t="str">
        <f t="shared" si="45"/>
        <v>X</v>
      </c>
      <c r="L634" t="str">
        <f t="shared" si="46"/>
        <v>O</v>
      </c>
      <c r="M634" t="str">
        <f t="shared" si="47"/>
        <v>X</v>
      </c>
      <c r="N634" t="str">
        <f t="shared" si="48"/>
        <v>X</v>
      </c>
      <c r="O634" t="str">
        <f t="shared" si="49"/>
        <v>X</v>
      </c>
    </row>
    <row r="635" spans="1:15">
      <c r="A635">
        <v>2018</v>
      </c>
      <c r="B635" t="s">
        <v>1095</v>
      </c>
      <c r="C635" t="s">
        <v>11</v>
      </c>
      <c r="D635">
        <v>59</v>
      </c>
      <c r="E635" t="s">
        <v>2097</v>
      </c>
      <c r="F635" t="s">
        <v>31</v>
      </c>
      <c r="G635" t="s">
        <v>2079</v>
      </c>
      <c r="H635">
        <v>10191694</v>
      </c>
      <c r="I635">
        <v>7</v>
      </c>
      <c r="K635" t="str">
        <f t="shared" si="45"/>
        <v>X</v>
      </c>
      <c r="L635" t="str">
        <f t="shared" si="46"/>
        <v>X</v>
      </c>
      <c r="M635" t="str">
        <f t="shared" si="47"/>
        <v>X</v>
      </c>
      <c r="N635" t="str">
        <f t="shared" si="48"/>
        <v>X</v>
      </c>
      <c r="O635" t="str">
        <f t="shared" si="49"/>
        <v>X</v>
      </c>
    </row>
    <row r="636" spans="1:15">
      <c r="A636">
        <v>2018</v>
      </c>
      <c r="B636" t="s">
        <v>1095</v>
      </c>
      <c r="C636" t="s">
        <v>11</v>
      </c>
      <c r="D636">
        <v>18</v>
      </c>
      <c r="E636" t="s">
        <v>2099</v>
      </c>
      <c r="F636" t="s">
        <v>1812</v>
      </c>
      <c r="G636" t="s">
        <v>2099</v>
      </c>
      <c r="H636">
        <v>10194362</v>
      </c>
      <c r="I636">
        <v>1</v>
      </c>
      <c r="J636" t="s">
        <v>2100</v>
      </c>
      <c r="K636" t="str">
        <f t="shared" si="45"/>
        <v>X</v>
      </c>
      <c r="L636" t="str">
        <f t="shared" si="46"/>
        <v>X</v>
      </c>
      <c r="M636" t="str">
        <f t="shared" si="47"/>
        <v>O</v>
      </c>
      <c r="N636" t="str">
        <f t="shared" si="48"/>
        <v>X</v>
      </c>
      <c r="O636" t="str">
        <f t="shared" si="49"/>
        <v>X</v>
      </c>
    </row>
    <row r="637" spans="1:15">
      <c r="A637">
        <v>2018</v>
      </c>
      <c r="B637" t="s">
        <v>1095</v>
      </c>
      <c r="C637" t="s">
        <v>11</v>
      </c>
      <c r="D637">
        <v>48</v>
      </c>
      <c r="E637" t="s">
        <v>2101</v>
      </c>
      <c r="F637" t="s">
        <v>2052</v>
      </c>
      <c r="G637" t="s">
        <v>2101</v>
      </c>
      <c r="H637">
        <v>10194875</v>
      </c>
      <c r="I637">
        <v>1</v>
      </c>
      <c r="J637" t="s">
        <v>2102</v>
      </c>
      <c r="K637" t="str">
        <f t="shared" si="45"/>
        <v>X</v>
      </c>
      <c r="L637" t="str">
        <f t="shared" si="46"/>
        <v>X</v>
      </c>
      <c r="M637" t="str">
        <f t="shared" si="47"/>
        <v>X</v>
      </c>
      <c r="N637" t="str">
        <f t="shared" si="48"/>
        <v>O</v>
      </c>
      <c r="O637" t="str">
        <f t="shared" si="49"/>
        <v>X</v>
      </c>
    </row>
    <row r="638" spans="1:15">
      <c r="A638">
        <v>2018</v>
      </c>
      <c r="B638" t="s">
        <v>1095</v>
      </c>
      <c r="C638" t="s">
        <v>11</v>
      </c>
      <c r="D638">
        <v>65</v>
      </c>
      <c r="E638" t="s">
        <v>2103</v>
      </c>
      <c r="F638" t="s">
        <v>2104</v>
      </c>
      <c r="G638" t="s">
        <v>2105</v>
      </c>
      <c r="H638">
        <v>10195296</v>
      </c>
      <c r="I638">
        <v>3</v>
      </c>
      <c r="J638" t="s">
        <v>2106</v>
      </c>
      <c r="K638" t="str">
        <f t="shared" si="45"/>
        <v>O</v>
      </c>
      <c r="L638" t="str">
        <f t="shared" si="46"/>
        <v>X</v>
      </c>
      <c r="M638" t="str">
        <f t="shared" si="47"/>
        <v>X</v>
      </c>
      <c r="N638" t="str">
        <f t="shared" si="48"/>
        <v>X</v>
      </c>
      <c r="O638" t="str">
        <f t="shared" si="49"/>
        <v>X</v>
      </c>
    </row>
    <row r="639" spans="1:15">
      <c r="A639">
        <v>2018</v>
      </c>
      <c r="B639" t="s">
        <v>1095</v>
      </c>
      <c r="C639" t="s">
        <v>11</v>
      </c>
      <c r="D639">
        <v>79</v>
      </c>
      <c r="E639" t="s">
        <v>2108</v>
      </c>
      <c r="F639" t="s">
        <v>721</v>
      </c>
      <c r="G639" t="s">
        <v>2109</v>
      </c>
      <c r="H639">
        <v>10193008</v>
      </c>
      <c r="I639">
        <v>2</v>
      </c>
      <c r="J639" t="s">
        <v>2110</v>
      </c>
      <c r="K639" t="str">
        <f t="shared" si="45"/>
        <v>X</v>
      </c>
      <c r="L639" t="str">
        <f t="shared" si="46"/>
        <v>X</v>
      </c>
      <c r="M639" t="str">
        <f t="shared" si="47"/>
        <v>X</v>
      </c>
      <c r="N639" t="str">
        <f t="shared" si="48"/>
        <v>X</v>
      </c>
      <c r="O639" t="str">
        <f t="shared" si="49"/>
        <v>X</v>
      </c>
    </row>
    <row r="640" spans="1:15">
      <c r="A640">
        <v>2018</v>
      </c>
      <c r="B640" t="s">
        <v>1095</v>
      </c>
      <c r="C640" t="s">
        <v>11</v>
      </c>
      <c r="D640">
        <v>99</v>
      </c>
      <c r="E640" t="s">
        <v>2112</v>
      </c>
      <c r="F640" t="s">
        <v>2113</v>
      </c>
      <c r="G640" t="s">
        <v>2105</v>
      </c>
      <c r="H640">
        <v>10195296</v>
      </c>
      <c r="I640">
        <v>1</v>
      </c>
      <c r="J640" t="s">
        <v>2114</v>
      </c>
      <c r="K640" t="str">
        <f t="shared" si="45"/>
        <v>X</v>
      </c>
      <c r="L640" t="str">
        <f t="shared" si="46"/>
        <v>X</v>
      </c>
      <c r="M640" t="str">
        <f t="shared" si="47"/>
        <v>X</v>
      </c>
      <c r="N640" t="str">
        <f t="shared" si="48"/>
        <v>X</v>
      </c>
      <c r="O640" t="str">
        <f t="shared" si="49"/>
        <v>X</v>
      </c>
    </row>
    <row r="641" spans="1:15">
      <c r="A641">
        <v>2018</v>
      </c>
      <c r="B641" t="s">
        <v>1095</v>
      </c>
      <c r="C641" t="s">
        <v>11</v>
      </c>
      <c r="D641">
        <v>100</v>
      </c>
      <c r="E641" t="s">
        <v>2116</v>
      </c>
      <c r="F641" t="s">
        <v>2117</v>
      </c>
      <c r="G641" t="s">
        <v>2105</v>
      </c>
      <c r="H641">
        <v>10195296</v>
      </c>
      <c r="I641">
        <v>2</v>
      </c>
      <c r="J641" t="s">
        <v>2118</v>
      </c>
      <c r="K641" t="str">
        <f t="shared" si="45"/>
        <v>X</v>
      </c>
      <c r="L641" t="str">
        <f t="shared" si="46"/>
        <v>X</v>
      </c>
      <c r="M641" t="str">
        <f t="shared" si="47"/>
        <v>X</v>
      </c>
      <c r="N641" t="str">
        <f t="shared" si="48"/>
        <v>X</v>
      </c>
      <c r="O641" t="str">
        <f t="shared" si="49"/>
        <v>X</v>
      </c>
    </row>
    <row r="642" spans="1:15">
      <c r="A642">
        <v>2018</v>
      </c>
      <c r="B642" t="s">
        <v>1095</v>
      </c>
      <c r="C642" t="s">
        <v>11</v>
      </c>
      <c r="D642">
        <v>30</v>
      </c>
      <c r="E642" s="3">
        <v>10</v>
      </c>
      <c r="F642" t="s">
        <v>2120</v>
      </c>
      <c r="G642" t="s">
        <v>2105</v>
      </c>
      <c r="H642">
        <v>10195296</v>
      </c>
      <c r="I642">
        <v>5</v>
      </c>
      <c r="J642" t="s">
        <v>2121</v>
      </c>
      <c r="K642" t="str">
        <f t="shared" si="45"/>
        <v>X</v>
      </c>
      <c r="L642" t="str">
        <f t="shared" si="46"/>
        <v>X</v>
      </c>
      <c r="M642" t="str">
        <f t="shared" si="47"/>
        <v>X</v>
      </c>
      <c r="N642" t="str">
        <f t="shared" si="48"/>
        <v>X</v>
      </c>
      <c r="O642" t="str">
        <f t="shared" si="49"/>
        <v>X</v>
      </c>
    </row>
    <row r="643" spans="1:15">
      <c r="A643">
        <v>2018</v>
      </c>
      <c r="B643" t="s">
        <v>1095</v>
      </c>
      <c r="C643" t="s">
        <v>11</v>
      </c>
      <c r="D643">
        <v>34</v>
      </c>
      <c r="E643" t="s">
        <v>2123</v>
      </c>
      <c r="F643" t="s">
        <v>2124</v>
      </c>
      <c r="G643" t="s">
        <v>2105</v>
      </c>
      <c r="H643">
        <v>10195296</v>
      </c>
      <c r="I643">
        <v>4</v>
      </c>
      <c r="J643" t="s">
        <v>2125</v>
      </c>
      <c r="K643" t="str">
        <f t="shared" ref="K643:K706" si="50" xml:space="preserve"> IF(OR(ISNUMBER(SEARCH("트랩",J643)), ISNUMBER(SEARCH("Trap",J643))),"O","X")</f>
        <v>X</v>
      </c>
      <c r="L643" t="str">
        <f t="shared" ref="L643:L706" si="51" xml:space="preserve"> IF(OR(ISNUMBER(SEARCH("힙합",J643)), ISNUMBER(SEARCH("Hiphop",J643))),"O","X")</f>
        <v>X</v>
      </c>
      <c r="M643" t="str">
        <f t="shared" ref="M643:M706" si="52" xml:space="preserve"> IF(OR(ISNUMBER(SEARCH("하우스",J643)), ISNUMBER(SEARCH("House",J643))),"O","X")</f>
        <v>X</v>
      </c>
      <c r="N643" t="str">
        <f t="shared" ref="N643:N706" si="53" xml:space="preserve"> IF(OR(ISNUMBER(SEARCH("펑키",J643)), ISNUMBER(SEARCH("펑크",J643)), ISNUMBER(SEARCH("Funk",J643))),"O","X")</f>
        <v>X</v>
      </c>
      <c r="O643" t="str">
        <f t="shared" ref="O643:O706" si="54" xml:space="preserve"> IF(OR(ISNUMBER(SEARCH("일렉트로",J643)), ISNUMBER(SEARCH("Electro",J643)), ISNUMBER(SEARCH("EDM",J643))),"O","X")</f>
        <v>X</v>
      </c>
    </row>
    <row r="644" spans="1:15">
      <c r="A644">
        <v>2018</v>
      </c>
      <c r="B644" t="s">
        <v>1095</v>
      </c>
      <c r="C644" t="s">
        <v>11</v>
      </c>
      <c r="D644">
        <v>39</v>
      </c>
      <c r="E644" t="s">
        <v>2127</v>
      </c>
      <c r="F644" t="s">
        <v>2128</v>
      </c>
      <c r="G644" t="s">
        <v>2105</v>
      </c>
      <c r="H644">
        <v>10195296</v>
      </c>
      <c r="I644">
        <v>6</v>
      </c>
      <c r="J644" t="s">
        <v>2129</v>
      </c>
      <c r="K644" t="str">
        <f t="shared" si="50"/>
        <v>X</v>
      </c>
      <c r="L644" t="str">
        <f t="shared" si="51"/>
        <v>O</v>
      </c>
      <c r="M644" t="str">
        <f t="shared" si="52"/>
        <v>X</v>
      </c>
      <c r="N644" t="str">
        <f t="shared" si="53"/>
        <v>X</v>
      </c>
      <c r="O644" t="str">
        <f t="shared" si="54"/>
        <v>X</v>
      </c>
    </row>
    <row r="645" spans="1:15">
      <c r="A645">
        <v>2018</v>
      </c>
      <c r="B645" t="s">
        <v>1095</v>
      </c>
      <c r="C645" t="s">
        <v>11</v>
      </c>
      <c r="D645">
        <v>95</v>
      </c>
      <c r="E645" t="s">
        <v>2131</v>
      </c>
      <c r="F645" t="s">
        <v>421</v>
      </c>
      <c r="G645" t="s">
        <v>2132</v>
      </c>
      <c r="H645">
        <v>10191989</v>
      </c>
      <c r="I645">
        <v>2</v>
      </c>
      <c r="J645" t="s">
        <v>2133</v>
      </c>
      <c r="K645" t="str">
        <f t="shared" si="50"/>
        <v>X</v>
      </c>
      <c r="L645" t="str">
        <f t="shared" si="51"/>
        <v>X</v>
      </c>
      <c r="M645" t="str">
        <f t="shared" si="52"/>
        <v>X</v>
      </c>
      <c r="N645" t="str">
        <f t="shared" si="53"/>
        <v>X</v>
      </c>
      <c r="O645" t="str">
        <f t="shared" si="54"/>
        <v>X</v>
      </c>
    </row>
    <row r="646" spans="1:15">
      <c r="A646">
        <v>2018</v>
      </c>
      <c r="B646" t="s">
        <v>1095</v>
      </c>
      <c r="C646" t="s">
        <v>11</v>
      </c>
      <c r="D646">
        <v>100</v>
      </c>
      <c r="E646" t="s">
        <v>2134</v>
      </c>
      <c r="F646" t="s">
        <v>2135</v>
      </c>
      <c r="G646" t="s">
        <v>2134</v>
      </c>
      <c r="H646">
        <v>10195730</v>
      </c>
      <c r="I646">
        <v>1</v>
      </c>
      <c r="J646" t="s">
        <v>2136</v>
      </c>
      <c r="K646" t="str">
        <f t="shared" si="50"/>
        <v>X</v>
      </c>
      <c r="L646" t="str">
        <f t="shared" si="51"/>
        <v>X</v>
      </c>
      <c r="M646" t="str">
        <f t="shared" si="52"/>
        <v>X</v>
      </c>
      <c r="N646" t="str">
        <f t="shared" si="53"/>
        <v>X</v>
      </c>
      <c r="O646" t="str">
        <f t="shared" si="54"/>
        <v>X</v>
      </c>
    </row>
    <row r="647" spans="1:15">
      <c r="A647">
        <v>2018</v>
      </c>
      <c r="B647" t="s">
        <v>1194</v>
      </c>
      <c r="C647" t="s">
        <v>11</v>
      </c>
      <c r="D647">
        <v>1</v>
      </c>
      <c r="E647" t="s">
        <v>2137</v>
      </c>
      <c r="F647" t="s">
        <v>1176</v>
      </c>
      <c r="G647" t="s">
        <v>2138</v>
      </c>
      <c r="H647">
        <v>10200838</v>
      </c>
      <c r="I647">
        <v>2</v>
      </c>
      <c r="J647" t="s">
        <v>2139</v>
      </c>
      <c r="K647" t="str">
        <f t="shared" si="50"/>
        <v>X</v>
      </c>
      <c r="L647" t="str">
        <f t="shared" si="51"/>
        <v>X</v>
      </c>
      <c r="M647" t="str">
        <f t="shared" si="52"/>
        <v>X</v>
      </c>
      <c r="N647" t="str">
        <f t="shared" si="53"/>
        <v>X</v>
      </c>
      <c r="O647" t="str">
        <f t="shared" si="54"/>
        <v>X</v>
      </c>
    </row>
    <row r="648" spans="1:15">
      <c r="A648">
        <v>2018</v>
      </c>
      <c r="B648" t="s">
        <v>1194</v>
      </c>
      <c r="C648" t="s">
        <v>11</v>
      </c>
      <c r="D648">
        <v>8</v>
      </c>
      <c r="E648" t="s">
        <v>2141</v>
      </c>
      <c r="F648" t="s">
        <v>2142</v>
      </c>
      <c r="G648" t="s">
        <v>2143</v>
      </c>
      <c r="H648">
        <v>10201272</v>
      </c>
      <c r="I648">
        <v>1</v>
      </c>
      <c r="J648" t="s">
        <v>2144</v>
      </c>
      <c r="K648" t="str">
        <f t="shared" si="50"/>
        <v>X</v>
      </c>
      <c r="L648" t="str">
        <f t="shared" si="51"/>
        <v>X</v>
      </c>
      <c r="M648" t="str">
        <f t="shared" si="52"/>
        <v>X</v>
      </c>
      <c r="N648" t="str">
        <f t="shared" si="53"/>
        <v>X</v>
      </c>
      <c r="O648" t="str">
        <f t="shared" si="54"/>
        <v>X</v>
      </c>
    </row>
    <row r="649" spans="1:15">
      <c r="A649">
        <v>2018</v>
      </c>
      <c r="B649" t="s">
        <v>1194</v>
      </c>
      <c r="C649" t="s">
        <v>11</v>
      </c>
      <c r="D649">
        <v>45</v>
      </c>
      <c r="E649" t="s">
        <v>2146</v>
      </c>
      <c r="F649" t="s">
        <v>465</v>
      </c>
      <c r="G649" t="s">
        <v>2147</v>
      </c>
      <c r="H649">
        <v>10199797</v>
      </c>
      <c r="I649">
        <v>4</v>
      </c>
      <c r="J649" t="s">
        <v>2148</v>
      </c>
      <c r="K649" t="str">
        <f t="shared" si="50"/>
        <v>O</v>
      </c>
      <c r="L649" t="str">
        <f t="shared" si="51"/>
        <v>X</v>
      </c>
      <c r="M649" t="str">
        <f t="shared" si="52"/>
        <v>X</v>
      </c>
      <c r="N649" t="str">
        <f t="shared" si="53"/>
        <v>X</v>
      </c>
      <c r="O649" t="str">
        <f t="shared" si="54"/>
        <v>X</v>
      </c>
    </row>
    <row r="650" spans="1:15">
      <c r="A650">
        <v>2018</v>
      </c>
      <c r="B650" t="s">
        <v>1194</v>
      </c>
      <c r="C650" t="s">
        <v>11</v>
      </c>
      <c r="D650">
        <v>48</v>
      </c>
      <c r="E650" t="s">
        <v>2150</v>
      </c>
      <c r="F650" t="s">
        <v>1837</v>
      </c>
      <c r="G650" t="s">
        <v>2151</v>
      </c>
      <c r="H650">
        <v>10200044</v>
      </c>
      <c r="I650">
        <v>1</v>
      </c>
      <c r="J650" t="s">
        <v>2152</v>
      </c>
      <c r="K650" t="str">
        <f t="shared" si="50"/>
        <v>X</v>
      </c>
      <c r="L650" t="str">
        <f t="shared" si="51"/>
        <v>X</v>
      </c>
      <c r="M650" t="str">
        <f t="shared" si="52"/>
        <v>X</v>
      </c>
      <c r="N650" t="str">
        <f t="shared" si="53"/>
        <v>O</v>
      </c>
      <c r="O650" t="str">
        <f t="shared" si="54"/>
        <v>X</v>
      </c>
    </row>
    <row r="651" spans="1:15">
      <c r="A651">
        <v>2018</v>
      </c>
      <c r="B651" t="s">
        <v>1194</v>
      </c>
      <c r="C651" t="s">
        <v>11</v>
      </c>
      <c r="D651">
        <v>51</v>
      </c>
      <c r="E651" t="s">
        <v>2154</v>
      </c>
      <c r="F651" t="s">
        <v>1837</v>
      </c>
      <c r="G651" t="s">
        <v>2151</v>
      </c>
      <c r="H651">
        <v>10200044</v>
      </c>
      <c r="I651">
        <v>2</v>
      </c>
      <c r="J651" t="s">
        <v>2155</v>
      </c>
      <c r="K651" t="str">
        <f t="shared" si="50"/>
        <v>X</v>
      </c>
      <c r="L651" t="str">
        <f t="shared" si="51"/>
        <v>X</v>
      </c>
      <c r="M651" t="str">
        <f t="shared" si="52"/>
        <v>X</v>
      </c>
      <c r="N651" t="str">
        <f t="shared" si="53"/>
        <v>X</v>
      </c>
      <c r="O651" t="str">
        <f t="shared" si="54"/>
        <v>O</v>
      </c>
    </row>
    <row r="652" spans="1:15">
      <c r="A652">
        <v>2018</v>
      </c>
      <c r="B652" t="s">
        <v>1194</v>
      </c>
      <c r="C652" t="s">
        <v>11</v>
      </c>
      <c r="D652">
        <v>54</v>
      </c>
      <c r="E652" t="s">
        <v>2157</v>
      </c>
      <c r="F652" t="s">
        <v>2158</v>
      </c>
      <c r="G652" t="s">
        <v>2159</v>
      </c>
      <c r="H652">
        <v>10199615</v>
      </c>
      <c r="I652">
        <v>1</v>
      </c>
      <c r="J652" t="s">
        <v>2160</v>
      </c>
      <c r="K652" t="str">
        <f t="shared" si="50"/>
        <v>X</v>
      </c>
      <c r="L652" t="str">
        <f t="shared" si="51"/>
        <v>X</v>
      </c>
      <c r="M652" t="str">
        <f t="shared" si="52"/>
        <v>X</v>
      </c>
      <c r="N652" t="str">
        <f t="shared" si="53"/>
        <v>X</v>
      </c>
      <c r="O652" t="str">
        <f t="shared" si="54"/>
        <v>X</v>
      </c>
    </row>
    <row r="653" spans="1:15">
      <c r="A653">
        <v>2018</v>
      </c>
      <c r="B653" t="s">
        <v>1194</v>
      </c>
      <c r="C653" t="s">
        <v>11</v>
      </c>
      <c r="D653">
        <v>71</v>
      </c>
      <c r="E653" t="s">
        <v>2162</v>
      </c>
      <c r="F653" t="s">
        <v>1176</v>
      </c>
      <c r="G653" t="s">
        <v>2138</v>
      </c>
      <c r="H653">
        <v>10200838</v>
      </c>
      <c r="I653">
        <v>4</v>
      </c>
      <c r="J653" t="s">
        <v>2163</v>
      </c>
      <c r="K653" t="str">
        <f t="shared" si="50"/>
        <v>X</v>
      </c>
      <c r="L653" t="str">
        <f t="shared" si="51"/>
        <v>X</v>
      </c>
      <c r="M653" t="str">
        <f t="shared" si="52"/>
        <v>X</v>
      </c>
      <c r="N653" t="str">
        <f t="shared" si="53"/>
        <v>X</v>
      </c>
      <c r="O653" t="str">
        <f t="shared" si="54"/>
        <v>X</v>
      </c>
    </row>
    <row r="654" spans="1:15">
      <c r="A654">
        <v>2018</v>
      </c>
      <c r="B654" t="s">
        <v>1194</v>
      </c>
      <c r="C654" t="s">
        <v>11</v>
      </c>
      <c r="D654">
        <v>72</v>
      </c>
      <c r="E654" t="s">
        <v>2165</v>
      </c>
      <c r="F654" t="s">
        <v>2166</v>
      </c>
      <c r="G654" t="s">
        <v>2167</v>
      </c>
      <c r="H654">
        <v>10197294</v>
      </c>
      <c r="I654">
        <v>1</v>
      </c>
      <c r="K654" t="str">
        <f t="shared" si="50"/>
        <v>X</v>
      </c>
      <c r="L654" t="str">
        <f t="shared" si="51"/>
        <v>X</v>
      </c>
      <c r="M654" t="str">
        <f t="shared" si="52"/>
        <v>X</v>
      </c>
      <c r="N654" t="str">
        <f t="shared" si="53"/>
        <v>X</v>
      </c>
      <c r="O654" t="str">
        <f t="shared" si="54"/>
        <v>X</v>
      </c>
    </row>
    <row r="655" spans="1:15">
      <c r="A655">
        <v>2018</v>
      </c>
      <c r="B655" t="s">
        <v>1194</v>
      </c>
      <c r="C655" t="s">
        <v>11</v>
      </c>
      <c r="D655">
        <v>73</v>
      </c>
      <c r="E655" t="s">
        <v>2168</v>
      </c>
      <c r="F655" t="s">
        <v>75</v>
      </c>
      <c r="G655" t="s">
        <v>2169</v>
      </c>
      <c r="H655">
        <v>10198226</v>
      </c>
      <c r="I655">
        <v>2</v>
      </c>
      <c r="J655" t="s">
        <v>2170</v>
      </c>
      <c r="K655" t="str">
        <f t="shared" si="50"/>
        <v>X</v>
      </c>
      <c r="L655" t="str">
        <f t="shared" si="51"/>
        <v>X</v>
      </c>
      <c r="M655" t="str">
        <f t="shared" si="52"/>
        <v>X</v>
      </c>
      <c r="N655" t="str">
        <f t="shared" si="53"/>
        <v>X</v>
      </c>
      <c r="O655" t="str">
        <f t="shared" si="54"/>
        <v>X</v>
      </c>
    </row>
    <row r="656" spans="1:15">
      <c r="A656">
        <v>2018</v>
      </c>
      <c r="B656" t="s">
        <v>1194</v>
      </c>
      <c r="C656" t="s">
        <v>11</v>
      </c>
      <c r="D656">
        <v>74</v>
      </c>
      <c r="E656" t="s">
        <v>2172</v>
      </c>
      <c r="F656" t="s">
        <v>1176</v>
      </c>
      <c r="G656" t="s">
        <v>2138</v>
      </c>
      <c r="H656">
        <v>10200838</v>
      </c>
      <c r="I656">
        <v>3</v>
      </c>
      <c r="J656" t="s">
        <v>2173</v>
      </c>
      <c r="K656" t="str">
        <f t="shared" si="50"/>
        <v>X</v>
      </c>
      <c r="L656" t="str">
        <f t="shared" si="51"/>
        <v>X</v>
      </c>
      <c r="M656" t="str">
        <f t="shared" si="52"/>
        <v>X</v>
      </c>
      <c r="N656" t="str">
        <f t="shared" si="53"/>
        <v>X</v>
      </c>
      <c r="O656" t="str">
        <f t="shared" si="54"/>
        <v>X</v>
      </c>
    </row>
    <row r="657" spans="1:15">
      <c r="A657">
        <v>2018</v>
      </c>
      <c r="B657" t="s">
        <v>1194</v>
      </c>
      <c r="C657" t="s">
        <v>11</v>
      </c>
      <c r="D657">
        <v>77</v>
      </c>
      <c r="E657" t="s">
        <v>2175</v>
      </c>
      <c r="F657" t="s">
        <v>1176</v>
      </c>
      <c r="G657" t="s">
        <v>2138</v>
      </c>
      <c r="H657">
        <v>10200838</v>
      </c>
      <c r="I657">
        <v>1</v>
      </c>
      <c r="K657" t="str">
        <f t="shared" si="50"/>
        <v>X</v>
      </c>
      <c r="L657" t="str">
        <f t="shared" si="51"/>
        <v>X</v>
      </c>
      <c r="M657" t="str">
        <f t="shared" si="52"/>
        <v>X</v>
      </c>
      <c r="N657" t="str">
        <f t="shared" si="53"/>
        <v>X</v>
      </c>
      <c r="O657" t="str">
        <f t="shared" si="54"/>
        <v>X</v>
      </c>
    </row>
    <row r="658" spans="1:15">
      <c r="A658">
        <v>2018</v>
      </c>
      <c r="B658" t="s">
        <v>1194</v>
      </c>
      <c r="C658" t="s">
        <v>11</v>
      </c>
      <c r="D658">
        <v>92</v>
      </c>
      <c r="E658" t="s">
        <v>2177</v>
      </c>
      <c r="F658" t="s">
        <v>2178</v>
      </c>
      <c r="G658" t="s">
        <v>2179</v>
      </c>
      <c r="H658">
        <v>10187845</v>
      </c>
      <c r="I658">
        <v>1</v>
      </c>
      <c r="K658" t="str">
        <f t="shared" si="50"/>
        <v>X</v>
      </c>
      <c r="L658" t="str">
        <f t="shared" si="51"/>
        <v>X</v>
      </c>
      <c r="M658" t="str">
        <f t="shared" si="52"/>
        <v>X</v>
      </c>
      <c r="N658" t="str">
        <f t="shared" si="53"/>
        <v>X</v>
      </c>
      <c r="O658" t="str">
        <f t="shared" si="54"/>
        <v>X</v>
      </c>
    </row>
    <row r="659" spans="1:15">
      <c r="A659">
        <v>2018</v>
      </c>
      <c r="B659" t="s">
        <v>1194</v>
      </c>
      <c r="C659" t="s">
        <v>11</v>
      </c>
      <c r="D659">
        <v>21</v>
      </c>
      <c r="E659" t="s">
        <v>2180</v>
      </c>
      <c r="F659" t="s">
        <v>297</v>
      </c>
      <c r="G659" t="s">
        <v>2181</v>
      </c>
      <c r="H659">
        <v>10202711</v>
      </c>
      <c r="I659">
        <v>1</v>
      </c>
      <c r="J659" t="s">
        <v>2182</v>
      </c>
      <c r="K659" t="str">
        <f t="shared" si="50"/>
        <v>X</v>
      </c>
      <c r="L659" t="str">
        <f t="shared" si="51"/>
        <v>X</v>
      </c>
      <c r="M659" t="str">
        <f t="shared" si="52"/>
        <v>X</v>
      </c>
      <c r="N659" t="str">
        <f t="shared" si="53"/>
        <v>X</v>
      </c>
      <c r="O659" t="str">
        <f t="shared" si="54"/>
        <v>X</v>
      </c>
    </row>
    <row r="660" spans="1:15">
      <c r="A660">
        <v>2018</v>
      </c>
      <c r="B660" t="s">
        <v>1194</v>
      </c>
      <c r="C660" t="s">
        <v>11</v>
      </c>
      <c r="D660">
        <v>35</v>
      </c>
      <c r="E660" t="s">
        <v>2184</v>
      </c>
      <c r="F660" t="s">
        <v>365</v>
      </c>
      <c r="G660" t="s">
        <v>2185</v>
      </c>
      <c r="H660">
        <v>10202682</v>
      </c>
      <c r="I660">
        <v>2</v>
      </c>
      <c r="J660" t="s">
        <v>2186</v>
      </c>
      <c r="K660" t="str">
        <f t="shared" si="50"/>
        <v>X</v>
      </c>
      <c r="L660" t="str">
        <f t="shared" si="51"/>
        <v>X</v>
      </c>
      <c r="M660" t="str">
        <f t="shared" si="52"/>
        <v>O</v>
      </c>
      <c r="N660" t="str">
        <f t="shared" si="53"/>
        <v>X</v>
      </c>
      <c r="O660" t="str">
        <f t="shared" si="54"/>
        <v>X</v>
      </c>
    </row>
    <row r="661" spans="1:15">
      <c r="A661">
        <v>2018</v>
      </c>
      <c r="B661" t="s">
        <v>1194</v>
      </c>
      <c r="C661" t="s">
        <v>11</v>
      </c>
      <c r="D661">
        <v>33</v>
      </c>
      <c r="E661" t="s">
        <v>2188</v>
      </c>
      <c r="F661" t="s">
        <v>596</v>
      </c>
      <c r="G661" t="s">
        <v>2189</v>
      </c>
      <c r="H661">
        <v>10202720</v>
      </c>
      <c r="I661">
        <v>1</v>
      </c>
      <c r="J661" t="s">
        <v>2190</v>
      </c>
      <c r="K661" t="str">
        <f t="shared" si="50"/>
        <v>X</v>
      </c>
      <c r="L661" t="str">
        <f t="shared" si="51"/>
        <v>X</v>
      </c>
      <c r="M661" t="str">
        <f t="shared" si="52"/>
        <v>O</v>
      </c>
      <c r="N661" t="str">
        <f t="shared" si="53"/>
        <v>X</v>
      </c>
      <c r="O661" t="str">
        <f t="shared" si="54"/>
        <v>X</v>
      </c>
    </row>
    <row r="662" spans="1:15">
      <c r="A662">
        <v>2018</v>
      </c>
      <c r="B662" t="s">
        <v>1194</v>
      </c>
      <c r="C662" t="s">
        <v>11</v>
      </c>
      <c r="D662">
        <v>36</v>
      </c>
      <c r="E662" t="s">
        <v>2192</v>
      </c>
      <c r="F662" t="s">
        <v>80</v>
      </c>
      <c r="G662" t="s">
        <v>2193</v>
      </c>
      <c r="H662">
        <v>10205902</v>
      </c>
      <c r="I662">
        <v>1</v>
      </c>
      <c r="K662" t="str">
        <f t="shared" si="50"/>
        <v>X</v>
      </c>
      <c r="L662" t="str">
        <f t="shared" si="51"/>
        <v>X</v>
      </c>
      <c r="M662" t="str">
        <f t="shared" si="52"/>
        <v>X</v>
      </c>
      <c r="N662" t="str">
        <f t="shared" si="53"/>
        <v>X</v>
      </c>
      <c r="O662" t="str">
        <f t="shared" si="54"/>
        <v>X</v>
      </c>
    </row>
    <row r="663" spans="1:15">
      <c r="A663">
        <v>2018</v>
      </c>
      <c r="B663" t="s">
        <v>1194</v>
      </c>
      <c r="C663" t="s">
        <v>11</v>
      </c>
      <c r="D663">
        <v>36</v>
      </c>
      <c r="E663" t="s">
        <v>2195</v>
      </c>
      <c r="F663" t="s">
        <v>2196</v>
      </c>
      <c r="G663" t="s">
        <v>2195</v>
      </c>
      <c r="H663">
        <v>10207849</v>
      </c>
      <c r="I663">
        <v>1</v>
      </c>
      <c r="J663" t="s">
        <v>2197</v>
      </c>
      <c r="K663" t="str">
        <f t="shared" si="50"/>
        <v>X</v>
      </c>
      <c r="L663" t="str">
        <f t="shared" si="51"/>
        <v>X</v>
      </c>
      <c r="M663" t="str">
        <f t="shared" si="52"/>
        <v>X</v>
      </c>
      <c r="N663" t="str">
        <f t="shared" si="53"/>
        <v>X</v>
      </c>
      <c r="O663" t="str">
        <f t="shared" si="54"/>
        <v>X</v>
      </c>
    </row>
    <row r="664" spans="1:15">
      <c r="A664">
        <v>2018</v>
      </c>
      <c r="B664" t="s">
        <v>1276</v>
      </c>
      <c r="C664" t="s">
        <v>11</v>
      </c>
      <c r="D664">
        <v>27</v>
      </c>
      <c r="E664" t="s">
        <v>2198</v>
      </c>
      <c r="F664" t="s">
        <v>2199</v>
      </c>
      <c r="G664" t="s">
        <v>2200</v>
      </c>
      <c r="H664">
        <v>10209187</v>
      </c>
      <c r="I664">
        <v>1</v>
      </c>
      <c r="J664" t="s">
        <v>2201</v>
      </c>
      <c r="K664" t="str">
        <f t="shared" si="50"/>
        <v>X</v>
      </c>
      <c r="L664" t="str">
        <f t="shared" si="51"/>
        <v>X</v>
      </c>
      <c r="M664" t="str">
        <f t="shared" si="52"/>
        <v>X</v>
      </c>
      <c r="N664" t="str">
        <f t="shared" si="53"/>
        <v>X</v>
      </c>
      <c r="O664" t="str">
        <f t="shared" si="54"/>
        <v>X</v>
      </c>
    </row>
    <row r="665" spans="1:15">
      <c r="A665">
        <v>2018</v>
      </c>
      <c r="B665" t="s">
        <v>1276</v>
      </c>
      <c r="C665" t="s">
        <v>11</v>
      </c>
      <c r="D665">
        <v>28</v>
      </c>
      <c r="E665" t="s">
        <v>2202</v>
      </c>
      <c r="F665" t="s">
        <v>2066</v>
      </c>
      <c r="G665" t="s">
        <v>2203</v>
      </c>
      <c r="H665">
        <v>10208358</v>
      </c>
      <c r="I665">
        <v>2</v>
      </c>
      <c r="K665" t="str">
        <f t="shared" si="50"/>
        <v>X</v>
      </c>
      <c r="L665" t="str">
        <f t="shared" si="51"/>
        <v>X</v>
      </c>
      <c r="M665" t="str">
        <f t="shared" si="52"/>
        <v>X</v>
      </c>
      <c r="N665" t="str">
        <f t="shared" si="53"/>
        <v>X</v>
      </c>
      <c r="O665" t="str">
        <f t="shared" si="54"/>
        <v>X</v>
      </c>
    </row>
    <row r="666" spans="1:15">
      <c r="A666">
        <v>2018</v>
      </c>
      <c r="B666" t="s">
        <v>1276</v>
      </c>
      <c r="C666" t="s">
        <v>11</v>
      </c>
      <c r="D666">
        <v>58</v>
      </c>
      <c r="E666" t="s">
        <v>2205</v>
      </c>
      <c r="F666" t="s">
        <v>1278</v>
      </c>
      <c r="G666" t="s">
        <v>2205</v>
      </c>
      <c r="H666">
        <v>10208359</v>
      </c>
      <c r="I666">
        <v>1</v>
      </c>
      <c r="J666" t="s">
        <v>2206</v>
      </c>
      <c r="K666" t="str">
        <f t="shared" si="50"/>
        <v>X</v>
      </c>
      <c r="L666" t="str">
        <f t="shared" si="51"/>
        <v>X</v>
      </c>
      <c r="M666" t="str">
        <f t="shared" si="52"/>
        <v>X</v>
      </c>
      <c r="N666" t="str">
        <f t="shared" si="53"/>
        <v>X</v>
      </c>
      <c r="O666" t="str">
        <f t="shared" si="54"/>
        <v>X</v>
      </c>
    </row>
    <row r="667" spans="1:15">
      <c r="A667">
        <v>2018</v>
      </c>
      <c r="B667" t="s">
        <v>1276</v>
      </c>
      <c r="C667" t="s">
        <v>11</v>
      </c>
      <c r="D667">
        <v>83</v>
      </c>
      <c r="E667" t="s">
        <v>2207</v>
      </c>
      <c r="F667" t="s">
        <v>2208</v>
      </c>
      <c r="G667" t="s">
        <v>2209</v>
      </c>
      <c r="H667">
        <v>10209162</v>
      </c>
      <c r="I667">
        <v>1</v>
      </c>
      <c r="J667" t="s">
        <v>2210</v>
      </c>
      <c r="K667" t="str">
        <f t="shared" si="50"/>
        <v>X</v>
      </c>
      <c r="L667" t="str">
        <f t="shared" si="51"/>
        <v>X</v>
      </c>
      <c r="M667" t="str">
        <f t="shared" si="52"/>
        <v>X</v>
      </c>
      <c r="N667" t="str">
        <f t="shared" si="53"/>
        <v>X</v>
      </c>
      <c r="O667" t="str">
        <f t="shared" si="54"/>
        <v>X</v>
      </c>
    </row>
    <row r="668" spans="1:15">
      <c r="A668">
        <v>2018</v>
      </c>
      <c r="B668" t="s">
        <v>1276</v>
      </c>
      <c r="C668" t="s">
        <v>11</v>
      </c>
      <c r="D668">
        <v>45</v>
      </c>
      <c r="E668" t="s">
        <v>2212</v>
      </c>
      <c r="F668" t="s">
        <v>2213</v>
      </c>
      <c r="G668" t="s">
        <v>2214</v>
      </c>
      <c r="H668">
        <v>10210240</v>
      </c>
      <c r="I668">
        <v>1</v>
      </c>
      <c r="J668" t="s">
        <v>2215</v>
      </c>
      <c r="K668" t="str">
        <f t="shared" si="50"/>
        <v>X</v>
      </c>
      <c r="L668" t="str">
        <f t="shared" si="51"/>
        <v>X</v>
      </c>
      <c r="M668" t="str">
        <f t="shared" si="52"/>
        <v>X</v>
      </c>
      <c r="N668" t="str">
        <f t="shared" si="53"/>
        <v>X</v>
      </c>
      <c r="O668" t="str">
        <f t="shared" si="54"/>
        <v>X</v>
      </c>
    </row>
    <row r="669" spans="1:15">
      <c r="A669">
        <v>2018</v>
      </c>
      <c r="B669" t="s">
        <v>1276</v>
      </c>
      <c r="C669" t="s">
        <v>11</v>
      </c>
      <c r="D669">
        <v>65</v>
      </c>
      <c r="E669" t="s">
        <v>2216</v>
      </c>
      <c r="F669" t="s">
        <v>1456</v>
      </c>
      <c r="G669" t="s">
        <v>2217</v>
      </c>
      <c r="H669">
        <v>10210361</v>
      </c>
      <c r="I669">
        <v>1</v>
      </c>
      <c r="J669" t="s">
        <v>2218</v>
      </c>
      <c r="K669" t="str">
        <f t="shared" si="50"/>
        <v>X</v>
      </c>
      <c r="L669" t="str">
        <f t="shared" si="51"/>
        <v>X</v>
      </c>
      <c r="M669" t="str">
        <f t="shared" si="52"/>
        <v>X</v>
      </c>
      <c r="N669" t="str">
        <f t="shared" si="53"/>
        <v>X</v>
      </c>
      <c r="O669" t="str">
        <f t="shared" si="54"/>
        <v>X</v>
      </c>
    </row>
    <row r="670" spans="1:15">
      <c r="A670">
        <v>2018</v>
      </c>
      <c r="B670" t="s">
        <v>1276</v>
      </c>
      <c r="C670" t="s">
        <v>11</v>
      </c>
      <c r="D670">
        <v>43</v>
      </c>
      <c r="E670" t="s">
        <v>2220</v>
      </c>
      <c r="F670" t="s">
        <v>99</v>
      </c>
      <c r="G670" t="s">
        <v>2221</v>
      </c>
      <c r="H670">
        <v>10212725</v>
      </c>
      <c r="I670">
        <v>2</v>
      </c>
      <c r="J670" t="s">
        <v>2222</v>
      </c>
      <c r="K670" t="str">
        <f t="shared" si="50"/>
        <v>X</v>
      </c>
      <c r="L670" t="str">
        <f t="shared" si="51"/>
        <v>X</v>
      </c>
      <c r="M670" t="str">
        <f t="shared" si="52"/>
        <v>X</v>
      </c>
      <c r="N670" t="str">
        <f t="shared" si="53"/>
        <v>X</v>
      </c>
      <c r="O670" t="str">
        <f t="shared" si="54"/>
        <v>X</v>
      </c>
    </row>
    <row r="671" spans="1:15">
      <c r="A671">
        <v>2018</v>
      </c>
      <c r="B671" t="s">
        <v>1276</v>
      </c>
      <c r="C671" t="s">
        <v>11</v>
      </c>
      <c r="D671">
        <v>44</v>
      </c>
      <c r="E671" t="s">
        <v>2224</v>
      </c>
      <c r="F671" t="s">
        <v>2213</v>
      </c>
      <c r="G671" t="s">
        <v>2214</v>
      </c>
      <c r="H671">
        <v>10213774</v>
      </c>
      <c r="I671">
        <v>2</v>
      </c>
      <c r="J671" t="s">
        <v>2225</v>
      </c>
      <c r="K671" t="str">
        <f t="shared" si="50"/>
        <v>X</v>
      </c>
      <c r="L671" t="str">
        <f t="shared" si="51"/>
        <v>X</v>
      </c>
      <c r="M671" t="str">
        <f t="shared" si="52"/>
        <v>X</v>
      </c>
      <c r="N671" t="str">
        <f t="shared" si="53"/>
        <v>X</v>
      </c>
      <c r="O671" t="str">
        <f t="shared" si="54"/>
        <v>X</v>
      </c>
    </row>
    <row r="672" spans="1:15">
      <c r="A672">
        <v>2018</v>
      </c>
      <c r="B672" t="s">
        <v>1276</v>
      </c>
      <c r="C672" t="s">
        <v>11</v>
      </c>
      <c r="D672">
        <v>46</v>
      </c>
      <c r="E672" t="s">
        <v>2227</v>
      </c>
      <c r="F672" t="s">
        <v>165</v>
      </c>
      <c r="G672" t="s">
        <v>2228</v>
      </c>
      <c r="H672">
        <v>10210444</v>
      </c>
      <c r="I672">
        <v>3</v>
      </c>
      <c r="J672" t="s">
        <v>2229</v>
      </c>
      <c r="K672" t="str">
        <f t="shared" si="50"/>
        <v>X</v>
      </c>
      <c r="L672" t="str">
        <f t="shared" si="51"/>
        <v>X</v>
      </c>
      <c r="M672" t="str">
        <f t="shared" si="52"/>
        <v>O</v>
      </c>
      <c r="N672" t="str">
        <f t="shared" si="53"/>
        <v>X</v>
      </c>
      <c r="O672" t="str">
        <f t="shared" si="54"/>
        <v>O</v>
      </c>
    </row>
    <row r="673" spans="1:15">
      <c r="A673">
        <v>2018</v>
      </c>
      <c r="B673" t="s">
        <v>1276</v>
      </c>
      <c r="C673" t="s">
        <v>11</v>
      </c>
      <c r="D673">
        <v>56</v>
      </c>
      <c r="E673" t="s">
        <v>2231</v>
      </c>
      <c r="F673" t="s">
        <v>165</v>
      </c>
      <c r="G673" t="s">
        <v>2228</v>
      </c>
      <c r="H673">
        <v>10210444</v>
      </c>
      <c r="I673">
        <v>8</v>
      </c>
      <c r="J673" t="s">
        <v>2232</v>
      </c>
      <c r="K673" t="str">
        <f t="shared" si="50"/>
        <v>X</v>
      </c>
      <c r="L673" t="str">
        <f t="shared" si="51"/>
        <v>X</v>
      </c>
      <c r="M673" t="str">
        <f t="shared" si="52"/>
        <v>X</v>
      </c>
      <c r="N673" t="str">
        <f t="shared" si="53"/>
        <v>X</v>
      </c>
      <c r="O673" t="str">
        <f t="shared" si="54"/>
        <v>X</v>
      </c>
    </row>
    <row r="674" spans="1:15">
      <c r="A674">
        <v>2018</v>
      </c>
      <c r="B674" t="s">
        <v>1276</v>
      </c>
      <c r="C674" t="s">
        <v>11</v>
      </c>
      <c r="D674">
        <v>66</v>
      </c>
      <c r="E674" t="s">
        <v>2234</v>
      </c>
      <c r="F674" t="s">
        <v>1150</v>
      </c>
      <c r="G674" t="s">
        <v>2235</v>
      </c>
      <c r="H674">
        <v>10211077</v>
      </c>
      <c r="I674">
        <v>1</v>
      </c>
      <c r="J674" t="s">
        <v>2236</v>
      </c>
      <c r="K674" t="str">
        <f t="shared" si="50"/>
        <v>X</v>
      </c>
      <c r="L674" t="str">
        <f t="shared" si="51"/>
        <v>X</v>
      </c>
      <c r="M674" t="str">
        <f t="shared" si="52"/>
        <v>X</v>
      </c>
      <c r="N674" t="str">
        <f t="shared" si="53"/>
        <v>X</v>
      </c>
      <c r="O674" t="str">
        <f t="shared" si="54"/>
        <v>X</v>
      </c>
    </row>
    <row r="675" spans="1:15">
      <c r="A675">
        <v>2018</v>
      </c>
      <c r="B675" t="s">
        <v>1276</v>
      </c>
      <c r="C675" t="s">
        <v>11</v>
      </c>
      <c r="D675">
        <v>72</v>
      </c>
      <c r="E675" t="s">
        <v>2238</v>
      </c>
      <c r="F675" t="s">
        <v>826</v>
      </c>
      <c r="G675" t="s">
        <v>2238</v>
      </c>
      <c r="H675">
        <v>10213775</v>
      </c>
      <c r="I675">
        <v>1</v>
      </c>
      <c r="J675" t="s">
        <v>2239</v>
      </c>
      <c r="K675" t="str">
        <f t="shared" si="50"/>
        <v>X</v>
      </c>
      <c r="L675" t="str">
        <f t="shared" si="51"/>
        <v>X</v>
      </c>
      <c r="M675" t="str">
        <f t="shared" si="52"/>
        <v>X</v>
      </c>
      <c r="N675" t="str">
        <f t="shared" si="53"/>
        <v>X</v>
      </c>
      <c r="O675" t="str">
        <f t="shared" si="54"/>
        <v>X</v>
      </c>
    </row>
    <row r="676" spans="1:15">
      <c r="A676">
        <v>2018</v>
      </c>
      <c r="B676" t="s">
        <v>1276</v>
      </c>
      <c r="C676" t="s">
        <v>11</v>
      </c>
      <c r="D676">
        <v>25</v>
      </c>
      <c r="E676" t="s">
        <v>2240</v>
      </c>
      <c r="F676" t="s">
        <v>1007</v>
      </c>
      <c r="G676" t="s">
        <v>2241</v>
      </c>
      <c r="H676">
        <v>10215631</v>
      </c>
      <c r="I676">
        <v>1</v>
      </c>
      <c r="J676" t="s">
        <v>2242</v>
      </c>
      <c r="K676" t="str">
        <f t="shared" si="50"/>
        <v>X</v>
      </c>
      <c r="L676" t="str">
        <f t="shared" si="51"/>
        <v>X</v>
      </c>
      <c r="M676" t="str">
        <f t="shared" si="52"/>
        <v>X</v>
      </c>
      <c r="N676" t="str">
        <f t="shared" si="53"/>
        <v>X</v>
      </c>
      <c r="O676" t="str">
        <f t="shared" si="54"/>
        <v>X</v>
      </c>
    </row>
    <row r="677" spans="1:15">
      <c r="A677">
        <v>2018</v>
      </c>
      <c r="B677" t="s">
        <v>1343</v>
      </c>
      <c r="C677" t="s">
        <v>11</v>
      </c>
      <c r="D677">
        <v>2</v>
      </c>
      <c r="E677" t="s">
        <v>2244</v>
      </c>
      <c r="F677" t="s">
        <v>2245</v>
      </c>
      <c r="G677" t="s">
        <v>2246</v>
      </c>
      <c r="H677">
        <v>10217163</v>
      </c>
      <c r="I677">
        <v>3</v>
      </c>
      <c r="K677" t="str">
        <f t="shared" si="50"/>
        <v>X</v>
      </c>
      <c r="L677" t="str">
        <f t="shared" si="51"/>
        <v>X</v>
      </c>
      <c r="M677" t="str">
        <f t="shared" si="52"/>
        <v>X</v>
      </c>
      <c r="N677" t="str">
        <f t="shared" si="53"/>
        <v>X</v>
      </c>
      <c r="O677" t="str">
        <f t="shared" si="54"/>
        <v>X</v>
      </c>
    </row>
    <row r="678" spans="1:15">
      <c r="A678">
        <v>2018</v>
      </c>
      <c r="B678" t="s">
        <v>1343</v>
      </c>
      <c r="C678" t="s">
        <v>11</v>
      </c>
      <c r="D678">
        <v>9</v>
      </c>
      <c r="E678" t="s">
        <v>2248</v>
      </c>
      <c r="F678" t="s">
        <v>39</v>
      </c>
      <c r="G678" t="s">
        <v>2249</v>
      </c>
      <c r="H678">
        <v>10218750</v>
      </c>
      <c r="I678">
        <v>1</v>
      </c>
      <c r="J678" t="s">
        <v>2250</v>
      </c>
      <c r="K678" t="str">
        <f t="shared" si="50"/>
        <v>X</v>
      </c>
      <c r="L678" t="str">
        <f t="shared" si="51"/>
        <v>O</v>
      </c>
      <c r="M678" t="str">
        <f t="shared" si="52"/>
        <v>X</v>
      </c>
      <c r="N678" t="str">
        <f t="shared" si="53"/>
        <v>X</v>
      </c>
      <c r="O678" t="str">
        <f t="shared" si="54"/>
        <v>X</v>
      </c>
    </row>
    <row r="679" spans="1:15">
      <c r="A679">
        <v>2018</v>
      </c>
      <c r="B679" t="s">
        <v>1343</v>
      </c>
      <c r="C679" t="s">
        <v>11</v>
      </c>
      <c r="D679">
        <v>25</v>
      </c>
      <c r="E679" t="s">
        <v>2252</v>
      </c>
      <c r="F679" t="s">
        <v>39</v>
      </c>
      <c r="G679" t="s">
        <v>2249</v>
      </c>
      <c r="H679">
        <v>10218750</v>
      </c>
      <c r="I679">
        <v>4</v>
      </c>
      <c r="J679" t="s">
        <v>2253</v>
      </c>
      <c r="K679" t="str">
        <f t="shared" si="50"/>
        <v>X</v>
      </c>
      <c r="L679" t="str">
        <f t="shared" si="51"/>
        <v>X</v>
      </c>
      <c r="M679" t="str">
        <f t="shared" si="52"/>
        <v>X</v>
      </c>
      <c r="N679" t="str">
        <f t="shared" si="53"/>
        <v>O</v>
      </c>
      <c r="O679" t="str">
        <f t="shared" si="54"/>
        <v>O</v>
      </c>
    </row>
    <row r="680" spans="1:15">
      <c r="A680">
        <v>2018</v>
      </c>
      <c r="B680" t="s">
        <v>1343</v>
      </c>
      <c r="C680" t="s">
        <v>11</v>
      </c>
      <c r="D680">
        <v>26</v>
      </c>
      <c r="E680" t="s">
        <v>2255</v>
      </c>
      <c r="F680" t="s">
        <v>39</v>
      </c>
      <c r="G680" t="s">
        <v>2249</v>
      </c>
      <c r="H680">
        <v>10218750</v>
      </c>
      <c r="I680">
        <v>3</v>
      </c>
      <c r="J680" t="s">
        <v>2256</v>
      </c>
      <c r="K680" t="str">
        <f t="shared" si="50"/>
        <v>X</v>
      </c>
      <c r="L680" t="str">
        <f t="shared" si="51"/>
        <v>X</v>
      </c>
      <c r="M680" t="str">
        <f t="shared" si="52"/>
        <v>X</v>
      </c>
      <c r="N680" t="str">
        <f t="shared" si="53"/>
        <v>X</v>
      </c>
      <c r="O680" t="str">
        <f t="shared" si="54"/>
        <v>X</v>
      </c>
    </row>
    <row r="681" spans="1:15">
      <c r="A681">
        <v>2018</v>
      </c>
      <c r="B681" t="s">
        <v>1343</v>
      </c>
      <c r="C681" t="s">
        <v>11</v>
      </c>
      <c r="D681">
        <v>28</v>
      </c>
      <c r="E681" t="s">
        <v>2258</v>
      </c>
      <c r="F681" t="s">
        <v>39</v>
      </c>
      <c r="G681" t="s">
        <v>2249</v>
      </c>
      <c r="H681">
        <v>10218750</v>
      </c>
      <c r="I681">
        <v>2</v>
      </c>
      <c r="J681" t="s">
        <v>2259</v>
      </c>
      <c r="K681" t="str">
        <f t="shared" si="50"/>
        <v>X</v>
      </c>
      <c r="L681" t="str">
        <f t="shared" si="51"/>
        <v>X</v>
      </c>
      <c r="M681" t="str">
        <f t="shared" si="52"/>
        <v>X</v>
      </c>
      <c r="N681" t="str">
        <f t="shared" si="53"/>
        <v>X</v>
      </c>
      <c r="O681" t="str">
        <f t="shared" si="54"/>
        <v>O</v>
      </c>
    </row>
    <row r="682" spans="1:15">
      <c r="A682">
        <v>2018</v>
      </c>
      <c r="B682" t="s">
        <v>1343</v>
      </c>
      <c r="C682" t="s">
        <v>11</v>
      </c>
      <c r="D682">
        <v>35</v>
      </c>
      <c r="E682" t="s">
        <v>2261</v>
      </c>
      <c r="F682" t="s">
        <v>39</v>
      </c>
      <c r="G682" t="s">
        <v>2249</v>
      </c>
      <c r="H682">
        <v>10218750</v>
      </c>
      <c r="I682">
        <v>8</v>
      </c>
      <c r="J682" t="s">
        <v>2262</v>
      </c>
      <c r="K682" t="str">
        <f t="shared" si="50"/>
        <v>X</v>
      </c>
      <c r="L682" t="str">
        <f t="shared" si="51"/>
        <v>O</v>
      </c>
      <c r="M682" t="str">
        <f t="shared" si="52"/>
        <v>X</v>
      </c>
      <c r="N682" t="str">
        <f t="shared" si="53"/>
        <v>X</v>
      </c>
      <c r="O682" t="str">
        <f t="shared" si="54"/>
        <v>X</v>
      </c>
    </row>
    <row r="683" spans="1:15">
      <c r="A683">
        <v>2018</v>
      </c>
      <c r="B683" t="s">
        <v>1343</v>
      </c>
      <c r="C683" t="s">
        <v>11</v>
      </c>
      <c r="D683">
        <v>48</v>
      </c>
      <c r="E683" t="s">
        <v>2264</v>
      </c>
      <c r="F683" t="s">
        <v>2245</v>
      </c>
      <c r="G683" t="s">
        <v>2246</v>
      </c>
      <c r="H683">
        <v>10217163</v>
      </c>
      <c r="I683">
        <v>2</v>
      </c>
      <c r="J683" t="s">
        <v>2265</v>
      </c>
      <c r="K683" t="str">
        <f t="shared" si="50"/>
        <v>X</v>
      </c>
      <c r="L683" t="str">
        <f t="shared" si="51"/>
        <v>X</v>
      </c>
      <c r="M683" t="str">
        <f t="shared" si="52"/>
        <v>X</v>
      </c>
      <c r="N683" t="str">
        <f t="shared" si="53"/>
        <v>O</v>
      </c>
      <c r="O683" t="str">
        <f t="shared" si="54"/>
        <v>X</v>
      </c>
    </row>
    <row r="684" spans="1:15">
      <c r="A684">
        <v>2018</v>
      </c>
      <c r="B684" t="s">
        <v>1343</v>
      </c>
      <c r="C684" t="s">
        <v>11</v>
      </c>
      <c r="D684">
        <v>51</v>
      </c>
      <c r="E684" t="s">
        <v>2267</v>
      </c>
      <c r="F684" t="s">
        <v>2245</v>
      </c>
      <c r="G684" t="s">
        <v>2246</v>
      </c>
      <c r="H684">
        <v>10217163</v>
      </c>
      <c r="I684">
        <v>1</v>
      </c>
      <c r="K684" t="str">
        <f t="shared" si="50"/>
        <v>X</v>
      </c>
      <c r="L684" t="str">
        <f t="shared" si="51"/>
        <v>X</v>
      </c>
      <c r="M684" t="str">
        <f t="shared" si="52"/>
        <v>X</v>
      </c>
      <c r="N684" t="str">
        <f t="shared" si="53"/>
        <v>X</v>
      </c>
      <c r="O684" t="str">
        <f t="shared" si="54"/>
        <v>X</v>
      </c>
    </row>
    <row r="685" spans="1:15">
      <c r="A685">
        <v>2018</v>
      </c>
      <c r="B685" t="s">
        <v>1343</v>
      </c>
      <c r="C685" t="s">
        <v>11</v>
      </c>
      <c r="D685">
        <v>56</v>
      </c>
      <c r="E685" t="s">
        <v>2269</v>
      </c>
      <c r="F685" t="s">
        <v>39</v>
      </c>
      <c r="G685" t="s">
        <v>2249</v>
      </c>
      <c r="H685">
        <v>10218750</v>
      </c>
      <c r="I685">
        <v>11</v>
      </c>
      <c r="K685" t="str">
        <f t="shared" si="50"/>
        <v>X</v>
      </c>
      <c r="L685" t="str">
        <f t="shared" si="51"/>
        <v>X</v>
      </c>
      <c r="M685" t="str">
        <f t="shared" si="52"/>
        <v>X</v>
      </c>
      <c r="N685" t="str">
        <f t="shared" si="53"/>
        <v>X</v>
      </c>
      <c r="O685" t="str">
        <f t="shared" si="54"/>
        <v>X</v>
      </c>
    </row>
    <row r="686" spans="1:15">
      <c r="A686">
        <v>2018</v>
      </c>
      <c r="B686" t="s">
        <v>1343</v>
      </c>
      <c r="C686" t="s">
        <v>11</v>
      </c>
      <c r="D686">
        <v>63</v>
      </c>
      <c r="E686" t="s">
        <v>2271</v>
      </c>
      <c r="F686" t="s">
        <v>2245</v>
      </c>
      <c r="G686" t="s">
        <v>2246</v>
      </c>
      <c r="H686">
        <v>10217163</v>
      </c>
      <c r="I686">
        <v>5</v>
      </c>
      <c r="K686" t="str">
        <f t="shared" si="50"/>
        <v>X</v>
      </c>
      <c r="L686" t="str">
        <f t="shared" si="51"/>
        <v>X</v>
      </c>
      <c r="M686" t="str">
        <f t="shared" si="52"/>
        <v>X</v>
      </c>
      <c r="N686" t="str">
        <f t="shared" si="53"/>
        <v>X</v>
      </c>
      <c r="O686" t="str">
        <f t="shared" si="54"/>
        <v>X</v>
      </c>
    </row>
    <row r="687" spans="1:15">
      <c r="A687">
        <v>2018</v>
      </c>
      <c r="B687" t="s">
        <v>1343</v>
      </c>
      <c r="C687" t="s">
        <v>11</v>
      </c>
      <c r="D687">
        <v>65</v>
      </c>
      <c r="E687" t="s">
        <v>2273</v>
      </c>
      <c r="F687" t="s">
        <v>2245</v>
      </c>
      <c r="G687" t="s">
        <v>2246</v>
      </c>
      <c r="H687">
        <v>10217163</v>
      </c>
      <c r="I687">
        <v>6</v>
      </c>
      <c r="K687" t="str">
        <f t="shared" si="50"/>
        <v>X</v>
      </c>
      <c r="L687" t="str">
        <f t="shared" si="51"/>
        <v>X</v>
      </c>
      <c r="M687" t="str">
        <f t="shared" si="52"/>
        <v>X</v>
      </c>
      <c r="N687" t="str">
        <f t="shared" si="53"/>
        <v>X</v>
      </c>
      <c r="O687" t="str">
        <f t="shared" si="54"/>
        <v>X</v>
      </c>
    </row>
    <row r="688" spans="1:15">
      <c r="A688">
        <v>2018</v>
      </c>
      <c r="B688" t="s">
        <v>1343</v>
      </c>
      <c r="C688" t="s">
        <v>11</v>
      </c>
      <c r="D688">
        <v>1</v>
      </c>
      <c r="E688" t="s">
        <v>2275</v>
      </c>
      <c r="F688" t="s">
        <v>18</v>
      </c>
      <c r="G688" t="s">
        <v>2275</v>
      </c>
      <c r="H688">
        <v>10219298</v>
      </c>
      <c r="I688">
        <v>1</v>
      </c>
      <c r="J688" t="s">
        <v>2276</v>
      </c>
      <c r="K688" t="str">
        <f t="shared" si="50"/>
        <v>X</v>
      </c>
      <c r="L688" t="str">
        <f t="shared" si="51"/>
        <v>X</v>
      </c>
      <c r="M688" t="str">
        <f t="shared" si="52"/>
        <v>X</v>
      </c>
      <c r="N688" t="str">
        <f t="shared" si="53"/>
        <v>X</v>
      </c>
      <c r="O688" t="str">
        <f t="shared" si="54"/>
        <v>X</v>
      </c>
    </row>
    <row r="689" spans="1:15">
      <c r="A689">
        <v>2018</v>
      </c>
      <c r="B689" t="s">
        <v>1343</v>
      </c>
      <c r="C689" t="s">
        <v>11</v>
      </c>
      <c r="D689">
        <v>22</v>
      </c>
      <c r="E689" t="s">
        <v>2278</v>
      </c>
      <c r="F689" t="s">
        <v>2279</v>
      </c>
      <c r="G689" t="s">
        <v>2278</v>
      </c>
      <c r="H689">
        <v>10218827</v>
      </c>
      <c r="I689">
        <v>1</v>
      </c>
      <c r="K689" t="str">
        <f t="shared" si="50"/>
        <v>X</v>
      </c>
      <c r="L689" t="str">
        <f t="shared" si="51"/>
        <v>X</v>
      </c>
      <c r="M689" t="str">
        <f t="shared" si="52"/>
        <v>X</v>
      </c>
      <c r="N689" t="str">
        <f t="shared" si="53"/>
        <v>X</v>
      </c>
      <c r="O689" t="str">
        <f t="shared" si="54"/>
        <v>X</v>
      </c>
    </row>
    <row r="690" spans="1:15">
      <c r="A690">
        <v>2018</v>
      </c>
      <c r="B690" t="s">
        <v>1343</v>
      </c>
      <c r="C690" t="s">
        <v>11</v>
      </c>
      <c r="D690">
        <v>38</v>
      </c>
      <c r="E690" t="s">
        <v>2280</v>
      </c>
      <c r="F690" t="s">
        <v>18</v>
      </c>
      <c r="G690" t="s">
        <v>2275</v>
      </c>
      <c r="H690">
        <v>10219298</v>
      </c>
      <c r="I690">
        <v>2</v>
      </c>
      <c r="J690" t="s">
        <v>2281</v>
      </c>
      <c r="K690" t="str">
        <f t="shared" si="50"/>
        <v>X</v>
      </c>
      <c r="L690" t="str">
        <f t="shared" si="51"/>
        <v>X</v>
      </c>
      <c r="M690" t="str">
        <f t="shared" si="52"/>
        <v>X</v>
      </c>
      <c r="N690" t="str">
        <f t="shared" si="53"/>
        <v>X</v>
      </c>
      <c r="O690" t="str">
        <f t="shared" si="54"/>
        <v>X</v>
      </c>
    </row>
    <row r="691" spans="1:15">
      <c r="A691">
        <v>2018</v>
      </c>
      <c r="B691" t="s">
        <v>1343</v>
      </c>
      <c r="C691" t="s">
        <v>11</v>
      </c>
      <c r="D691">
        <v>39</v>
      </c>
      <c r="E691" t="s">
        <v>2283</v>
      </c>
      <c r="F691" t="s">
        <v>18</v>
      </c>
      <c r="G691" t="s">
        <v>2275</v>
      </c>
      <c r="H691">
        <v>10219298</v>
      </c>
      <c r="I691">
        <v>7</v>
      </c>
      <c r="J691" t="s">
        <v>2284</v>
      </c>
      <c r="K691" t="str">
        <f t="shared" si="50"/>
        <v>X</v>
      </c>
      <c r="L691" t="str">
        <f t="shared" si="51"/>
        <v>X</v>
      </c>
      <c r="M691" t="str">
        <f t="shared" si="52"/>
        <v>X</v>
      </c>
      <c r="N691" t="str">
        <f t="shared" si="53"/>
        <v>X</v>
      </c>
      <c r="O691" t="str">
        <f t="shared" si="54"/>
        <v>X</v>
      </c>
    </row>
    <row r="692" spans="1:15">
      <c r="A692">
        <v>2018</v>
      </c>
      <c r="B692" t="s">
        <v>1343</v>
      </c>
      <c r="C692" t="s">
        <v>11</v>
      </c>
      <c r="D692">
        <v>45</v>
      </c>
      <c r="E692" t="s">
        <v>2286</v>
      </c>
      <c r="F692" t="s">
        <v>18</v>
      </c>
      <c r="G692" t="s">
        <v>2275</v>
      </c>
      <c r="H692">
        <v>10219298</v>
      </c>
      <c r="I692">
        <v>3</v>
      </c>
      <c r="J692" t="s">
        <v>2287</v>
      </c>
      <c r="K692" t="str">
        <f t="shared" si="50"/>
        <v>X</v>
      </c>
      <c r="L692" t="str">
        <f t="shared" si="51"/>
        <v>X</v>
      </c>
      <c r="M692" t="str">
        <f t="shared" si="52"/>
        <v>X</v>
      </c>
      <c r="N692" t="str">
        <f t="shared" si="53"/>
        <v>X</v>
      </c>
      <c r="O692" t="str">
        <f t="shared" si="54"/>
        <v>X</v>
      </c>
    </row>
    <row r="693" spans="1:15">
      <c r="A693">
        <v>2018</v>
      </c>
      <c r="B693" t="s">
        <v>1343</v>
      </c>
      <c r="C693" t="s">
        <v>11</v>
      </c>
      <c r="D693">
        <v>52</v>
      </c>
      <c r="E693" t="s">
        <v>2289</v>
      </c>
      <c r="F693" t="s">
        <v>18</v>
      </c>
      <c r="G693" t="s">
        <v>2275</v>
      </c>
      <c r="H693">
        <v>10219298</v>
      </c>
      <c r="I693">
        <v>4</v>
      </c>
      <c r="K693" t="str">
        <f t="shared" si="50"/>
        <v>X</v>
      </c>
      <c r="L693" t="str">
        <f t="shared" si="51"/>
        <v>X</v>
      </c>
      <c r="M693" t="str">
        <f t="shared" si="52"/>
        <v>X</v>
      </c>
      <c r="N693" t="str">
        <f t="shared" si="53"/>
        <v>X</v>
      </c>
      <c r="O693" t="str">
        <f t="shared" si="54"/>
        <v>X</v>
      </c>
    </row>
    <row r="694" spans="1:15">
      <c r="A694">
        <v>2018</v>
      </c>
      <c r="B694" t="s">
        <v>1343</v>
      </c>
      <c r="C694" t="s">
        <v>11</v>
      </c>
      <c r="D694">
        <v>55</v>
      </c>
      <c r="E694" t="s">
        <v>2291</v>
      </c>
      <c r="F694" t="s">
        <v>2292</v>
      </c>
      <c r="G694" t="s">
        <v>2293</v>
      </c>
      <c r="H694">
        <v>10219677</v>
      </c>
      <c r="I694">
        <v>1</v>
      </c>
      <c r="J694" t="s">
        <v>2294</v>
      </c>
      <c r="K694" t="str">
        <f t="shared" si="50"/>
        <v>X</v>
      </c>
      <c r="L694" t="str">
        <f t="shared" si="51"/>
        <v>X</v>
      </c>
      <c r="M694" t="str">
        <f t="shared" si="52"/>
        <v>O</v>
      </c>
      <c r="N694" t="str">
        <f t="shared" si="53"/>
        <v>X</v>
      </c>
      <c r="O694" t="str">
        <f t="shared" si="54"/>
        <v>X</v>
      </c>
    </row>
    <row r="695" spans="1:15">
      <c r="A695">
        <v>2018</v>
      </c>
      <c r="B695" t="s">
        <v>1343</v>
      </c>
      <c r="C695" t="s">
        <v>11</v>
      </c>
      <c r="D695">
        <v>61</v>
      </c>
      <c r="E695" t="s">
        <v>2295</v>
      </c>
      <c r="F695" t="s">
        <v>18</v>
      </c>
      <c r="G695" t="s">
        <v>2275</v>
      </c>
      <c r="H695">
        <v>10219298</v>
      </c>
      <c r="I695">
        <v>5</v>
      </c>
      <c r="J695" t="s">
        <v>2296</v>
      </c>
      <c r="K695" t="str">
        <f t="shared" si="50"/>
        <v>X</v>
      </c>
      <c r="L695" t="str">
        <f t="shared" si="51"/>
        <v>X</v>
      </c>
      <c r="M695" t="str">
        <f t="shared" si="52"/>
        <v>X</v>
      </c>
      <c r="N695" t="str">
        <f t="shared" si="53"/>
        <v>X</v>
      </c>
      <c r="O695" t="str">
        <f t="shared" si="54"/>
        <v>X</v>
      </c>
    </row>
    <row r="696" spans="1:15">
      <c r="A696">
        <v>2018</v>
      </c>
      <c r="B696" t="s">
        <v>1343</v>
      </c>
      <c r="C696" t="s">
        <v>11</v>
      </c>
      <c r="D696">
        <v>71</v>
      </c>
      <c r="E696" t="s">
        <v>2298</v>
      </c>
      <c r="F696" t="s">
        <v>533</v>
      </c>
      <c r="G696" t="s">
        <v>2299</v>
      </c>
      <c r="H696">
        <v>10219678</v>
      </c>
      <c r="I696">
        <v>1</v>
      </c>
      <c r="J696" t="s">
        <v>2300</v>
      </c>
      <c r="K696" t="str">
        <f t="shared" si="50"/>
        <v>X</v>
      </c>
      <c r="L696" t="str">
        <f t="shared" si="51"/>
        <v>X</v>
      </c>
      <c r="M696" t="str">
        <f t="shared" si="52"/>
        <v>X</v>
      </c>
      <c r="N696" t="str">
        <f t="shared" si="53"/>
        <v>X</v>
      </c>
      <c r="O696" t="str">
        <f t="shared" si="54"/>
        <v>X</v>
      </c>
    </row>
    <row r="697" spans="1:15">
      <c r="A697">
        <v>2018</v>
      </c>
      <c r="B697" t="s">
        <v>1343</v>
      </c>
      <c r="C697" t="s">
        <v>11</v>
      </c>
      <c r="D697">
        <v>2</v>
      </c>
      <c r="E697" t="s">
        <v>2302</v>
      </c>
      <c r="F697" t="s">
        <v>1136</v>
      </c>
      <c r="G697" t="s">
        <v>2303</v>
      </c>
      <c r="H697">
        <v>10223837</v>
      </c>
      <c r="I697">
        <v>2</v>
      </c>
      <c r="J697" t="s">
        <v>2304</v>
      </c>
      <c r="K697" t="str">
        <f t="shared" si="50"/>
        <v>X</v>
      </c>
      <c r="L697" t="str">
        <f t="shared" si="51"/>
        <v>X</v>
      </c>
      <c r="M697" t="str">
        <f t="shared" si="52"/>
        <v>X</v>
      </c>
      <c r="N697" t="str">
        <f t="shared" si="53"/>
        <v>X</v>
      </c>
      <c r="O697" t="str">
        <f t="shared" si="54"/>
        <v>X</v>
      </c>
    </row>
    <row r="698" spans="1:15">
      <c r="A698">
        <v>2018</v>
      </c>
      <c r="B698" t="s">
        <v>1343</v>
      </c>
      <c r="C698" t="s">
        <v>11</v>
      </c>
      <c r="D698">
        <v>7</v>
      </c>
      <c r="E698" t="s">
        <v>2306</v>
      </c>
      <c r="F698" t="s">
        <v>1136</v>
      </c>
      <c r="G698" t="s">
        <v>2303</v>
      </c>
      <c r="H698">
        <v>10223837</v>
      </c>
      <c r="I698">
        <v>3</v>
      </c>
      <c r="J698" t="s">
        <v>2307</v>
      </c>
      <c r="K698" t="str">
        <f t="shared" si="50"/>
        <v>X</v>
      </c>
      <c r="L698" t="str">
        <f t="shared" si="51"/>
        <v>X</v>
      </c>
      <c r="M698" t="str">
        <f t="shared" si="52"/>
        <v>X</v>
      </c>
      <c r="N698" t="str">
        <f t="shared" si="53"/>
        <v>X</v>
      </c>
      <c r="O698" t="str">
        <f t="shared" si="54"/>
        <v>X</v>
      </c>
    </row>
    <row r="699" spans="1:15">
      <c r="A699">
        <v>2018</v>
      </c>
      <c r="B699" t="s">
        <v>1343</v>
      </c>
      <c r="C699" t="s">
        <v>11</v>
      </c>
      <c r="D699">
        <v>9</v>
      </c>
      <c r="E699" t="s">
        <v>2309</v>
      </c>
      <c r="F699" t="s">
        <v>1136</v>
      </c>
      <c r="G699" t="s">
        <v>2303</v>
      </c>
      <c r="H699">
        <v>10223837</v>
      </c>
      <c r="I699">
        <v>4</v>
      </c>
      <c r="K699" t="str">
        <f t="shared" si="50"/>
        <v>X</v>
      </c>
      <c r="L699" t="str">
        <f t="shared" si="51"/>
        <v>X</v>
      </c>
      <c r="M699" t="str">
        <f t="shared" si="52"/>
        <v>X</v>
      </c>
      <c r="N699" t="str">
        <f t="shared" si="53"/>
        <v>X</v>
      </c>
      <c r="O699" t="str">
        <f t="shared" si="54"/>
        <v>X</v>
      </c>
    </row>
    <row r="700" spans="1:15">
      <c r="A700">
        <v>2018</v>
      </c>
      <c r="B700" t="s">
        <v>1343</v>
      </c>
      <c r="C700" t="s">
        <v>11</v>
      </c>
      <c r="D700">
        <v>11</v>
      </c>
      <c r="E700" t="s">
        <v>2311</v>
      </c>
      <c r="F700" t="s">
        <v>1136</v>
      </c>
      <c r="G700" t="s">
        <v>2303</v>
      </c>
      <c r="H700">
        <v>10223837</v>
      </c>
      <c r="I700">
        <v>5</v>
      </c>
      <c r="J700" t="s">
        <v>2312</v>
      </c>
      <c r="K700" t="str">
        <f t="shared" si="50"/>
        <v>X</v>
      </c>
      <c r="L700" t="str">
        <f t="shared" si="51"/>
        <v>X</v>
      </c>
      <c r="M700" t="str">
        <f t="shared" si="52"/>
        <v>X</v>
      </c>
      <c r="N700" t="str">
        <f t="shared" si="53"/>
        <v>X</v>
      </c>
      <c r="O700" t="str">
        <f t="shared" si="54"/>
        <v>X</v>
      </c>
    </row>
    <row r="701" spans="1:15">
      <c r="A701">
        <v>2018</v>
      </c>
      <c r="B701" t="s">
        <v>1343</v>
      </c>
      <c r="C701" t="s">
        <v>11</v>
      </c>
      <c r="D701">
        <v>18</v>
      </c>
      <c r="E701" t="s">
        <v>2314</v>
      </c>
      <c r="F701" t="s">
        <v>1136</v>
      </c>
      <c r="G701" t="s">
        <v>2303</v>
      </c>
      <c r="H701">
        <v>10223837</v>
      </c>
      <c r="I701">
        <v>8</v>
      </c>
      <c r="J701" t="s">
        <v>2315</v>
      </c>
      <c r="K701" t="str">
        <f t="shared" si="50"/>
        <v>X</v>
      </c>
      <c r="L701" t="str">
        <f t="shared" si="51"/>
        <v>X</v>
      </c>
      <c r="M701" t="str">
        <f t="shared" si="52"/>
        <v>X</v>
      </c>
      <c r="N701" t="str">
        <f t="shared" si="53"/>
        <v>X</v>
      </c>
      <c r="O701" t="str">
        <f t="shared" si="54"/>
        <v>X</v>
      </c>
    </row>
    <row r="702" spans="1:15">
      <c r="A702">
        <v>2018</v>
      </c>
      <c r="B702" t="s">
        <v>1343</v>
      </c>
      <c r="C702" t="s">
        <v>11</v>
      </c>
      <c r="D702">
        <v>24</v>
      </c>
      <c r="E702" t="s">
        <v>2317</v>
      </c>
      <c r="F702" t="s">
        <v>1136</v>
      </c>
      <c r="G702" t="s">
        <v>2303</v>
      </c>
      <c r="H702">
        <v>10223837</v>
      </c>
      <c r="I702">
        <v>1</v>
      </c>
      <c r="K702" t="str">
        <f t="shared" si="50"/>
        <v>X</v>
      </c>
      <c r="L702" t="str">
        <f t="shared" si="51"/>
        <v>X</v>
      </c>
      <c r="M702" t="str">
        <f t="shared" si="52"/>
        <v>X</v>
      </c>
      <c r="N702" t="str">
        <f t="shared" si="53"/>
        <v>X</v>
      </c>
      <c r="O702" t="str">
        <f t="shared" si="54"/>
        <v>X</v>
      </c>
    </row>
    <row r="703" spans="1:15">
      <c r="A703">
        <v>2018</v>
      </c>
      <c r="B703" t="s">
        <v>1343</v>
      </c>
      <c r="C703" t="s">
        <v>11</v>
      </c>
      <c r="D703">
        <v>25</v>
      </c>
      <c r="E703" t="s">
        <v>2319</v>
      </c>
      <c r="F703" t="s">
        <v>623</v>
      </c>
      <c r="G703" t="s">
        <v>2320</v>
      </c>
      <c r="H703">
        <v>10224217</v>
      </c>
      <c r="I703">
        <v>1</v>
      </c>
      <c r="J703" t="s">
        <v>2321</v>
      </c>
      <c r="K703" t="str">
        <f t="shared" si="50"/>
        <v>X</v>
      </c>
      <c r="L703" t="str">
        <f t="shared" si="51"/>
        <v>X</v>
      </c>
      <c r="M703" t="str">
        <f t="shared" si="52"/>
        <v>X</v>
      </c>
      <c r="N703" t="str">
        <f t="shared" si="53"/>
        <v>X</v>
      </c>
      <c r="O703" t="str">
        <f t="shared" si="54"/>
        <v>O</v>
      </c>
    </row>
    <row r="704" spans="1:15">
      <c r="A704">
        <v>2018</v>
      </c>
      <c r="B704" t="s">
        <v>1343</v>
      </c>
      <c r="C704" t="s">
        <v>11</v>
      </c>
      <c r="D704">
        <v>28</v>
      </c>
      <c r="E704" t="s">
        <v>2323</v>
      </c>
      <c r="F704" t="s">
        <v>269</v>
      </c>
      <c r="G704" t="s">
        <v>2323</v>
      </c>
      <c r="H704">
        <v>10224239</v>
      </c>
      <c r="I704">
        <v>1</v>
      </c>
      <c r="J704" t="s">
        <v>2324</v>
      </c>
      <c r="K704" t="str">
        <f t="shared" si="50"/>
        <v>X</v>
      </c>
      <c r="L704" t="str">
        <f t="shared" si="51"/>
        <v>X</v>
      </c>
      <c r="M704" t="str">
        <f t="shared" si="52"/>
        <v>X</v>
      </c>
      <c r="N704" t="str">
        <f t="shared" si="53"/>
        <v>X</v>
      </c>
      <c r="O704" t="str">
        <f t="shared" si="54"/>
        <v>X</v>
      </c>
    </row>
    <row r="705" spans="1:15">
      <c r="A705">
        <v>2018</v>
      </c>
      <c r="B705" t="s">
        <v>1343</v>
      </c>
      <c r="C705" t="s">
        <v>11</v>
      </c>
      <c r="D705">
        <v>37</v>
      </c>
      <c r="E705" t="s">
        <v>2325</v>
      </c>
      <c r="F705" t="s">
        <v>1614</v>
      </c>
      <c r="G705" t="s">
        <v>2326</v>
      </c>
      <c r="H705">
        <v>10223772</v>
      </c>
      <c r="I705">
        <v>1</v>
      </c>
      <c r="J705" t="s">
        <v>2327</v>
      </c>
      <c r="K705" t="str">
        <f t="shared" si="50"/>
        <v>X</v>
      </c>
      <c r="L705" t="str">
        <f t="shared" si="51"/>
        <v>X</v>
      </c>
      <c r="M705" t="str">
        <f t="shared" si="52"/>
        <v>X</v>
      </c>
      <c r="N705" t="str">
        <f t="shared" si="53"/>
        <v>X</v>
      </c>
      <c r="O705" t="str">
        <f t="shared" si="54"/>
        <v>X</v>
      </c>
    </row>
    <row r="706" spans="1:15">
      <c r="A706">
        <v>2018</v>
      </c>
      <c r="B706" t="s">
        <v>1343</v>
      </c>
      <c r="C706" t="s">
        <v>11</v>
      </c>
      <c r="D706">
        <v>69</v>
      </c>
      <c r="E706" t="s">
        <v>2328</v>
      </c>
      <c r="F706" t="s">
        <v>623</v>
      </c>
      <c r="G706" t="s">
        <v>2320</v>
      </c>
      <c r="H706">
        <v>10224217</v>
      </c>
      <c r="I706">
        <v>3</v>
      </c>
      <c r="J706" t="s">
        <v>2329</v>
      </c>
      <c r="K706" t="str">
        <f t="shared" si="50"/>
        <v>X</v>
      </c>
      <c r="L706" t="str">
        <f t="shared" si="51"/>
        <v>X</v>
      </c>
      <c r="M706" t="str">
        <f t="shared" si="52"/>
        <v>X</v>
      </c>
      <c r="N706" t="str">
        <f t="shared" si="53"/>
        <v>X</v>
      </c>
      <c r="O706" t="str">
        <f t="shared" si="54"/>
        <v>X</v>
      </c>
    </row>
    <row r="707" spans="1:15">
      <c r="A707">
        <v>2018</v>
      </c>
      <c r="B707" t="s">
        <v>1441</v>
      </c>
      <c r="C707" t="s">
        <v>11</v>
      </c>
      <c r="D707">
        <v>4</v>
      </c>
      <c r="E707" t="s">
        <v>2331</v>
      </c>
      <c r="F707" t="s">
        <v>31</v>
      </c>
      <c r="G707" t="s">
        <v>2332</v>
      </c>
      <c r="H707">
        <v>10228030</v>
      </c>
      <c r="I707">
        <v>1</v>
      </c>
      <c r="J707" t="s">
        <v>2333</v>
      </c>
      <c r="K707" t="str">
        <f t="shared" ref="K707:K770" si="55" xml:space="preserve"> IF(OR(ISNUMBER(SEARCH("트랩",J707)), ISNUMBER(SEARCH("Trap",J707))),"O","X")</f>
        <v>X</v>
      </c>
      <c r="L707" t="str">
        <f t="shared" ref="L707:L770" si="56" xml:space="preserve"> IF(OR(ISNUMBER(SEARCH("힙합",J707)), ISNUMBER(SEARCH("Hiphop",J707))),"O","X")</f>
        <v>X</v>
      </c>
      <c r="M707" t="str">
        <f t="shared" ref="M707:M770" si="57" xml:space="preserve"> IF(OR(ISNUMBER(SEARCH("하우스",J707)), ISNUMBER(SEARCH("House",J707))),"O","X")</f>
        <v>X</v>
      </c>
      <c r="N707" t="str">
        <f t="shared" ref="N707:N770" si="58" xml:space="preserve"> IF(OR(ISNUMBER(SEARCH("펑키",J707)), ISNUMBER(SEARCH("펑크",J707)), ISNUMBER(SEARCH("Funk",J707))),"O","X")</f>
        <v>X</v>
      </c>
      <c r="O707" t="str">
        <f t="shared" ref="O707:O770" si="59" xml:space="preserve"> IF(OR(ISNUMBER(SEARCH("일렉트로",J707)), ISNUMBER(SEARCH("Electro",J707)), ISNUMBER(SEARCH("EDM",J707))),"O","X")</f>
        <v>X</v>
      </c>
    </row>
    <row r="708" spans="1:15">
      <c r="A708">
        <v>2018</v>
      </c>
      <c r="B708" t="s">
        <v>1441</v>
      </c>
      <c r="C708" t="s">
        <v>11</v>
      </c>
      <c r="D708">
        <v>30</v>
      </c>
      <c r="E708" t="s">
        <v>2335</v>
      </c>
      <c r="F708" t="s">
        <v>1278</v>
      </c>
      <c r="G708" t="s">
        <v>2336</v>
      </c>
      <c r="H708">
        <v>10226208</v>
      </c>
      <c r="I708">
        <v>2</v>
      </c>
      <c r="J708" t="s">
        <v>2337</v>
      </c>
      <c r="K708" t="str">
        <f t="shared" si="55"/>
        <v>X</v>
      </c>
      <c r="L708" t="str">
        <f t="shared" si="56"/>
        <v>X</v>
      </c>
      <c r="M708" t="str">
        <f t="shared" si="57"/>
        <v>X</v>
      </c>
      <c r="N708" t="str">
        <f t="shared" si="58"/>
        <v>X</v>
      </c>
      <c r="O708" t="str">
        <f t="shared" si="59"/>
        <v>X</v>
      </c>
    </row>
    <row r="709" spans="1:15">
      <c r="A709">
        <v>2018</v>
      </c>
      <c r="B709" t="s">
        <v>1441</v>
      </c>
      <c r="C709" t="s">
        <v>11</v>
      </c>
      <c r="D709">
        <v>42</v>
      </c>
      <c r="E709" t="s">
        <v>268</v>
      </c>
      <c r="F709" t="s">
        <v>1278</v>
      </c>
      <c r="G709" t="s">
        <v>2336</v>
      </c>
      <c r="H709">
        <v>10226208</v>
      </c>
      <c r="I709">
        <v>1</v>
      </c>
      <c r="J709" t="s">
        <v>2339</v>
      </c>
      <c r="K709" t="str">
        <f t="shared" si="55"/>
        <v>X</v>
      </c>
      <c r="L709" t="str">
        <f t="shared" si="56"/>
        <v>X</v>
      </c>
      <c r="M709" t="str">
        <f t="shared" si="57"/>
        <v>X</v>
      </c>
      <c r="N709" t="str">
        <f t="shared" si="58"/>
        <v>X</v>
      </c>
      <c r="O709" t="str">
        <f t="shared" si="59"/>
        <v>X</v>
      </c>
    </row>
    <row r="710" spans="1:15">
      <c r="A710">
        <v>2018</v>
      </c>
      <c r="B710" t="s">
        <v>1441</v>
      </c>
      <c r="C710" t="s">
        <v>11</v>
      </c>
      <c r="D710">
        <v>48</v>
      </c>
      <c r="E710" t="s">
        <v>2341</v>
      </c>
      <c r="F710" t="s">
        <v>1278</v>
      </c>
      <c r="G710" t="s">
        <v>2336</v>
      </c>
      <c r="H710">
        <v>10226208</v>
      </c>
      <c r="I710">
        <v>6</v>
      </c>
      <c r="J710" t="s">
        <v>2342</v>
      </c>
      <c r="K710" t="str">
        <f t="shared" si="55"/>
        <v>X</v>
      </c>
      <c r="L710" t="str">
        <f t="shared" si="56"/>
        <v>X</v>
      </c>
      <c r="M710" t="str">
        <f t="shared" si="57"/>
        <v>O</v>
      </c>
      <c r="N710" t="str">
        <f t="shared" si="58"/>
        <v>X</v>
      </c>
      <c r="O710" t="str">
        <f t="shared" si="59"/>
        <v>X</v>
      </c>
    </row>
    <row r="711" spans="1:15" ht="38">
      <c r="A711">
        <v>2018</v>
      </c>
      <c r="B711" t="s">
        <v>1441</v>
      </c>
      <c r="C711" t="s">
        <v>11</v>
      </c>
      <c r="D711">
        <v>49</v>
      </c>
      <c r="E711" t="s">
        <v>2344</v>
      </c>
      <c r="F711" t="s">
        <v>192</v>
      </c>
      <c r="G711" t="s">
        <v>2345</v>
      </c>
      <c r="H711">
        <v>10226229</v>
      </c>
      <c r="I711">
        <v>2</v>
      </c>
      <c r="J711" s="1" t="s">
        <v>2346</v>
      </c>
      <c r="K711" t="str">
        <f t="shared" si="55"/>
        <v>X</v>
      </c>
      <c r="L711" t="str">
        <f t="shared" si="56"/>
        <v>X</v>
      </c>
      <c r="M711" t="str">
        <f t="shared" si="57"/>
        <v>X</v>
      </c>
      <c r="N711" t="str">
        <f t="shared" si="58"/>
        <v>X</v>
      </c>
      <c r="O711" t="str">
        <f t="shared" si="59"/>
        <v>X</v>
      </c>
    </row>
    <row r="712" spans="1:15">
      <c r="A712">
        <v>2018</v>
      </c>
      <c r="B712" t="s">
        <v>1441</v>
      </c>
      <c r="C712" t="s">
        <v>11</v>
      </c>
      <c r="D712">
        <v>51</v>
      </c>
      <c r="E712" t="s">
        <v>2348</v>
      </c>
      <c r="F712" t="s">
        <v>1278</v>
      </c>
      <c r="G712" t="s">
        <v>2336</v>
      </c>
      <c r="H712">
        <v>10226208</v>
      </c>
      <c r="I712">
        <v>4</v>
      </c>
      <c r="K712" t="str">
        <f t="shared" si="55"/>
        <v>X</v>
      </c>
      <c r="L712" t="str">
        <f t="shared" si="56"/>
        <v>X</v>
      </c>
      <c r="M712" t="str">
        <f t="shared" si="57"/>
        <v>X</v>
      </c>
      <c r="N712" t="str">
        <f t="shared" si="58"/>
        <v>X</v>
      </c>
      <c r="O712" t="str">
        <f t="shared" si="59"/>
        <v>X</v>
      </c>
    </row>
    <row r="713" spans="1:15">
      <c r="A713">
        <v>2018</v>
      </c>
      <c r="B713" t="s">
        <v>1441</v>
      </c>
      <c r="C713" t="s">
        <v>11</v>
      </c>
      <c r="D713">
        <v>76</v>
      </c>
      <c r="E713" t="s">
        <v>2350</v>
      </c>
      <c r="F713" t="s">
        <v>31</v>
      </c>
      <c r="G713" t="s">
        <v>2332</v>
      </c>
      <c r="H713">
        <v>10228030</v>
      </c>
      <c r="I713">
        <v>2</v>
      </c>
      <c r="J713" t="s">
        <v>2351</v>
      </c>
      <c r="K713" t="str">
        <f t="shared" si="55"/>
        <v>X</v>
      </c>
      <c r="L713" t="str">
        <f t="shared" si="56"/>
        <v>X</v>
      </c>
      <c r="M713" t="str">
        <f t="shared" si="57"/>
        <v>X</v>
      </c>
      <c r="N713" t="str">
        <f t="shared" si="58"/>
        <v>O</v>
      </c>
      <c r="O713" t="str">
        <f t="shared" si="59"/>
        <v>X</v>
      </c>
    </row>
    <row r="714" spans="1:15">
      <c r="A714">
        <v>2018</v>
      </c>
      <c r="B714" t="s">
        <v>1441</v>
      </c>
      <c r="C714" t="s">
        <v>11</v>
      </c>
      <c r="D714">
        <v>100</v>
      </c>
      <c r="E714" t="s">
        <v>2353</v>
      </c>
      <c r="F714" t="s">
        <v>678</v>
      </c>
      <c r="G714" t="s">
        <v>2354</v>
      </c>
      <c r="H714">
        <v>10229277</v>
      </c>
      <c r="I714">
        <v>1</v>
      </c>
      <c r="J714" t="s">
        <v>2355</v>
      </c>
      <c r="K714" t="str">
        <f t="shared" si="55"/>
        <v>X</v>
      </c>
      <c r="L714" t="str">
        <f t="shared" si="56"/>
        <v>X</v>
      </c>
      <c r="M714" t="str">
        <f t="shared" si="57"/>
        <v>X</v>
      </c>
      <c r="N714" t="str">
        <f t="shared" si="58"/>
        <v>X</v>
      </c>
      <c r="O714" t="str">
        <f t="shared" si="59"/>
        <v>X</v>
      </c>
    </row>
    <row r="715" spans="1:15">
      <c r="A715">
        <v>2018</v>
      </c>
      <c r="B715" t="s">
        <v>1441</v>
      </c>
      <c r="C715" t="s">
        <v>11</v>
      </c>
      <c r="D715">
        <v>6</v>
      </c>
      <c r="E715" t="s">
        <v>2357</v>
      </c>
      <c r="F715" t="s">
        <v>39</v>
      </c>
      <c r="G715" t="s">
        <v>2358</v>
      </c>
      <c r="H715">
        <v>10232781</v>
      </c>
      <c r="I715">
        <v>1</v>
      </c>
      <c r="J715" t="s">
        <v>2359</v>
      </c>
      <c r="K715" t="str">
        <f t="shared" si="55"/>
        <v>X</v>
      </c>
      <c r="L715" t="str">
        <f t="shared" si="56"/>
        <v>X</v>
      </c>
      <c r="M715" t="str">
        <f t="shared" si="57"/>
        <v>X</v>
      </c>
      <c r="N715" t="str">
        <f t="shared" si="58"/>
        <v>X</v>
      </c>
      <c r="O715" t="str">
        <f t="shared" si="59"/>
        <v>X</v>
      </c>
    </row>
    <row r="716" spans="1:15">
      <c r="A716">
        <v>2018</v>
      </c>
      <c r="B716" t="s">
        <v>1441</v>
      </c>
      <c r="C716" t="s">
        <v>11</v>
      </c>
      <c r="D716">
        <v>28</v>
      </c>
      <c r="E716" t="s">
        <v>2361</v>
      </c>
      <c r="F716" t="s">
        <v>39</v>
      </c>
      <c r="G716" t="s">
        <v>2358</v>
      </c>
      <c r="H716">
        <v>10232781</v>
      </c>
      <c r="I716">
        <v>3</v>
      </c>
      <c r="J716" t="s">
        <v>2362</v>
      </c>
      <c r="K716" t="str">
        <f t="shared" si="55"/>
        <v>X</v>
      </c>
      <c r="L716" t="str">
        <f t="shared" si="56"/>
        <v>X</v>
      </c>
      <c r="M716" t="str">
        <f t="shared" si="57"/>
        <v>X</v>
      </c>
      <c r="N716" t="str">
        <f t="shared" si="58"/>
        <v>X</v>
      </c>
      <c r="O716" t="str">
        <f t="shared" si="59"/>
        <v>X</v>
      </c>
    </row>
    <row r="717" spans="1:15">
      <c r="A717">
        <v>2018</v>
      </c>
      <c r="B717" t="s">
        <v>1441</v>
      </c>
      <c r="C717" t="s">
        <v>11</v>
      </c>
      <c r="D717">
        <v>63</v>
      </c>
      <c r="E717" t="s">
        <v>2364</v>
      </c>
      <c r="F717" t="s">
        <v>2365</v>
      </c>
      <c r="G717" t="s">
        <v>2366</v>
      </c>
      <c r="H717">
        <v>10231073</v>
      </c>
      <c r="I717">
        <v>1</v>
      </c>
      <c r="J717" t="s">
        <v>2367</v>
      </c>
      <c r="K717" t="str">
        <f t="shared" si="55"/>
        <v>X</v>
      </c>
      <c r="L717" t="str">
        <f t="shared" si="56"/>
        <v>X</v>
      </c>
      <c r="M717" t="str">
        <f t="shared" si="57"/>
        <v>X</v>
      </c>
      <c r="N717" t="str">
        <f t="shared" si="58"/>
        <v>X</v>
      </c>
      <c r="O717" t="str">
        <f t="shared" si="59"/>
        <v>X</v>
      </c>
    </row>
    <row r="718" spans="1:15">
      <c r="A718">
        <v>2018</v>
      </c>
      <c r="B718" t="s">
        <v>1441</v>
      </c>
      <c r="C718" t="s">
        <v>11</v>
      </c>
      <c r="D718">
        <v>1</v>
      </c>
      <c r="E718" t="s">
        <v>2368</v>
      </c>
      <c r="F718" t="s">
        <v>642</v>
      </c>
      <c r="G718" t="s">
        <v>2368</v>
      </c>
      <c r="H718">
        <v>10234872</v>
      </c>
      <c r="I718">
        <v>1</v>
      </c>
      <c r="J718" t="s">
        <v>2369</v>
      </c>
      <c r="K718" t="str">
        <f t="shared" si="55"/>
        <v>X</v>
      </c>
      <c r="L718" t="str">
        <f t="shared" si="56"/>
        <v>X</v>
      </c>
      <c r="M718" t="str">
        <f t="shared" si="57"/>
        <v>X</v>
      </c>
      <c r="N718" t="str">
        <f t="shared" si="58"/>
        <v>X</v>
      </c>
      <c r="O718" t="str">
        <f t="shared" si="59"/>
        <v>X</v>
      </c>
    </row>
    <row r="719" spans="1:15">
      <c r="A719">
        <v>2018</v>
      </c>
      <c r="B719" t="s">
        <v>1441</v>
      </c>
      <c r="C719" t="s">
        <v>11</v>
      </c>
      <c r="D719">
        <v>74</v>
      </c>
      <c r="E719" t="s">
        <v>2370</v>
      </c>
      <c r="F719" t="s">
        <v>2371</v>
      </c>
      <c r="G719" t="s">
        <v>2372</v>
      </c>
      <c r="H719">
        <v>10233397</v>
      </c>
      <c r="I719">
        <v>1</v>
      </c>
      <c r="J719" t="s">
        <v>2373</v>
      </c>
      <c r="K719" t="str">
        <f t="shared" si="55"/>
        <v>X</v>
      </c>
      <c r="L719" t="str">
        <f t="shared" si="56"/>
        <v>X</v>
      </c>
      <c r="M719" t="str">
        <f t="shared" si="57"/>
        <v>X</v>
      </c>
      <c r="N719" t="str">
        <f t="shared" si="58"/>
        <v>X</v>
      </c>
      <c r="O719" t="str">
        <f t="shared" si="59"/>
        <v>X</v>
      </c>
    </row>
    <row r="720" spans="1:15">
      <c r="A720">
        <v>2018</v>
      </c>
      <c r="B720" t="s">
        <v>1441</v>
      </c>
      <c r="C720" t="s">
        <v>11</v>
      </c>
      <c r="D720">
        <v>99</v>
      </c>
      <c r="E720" t="s">
        <v>2374</v>
      </c>
      <c r="F720" t="s">
        <v>511</v>
      </c>
      <c r="G720" t="s">
        <v>2374</v>
      </c>
      <c r="H720">
        <v>10236258</v>
      </c>
      <c r="I720">
        <v>1</v>
      </c>
      <c r="J720" t="s">
        <v>2375</v>
      </c>
      <c r="K720" t="str">
        <f t="shared" si="55"/>
        <v>X</v>
      </c>
      <c r="L720" t="str">
        <f t="shared" si="56"/>
        <v>X</v>
      </c>
      <c r="M720" t="str">
        <f t="shared" si="57"/>
        <v>X</v>
      </c>
      <c r="N720" t="str">
        <f t="shared" si="58"/>
        <v>X</v>
      </c>
      <c r="O720" t="str">
        <f t="shared" si="59"/>
        <v>X</v>
      </c>
    </row>
    <row r="721" spans="1:15">
      <c r="A721">
        <v>2019</v>
      </c>
      <c r="B721" t="s">
        <v>10</v>
      </c>
      <c r="C721" t="s">
        <v>11</v>
      </c>
      <c r="D721">
        <v>2</v>
      </c>
      <c r="E721" t="s">
        <v>2376</v>
      </c>
      <c r="F721" t="s">
        <v>904</v>
      </c>
      <c r="G721" t="s">
        <v>2376</v>
      </c>
      <c r="H721">
        <v>10238683</v>
      </c>
      <c r="I721">
        <v>1</v>
      </c>
      <c r="J721" t="s">
        <v>2377</v>
      </c>
      <c r="K721" t="str">
        <f t="shared" si="55"/>
        <v>X</v>
      </c>
      <c r="L721" t="str">
        <f t="shared" si="56"/>
        <v>X</v>
      </c>
      <c r="M721" t="str">
        <f t="shared" si="57"/>
        <v>X</v>
      </c>
      <c r="N721" t="str">
        <f t="shared" si="58"/>
        <v>X</v>
      </c>
      <c r="O721" t="str">
        <f t="shared" si="59"/>
        <v>O</v>
      </c>
    </row>
    <row r="722" spans="1:15">
      <c r="A722">
        <v>2019</v>
      </c>
      <c r="B722" t="s">
        <v>10</v>
      </c>
      <c r="C722" t="s">
        <v>11</v>
      </c>
      <c r="D722">
        <v>9</v>
      </c>
      <c r="E722" t="s">
        <v>2378</v>
      </c>
      <c r="F722" t="s">
        <v>2379</v>
      </c>
      <c r="G722" t="s">
        <v>2380</v>
      </c>
      <c r="H722">
        <v>10237804</v>
      </c>
      <c r="I722">
        <v>2</v>
      </c>
      <c r="K722" t="str">
        <f t="shared" si="55"/>
        <v>X</v>
      </c>
      <c r="L722" t="str">
        <f t="shared" si="56"/>
        <v>X</v>
      </c>
      <c r="M722" t="str">
        <f t="shared" si="57"/>
        <v>X</v>
      </c>
      <c r="N722" t="str">
        <f t="shared" si="58"/>
        <v>X</v>
      </c>
      <c r="O722" t="str">
        <f t="shared" si="59"/>
        <v>X</v>
      </c>
    </row>
    <row r="723" spans="1:15">
      <c r="A723">
        <v>2019</v>
      </c>
      <c r="B723" t="s">
        <v>10</v>
      </c>
      <c r="C723" t="s">
        <v>11</v>
      </c>
      <c r="D723">
        <v>54</v>
      </c>
      <c r="E723" t="s">
        <v>2381</v>
      </c>
      <c r="F723" t="s">
        <v>2379</v>
      </c>
      <c r="G723" t="s">
        <v>2380</v>
      </c>
      <c r="H723">
        <v>10237804</v>
      </c>
      <c r="I723">
        <v>1</v>
      </c>
      <c r="K723" t="str">
        <f t="shared" si="55"/>
        <v>X</v>
      </c>
      <c r="L723" t="str">
        <f t="shared" si="56"/>
        <v>X</v>
      </c>
      <c r="M723" t="str">
        <f t="shared" si="57"/>
        <v>X</v>
      </c>
      <c r="N723" t="str">
        <f t="shared" si="58"/>
        <v>X</v>
      </c>
      <c r="O723" t="str">
        <f t="shared" si="59"/>
        <v>X</v>
      </c>
    </row>
    <row r="724" spans="1:15">
      <c r="A724">
        <v>2019</v>
      </c>
      <c r="B724" t="s">
        <v>10</v>
      </c>
      <c r="C724" t="s">
        <v>11</v>
      </c>
      <c r="D724">
        <v>67</v>
      </c>
      <c r="E724" t="s">
        <v>2382</v>
      </c>
      <c r="F724" t="s">
        <v>2379</v>
      </c>
      <c r="G724" t="s">
        <v>2380</v>
      </c>
      <c r="H724">
        <v>10237804</v>
      </c>
      <c r="I724">
        <v>3</v>
      </c>
      <c r="K724" t="str">
        <f t="shared" si="55"/>
        <v>X</v>
      </c>
      <c r="L724" t="str">
        <f t="shared" si="56"/>
        <v>X</v>
      </c>
      <c r="M724" t="str">
        <f t="shared" si="57"/>
        <v>X</v>
      </c>
      <c r="N724" t="str">
        <f t="shared" si="58"/>
        <v>X</v>
      </c>
      <c r="O724" t="str">
        <f t="shared" si="59"/>
        <v>X</v>
      </c>
    </row>
    <row r="725" spans="1:15">
      <c r="A725">
        <v>2019</v>
      </c>
      <c r="B725" t="s">
        <v>10</v>
      </c>
      <c r="C725" t="s">
        <v>11</v>
      </c>
      <c r="D725">
        <v>6</v>
      </c>
      <c r="E725" t="s">
        <v>2383</v>
      </c>
      <c r="F725" t="s">
        <v>94</v>
      </c>
      <c r="G725" t="s">
        <v>2384</v>
      </c>
      <c r="H725">
        <v>10239951</v>
      </c>
      <c r="I725">
        <v>1</v>
      </c>
      <c r="J725" t="s">
        <v>2385</v>
      </c>
      <c r="K725" t="str">
        <f t="shared" si="55"/>
        <v>X</v>
      </c>
      <c r="L725" t="str">
        <f t="shared" si="56"/>
        <v>X</v>
      </c>
      <c r="M725" t="str">
        <f t="shared" si="57"/>
        <v>X</v>
      </c>
      <c r="N725" t="str">
        <f t="shared" si="58"/>
        <v>X</v>
      </c>
      <c r="O725" t="str">
        <f t="shared" si="59"/>
        <v>O</v>
      </c>
    </row>
    <row r="726" spans="1:15">
      <c r="A726">
        <v>2019</v>
      </c>
      <c r="B726" t="s">
        <v>10</v>
      </c>
      <c r="C726" t="s">
        <v>11</v>
      </c>
      <c r="D726">
        <v>23</v>
      </c>
      <c r="E726" t="s">
        <v>2387</v>
      </c>
      <c r="F726" t="s">
        <v>280</v>
      </c>
      <c r="G726" t="s">
        <v>2388</v>
      </c>
      <c r="H726">
        <v>10241365</v>
      </c>
      <c r="I726">
        <v>2</v>
      </c>
      <c r="J726" t="s">
        <v>2389</v>
      </c>
      <c r="K726" t="str">
        <f t="shared" si="55"/>
        <v>X</v>
      </c>
      <c r="L726" t="str">
        <f t="shared" si="56"/>
        <v>O</v>
      </c>
      <c r="M726" t="str">
        <f t="shared" si="57"/>
        <v>X</v>
      </c>
      <c r="N726" t="str">
        <f t="shared" si="58"/>
        <v>X</v>
      </c>
      <c r="O726" t="str">
        <f t="shared" si="59"/>
        <v>X</v>
      </c>
    </row>
    <row r="727" spans="1:15">
      <c r="A727">
        <v>2019</v>
      </c>
      <c r="B727" t="s">
        <v>10</v>
      </c>
      <c r="C727" t="s">
        <v>11</v>
      </c>
      <c r="D727">
        <v>37</v>
      </c>
      <c r="E727" t="s">
        <v>2391</v>
      </c>
      <c r="F727" t="s">
        <v>80</v>
      </c>
      <c r="G727" t="s">
        <v>2392</v>
      </c>
      <c r="H727">
        <v>10240550</v>
      </c>
      <c r="I727">
        <v>1</v>
      </c>
      <c r="J727" t="s">
        <v>2393</v>
      </c>
      <c r="K727" t="str">
        <f t="shared" si="55"/>
        <v>X</v>
      </c>
      <c r="L727" t="str">
        <f t="shared" si="56"/>
        <v>X</v>
      </c>
      <c r="M727" t="str">
        <f t="shared" si="57"/>
        <v>X</v>
      </c>
      <c r="N727" t="str">
        <f t="shared" si="58"/>
        <v>X</v>
      </c>
      <c r="O727" t="str">
        <f t="shared" si="59"/>
        <v>X</v>
      </c>
    </row>
    <row r="728" spans="1:15">
      <c r="A728">
        <v>2019</v>
      </c>
      <c r="B728" t="s">
        <v>10</v>
      </c>
      <c r="C728" t="s">
        <v>11</v>
      </c>
      <c r="D728">
        <v>5</v>
      </c>
      <c r="E728" t="s">
        <v>2395</v>
      </c>
      <c r="F728" t="s">
        <v>64</v>
      </c>
      <c r="G728" t="s">
        <v>2396</v>
      </c>
      <c r="H728">
        <v>10242169</v>
      </c>
      <c r="I728">
        <v>1</v>
      </c>
      <c r="J728" t="s">
        <v>2397</v>
      </c>
      <c r="K728" t="str">
        <f t="shared" si="55"/>
        <v>X</v>
      </c>
      <c r="L728" t="str">
        <f t="shared" si="56"/>
        <v>X</v>
      </c>
      <c r="M728" t="str">
        <f t="shared" si="57"/>
        <v>X</v>
      </c>
      <c r="N728" t="str">
        <f t="shared" si="58"/>
        <v>X</v>
      </c>
      <c r="O728" t="str">
        <f t="shared" si="59"/>
        <v>X</v>
      </c>
    </row>
    <row r="729" spans="1:15">
      <c r="A729">
        <v>2019</v>
      </c>
      <c r="B729" t="s">
        <v>10</v>
      </c>
      <c r="C729" t="s">
        <v>11</v>
      </c>
      <c r="D729">
        <v>61</v>
      </c>
      <c r="E729" t="s">
        <v>2399</v>
      </c>
      <c r="F729" t="s">
        <v>511</v>
      </c>
      <c r="G729" t="s">
        <v>2400</v>
      </c>
      <c r="H729">
        <v>10242874</v>
      </c>
      <c r="I729">
        <v>2</v>
      </c>
      <c r="J729" t="s">
        <v>2401</v>
      </c>
      <c r="K729" t="str">
        <f t="shared" si="55"/>
        <v>X</v>
      </c>
      <c r="L729" t="str">
        <f t="shared" si="56"/>
        <v>X</v>
      </c>
      <c r="M729" t="str">
        <f t="shared" si="57"/>
        <v>X</v>
      </c>
      <c r="N729" t="str">
        <f t="shared" si="58"/>
        <v>X</v>
      </c>
      <c r="O729" t="str">
        <f t="shared" si="59"/>
        <v>X</v>
      </c>
    </row>
    <row r="730" spans="1:15">
      <c r="A730">
        <v>2019</v>
      </c>
      <c r="B730" t="s">
        <v>10</v>
      </c>
      <c r="C730" t="s">
        <v>11</v>
      </c>
      <c r="D730">
        <v>72</v>
      </c>
      <c r="E730" t="s">
        <v>2403</v>
      </c>
      <c r="F730" t="s">
        <v>64</v>
      </c>
      <c r="G730" t="s">
        <v>2396</v>
      </c>
      <c r="H730">
        <v>10242169</v>
      </c>
      <c r="I730">
        <v>2</v>
      </c>
      <c r="J730" t="s">
        <v>2404</v>
      </c>
      <c r="K730" t="str">
        <f t="shared" si="55"/>
        <v>X</v>
      </c>
      <c r="L730" t="str">
        <f t="shared" si="56"/>
        <v>X</v>
      </c>
      <c r="M730" t="str">
        <f t="shared" si="57"/>
        <v>X</v>
      </c>
      <c r="N730" t="str">
        <f t="shared" si="58"/>
        <v>X</v>
      </c>
      <c r="O730" t="str">
        <f t="shared" si="59"/>
        <v>X</v>
      </c>
    </row>
    <row r="731" spans="1:15">
      <c r="A731">
        <v>2019</v>
      </c>
      <c r="B731" t="s">
        <v>10</v>
      </c>
      <c r="C731" t="s">
        <v>11</v>
      </c>
      <c r="D731">
        <v>91</v>
      </c>
      <c r="E731" t="s">
        <v>2406</v>
      </c>
      <c r="F731" t="s">
        <v>64</v>
      </c>
      <c r="G731" t="s">
        <v>2396</v>
      </c>
      <c r="H731">
        <v>10242169</v>
      </c>
      <c r="I731">
        <v>3</v>
      </c>
      <c r="J731" t="s">
        <v>2407</v>
      </c>
      <c r="K731" t="str">
        <f t="shared" si="55"/>
        <v>X</v>
      </c>
      <c r="L731" t="str">
        <f t="shared" si="56"/>
        <v>X</v>
      </c>
      <c r="M731" t="str">
        <f t="shared" si="57"/>
        <v>X</v>
      </c>
      <c r="N731" t="str">
        <f t="shared" si="58"/>
        <v>X</v>
      </c>
      <c r="O731" t="str">
        <f t="shared" si="59"/>
        <v>X</v>
      </c>
    </row>
    <row r="732" spans="1:15">
      <c r="A732">
        <v>2019</v>
      </c>
      <c r="B732" t="s">
        <v>10</v>
      </c>
      <c r="C732" t="s">
        <v>11</v>
      </c>
      <c r="D732">
        <v>98</v>
      </c>
      <c r="E732" t="s">
        <v>2409</v>
      </c>
      <c r="F732" t="s">
        <v>64</v>
      </c>
      <c r="G732" t="s">
        <v>2396</v>
      </c>
      <c r="H732">
        <v>10242169</v>
      </c>
      <c r="I732">
        <v>12</v>
      </c>
      <c r="J732" t="s">
        <v>2410</v>
      </c>
      <c r="K732" t="str">
        <f t="shared" si="55"/>
        <v>X</v>
      </c>
      <c r="L732" t="str">
        <f t="shared" si="56"/>
        <v>X</v>
      </c>
      <c r="M732" t="str">
        <f t="shared" si="57"/>
        <v>X</v>
      </c>
      <c r="N732" t="str">
        <f t="shared" si="58"/>
        <v>X</v>
      </c>
      <c r="O732" t="str">
        <f t="shared" si="59"/>
        <v>X</v>
      </c>
    </row>
    <row r="733" spans="1:15">
      <c r="A733">
        <v>2019</v>
      </c>
      <c r="B733" t="s">
        <v>10</v>
      </c>
      <c r="C733" t="s">
        <v>11</v>
      </c>
      <c r="D733">
        <v>17</v>
      </c>
      <c r="E733" t="s">
        <v>2412</v>
      </c>
      <c r="F733" t="s">
        <v>69</v>
      </c>
      <c r="G733" t="s">
        <v>2413</v>
      </c>
      <c r="H733">
        <v>10244395</v>
      </c>
      <c r="I733">
        <v>1</v>
      </c>
      <c r="J733" t="s">
        <v>2414</v>
      </c>
      <c r="K733" t="str">
        <f t="shared" si="55"/>
        <v>X</v>
      </c>
      <c r="L733" t="str">
        <f t="shared" si="56"/>
        <v>X</v>
      </c>
      <c r="M733" t="str">
        <f t="shared" si="57"/>
        <v>X</v>
      </c>
      <c r="N733" t="str">
        <f t="shared" si="58"/>
        <v>X</v>
      </c>
      <c r="O733" t="str">
        <f t="shared" si="59"/>
        <v>X</v>
      </c>
    </row>
    <row r="734" spans="1:15">
      <c r="A734">
        <v>2019</v>
      </c>
      <c r="B734" t="s">
        <v>10</v>
      </c>
      <c r="C734" t="s">
        <v>11</v>
      </c>
      <c r="D734">
        <v>20</v>
      </c>
      <c r="E734" t="s">
        <v>2416</v>
      </c>
      <c r="F734" t="s">
        <v>69</v>
      </c>
      <c r="G734" t="s">
        <v>2413</v>
      </c>
      <c r="H734">
        <v>10244395</v>
      </c>
      <c r="I734">
        <v>6</v>
      </c>
      <c r="J734" t="s">
        <v>2417</v>
      </c>
      <c r="K734" t="str">
        <f t="shared" si="55"/>
        <v>X</v>
      </c>
      <c r="L734" t="str">
        <f t="shared" si="56"/>
        <v>O</v>
      </c>
      <c r="M734" t="str">
        <f t="shared" si="57"/>
        <v>X</v>
      </c>
      <c r="N734" t="str">
        <f t="shared" si="58"/>
        <v>X</v>
      </c>
      <c r="O734" t="str">
        <f t="shared" si="59"/>
        <v>X</v>
      </c>
    </row>
    <row r="735" spans="1:15">
      <c r="A735">
        <v>2019</v>
      </c>
      <c r="B735" t="s">
        <v>10</v>
      </c>
      <c r="C735" t="s">
        <v>11</v>
      </c>
      <c r="D735">
        <v>28</v>
      </c>
      <c r="E735" t="s">
        <v>2419</v>
      </c>
      <c r="F735" t="s">
        <v>69</v>
      </c>
      <c r="G735" t="s">
        <v>2413</v>
      </c>
      <c r="H735">
        <v>10244395</v>
      </c>
      <c r="I735">
        <v>5</v>
      </c>
      <c r="J735" t="s">
        <v>2420</v>
      </c>
      <c r="K735" t="str">
        <f t="shared" si="55"/>
        <v>X</v>
      </c>
      <c r="L735" t="str">
        <f t="shared" si="56"/>
        <v>X</v>
      </c>
      <c r="M735" t="str">
        <f t="shared" si="57"/>
        <v>X</v>
      </c>
      <c r="N735" t="str">
        <f t="shared" si="58"/>
        <v>X</v>
      </c>
      <c r="O735" t="str">
        <f t="shared" si="59"/>
        <v>X</v>
      </c>
    </row>
    <row r="736" spans="1:15">
      <c r="A736">
        <v>2019</v>
      </c>
      <c r="B736" t="s">
        <v>10</v>
      </c>
      <c r="C736" t="s">
        <v>11</v>
      </c>
      <c r="D736">
        <v>84</v>
      </c>
      <c r="E736" t="s">
        <v>2422</v>
      </c>
      <c r="F736" t="s">
        <v>2423</v>
      </c>
      <c r="G736" t="s">
        <v>2424</v>
      </c>
      <c r="H736">
        <v>10244487</v>
      </c>
      <c r="I736">
        <v>1</v>
      </c>
      <c r="J736" t="s">
        <v>2425</v>
      </c>
      <c r="K736" t="str">
        <f t="shared" si="55"/>
        <v>X</v>
      </c>
      <c r="L736" t="str">
        <f t="shared" si="56"/>
        <v>X</v>
      </c>
      <c r="M736" t="str">
        <f t="shared" si="57"/>
        <v>X</v>
      </c>
      <c r="N736" t="str">
        <f t="shared" si="58"/>
        <v>X</v>
      </c>
      <c r="O736" t="str">
        <f t="shared" si="59"/>
        <v>X</v>
      </c>
    </row>
    <row r="737" spans="1:15">
      <c r="A737">
        <v>2019</v>
      </c>
      <c r="B737" t="s">
        <v>10</v>
      </c>
      <c r="C737" t="s">
        <v>11</v>
      </c>
      <c r="D737">
        <v>100</v>
      </c>
      <c r="E737" t="s">
        <v>2427</v>
      </c>
      <c r="F737" t="s">
        <v>2428</v>
      </c>
      <c r="G737" t="s">
        <v>2427</v>
      </c>
      <c r="H737">
        <v>10244157</v>
      </c>
      <c r="I737">
        <v>1</v>
      </c>
      <c r="J737" t="s">
        <v>2429</v>
      </c>
      <c r="K737" t="str">
        <f t="shared" si="55"/>
        <v>X</v>
      </c>
      <c r="L737" t="str">
        <f t="shared" si="56"/>
        <v>X</v>
      </c>
      <c r="M737" t="str">
        <f t="shared" si="57"/>
        <v>X</v>
      </c>
      <c r="N737" t="str">
        <f t="shared" si="58"/>
        <v>X</v>
      </c>
      <c r="O737" t="str">
        <f t="shared" si="59"/>
        <v>X</v>
      </c>
    </row>
    <row r="738" spans="1:15">
      <c r="A738">
        <v>2019</v>
      </c>
      <c r="B738" t="s">
        <v>441</v>
      </c>
      <c r="C738" t="s">
        <v>11</v>
      </c>
      <c r="D738">
        <v>55</v>
      </c>
      <c r="E738" t="s">
        <v>2431</v>
      </c>
      <c r="F738" t="s">
        <v>1774</v>
      </c>
      <c r="G738" t="s">
        <v>2432</v>
      </c>
      <c r="H738">
        <v>10248416</v>
      </c>
      <c r="I738">
        <v>1</v>
      </c>
      <c r="K738" t="str">
        <f t="shared" si="55"/>
        <v>X</v>
      </c>
      <c r="L738" t="str">
        <f t="shared" si="56"/>
        <v>X</v>
      </c>
      <c r="M738" t="str">
        <f t="shared" si="57"/>
        <v>X</v>
      </c>
      <c r="N738" t="str">
        <f t="shared" si="58"/>
        <v>X</v>
      </c>
      <c r="O738" t="str">
        <f t="shared" si="59"/>
        <v>X</v>
      </c>
    </row>
    <row r="739" spans="1:15">
      <c r="A739">
        <v>2019</v>
      </c>
      <c r="B739" t="s">
        <v>441</v>
      </c>
      <c r="C739" t="s">
        <v>11</v>
      </c>
      <c r="D739">
        <v>77</v>
      </c>
      <c r="E739" t="s">
        <v>2433</v>
      </c>
      <c r="F739" t="s">
        <v>414</v>
      </c>
      <c r="G739" t="s">
        <v>2434</v>
      </c>
      <c r="H739">
        <v>10247560</v>
      </c>
      <c r="I739">
        <v>1</v>
      </c>
      <c r="J739" t="s">
        <v>2435</v>
      </c>
      <c r="K739" t="str">
        <f t="shared" si="55"/>
        <v>X</v>
      </c>
      <c r="L739" t="str">
        <f t="shared" si="56"/>
        <v>X</v>
      </c>
      <c r="M739" t="str">
        <f t="shared" si="57"/>
        <v>X</v>
      </c>
      <c r="N739" t="str">
        <f t="shared" si="58"/>
        <v>X</v>
      </c>
      <c r="O739" t="str">
        <f t="shared" si="59"/>
        <v>X</v>
      </c>
    </row>
    <row r="740" spans="1:15">
      <c r="A740">
        <v>2019</v>
      </c>
      <c r="B740" t="s">
        <v>441</v>
      </c>
      <c r="C740" t="s">
        <v>11</v>
      </c>
      <c r="D740">
        <v>1</v>
      </c>
      <c r="E740" t="s">
        <v>2436</v>
      </c>
      <c r="F740" t="s">
        <v>2437</v>
      </c>
      <c r="G740" t="s">
        <v>2436</v>
      </c>
      <c r="H740">
        <v>10250874</v>
      </c>
      <c r="I740">
        <v>1</v>
      </c>
      <c r="J740" t="s">
        <v>2438</v>
      </c>
      <c r="K740" t="str">
        <f t="shared" si="55"/>
        <v>O</v>
      </c>
      <c r="L740" t="str">
        <f t="shared" si="56"/>
        <v>X</v>
      </c>
      <c r="M740" t="str">
        <f t="shared" si="57"/>
        <v>X</v>
      </c>
      <c r="N740" t="str">
        <f t="shared" si="58"/>
        <v>X</v>
      </c>
      <c r="O740" t="str">
        <f t="shared" si="59"/>
        <v>X</v>
      </c>
    </row>
    <row r="741" spans="1:15">
      <c r="A741">
        <v>2019</v>
      </c>
      <c r="B741" t="s">
        <v>441</v>
      </c>
      <c r="C741" t="s">
        <v>11</v>
      </c>
      <c r="D741">
        <v>3</v>
      </c>
      <c r="E741" t="s">
        <v>2440</v>
      </c>
      <c r="F741" t="s">
        <v>2441</v>
      </c>
      <c r="G741" t="s">
        <v>2442</v>
      </c>
      <c r="H741">
        <v>10250473</v>
      </c>
      <c r="I741">
        <v>1</v>
      </c>
      <c r="J741" t="s">
        <v>2443</v>
      </c>
      <c r="K741" t="str">
        <f t="shared" si="55"/>
        <v>X</v>
      </c>
      <c r="L741" t="str">
        <f t="shared" si="56"/>
        <v>O</v>
      </c>
      <c r="M741" t="str">
        <f t="shared" si="57"/>
        <v>O</v>
      </c>
      <c r="N741" t="str">
        <f t="shared" si="58"/>
        <v>X</v>
      </c>
      <c r="O741" t="str">
        <f t="shared" si="59"/>
        <v>O</v>
      </c>
    </row>
    <row r="742" spans="1:15">
      <c r="A742">
        <v>2019</v>
      </c>
      <c r="B742" t="s">
        <v>441</v>
      </c>
      <c r="C742" t="s">
        <v>11</v>
      </c>
      <c r="D742">
        <v>22</v>
      </c>
      <c r="E742" t="s">
        <v>2445</v>
      </c>
      <c r="F742" t="s">
        <v>1480</v>
      </c>
      <c r="G742" t="s">
        <v>2446</v>
      </c>
      <c r="H742">
        <v>10249961</v>
      </c>
      <c r="I742">
        <v>1</v>
      </c>
      <c r="J742" t="s">
        <v>2447</v>
      </c>
      <c r="K742" t="str">
        <f t="shared" si="55"/>
        <v>X</v>
      </c>
      <c r="L742" t="str">
        <f t="shared" si="56"/>
        <v>X</v>
      </c>
      <c r="M742" t="str">
        <f t="shared" si="57"/>
        <v>X</v>
      </c>
      <c r="N742" t="str">
        <f t="shared" si="58"/>
        <v>X</v>
      </c>
      <c r="O742" t="str">
        <f t="shared" si="59"/>
        <v>X</v>
      </c>
    </row>
    <row r="743" spans="1:15">
      <c r="A743">
        <v>2019</v>
      </c>
      <c r="B743" t="s">
        <v>441</v>
      </c>
      <c r="C743" t="s">
        <v>11</v>
      </c>
      <c r="D743">
        <v>42</v>
      </c>
      <c r="E743" t="s">
        <v>2449</v>
      </c>
      <c r="F743" t="s">
        <v>152</v>
      </c>
      <c r="G743" t="s">
        <v>2449</v>
      </c>
      <c r="H743">
        <v>10250872</v>
      </c>
      <c r="I743">
        <v>1</v>
      </c>
      <c r="J743" t="s">
        <v>2450</v>
      </c>
      <c r="K743" t="str">
        <f t="shared" si="55"/>
        <v>X</v>
      </c>
      <c r="L743" t="str">
        <f t="shared" si="56"/>
        <v>X</v>
      </c>
      <c r="M743" t="str">
        <f t="shared" si="57"/>
        <v>X</v>
      </c>
      <c r="N743" t="str">
        <f t="shared" si="58"/>
        <v>X</v>
      </c>
      <c r="O743" t="str">
        <f t="shared" si="59"/>
        <v>X</v>
      </c>
    </row>
    <row r="744" spans="1:15">
      <c r="A744">
        <v>2019</v>
      </c>
      <c r="B744" t="s">
        <v>441</v>
      </c>
      <c r="C744" t="s">
        <v>11</v>
      </c>
      <c r="D744">
        <v>81</v>
      </c>
      <c r="E744" t="s">
        <v>2451</v>
      </c>
      <c r="F744" t="s">
        <v>1480</v>
      </c>
      <c r="G744" t="s">
        <v>2446</v>
      </c>
      <c r="H744">
        <v>10249961</v>
      </c>
      <c r="I744">
        <v>2</v>
      </c>
      <c r="J744" t="s">
        <v>2452</v>
      </c>
      <c r="K744" t="str">
        <f t="shared" si="55"/>
        <v>X</v>
      </c>
      <c r="L744" t="str">
        <f t="shared" si="56"/>
        <v>X</v>
      </c>
      <c r="M744" t="str">
        <f t="shared" si="57"/>
        <v>X</v>
      </c>
      <c r="N744" t="str">
        <f t="shared" si="58"/>
        <v>X</v>
      </c>
      <c r="O744" t="str">
        <f t="shared" si="59"/>
        <v>X</v>
      </c>
    </row>
    <row r="745" spans="1:15">
      <c r="A745">
        <v>2019</v>
      </c>
      <c r="B745" t="s">
        <v>441</v>
      </c>
      <c r="C745" t="s">
        <v>11</v>
      </c>
      <c r="D745">
        <v>91</v>
      </c>
      <c r="E745" t="s">
        <v>2454</v>
      </c>
      <c r="F745" t="s">
        <v>2455</v>
      </c>
      <c r="G745" t="s">
        <v>2456</v>
      </c>
      <c r="H745">
        <v>10249601</v>
      </c>
      <c r="I745">
        <v>3</v>
      </c>
      <c r="J745" t="s">
        <v>2457</v>
      </c>
      <c r="K745" t="str">
        <f t="shared" si="55"/>
        <v>X</v>
      </c>
      <c r="L745" t="str">
        <f t="shared" si="56"/>
        <v>X</v>
      </c>
      <c r="M745" t="str">
        <f t="shared" si="57"/>
        <v>O</v>
      </c>
      <c r="N745" t="str">
        <f t="shared" si="58"/>
        <v>X</v>
      </c>
      <c r="O745" t="str">
        <f t="shared" si="59"/>
        <v>X</v>
      </c>
    </row>
    <row r="746" spans="1:15">
      <c r="A746">
        <v>2019</v>
      </c>
      <c r="B746" t="s">
        <v>441</v>
      </c>
      <c r="C746" t="s">
        <v>11</v>
      </c>
      <c r="D746">
        <v>92</v>
      </c>
      <c r="E746" t="s">
        <v>1966</v>
      </c>
      <c r="F746" t="s">
        <v>1480</v>
      </c>
      <c r="G746" t="s">
        <v>2446</v>
      </c>
      <c r="H746">
        <v>10249961</v>
      </c>
      <c r="I746">
        <v>3</v>
      </c>
      <c r="J746" t="s">
        <v>2459</v>
      </c>
      <c r="K746" t="str">
        <f t="shared" si="55"/>
        <v>X</v>
      </c>
      <c r="L746" t="str">
        <f t="shared" si="56"/>
        <v>X</v>
      </c>
      <c r="M746" t="str">
        <f t="shared" si="57"/>
        <v>X</v>
      </c>
      <c r="N746" t="str">
        <f t="shared" si="58"/>
        <v>X</v>
      </c>
      <c r="O746" t="str">
        <f t="shared" si="59"/>
        <v>X</v>
      </c>
    </row>
    <row r="747" spans="1:15">
      <c r="A747">
        <v>2019</v>
      </c>
      <c r="B747" t="s">
        <v>441</v>
      </c>
      <c r="C747" t="s">
        <v>11</v>
      </c>
      <c r="D747">
        <v>64</v>
      </c>
      <c r="E747" t="s">
        <v>2461</v>
      </c>
      <c r="F747" t="s">
        <v>421</v>
      </c>
      <c r="G747" t="s">
        <v>2462</v>
      </c>
      <c r="H747">
        <v>10252794</v>
      </c>
      <c r="I747">
        <v>2</v>
      </c>
      <c r="J747" t="s">
        <v>2463</v>
      </c>
      <c r="K747" t="str">
        <f t="shared" si="55"/>
        <v>X</v>
      </c>
      <c r="L747" t="str">
        <f t="shared" si="56"/>
        <v>X</v>
      </c>
      <c r="M747" t="str">
        <f t="shared" si="57"/>
        <v>X</v>
      </c>
      <c r="N747" t="str">
        <f t="shared" si="58"/>
        <v>X</v>
      </c>
      <c r="O747" t="str">
        <f t="shared" si="59"/>
        <v>O</v>
      </c>
    </row>
    <row r="748" spans="1:15">
      <c r="A748">
        <v>2019</v>
      </c>
      <c r="B748" t="s">
        <v>441</v>
      </c>
      <c r="C748" t="s">
        <v>11</v>
      </c>
      <c r="D748">
        <v>87</v>
      </c>
      <c r="E748" t="s">
        <v>2464</v>
      </c>
      <c r="F748" t="s">
        <v>474</v>
      </c>
      <c r="G748" t="s">
        <v>2465</v>
      </c>
      <c r="H748">
        <v>10253147</v>
      </c>
      <c r="I748">
        <v>1</v>
      </c>
      <c r="J748" t="s">
        <v>2466</v>
      </c>
      <c r="K748" t="str">
        <f t="shared" si="55"/>
        <v>O</v>
      </c>
      <c r="L748" t="str">
        <f t="shared" si="56"/>
        <v>X</v>
      </c>
      <c r="M748" t="str">
        <f t="shared" si="57"/>
        <v>X</v>
      </c>
      <c r="N748" t="str">
        <f t="shared" si="58"/>
        <v>X</v>
      </c>
      <c r="O748" t="str">
        <f t="shared" si="59"/>
        <v>O</v>
      </c>
    </row>
    <row r="749" spans="1:15">
      <c r="A749">
        <v>2019</v>
      </c>
      <c r="B749" t="s">
        <v>441</v>
      </c>
      <c r="C749" t="s">
        <v>11</v>
      </c>
      <c r="D749">
        <v>89</v>
      </c>
      <c r="E749" t="s">
        <v>2468</v>
      </c>
      <c r="F749" t="s">
        <v>2469</v>
      </c>
      <c r="G749" t="s">
        <v>2470</v>
      </c>
      <c r="H749">
        <v>10251940</v>
      </c>
      <c r="I749">
        <v>1</v>
      </c>
      <c r="J749" t="s">
        <v>2471</v>
      </c>
      <c r="K749" t="str">
        <f t="shared" si="55"/>
        <v>X</v>
      </c>
      <c r="L749" t="str">
        <f t="shared" si="56"/>
        <v>X</v>
      </c>
      <c r="M749" t="str">
        <f t="shared" si="57"/>
        <v>X</v>
      </c>
      <c r="N749" t="str">
        <f t="shared" si="58"/>
        <v>X</v>
      </c>
      <c r="O749" t="str">
        <f t="shared" si="59"/>
        <v>X</v>
      </c>
    </row>
    <row r="750" spans="1:15">
      <c r="A750">
        <v>2019</v>
      </c>
      <c r="B750" t="s">
        <v>441</v>
      </c>
      <c r="C750" t="s">
        <v>11</v>
      </c>
      <c r="D750">
        <v>8</v>
      </c>
      <c r="E750" t="s">
        <v>2472</v>
      </c>
      <c r="F750" t="s">
        <v>1812</v>
      </c>
      <c r="G750" t="s">
        <v>2473</v>
      </c>
      <c r="H750">
        <v>10255272</v>
      </c>
      <c r="I750">
        <v>1</v>
      </c>
      <c r="J750" t="s">
        <v>2474</v>
      </c>
      <c r="K750" t="str">
        <f t="shared" si="55"/>
        <v>X</v>
      </c>
      <c r="L750" t="str">
        <f t="shared" si="56"/>
        <v>X</v>
      </c>
      <c r="M750" t="str">
        <f t="shared" si="57"/>
        <v>X</v>
      </c>
      <c r="N750" t="str">
        <f t="shared" si="58"/>
        <v>X</v>
      </c>
      <c r="O750" t="str">
        <f t="shared" si="59"/>
        <v>X</v>
      </c>
    </row>
    <row r="751" spans="1:15">
      <c r="A751">
        <v>2019</v>
      </c>
      <c r="B751" t="s">
        <v>441</v>
      </c>
      <c r="C751" t="s">
        <v>11</v>
      </c>
      <c r="D751">
        <v>27</v>
      </c>
      <c r="E751" t="s">
        <v>2476</v>
      </c>
      <c r="F751" t="s">
        <v>2477</v>
      </c>
      <c r="G751" t="s">
        <v>2478</v>
      </c>
      <c r="H751">
        <v>10256041</v>
      </c>
      <c r="I751">
        <v>2</v>
      </c>
      <c r="K751" t="str">
        <f t="shared" si="55"/>
        <v>X</v>
      </c>
      <c r="L751" t="str">
        <f t="shared" si="56"/>
        <v>X</v>
      </c>
      <c r="M751" t="str">
        <f t="shared" si="57"/>
        <v>X</v>
      </c>
      <c r="N751" t="str">
        <f t="shared" si="58"/>
        <v>X</v>
      </c>
      <c r="O751" t="str">
        <f t="shared" si="59"/>
        <v>X</v>
      </c>
    </row>
    <row r="752" spans="1:15">
      <c r="A752">
        <v>2019</v>
      </c>
      <c r="B752" t="s">
        <v>441</v>
      </c>
      <c r="C752" t="s">
        <v>11</v>
      </c>
      <c r="D752">
        <v>63</v>
      </c>
      <c r="E752" t="s">
        <v>2479</v>
      </c>
      <c r="F752" t="s">
        <v>2477</v>
      </c>
      <c r="G752" t="s">
        <v>2478</v>
      </c>
      <c r="H752">
        <v>10256041</v>
      </c>
      <c r="I752">
        <v>3</v>
      </c>
      <c r="K752" t="str">
        <f t="shared" si="55"/>
        <v>X</v>
      </c>
      <c r="L752" t="str">
        <f t="shared" si="56"/>
        <v>X</v>
      </c>
      <c r="M752" t="str">
        <f t="shared" si="57"/>
        <v>X</v>
      </c>
      <c r="N752" t="str">
        <f t="shared" si="58"/>
        <v>X</v>
      </c>
      <c r="O752" t="str">
        <f t="shared" si="59"/>
        <v>X</v>
      </c>
    </row>
    <row r="753" spans="1:15">
      <c r="A753">
        <v>2019</v>
      </c>
      <c r="B753" t="s">
        <v>441</v>
      </c>
      <c r="C753" t="s">
        <v>11</v>
      </c>
      <c r="D753">
        <v>85</v>
      </c>
      <c r="E753" t="s">
        <v>2480</v>
      </c>
      <c r="F753" t="s">
        <v>2455</v>
      </c>
      <c r="G753" t="s">
        <v>2481</v>
      </c>
      <c r="H753">
        <v>4936</v>
      </c>
      <c r="I753">
        <v>2</v>
      </c>
      <c r="K753" t="str">
        <f t="shared" si="55"/>
        <v>X</v>
      </c>
      <c r="L753" t="str">
        <f t="shared" si="56"/>
        <v>X</v>
      </c>
      <c r="M753" t="str">
        <f t="shared" si="57"/>
        <v>X</v>
      </c>
      <c r="N753" t="str">
        <f t="shared" si="58"/>
        <v>X</v>
      </c>
      <c r="O753" t="str">
        <f t="shared" si="59"/>
        <v>X</v>
      </c>
    </row>
    <row r="754" spans="1:15">
      <c r="A754">
        <v>2019</v>
      </c>
      <c r="B754" t="s">
        <v>527</v>
      </c>
      <c r="C754" t="s">
        <v>11</v>
      </c>
      <c r="D754">
        <v>4</v>
      </c>
      <c r="E754" t="s">
        <v>2482</v>
      </c>
      <c r="F754" t="s">
        <v>1176</v>
      </c>
      <c r="G754" t="s">
        <v>2482</v>
      </c>
      <c r="H754">
        <v>10256841</v>
      </c>
      <c r="I754">
        <v>1</v>
      </c>
      <c r="J754" t="s">
        <v>2483</v>
      </c>
      <c r="K754" t="str">
        <f t="shared" si="55"/>
        <v>X</v>
      </c>
      <c r="L754" t="str">
        <f t="shared" si="56"/>
        <v>X</v>
      </c>
      <c r="M754" t="str">
        <f t="shared" si="57"/>
        <v>X</v>
      </c>
      <c r="N754" t="str">
        <f t="shared" si="58"/>
        <v>X</v>
      </c>
      <c r="O754" t="str">
        <f t="shared" si="59"/>
        <v>O</v>
      </c>
    </row>
    <row r="755" spans="1:15" ht="76">
      <c r="A755">
        <v>2019</v>
      </c>
      <c r="B755" t="s">
        <v>527</v>
      </c>
      <c r="C755" t="s">
        <v>11</v>
      </c>
      <c r="D755">
        <v>20</v>
      </c>
      <c r="E755" t="s">
        <v>2484</v>
      </c>
      <c r="F755" t="s">
        <v>2485</v>
      </c>
      <c r="G755" t="s">
        <v>2486</v>
      </c>
      <c r="H755">
        <v>10256762</v>
      </c>
      <c r="I755">
        <v>2</v>
      </c>
      <c r="J755" s="1" t="s">
        <v>2487</v>
      </c>
      <c r="K755" t="str">
        <f t="shared" si="55"/>
        <v>X</v>
      </c>
      <c r="L755" t="str">
        <f t="shared" si="56"/>
        <v>X</v>
      </c>
      <c r="M755" t="str">
        <f t="shared" si="57"/>
        <v>X</v>
      </c>
      <c r="N755" t="str">
        <f t="shared" si="58"/>
        <v>X</v>
      </c>
      <c r="O755" t="str">
        <f t="shared" si="59"/>
        <v>X</v>
      </c>
    </row>
    <row r="756" spans="1:15">
      <c r="A756">
        <v>2019</v>
      </c>
      <c r="B756" t="s">
        <v>527</v>
      </c>
      <c r="C756" t="s">
        <v>11</v>
      </c>
      <c r="D756">
        <v>58</v>
      </c>
      <c r="E756" t="s">
        <v>2488</v>
      </c>
      <c r="F756" t="s">
        <v>2292</v>
      </c>
      <c r="G756" t="s">
        <v>2489</v>
      </c>
      <c r="H756">
        <v>10256412</v>
      </c>
      <c r="I756">
        <v>1</v>
      </c>
      <c r="J756" t="s">
        <v>2490</v>
      </c>
      <c r="K756" t="str">
        <f t="shared" si="55"/>
        <v>O</v>
      </c>
      <c r="L756" t="str">
        <f t="shared" si="56"/>
        <v>X</v>
      </c>
      <c r="M756" t="str">
        <f t="shared" si="57"/>
        <v>X</v>
      </c>
      <c r="N756" t="str">
        <f t="shared" si="58"/>
        <v>X</v>
      </c>
      <c r="O756" t="str">
        <f t="shared" si="59"/>
        <v>X</v>
      </c>
    </row>
    <row r="757" spans="1:15">
      <c r="A757">
        <v>2019</v>
      </c>
      <c r="B757" t="s">
        <v>527</v>
      </c>
      <c r="C757" t="s">
        <v>11</v>
      </c>
      <c r="D757">
        <v>96</v>
      </c>
      <c r="E757" t="s">
        <v>2492</v>
      </c>
      <c r="F757" t="s">
        <v>2485</v>
      </c>
      <c r="G757" t="s">
        <v>2486</v>
      </c>
      <c r="H757">
        <v>10256762</v>
      </c>
      <c r="I757">
        <v>1</v>
      </c>
      <c r="J757" t="s">
        <v>2493</v>
      </c>
      <c r="K757" t="str">
        <f t="shared" si="55"/>
        <v>X</v>
      </c>
      <c r="L757" t="str">
        <f t="shared" si="56"/>
        <v>X</v>
      </c>
      <c r="M757" t="str">
        <f t="shared" si="57"/>
        <v>X</v>
      </c>
      <c r="N757" t="str">
        <f t="shared" si="58"/>
        <v>X</v>
      </c>
      <c r="O757" t="str">
        <f t="shared" si="59"/>
        <v>X</v>
      </c>
    </row>
    <row r="758" spans="1:15">
      <c r="A758">
        <v>2019</v>
      </c>
      <c r="B758" t="s">
        <v>527</v>
      </c>
      <c r="C758" t="s">
        <v>11</v>
      </c>
      <c r="D758">
        <v>4</v>
      </c>
      <c r="E758" t="s">
        <v>2495</v>
      </c>
      <c r="F758" t="s">
        <v>13</v>
      </c>
      <c r="G758" t="s">
        <v>2496</v>
      </c>
      <c r="H758">
        <v>10261306</v>
      </c>
      <c r="I758">
        <v>2</v>
      </c>
      <c r="J758" t="s">
        <v>2497</v>
      </c>
      <c r="K758" t="str">
        <f t="shared" si="55"/>
        <v>X</v>
      </c>
      <c r="L758" t="str">
        <f t="shared" si="56"/>
        <v>X</v>
      </c>
      <c r="M758" t="str">
        <f t="shared" si="57"/>
        <v>X</v>
      </c>
      <c r="N758" t="str">
        <f t="shared" si="58"/>
        <v>X</v>
      </c>
      <c r="O758" t="str">
        <f t="shared" si="59"/>
        <v>X</v>
      </c>
    </row>
    <row r="759" spans="1:15">
      <c r="A759">
        <v>2019</v>
      </c>
      <c r="B759" t="s">
        <v>527</v>
      </c>
      <c r="C759" t="s">
        <v>11</v>
      </c>
      <c r="D759">
        <v>40</v>
      </c>
      <c r="E759" t="s">
        <v>2499</v>
      </c>
      <c r="F759" t="s">
        <v>13</v>
      </c>
      <c r="G759" t="s">
        <v>2496</v>
      </c>
      <c r="H759">
        <v>10261306</v>
      </c>
      <c r="I759">
        <v>3</v>
      </c>
      <c r="J759" t="s">
        <v>2500</v>
      </c>
      <c r="K759" t="str">
        <f t="shared" si="55"/>
        <v>X</v>
      </c>
      <c r="L759" t="str">
        <f t="shared" si="56"/>
        <v>X</v>
      </c>
      <c r="M759" t="str">
        <f t="shared" si="57"/>
        <v>X</v>
      </c>
      <c r="N759" t="str">
        <f t="shared" si="58"/>
        <v>X</v>
      </c>
      <c r="O759" t="str">
        <f t="shared" si="59"/>
        <v>X</v>
      </c>
    </row>
    <row r="760" spans="1:15">
      <c r="A760">
        <v>2019</v>
      </c>
      <c r="B760" t="s">
        <v>527</v>
      </c>
      <c r="C760" t="s">
        <v>11</v>
      </c>
      <c r="D760">
        <v>46</v>
      </c>
      <c r="E760" t="s">
        <v>2502</v>
      </c>
      <c r="F760" t="s">
        <v>13</v>
      </c>
      <c r="G760" t="s">
        <v>2496</v>
      </c>
      <c r="H760">
        <v>10261306</v>
      </c>
      <c r="I760">
        <v>1</v>
      </c>
      <c r="J760" t="s">
        <v>2503</v>
      </c>
      <c r="K760" t="str">
        <f t="shared" si="55"/>
        <v>X</v>
      </c>
      <c r="L760" t="str">
        <f t="shared" si="56"/>
        <v>X</v>
      </c>
      <c r="M760" t="str">
        <f t="shared" si="57"/>
        <v>X</v>
      </c>
      <c r="N760" t="str">
        <f t="shared" si="58"/>
        <v>X</v>
      </c>
      <c r="O760" t="str">
        <f t="shared" si="59"/>
        <v>X</v>
      </c>
    </row>
    <row r="761" spans="1:15">
      <c r="A761">
        <v>2019</v>
      </c>
      <c r="B761" t="s">
        <v>527</v>
      </c>
      <c r="C761" t="s">
        <v>11</v>
      </c>
      <c r="D761">
        <v>69</v>
      </c>
      <c r="E761" t="s">
        <v>2505</v>
      </c>
      <c r="F761" t="s">
        <v>13</v>
      </c>
      <c r="G761" t="s">
        <v>2496</v>
      </c>
      <c r="H761">
        <v>10261306</v>
      </c>
      <c r="I761">
        <v>5</v>
      </c>
      <c r="J761" t="s">
        <v>2506</v>
      </c>
      <c r="K761" t="str">
        <f t="shared" si="55"/>
        <v>X</v>
      </c>
      <c r="L761" t="str">
        <f t="shared" si="56"/>
        <v>X</v>
      </c>
      <c r="M761" t="str">
        <f t="shared" si="57"/>
        <v>X</v>
      </c>
      <c r="N761" t="str">
        <f t="shared" si="58"/>
        <v>X</v>
      </c>
      <c r="O761" t="str">
        <f t="shared" si="59"/>
        <v>X</v>
      </c>
    </row>
    <row r="762" spans="1:15">
      <c r="A762">
        <v>2019</v>
      </c>
      <c r="B762" t="s">
        <v>527</v>
      </c>
      <c r="C762" t="s">
        <v>11</v>
      </c>
      <c r="D762">
        <v>74</v>
      </c>
      <c r="E762" t="s">
        <v>2508</v>
      </c>
      <c r="F762" t="s">
        <v>13</v>
      </c>
      <c r="G762" t="s">
        <v>2496</v>
      </c>
      <c r="H762">
        <v>10261306</v>
      </c>
      <c r="I762">
        <v>6</v>
      </c>
      <c r="J762" t="s">
        <v>2509</v>
      </c>
      <c r="K762" t="str">
        <f t="shared" si="55"/>
        <v>X</v>
      </c>
      <c r="L762" t="str">
        <f t="shared" si="56"/>
        <v>X</v>
      </c>
      <c r="M762" t="str">
        <f t="shared" si="57"/>
        <v>X</v>
      </c>
      <c r="N762" t="str">
        <f t="shared" si="58"/>
        <v>X</v>
      </c>
      <c r="O762" t="str">
        <f t="shared" si="59"/>
        <v>X</v>
      </c>
    </row>
    <row r="763" spans="1:15">
      <c r="A763">
        <v>2019</v>
      </c>
      <c r="B763" t="s">
        <v>527</v>
      </c>
      <c r="C763" t="s">
        <v>11</v>
      </c>
      <c r="D763">
        <v>79</v>
      </c>
      <c r="E763" t="s">
        <v>2511</v>
      </c>
      <c r="F763" t="s">
        <v>2512</v>
      </c>
      <c r="G763" t="s">
        <v>2511</v>
      </c>
      <c r="H763">
        <v>706753</v>
      </c>
      <c r="I763">
        <v>1</v>
      </c>
      <c r="J763" t="s">
        <v>2513</v>
      </c>
      <c r="K763" t="str">
        <f t="shared" si="55"/>
        <v>X</v>
      </c>
      <c r="L763" t="str">
        <f t="shared" si="56"/>
        <v>O</v>
      </c>
      <c r="M763" t="str">
        <f t="shared" si="57"/>
        <v>X</v>
      </c>
      <c r="N763" t="str">
        <f t="shared" si="58"/>
        <v>X</v>
      </c>
      <c r="O763" t="str">
        <f t="shared" si="59"/>
        <v>X</v>
      </c>
    </row>
    <row r="764" spans="1:15">
      <c r="A764">
        <v>2019</v>
      </c>
      <c r="B764" t="s">
        <v>527</v>
      </c>
      <c r="C764" t="s">
        <v>11</v>
      </c>
      <c r="D764">
        <v>17</v>
      </c>
      <c r="E764" t="s">
        <v>2514</v>
      </c>
      <c r="F764" t="s">
        <v>746</v>
      </c>
      <c r="G764" t="s">
        <v>2515</v>
      </c>
      <c r="H764">
        <v>10263677</v>
      </c>
      <c r="I764">
        <v>1</v>
      </c>
      <c r="J764" t="s">
        <v>2516</v>
      </c>
      <c r="K764" t="str">
        <f t="shared" si="55"/>
        <v>O</v>
      </c>
      <c r="L764" t="str">
        <f t="shared" si="56"/>
        <v>X</v>
      </c>
      <c r="M764" t="str">
        <f t="shared" si="57"/>
        <v>X</v>
      </c>
      <c r="N764" t="str">
        <f t="shared" si="58"/>
        <v>X</v>
      </c>
      <c r="O764" t="str">
        <f t="shared" si="59"/>
        <v>O</v>
      </c>
    </row>
    <row r="765" spans="1:15">
      <c r="A765">
        <v>2019</v>
      </c>
      <c r="B765" t="s">
        <v>527</v>
      </c>
      <c r="C765" t="s">
        <v>11</v>
      </c>
      <c r="D765">
        <v>61</v>
      </c>
      <c r="E765" t="s">
        <v>2517</v>
      </c>
      <c r="F765" t="s">
        <v>721</v>
      </c>
      <c r="G765" t="s">
        <v>2518</v>
      </c>
      <c r="H765">
        <v>10263261</v>
      </c>
      <c r="I765">
        <v>1</v>
      </c>
      <c r="J765" t="s">
        <v>2519</v>
      </c>
      <c r="K765" t="str">
        <f t="shared" si="55"/>
        <v>X</v>
      </c>
      <c r="L765" t="str">
        <f t="shared" si="56"/>
        <v>X</v>
      </c>
      <c r="M765" t="str">
        <f t="shared" si="57"/>
        <v>O</v>
      </c>
      <c r="N765" t="str">
        <f t="shared" si="58"/>
        <v>X</v>
      </c>
      <c r="O765" t="str">
        <f t="shared" si="59"/>
        <v>X</v>
      </c>
    </row>
    <row r="766" spans="1:15">
      <c r="A766">
        <v>2019</v>
      </c>
      <c r="B766" t="s">
        <v>527</v>
      </c>
      <c r="C766" t="s">
        <v>11</v>
      </c>
      <c r="D766">
        <v>85</v>
      </c>
      <c r="E766" t="s">
        <v>2520</v>
      </c>
      <c r="F766" t="s">
        <v>64</v>
      </c>
      <c r="G766" t="s">
        <v>2521</v>
      </c>
      <c r="H766">
        <v>10263631</v>
      </c>
      <c r="I766">
        <v>1</v>
      </c>
      <c r="K766" t="str">
        <f t="shared" si="55"/>
        <v>X</v>
      </c>
      <c r="L766" t="str">
        <f t="shared" si="56"/>
        <v>X</v>
      </c>
      <c r="M766" t="str">
        <f t="shared" si="57"/>
        <v>X</v>
      </c>
      <c r="N766" t="str">
        <f t="shared" si="58"/>
        <v>X</v>
      </c>
      <c r="O766" t="str">
        <f t="shared" si="59"/>
        <v>X</v>
      </c>
    </row>
    <row r="767" spans="1:15">
      <c r="A767">
        <v>2019</v>
      </c>
      <c r="B767" t="s">
        <v>527</v>
      </c>
      <c r="C767" t="s">
        <v>11</v>
      </c>
      <c r="D767">
        <v>86</v>
      </c>
      <c r="E767" t="s">
        <v>2522</v>
      </c>
      <c r="F767" t="s">
        <v>2523</v>
      </c>
      <c r="G767" t="s">
        <v>2522</v>
      </c>
      <c r="H767">
        <v>10262072</v>
      </c>
      <c r="I767">
        <v>1</v>
      </c>
      <c r="K767" t="str">
        <f t="shared" si="55"/>
        <v>X</v>
      </c>
      <c r="L767" t="str">
        <f t="shared" si="56"/>
        <v>X</v>
      </c>
      <c r="M767" t="str">
        <f t="shared" si="57"/>
        <v>X</v>
      </c>
      <c r="N767" t="str">
        <f t="shared" si="58"/>
        <v>X</v>
      </c>
      <c r="O767" t="str">
        <f t="shared" si="59"/>
        <v>X</v>
      </c>
    </row>
    <row r="768" spans="1:15">
      <c r="A768">
        <v>2019</v>
      </c>
      <c r="B768" t="s">
        <v>527</v>
      </c>
      <c r="C768" t="s">
        <v>11</v>
      </c>
      <c r="D768">
        <v>67</v>
      </c>
      <c r="E768" t="s">
        <v>2524</v>
      </c>
      <c r="F768" t="s">
        <v>940</v>
      </c>
      <c r="G768" t="s">
        <v>2525</v>
      </c>
      <c r="H768">
        <v>10266827</v>
      </c>
      <c r="I768">
        <v>1</v>
      </c>
      <c r="J768" t="s">
        <v>2526</v>
      </c>
      <c r="K768" t="str">
        <f t="shared" si="55"/>
        <v>X</v>
      </c>
      <c r="L768" t="str">
        <f t="shared" si="56"/>
        <v>X</v>
      </c>
      <c r="M768" t="str">
        <f t="shared" si="57"/>
        <v>O</v>
      </c>
      <c r="N768" t="str">
        <f t="shared" si="58"/>
        <v>X</v>
      </c>
      <c r="O768" t="str">
        <f t="shared" si="59"/>
        <v>X</v>
      </c>
    </row>
    <row r="769" spans="1:15">
      <c r="A769">
        <v>2019</v>
      </c>
      <c r="B769" t="s">
        <v>527</v>
      </c>
      <c r="C769" t="s">
        <v>11</v>
      </c>
      <c r="D769">
        <v>83</v>
      </c>
      <c r="E769" t="s">
        <v>2527</v>
      </c>
      <c r="F769" t="s">
        <v>492</v>
      </c>
      <c r="G769" t="s">
        <v>2528</v>
      </c>
      <c r="H769">
        <v>10266745</v>
      </c>
      <c r="I769">
        <v>1</v>
      </c>
      <c r="J769" t="s">
        <v>2529</v>
      </c>
      <c r="K769" t="str">
        <f t="shared" si="55"/>
        <v>X</v>
      </c>
      <c r="L769" t="str">
        <f t="shared" si="56"/>
        <v>X</v>
      </c>
      <c r="M769" t="str">
        <f t="shared" si="57"/>
        <v>X</v>
      </c>
      <c r="N769" t="str">
        <f t="shared" si="58"/>
        <v>X</v>
      </c>
      <c r="O769" t="str">
        <f t="shared" si="59"/>
        <v>X</v>
      </c>
    </row>
    <row r="770" spans="1:15">
      <c r="A770">
        <v>2019</v>
      </c>
      <c r="B770" t="s">
        <v>527</v>
      </c>
      <c r="C770" t="s">
        <v>11</v>
      </c>
      <c r="D770">
        <v>97</v>
      </c>
      <c r="E770" t="s">
        <v>2530</v>
      </c>
      <c r="F770" t="s">
        <v>2531</v>
      </c>
      <c r="G770" t="s">
        <v>2532</v>
      </c>
      <c r="H770">
        <v>10266124</v>
      </c>
      <c r="I770">
        <v>4</v>
      </c>
      <c r="J770" t="s">
        <v>2533</v>
      </c>
      <c r="K770" t="str">
        <f t="shared" si="55"/>
        <v>X</v>
      </c>
      <c r="L770" t="str">
        <f t="shared" si="56"/>
        <v>O</v>
      </c>
      <c r="M770" t="str">
        <f t="shared" si="57"/>
        <v>X</v>
      </c>
      <c r="N770" t="str">
        <f t="shared" si="58"/>
        <v>X</v>
      </c>
      <c r="O770" t="str">
        <f t="shared" si="59"/>
        <v>X</v>
      </c>
    </row>
    <row r="771" spans="1:15">
      <c r="A771">
        <v>2019</v>
      </c>
      <c r="B771" t="s">
        <v>640</v>
      </c>
      <c r="C771" t="s">
        <v>11</v>
      </c>
      <c r="D771">
        <v>5</v>
      </c>
      <c r="E771" t="s">
        <v>2535</v>
      </c>
      <c r="F771" t="s">
        <v>2245</v>
      </c>
      <c r="G771" t="s">
        <v>2536</v>
      </c>
      <c r="H771">
        <v>10268465</v>
      </c>
      <c r="I771">
        <v>2</v>
      </c>
      <c r="J771" t="s">
        <v>2537</v>
      </c>
      <c r="K771" t="str">
        <f t="shared" ref="K771:K834" si="60" xml:space="preserve"> IF(OR(ISNUMBER(SEARCH("트랩",J771)), ISNUMBER(SEARCH("Trap",J771))),"O","X")</f>
        <v>X</v>
      </c>
      <c r="L771" t="str">
        <f t="shared" ref="L771:L834" si="61" xml:space="preserve"> IF(OR(ISNUMBER(SEARCH("힙합",J771)), ISNUMBER(SEARCH("Hiphop",J771))),"O","X")</f>
        <v>X</v>
      </c>
      <c r="M771" t="str">
        <f t="shared" ref="M771:M834" si="62" xml:space="preserve"> IF(OR(ISNUMBER(SEARCH("하우스",J771)), ISNUMBER(SEARCH("House",J771))),"O","X")</f>
        <v>O</v>
      </c>
      <c r="N771" t="str">
        <f t="shared" ref="N771:N834" si="63" xml:space="preserve"> IF(OR(ISNUMBER(SEARCH("펑키",J771)), ISNUMBER(SEARCH("펑크",J771)), ISNUMBER(SEARCH("Funk",J771))),"O","X")</f>
        <v>X</v>
      </c>
      <c r="O771" t="str">
        <f t="shared" ref="O771:O834" si="64" xml:space="preserve"> IF(OR(ISNUMBER(SEARCH("일렉트로",J771)), ISNUMBER(SEARCH("Electro",J771)), ISNUMBER(SEARCH("EDM",J771))),"O","X")</f>
        <v>X</v>
      </c>
    </row>
    <row r="772" spans="1:15">
      <c r="A772">
        <v>2019</v>
      </c>
      <c r="B772" t="s">
        <v>640</v>
      </c>
      <c r="C772" t="s">
        <v>11</v>
      </c>
      <c r="D772">
        <v>17</v>
      </c>
      <c r="E772" t="s">
        <v>2539</v>
      </c>
      <c r="F772" t="s">
        <v>23</v>
      </c>
      <c r="G772" t="s">
        <v>2540</v>
      </c>
      <c r="H772">
        <v>10270288</v>
      </c>
      <c r="I772">
        <v>2</v>
      </c>
      <c r="J772" t="s">
        <v>2541</v>
      </c>
      <c r="K772" t="str">
        <f t="shared" si="60"/>
        <v>X</v>
      </c>
      <c r="L772" t="str">
        <f t="shared" si="61"/>
        <v>X</v>
      </c>
      <c r="M772" t="str">
        <f t="shared" si="62"/>
        <v>X</v>
      </c>
      <c r="N772" t="str">
        <f t="shared" si="63"/>
        <v>X</v>
      </c>
      <c r="O772" t="str">
        <f t="shared" si="64"/>
        <v>X</v>
      </c>
    </row>
    <row r="773" spans="1:15">
      <c r="A773">
        <v>2019</v>
      </c>
      <c r="B773" t="s">
        <v>640</v>
      </c>
      <c r="C773" t="s">
        <v>11</v>
      </c>
      <c r="D773">
        <v>18</v>
      </c>
      <c r="E773" t="s">
        <v>2543</v>
      </c>
      <c r="F773" t="s">
        <v>2544</v>
      </c>
      <c r="G773" t="s">
        <v>2545</v>
      </c>
      <c r="H773">
        <v>10269632</v>
      </c>
      <c r="I773">
        <v>1</v>
      </c>
      <c r="J773" t="s">
        <v>2546</v>
      </c>
      <c r="K773" t="str">
        <f t="shared" si="60"/>
        <v>X</v>
      </c>
      <c r="L773" t="str">
        <f t="shared" si="61"/>
        <v>X</v>
      </c>
      <c r="M773" t="str">
        <f t="shared" si="62"/>
        <v>X</v>
      </c>
      <c r="N773" t="str">
        <f t="shared" si="63"/>
        <v>X</v>
      </c>
      <c r="O773" t="str">
        <f t="shared" si="64"/>
        <v>X</v>
      </c>
    </row>
    <row r="774" spans="1:15">
      <c r="A774">
        <v>2019</v>
      </c>
      <c r="B774" t="s">
        <v>640</v>
      </c>
      <c r="C774" t="s">
        <v>11</v>
      </c>
      <c r="D774">
        <v>36</v>
      </c>
      <c r="E774" t="s">
        <v>2547</v>
      </c>
      <c r="F774" t="s">
        <v>2245</v>
      </c>
      <c r="G774" t="s">
        <v>2536</v>
      </c>
      <c r="H774">
        <v>10268465</v>
      </c>
      <c r="I774">
        <v>1</v>
      </c>
      <c r="J774" t="s">
        <v>2548</v>
      </c>
      <c r="K774" t="str">
        <f t="shared" si="60"/>
        <v>X</v>
      </c>
      <c r="L774" t="str">
        <f t="shared" si="61"/>
        <v>X</v>
      </c>
      <c r="M774" t="str">
        <f t="shared" si="62"/>
        <v>O</v>
      </c>
      <c r="N774" t="str">
        <f t="shared" si="63"/>
        <v>X</v>
      </c>
      <c r="O774" t="str">
        <f t="shared" si="64"/>
        <v>X</v>
      </c>
    </row>
    <row r="775" spans="1:15">
      <c r="A775">
        <v>2019</v>
      </c>
      <c r="B775" t="s">
        <v>640</v>
      </c>
      <c r="C775" t="s">
        <v>11</v>
      </c>
      <c r="D775">
        <v>38</v>
      </c>
      <c r="E775" t="s">
        <v>2550</v>
      </c>
      <c r="F775" t="s">
        <v>2245</v>
      </c>
      <c r="G775" t="s">
        <v>2536</v>
      </c>
      <c r="H775">
        <v>10268465</v>
      </c>
      <c r="I775">
        <v>5</v>
      </c>
      <c r="J775" t="s">
        <v>2551</v>
      </c>
      <c r="K775" t="str">
        <f t="shared" si="60"/>
        <v>X</v>
      </c>
      <c r="L775" t="str">
        <f t="shared" si="61"/>
        <v>X</v>
      </c>
      <c r="M775" t="str">
        <f t="shared" si="62"/>
        <v>X</v>
      </c>
      <c r="N775" t="str">
        <f t="shared" si="63"/>
        <v>X</v>
      </c>
      <c r="O775" t="str">
        <f t="shared" si="64"/>
        <v>X</v>
      </c>
    </row>
    <row r="776" spans="1:15">
      <c r="A776">
        <v>2019</v>
      </c>
      <c r="B776" t="s">
        <v>640</v>
      </c>
      <c r="C776" t="s">
        <v>11</v>
      </c>
      <c r="D776">
        <v>42</v>
      </c>
      <c r="E776" t="s">
        <v>2553</v>
      </c>
      <c r="F776" t="s">
        <v>2245</v>
      </c>
      <c r="G776" t="s">
        <v>2536</v>
      </c>
      <c r="H776">
        <v>10268465</v>
      </c>
      <c r="I776">
        <v>6</v>
      </c>
      <c r="J776" t="s">
        <v>2554</v>
      </c>
      <c r="K776" t="str">
        <f t="shared" si="60"/>
        <v>X</v>
      </c>
      <c r="L776" t="str">
        <f t="shared" si="61"/>
        <v>X</v>
      </c>
      <c r="M776" t="str">
        <f t="shared" si="62"/>
        <v>X</v>
      </c>
      <c r="N776" t="str">
        <f t="shared" si="63"/>
        <v>X</v>
      </c>
      <c r="O776" t="str">
        <f t="shared" si="64"/>
        <v>X</v>
      </c>
    </row>
    <row r="777" spans="1:15" ht="38">
      <c r="A777">
        <v>2019</v>
      </c>
      <c r="B777" t="s">
        <v>640</v>
      </c>
      <c r="C777" t="s">
        <v>11</v>
      </c>
      <c r="D777">
        <v>48</v>
      </c>
      <c r="E777" t="s">
        <v>2556</v>
      </c>
      <c r="F777" t="s">
        <v>2245</v>
      </c>
      <c r="G777" t="s">
        <v>2536</v>
      </c>
      <c r="H777">
        <v>10268465</v>
      </c>
      <c r="I777">
        <v>3</v>
      </c>
      <c r="J777" s="1" t="s">
        <v>2557</v>
      </c>
      <c r="K777" t="str">
        <f t="shared" si="60"/>
        <v>X</v>
      </c>
      <c r="L777" t="str">
        <f t="shared" si="61"/>
        <v>X</v>
      </c>
      <c r="M777" t="str">
        <f t="shared" si="62"/>
        <v>O</v>
      </c>
      <c r="N777" t="str">
        <f t="shared" si="63"/>
        <v>X</v>
      </c>
      <c r="O777" t="str">
        <f t="shared" si="64"/>
        <v>X</v>
      </c>
    </row>
    <row r="778" spans="1:15">
      <c r="A778">
        <v>2019</v>
      </c>
      <c r="B778" t="s">
        <v>640</v>
      </c>
      <c r="C778" t="s">
        <v>11</v>
      </c>
      <c r="D778">
        <v>57</v>
      </c>
      <c r="E778" t="s">
        <v>2559</v>
      </c>
      <c r="F778" t="s">
        <v>2245</v>
      </c>
      <c r="G778" t="s">
        <v>2536</v>
      </c>
      <c r="H778">
        <v>10268465</v>
      </c>
      <c r="I778">
        <v>8</v>
      </c>
      <c r="K778" t="str">
        <f t="shared" si="60"/>
        <v>X</v>
      </c>
      <c r="L778" t="str">
        <f t="shared" si="61"/>
        <v>X</v>
      </c>
      <c r="M778" t="str">
        <f t="shared" si="62"/>
        <v>X</v>
      </c>
      <c r="N778" t="str">
        <f t="shared" si="63"/>
        <v>X</v>
      </c>
      <c r="O778" t="str">
        <f t="shared" si="64"/>
        <v>X</v>
      </c>
    </row>
    <row r="779" spans="1:15">
      <c r="A779">
        <v>2019</v>
      </c>
      <c r="B779" t="s">
        <v>640</v>
      </c>
      <c r="C779" t="s">
        <v>11</v>
      </c>
      <c r="D779">
        <v>62</v>
      </c>
      <c r="E779" t="s">
        <v>2561</v>
      </c>
      <c r="F779" t="s">
        <v>2245</v>
      </c>
      <c r="G779" t="s">
        <v>2536</v>
      </c>
      <c r="H779">
        <v>10268465</v>
      </c>
      <c r="I779">
        <v>7</v>
      </c>
      <c r="K779" t="str">
        <f t="shared" si="60"/>
        <v>X</v>
      </c>
      <c r="L779" t="str">
        <f t="shared" si="61"/>
        <v>X</v>
      </c>
      <c r="M779" t="str">
        <f t="shared" si="62"/>
        <v>X</v>
      </c>
      <c r="N779" t="str">
        <f t="shared" si="63"/>
        <v>X</v>
      </c>
      <c r="O779" t="str">
        <f t="shared" si="64"/>
        <v>X</v>
      </c>
    </row>
    <row r="780" spans="1:15">
      <c r="A780">
        <v>2019</v>
      </c>
      <c r="B780" t="s">
        <v>640</v>
      </c>
      <c r="C780" t="s">
        <v>11</v>
      </c>
      <c r="D780">
        <v>6</v>
      </c>
      <c r="E780" t="s">
        <v>2563</v>
      </c>
      <c r="F780" t="s">
        <v>48</v>
      </c>
      <c r="G780" t="s">
        <v>2564</v>
      </c>
      <c r="H780">
        <v>10037969</v>
      </c>
      <c r="I780">
        <v>15</v>
      </c>
      <c r="J780" t="s">
        <v>2565</v>
      </c>
      <c r="K780" t="str">
        <f t="shared" si="60"/>
        <v>X</v>
      </c>
      <c r="L780" t="str">
        <f t="shared" si="61"/>
        <v>O</v>
      </c>
      <c r="M780" t="str">
        <f t="shared" si="62"/>
        <v>X</v>
      </c>
      <c r="N780" t="str">
        <f t="shared" si="63"/>
        <v>X</v>
      </c>
      <c r="O780" t="str">
        <f t="shared" si="64"/>
        <v>O</v>
      </c>
    </row>
    <row r="781" spans="1:15">
      <c r="A781">
        <v>2019</v>
      </c>
      <c r="B781" t="s">
        <v>640</v>
      </c>
      <c r="C781" t="s">
        <v>11</v>
      </c>
      <c r="D781">
        <v>36</v>
      </c>
      <c r="E781" t="s">
        <v>2566</v>
      </c>
      <c r="F781" t="s">
        <v>2567</v>
      </c>
      <c r="G781" t="s">
        <v>2568</v>
      </c>
      <c r="H781">
        <v>10273069</v>
      </c>
      <c r="I781">
        <v>1</v>
      </c>
      <c r="K781" t="str">
        <f t="shared" si="60"/>
        <v>X</v>
      </c>
      <c r="L781" t="str">
        <f t="shared" si="61"/>
        <v>X</v>
      </c>
      <c r="M781" t="str">
        <f t="shared" si="62"/>
        <v>X</v>
      </c>
      <c r="N781" t="str">
        <f t="shared" si="63"/>
        <v>X</v>
      </c>
      <c r="O781" t="str">
        <f t="shared" si="64"/>
        <v>X</v>
      </c>
    </row>
    <row r="782" spans="1:15">
      <c r="A782">
        <v>2019</v>
      </c>
      <c r="B782" t="s">
        <v>640</v>
      </c>
      <c r="C782" t="s">
        <v>11</v>
      </c>
      <c r="D782">
        <v>45</v>
      </c>
      <c r="E782" t="s">
        <v>2569</v>
      </c>
      <c r="F782" t="s">
        <v>94</v>
      </c>
      <c r="G782" t="s">
        <v>2569</v>
      </c>
      <c r="H782">
        <v>10276312</v>
      </c>
      <c r="I782">
        <v>1</v>
      </c>
      <c r="J782" t="s">
        <v>2570</v>
      </c>
      <c r="K782" t="str">
        <f t="shared" si="60"/>
        <v>X</v>
      </c>
      <c r="L782" t="str">
        <f t="shared" si="61"/>
        <v>X</v>
      </c>
      <c r="M782" t="str">
        <f t="shared" si="62"/>
        <v>X</v>
      </c>
      <c r="N782" t="str">
        <f t="shared" si="63"/>
        <v>O</v>
      </c>
      <c r="O782" t="str">
        <f t="shared" si="64"/>
        <v>X</v>
      </c>
    </row>
    <row r="783" spans="1:15">
      <c r="A783">
        <v>2019</v>
      </c>
      <c r="B783" t="s">
        <v>640</v>
      </c>
      <c r="C783" t="s">
        <v>11</v>
      </c>
      <c r="D783">
        <v>1</v>
      </c>
      <c r="E783" t="s">
        <v>2571</v>
      </c>
      <c r="F783" t="s">
        <v>18</v>
      </c>
      <c r="G783" t="s">
        <v>2572</v>
      </c>
      <c r="H783">
        <v>10276861</v>
      </c>
      <c r="I783">
        <v>1</v>
      </c>
      <c r="J783" t="s">
        <v>2573</v>
      </c>
      <c r="K783" t="str">
        <f t="shared" si="60"/>
        <v>X</v>
      </c>
      <c r="L783" t="str">
        <f t="shared" si="61"/>
        <v>X</v>
      </c>
      <c r="M783" t="str">
        <f t="shared" si="62"/>
        <v>X</v>
      </c>
      <c r="N783" t="str">
        <f t="shared" si="63"/>
        <v>X</v>
      </c>
      <c r="O783" t="str">
        <f t="shared" si="64"/>
        <v>X</v>
      </c>
    </row>
    <row r="784" spans="1:15">
      <c r="A784">
        <v>2019</v>
      </c>
      <c r="B784" t="s">
        <v>640</v>
      </c>
      <c r="C784" t="s">
        <v>11</v>
      </c>
      <c r="D784">
        <v>37</v>
      </c>
      <c r="E784" t="s">
        <v>2575</v>
      </c>
      <c r="F784" t="s">
        <v>18</v>
      </c>
      <c r="G784" t="s">
        <v>2572</v>
      </c>
      <c r="H784">
        <v>10276861</v>
      </c>
      <c r="I784">
        <v>2</v>
      </c>
      <c r="K784" t="str">
        <f t="shared" si="60"/>
        <v>X</v>
      </c>
      <c r="L784" t="str">
        <f t="shared" si="61"/>
        <v>X</v>
      </c>
      <c r="M784" t="str">
        <f t="shared" si="62"/>
        <v>X</v>
      </c>
      <c r="N784" t="str">
        <f t="shared" si="63"/>
        <v>X</v>
      </c>
      <c r="O784" t="str">
        <f t="shared" si="64"/>
        <v>X</v>
      </c>
    </row>
    <row r="785" spans="1:15">
      <c r="A785">
        <v>2019</v>
      </c>
      <c r="B785" t="s">
        <v>640</v>
      </c>
      <c r="C785" t="s">
        <v>11</v>
      </c>
      <c r="D785">
        <v>39</v>
      </c>
      <c r="E785" t="s">
        <v>2577</v>
      </c>
      <c r="F785" t="s">
        <v>18</v>
      </c>
      <c r="G785" t="s">
        <v>2572</v>
      </c>
      <c r="H785">
        <v>10276861</v>
      </c>
      <c r="I785">
        <v>3</v>
      </c>
      <c r="K785" t="str">
        <f t="shared" si="60"/>
        <v>X</v>
      </c>
      <c r="L785" t="str">
        <f t="shared" si="61"/>
        <v>X</v>
      </c>
      <c r="M785" t="str">
        <f t="shared" si="62"/>
        <v>X</v>
      </c>
      <c r="N785" t="str">
        <f t="shared" si="63"/>
        <v>X</v>
      </c>
      <c r="O785" t="str">
        <f t="shared" si="64"/>
        <v>X</v>
      </c>
    </row>
    <row r="786" spans="1:15">
      <c r="A786">
        <v>2019</v>
      </c>
      <c r="B786" t="s">
        <v>640</v>
      </c>
      <c r="C786" t="s">
        <v>11</v>
      </c>
      <c r="D786">
        <v>46</v>
      </c>
      <c r="E786" t="s">
        <v>2579</v>
      </c>
      <c r="F786" t="s">
        <v>18</v>
      </c>
      <c r="G786" t="s">
        <v>2572</v>
      </c>
      <c r="H786">
        <v>10276861</v>
      </c>
      <c r="I786">
        <v>4</v>
      </c>
      <c r="K786" t="str">
        <f t="shared" si="60"/>
        <v>X</v>
      </c>
      <c r="L786" t="str">
        <f t="shared" si="61"/>
        <v>X</v>
      </c>
      <c r="M786" t="str">
        <f t="shared" si="62"/>
        <v>X</v>
      </c>
      <c r="N786" t="str">
        <f t="shared" si="63"/>
        <v>X</v>
      </c>
      <c r="O786" t="str">
        <f t="shared" si="64"/>
        <v>X</v>
      </c>
    </row>
    <row r="787" spans="1:15">
      <c r="A787">
        <v>2019</v>
      </c>
      <c r="B787" t="s">
        <v>640</v>
      </c>
      <c r="C787" t="s">
        <v>11</v>
      </c>
      <c r="D787">
        <v>48</v>
      </c>
      <c r="E787" t="s">
        <v>2581</v>
      </c>
      <c r="F787" t="s">
        <v>18</v>
      </c>
      <c r="G787" t="s">
        <v>2572</v>
      </c>
      <c r="H787">
        <v>10276861</v>
      </c>
      <c r="I787">
        <v>5</v>
      </c>
      <c r="J787" t="s">
        <v>2582</v>
      </c>
      <c r="K787" t="str">
        <f t="shared" si="60"/>
        <v>X</v>
      </c>
      <c r="L787" t="str">
        <f t="shared" si="61"/>
        <v>X</v>
      </c>
      <c r="M787" t="str">
        <f t="shared" si="62"/>
        <v>X</v>
      </c>
      <c r="N787" t="str">
        <f t="shared" si="63"/>
        <v>O</v>
      </c>
      <c r="O787" t="str">
        <f t="shared" si="64"/>
        <v>X</v>
      </c>
    </row>
    <row r="788" spans="1:15">
      <c r="A788">
        <v>2019</v>
      </c>
      <c r="B788" t="s">
        <v>640</v>
      </c>
      <c r="C788" t="s">
        <v>11</v>
      </c>
      <c r="D788">
        <v>56</v>
      </c>
      <c r="E788" t="s">
        <v>2584</v>
      </c>
      <c r="F788" t="s">
        <v>18</v>
      </c>
      <c r="G788" t="s">
        <v>2572</v>
      </c>
      <c r="H788">
        <v>10276861</v>
      </c>
      <c r="I788">
        <v>6</v>
      </c>
      <c r="J788" t="s">
        <v>2585</v>
      </c>
      <c r="K788" t="str">
        <f t="shared" si="60"/>
        <v>X</v>
      </c>
      <c r="L788" t="str">
        <f t="shared" si="61"/>
        <v>X</v>
      </c>
      <c r="M788" t="str">
        <f t="shared" si="62"/>
        <v>X</v>
      </c>
      <c r="N788" t="str">
        <f t="shared" si="63"/>
        <v>X</v>
      </c>
      <c r="O788" t="str">
        <f t="shared" si="64"/>
        <v>X</v>
      </c>
    </row>
    <row r="789" spans="1:15">
      <c r="A789">
        <v>2019</v>
      </c>
      <c r="B789" t="s">
        <v>757</v>
      </c>
      <c r="C789" t="s">
        <v>11</v>
      </c>
      <c r="D789">
        <v>13</v>
      </c>
      <c r="E789" t="s">
        <v>2587</v>
      </c>
      <c r="F789" t="s">
        <v>932</v>
      </c>
      <c r="G789" t="s">
        <v>2588</v>
      </c>
      <c r="H789">
        <v>10279502</v>
      </c>
      <c r="I789">
        <v>2</v>
      </c>
      <c r="J789" t="s">
        <v>2589</v>
      </c>
      <c r="K789" t="str">
        <f t="shared" si="60"/>
        <v>X</v>
      </c>
      <c r="L789" t="str">
        <f t="shared" si="61"/>
        <v>X</v>
      </c>
      <c r="M789" t="str">
        <f t="shared" si="62"/>
        <v>X</v>
      </c>
      <c r="N789" t="str">
        <f t="shared" si="63"/>
        <v>X</v>
      </c>
      <c r="O789" t="str">
        <f t="shared" si="64"/>
        <v>X</v>
      </c>
    </row>
    <row r="790" spans="1:15">
      <c r="A790">
        <v>2019</v>
      </c>
      <c r="B790" t="s">
        <v>757</v>
      </c>
      <c r="C790" t="s">
        <v>11</v>
      </c>
      <c r="D790">
        <v>24</v>
      </c>
      <c r="E790" t="s">
        <v>2591</v>
      </c>
      <c r="F790" t="s">
        <v>932</v>
      </c>
      <c r="G790" t="s">
        <v>2588</v>
      </c>
      <c r="H790">
        <v>10279502</v>
      </c>
      <c r="I790">
        <v>1</v>
      </c>
      <c r="J790" t="s">
        <v>2592</v>
      </c>
      <c r="K790" t="str">
        <f t="shared" si="60"/>
        <v>X</v>
      </c>
      <c r="L790" t="str">
        <f t="shared" si="61"/>
        <v>X</v>
      </c>
      <c r="M790" t="str">
        <f t="shared" si="62"/>
        <v>X</v>
      </c>
      <c r="N790" t="str">
        <f t="shared" si="63"/>
        <v>X</v>
      </c>
      <c r="O790" t="str">
        <f t="shared" si="64"/>
        <v>X</v>
      </c>
    </row>
    <row r="791" spans="1:15">
      <c r="A791">
        <v>2019</v>
      </c>
      <c r="B791" t="s">
        <v>757</v>
      </c>
      <c r="C791" t="s">
        <v>11</v>
      </c>
      <c r="D791">
        <v>26</v>
      </c>
      <c r="E791" t="s">
        <v>2594</v>
      </c>
      <c r="F791" t="s">
        <v>932</v>
      </c>
      <c r="G791" t="s">
        <v>2588</v>
      </c>
      <c r="H791">
        <v>10279502</v>
      </c>
      <c r="I791">
        <v>3</v>
      </c>
      <c r="J791" t="s">
        <v>2595</v>
      </c>
      <c r="K791" t="str">
        <f t="shared" si="60"/>
        <v>X</v>
      </c>
      <c r="L791" t="str">
        <f t="shared" si="61"/>
        <v>X</v>
      </c>
      <c r="M791" t="str">
        <f t="shared" si="62"/>
        <v>X</v>
      </c>
      <c r="N791" t="str">
        <f t="shared" si="63"/>
        <v>X</v>
      </c>
      <c r="O791" t="str">
        <f t="shared" si="64"/>
        <v>X</v>
      </c>
    </row>
    <row r="792" spans="1:15">
      <c r="A792">
        <v>2019</v>
      </c>
      <c r="B792" t="s">
        <v>757</v>
      </c>
      <c r="C792" t="s">
        <v>11</v>
      </c>
      <c r="D792">
        <v>30</v>
      </c>
      <c r="E792" t="s">
        <v>2597</v>
      </c>
      <c r="F792" t="s">
        <v>932</v>
      </c>
      <c r="G792" t="s">
        <v>2588</v>
      </c>
      <c r="H792">
        <v>10279502</v>
      </c>
      <c r="I792">
        <v>4</v>
      </c>
      <c r="J792" t="s">
        <v>2598</v>
      </c>
      <c r="K792" t="str">
        <f t="shared" si="60"/>
        <v>X</v>
      </c>
      <c r="L792" t="str">
        <f t="shared" si="61"/>
        <v>X</v>
      </c>
      <c r="M792" t="str">
        <f t="shared" si="62"/>
        <v>X</v>
      </c>
      <c r="N792" t="str">
        <f t="shared" si="63"/>
        <v>X</v>
      </c>
      <c r="O792" t="str">
        <f t="shared" si="64"/>
        <v>X</v>
      </c>
    </row>
    <row r="793" spans="1:15">
      <c r="A793">
        <v>2019</v>
      </c>
      <c r="B793" t="s">
        <v>757</v>
      </c>
      <c r="C793" t="s">
        <v>11</v>
      </c>
      <c r="D793">
        <v>31</v>
      </c>
      <c r="E793" t="s">
        <v>2600</v>
      </c>
      <c r="F793" t="s">
        <v>932</v>
      </c>
      <c r="G793" t="s">
        <v>2588</v>
      </c>
      <c r="H793">
        <v>10279502</v>
      </c>
      <c r="I793">
        <v>5</v>
      </c>
      <c r="J793" t="s">
        <v>2601</v>
      </c>
      <c r="K793" t="str">
        <f t="shared" si="60"/>
        <v>X</v>
      </c>
      <c r="L793" t="str">
        <f t="shared" si="61"/>
        <v>X</v>
      </c>
      <c r="M793" t="str">
        <f t="shared" si="62"/>
        <v>O</v>
      </c>
      <c r="N793" t="str">
        <f t="shared" si="63"/>
        <v>X</v>
      </c>
      <c r="O793" t="str">
        <f t="shared" si="64"/>
        <v>X</v>
      </c>
    </row>
    <row r="794" spans="1:15">
      <c r="A794">
        <v>2019</v>
      </c>
      <c r="B794" t="s">
        <v>757</v>
      </c>
      <c r="C794" t="s">
        <v>11</v>
      </c>
      <c r="D794">
        <v>35</v>
      </c>
      <c r="E794" t="s">
        <v>2603</v>
      </c>
      <c r="F794" t="s">
        <v>932</v>
      </c>
      <c r="G794" t="s">
        <v>2588</v>
      </c>
      <c r="H794">
        <v>10279502</v>
      </c>
      <c r="I794">
        <v>6</v>
      </c>
      <c r="J794" t="s">
        <v>2604</v>
      </c>
      <c r="K794" t="str">
        <f t="shared" si="60"/>
        <v>X</v>
      </c>
      <c r="L794" t="str">
        <f t="shared" si="61"/>
        <v>X</v>
      </c>
      <c r="M794" t="str">
        <f t="shared" si="62"/>
        <v>X</v>
      </c>
      <c r="N794" t="str">
        <f t="shared" si="63"/>
        <v>X</v>
      </c>
      <c r="O794" t="str">
        <f t="shared" si="64"/>
        <v>X</v>
      </c>
    </row>
    <row r="795" spans="1:15">
      <c r="A795">
        <v>2019</v>
      </c>
      <c r="B795" t="s">
        <v>757</v>
      </c>
      <c r="C795" t="s">
        <v>11</v>
      </c>
      <c r="D795">
        <v>12</v>
      </c>
      <c r="E795" t="s">
        <v>2606</v>
      </c>
      <c r="F795" t="s">
        <v>297</v>
      </c>
      <c r="G795" t="s">
        <v>2607</v>
      </c>
      <c r="H795">
        <v>10282459</v>
      </c>
      <c r="I795">
        <v>1</v>
      </c>
      <c r="J795" t="s">
        <v>2608</v>
      </c>
      <c r="K795" t="str">
        <f t="shared" si="60"/>
        <v>X</v>
      </c>
      <c r="L795" t="str">
        <f t="shared" si="61"/>
        <v>X</v>
      </c>
      <c r="M795" t="str">
        <f t="shared" si="62"/>
        <v>X</v>
      </c>
      <c r="N795" t="str">
        <f t="shared" si="63"/>
        <v>X</v>
      </c>
      <c r="O795" t="str">
        <f t="shared" si="64"/>
        <v>O</v>
      </c>
    </row>
    <row r="796" spans="1:15">
      <c r="A796">
        <v>2019</v>
      </c>
      <c r="B796" t="s">
        <v>757</v>
      </c>
      <c r="C796" t="s">
        <v>11</v>
      </c>
      <c r="D796">
        <v>20</v>
      </c>
      <c r="E796" t="s">
        <v>2610</v>
      </c>
      <c r="F796" t="s">
        <v>1774</v>
      </c>
      <c r="G796" t="s">
        <v>2610</v>
      </c>
      <c r="H796">
        <v>10282429</v>
      </c>
      <c r="I796">
        <v>1</v>
      </c>
      <c r="J796" t="s">
        <v>2611</v>
      </c>
      <c r="K796" t="str">
        <f t="shared" si="60"/>
        <v>X</v>
      </c>
      <c r="L796" t="str">
        <f t="shared" si="61"/>
        <v>X</v>
      </c>
      <c r="M796" t="str">
        <f t="shared" si="62"/>
        <v>X</v>
      </c>
      <c r="N796" t="str">
        <f t="shared" si="63"/>
        <v>X</v>
      </c>
      <c r="O796" t="str">
        <f t="shared" si="64"/>
        <v>X</v>
      </c>
    </row>
    <row r="797" spans="1:15">
      <c r="A797">
        <v>2019</v>
      </c>
      <c r="B797" t="s">
        <v>757</v>
      </c>
      <c r="C797" t="s">
        <v>11</v>
      </c>
      <c r="D797">
        <v>59</v>
      </c>
      <c r="E797" t="s">
        <v>2612</v>
      </c>
      <c r="F797" t="s">
        <v>2613</v>
      </c>
      <c r="G797" t="s">
        <v>2614</v>
      </c>
      <c r="H797">
        <v>10281879</v>
      </c>
      <c r="I797">
        <v>2</v>
      </c>
      <c r="J797" t="s">
        <v>2615</v>
      </c>
      <c r="K797" t="str">
        <f t="shared" si="60"/>
        <v>X</v>
      </c>
      <c r="L797" t="str">
        <f t="shared" si="61"/>
        <v>X</v>
      </c>
      <c r="M797" t="str">
        <f t="shared" si="62"/>
        <v>O</v>
      </c>
      <c r="N797" t="str">
        <f t="shared" si="63"/>
        <v>X</v>
      </c>
      <c r="O797" t="str">
        <f t="shared" si="64"/>
        <v>O</v>
      </c>
    </row>
    <row r="798" spans="1:15">
      <c r="A798">
        <v>2019</v>
      </c>
      <c r="B798" t="s">
        <v>757</v>
      </c>
      <c r="C798" t="s">
        <v>11</v>
      </c>
      <c r="D798">
        <v>93</v>
      </c>
      <c r="E798" t="s">
        <v>2616</v>
      </c>
      <c r="F798" t="s">
        <v>297</v>
      </c>
      <c r="G798" t="s">
        <v>2607</v>
      </c>
      <c r="H798">
        <v>10282459</v>
      </c>
      <c r="I798">
        <v>2</v>
      </c>
      <c r="J798" t="s">
        <v>2617</v>
      </c>
      <c r="K798" t="str">
        <f t="shared" si="60"/>
        <v>X</v>
      </c>
      <c r="L798" t="str">
        <f t="shared" si="61"/>
        <v>X</v>
      </c>
      <c r="M798" t="str">
        <f t="shared" si="62"/>
        <v>X</v>
      </c>
      <c r="N798" t="str">
        <f t="shared" si="63"/>
        <v>X</v>
      </c>
      <c r="O798" t="str">
        <f t="shared" si="64"/>
        <v>O</v>
      </c>
    </row>
    <row r="799" spans="1:15">
      <c r="A799">
        <v>2019</v>
      </c>
      <c r="B799" t="s">
        <v>757</v>
      </c>
      <c r="C799" t="s">
        <v>11</v>
      </c>
      <c r="D799">
        <v>2</v>
      </c>
      <c r="E799" t="s">
        <v>2619</v>
      </c>
      <c r="F799" t="s">
        <v>642</v>
      </c>
      <c r="G799" t="s">
        <v>2620</v>
      </c>
      <c r="H799">
        <v>10285396</v>
      </c>
      <c r="I799">
        <v>1</v>
      </c>
      <c r="J799" t="s">
        <v>2621</v>
      </c>
      <c r="K799" t="str">
        <f t="shared" si="60"/>
        <v>X</v>
      </c>
      <c r="L799" t="str">
        <f t="shared" si="61"/>
        <v>X</v>
      </c>
      <c r="M799" t="str">
        <f t="shared" si="62"/>
        <v>X</v>
      </c>
      <c r="N799" t="str">
        <f t="shared" si="63"/>
        <v>X</v>
      </c>
      <c r="O799" t="str">
        <f t="shared" si="64"/>
        <v>X</v>
      </c>
    </row>
    <row r="800" spans="1:15">
      <c r="A800">
        <v>2019</v>
      </c>
      <c r="B800" t="s">
        <v>757</v>
      </c>
      <c r="C800" t="s">
        <v>11</v>
      </c>
      <c r="D800">
        <v>17</v>
      </c>
      <c r="E800" t="s">
        <v>2623</v>
      </c>
      <c r="F800" t="s">
        <v>269</v>
      </c>
      <c r="G800" t="s">
        <v>2620</v>
      </c>
      <c r="H800">
        <v>10285253</v>
      </c>
      <c r="I800">
        <v>1</v>
      </c>
      <c r="J800" t="s">
        <v>2624</v>
      </c>
      <c r="K800" t="str">
        <f t="shared" si="60"/>
        <v>X</v>
      </c>
      <c r="L800" t="str">
        <f t="shared" si="61"/>
        <v>X</v>
      </c>
      <c r="M800" t="str">
        <f t="shared" si="62"/>
        <v>X</v>
      </c>
      <c r="N800" t="str">
        <f t="shared" si="63"/>
        <v>X</v>
      </c>
      <c r="O800" t="str">
        <f t="shared" si="64"/>
        <v>X</v>
      </c>
    </row>
    <row r="801" spans="1:15">
      <c r="A801">
        <v>2019</v>
      </c>
      <c r="B801" t="s">
        <v>757</v>
      </c>
      <c r="C801" t="s">
        <v>11</v>
      </c>
      <c r="D801">
        <v>19</v>
      </c>
      <c r="E801" t="s">
        <v>2626</v>
      </c>
      <c r="F801" t="s">
        <v>642</v>
      </c>
      <c r="G801" t="s">
        <v>2620</v>
      </c>
      <c r="H801">
        <v>10285396</v>
      </c>
      <c r="I801">
        <v>2</v>
      </c>
      <c r="J801" t="s">
        <v>2627</v>
      </c>
      <c r="K801" t="str">
        <f t="shared" si="60"/>
        <v>O</v>
      </c>
      <c r="L801" t="str">
        <f t="shared" si="61"/>
        <v>X</v>
      </c>
      <c r="M801" t="str">
        <f t="shared" si="62"/>
        <v>X</v>
      </c>
      <c r="N801" t="str">
        <f t="shared" si="63"/>
        <v>X</v>
      </c>
      <c r="O801" t="str">
        <f t="shared" si="64"/>
        <v>X</v>
      </c>
    </row>
    <row r="802" spans="1:15">
      <c r="A802">
        <v>2019</v>
      </c>
      <c r="B802" t="s">
        <v>757</v>
      </c>
      <c r="C802" t="s">
        <v>11</v>
      </c>
      <c r="D802">
        <v>20</v>
      </c>
      <c r="E802" t="s">
        <v>2629</v>
      </c>
      <c r="F802" t="s">
        <v>642</v>
      </c>
      <c r="G802" t="s">
        <v>2620</v>
      </c>
      <c r="H802">
        <v>10285396</v>
      </c>
      <c r="I802">
        <v>3</v>
      </c>
      <c r="J802" t="s">
        <v>2630</v>
      </c>
      <c r="K802" t="str">
        <f t="shared" si="60"/>
        <v>X</v>
      </c>
      <c r="L802" t="str">
        <f t="shared" si="61"/>
        <v>X</v>
      </c>
      <c r="M802" t="str">
        <f t="shared" si="62"/>
        <v>X</v>
      </c>
      <c r="N802" t="str">
        <f t="shared" si="63"/>
        <v>X</v>
      </c>
      <c r="O802" t="str">
        <f t="shared" si="64"/>
        <v>O</v>
      </c>
    </row>
    <row r="803" spans="1:15">
      <c r="A803">
        <v>2019</v>
      </c>
      <c r="B803" t="s">
        <v>757</v>
      </c>
      <c r="C803" t="s">
        <v>11</v>
      </c>
      <c r="D803">
        <v>61</v>
      </c>
      <c r="E803" t="s">
        <v>2632</v>
      </c>
      <c r="F803" t="s">
        <v>1150</v>
      </c>
      <c r="G803" t="s">
        <v>2633</v>
      </c>
      <c r="H803">
        <v>10285032</v>
      </c>
      <c r="I803">
        <v>1</v>
      </c>
      <c r="J803" t="s">
        <v>2634</v>
      </c>
      <c r="K803" t="str">
        <f t="shared" si="60"/>
        <v>X</v>
      </c>
      <c r="L803" t="str">
        <f t="shared" si="61"/>
        <v>X</v>
      </c>
      <c r="M803" t="str">
        <f t="shared" si="62"/>
        <v>X</v>
      </c>
      <c r="N803" t="str">
        <f t="shared" si="63"/>
        <v>O</v>
      </c>
      <c r="O803" t="str">
        <f t="shared" si="64"/>
        <v>X</v>
      </c>
    </row>
    <row r="804" spans="1:15">
      <c r="A804">
        <v>2019</v>
      </c>
      <c r="B804" t="s">
        <v>757</v>
      </c>
      <c r="C804" t="s">
        <v>11</v>
      </c>
      <c r="D804">
        <v>95</v>
      </c>
      <c r="E804" t="s">
        <v>2636</v>
      </c>
      <c r="F804" t="s">
        <v>2637</v>
      </c>
      <c r="G804" t="s">
        <v>2638</v>
      </c>
      <c r="H804">
        <v>10285999</v>
      </c>
      <c r="I804">
        <v>1</v>
      </c>
      <c r="J804" t="s">
        <v>2639</v>
      </c>
      <c r="K804" t="str">
        <f t="shared" si="60"/>
        <v>X</v>
      </c>
      <c r="L804" t="str">
        <f t="shared" si="61"/>
        <v>X</v>
      </c>
      <c r="M804" t="str">
        <f t="shared" si="62"/>
        <v>X</v>
      </c>
      <c r="N804" t="str">
        <f t="shared" si="63"/>
        <v>O</v>
      </c>
      <c r="O804" t="str">
        <f t="shared" si="64"/>
        <v>X</v>
      </c>
    </row>
    <row r="805" spans="1:15">
      <c r="A805">
        <v>2019</v>
      </c>
      <c r="B805" t="s">
        <v>757</v>
      </c>
      <c r="C805" t="s">
        <v>11</v>
      </c>
      <c r="D805">
        <v>13</v>
      </c>
      <c r="E805" t="s">
        <v>2641</v>
      </c>
      <c r="F805" t="s">
        <v>69</v>
      </c>
      <c r="G805" t="s">
        <v>2642</v>
      </c>
      <c r="H805">
        <v>10286928</v>
      </c>
      <c r="I805">
        <v>1</v>
      </c>
      <c r="J805" t="s">
        <v>2643</v>
      </c>
      <c r="K805" t="str">
        <f t="shared" si="60"/>
        <v>X</v>
      </c>
      <c r="L805" t="str">
        <f t="shared" si="61"/>
        <v>O</v>
      </c>
      <c r="M805" t="str">
        <f t="shared" si="62"/>
        <v>X</v>
      </c>
      <c r="N805" t="str">
        <f t="shared" si="63"/>
        <v>X</v>
      </c>
      <c r="O805" t="str">
        <f t="shared" si="64"/>
        <v>X</v>
      </c>
    </row>
    <row r="806" spans="1:15">
      <c r="A806">
        <v>2019</v>
      </c>
      <c r="B806" t="s">
        <v>757</v>
      </c>
      <c r="C806" t="s">
        <v>11</v>
      </c>
      <c r="D806">
        <v>17</v>
      </c>
      <c r="E806" t="s">
        <v>2644</v>
      </c>
      <c r="F806" t="s">
        <v>192</v>
      </c>
      <c r="G806" t="s">
        <v>2645</v>
      </c>
      <c r="H806">
        <v>10287665</v>
      </c>
      <c r="I806">
        <v>2</v>
      </c>
      <c r="J806" t="s">
        <v>2646</v>
      </c>
      <c r="K806" t="str">
        <f t="shared" si="60"/>
        <v>X</v>
      </c>
      <c r="L806" t="str">
        <f t="shared" si="61"/>
        <v>X</v>
      </c>
      <c r="M806" t="str">
        <f t="shared" si="62"/>
        <v>X</v>
      </c>
      <c r="N806" t="str">
        <f t="shared" si="63"/>
        <v>X</v>
      </c>
      <c r="O806" t="str">
        <f t="shared" si="64"/>
        <v>X</v>
      </c>
    </row>
    <row r="807" spans="1:15">
      <c r="A807">
        <v>2019</v>
      </c>
      <c r="B807" t="s">
        <v>757</v>
      </c>
      <c r="C807" t="s">
        <v>11</v>
      </c>
      <c r="D807">
        <v>23</v>
      </c>
      <c r="E807" t="s">
        <v>2648</v>
      </c>
      <c r="F807" t="s">
        <v>2649</v>
      </c>
      <c r="G807" t="s">
        <v>2650</v>
      </c>
      <c r="H807">
        <v>10278828</v>
      </c>
      <c r="I807">
        <v>3</v>
      </c>
      <c r="J807" t="s">
        <v>2651</v>
      </c>
      <c r="K807" t="str">
        <f t="shared" si="60"/>
        <v>X</v>
      </c>
      <c r="L807" t="str">
        <f t="shared" si="61"/>
        <v>X</v>
      </c>
      <c r="M807" t="str">
        <f t="shared" si="62"/>
        <v>O</v>
      </c>
      <c r="N807" t="str">
        <f t="shared" si="63"/>
        <v>X</v>
      </c>
      <c r="O807" t="str">
        <f t="shared" si="64"/>
        <v>X</v>
      </c>
    </row>
    <row r="808" spans="1:15">
      <c r="A808">
        <v>2019</v>
      </c>
      <c r="B808" t="s">
        <v>757</v>
      </c>
      <c r="C808" t="s">
        <v>11</v>
      </c>
      <c r="D808">
        <v>30</v>
      </c>
      <c r="E808" t="s">
        <v>2653</v>
      </c>
      <c r="F808" t="s">
        <v>596</v>
      </c>
      <c r="G808" t="s">
        <v>2654</v>
      </c>
      <c r="H808">
        <v>10287713</v>
      </c>
      <c r="I808">
        <v>2</v>
      </c>
      <c r="K808" t="str">
        <f t="shared" si="60"/>
        <v>X</v>
      </c>
      <c r="L808" t="str">
        <f t="shared" si="61"/>
        <v>X</v>
      </c>
      <c r="M808" t="str">
        <f t="shared" si="62"/>
        <v>X</v>
      </c>
      <c r="N808" t="str">
        <f t="shared" si="63"/>
        <v>X</v>
      </c>
      <c r="O808" t="str">
        <f t="shared" si="64"/>
        <v>X</v>
      </c>
    </row>
    <row r="809" spans="1:15">
      <c r="A809">
        <v>2019</v>
      </c>
      <c r="B809" t="s">
        <v>757</v>
      </c>
      <c r="C809" t="s">
        <v>11</v>
      </c>
      <c r="D809">
        <v>52</v>
      </c>
      <c r="E809" t="s">
        <v>2656</v>
      </c>
      <c r="F809" t="s">
        <v>2657</v>
      </c>
      <c r="G809" t="s">
        <v>2658</v>
      </c>
      <c r="H809">
        <v>10287686</v>
      </c>
      <c r="I809">
        <v>5</v>
      </c>
      <c r="J809" t="s">
        <v>2659</v>
      </c>
      <c r="K809" t="str">
        <f t="shared" si="60"/>
        <v>X</v>
      </c>
      <c r="L809" t="str">
        <f t="shared" si="61"/>
        <v>X</v>
      </c>
      <c r="M809" t="str">
        <f t="shared" si="62"/>
        <v>X</v>
      </c>
      <c r="N809" t="str">
        <f t="shared" si="63"/>
        <v>O</v>
      </c>
      <c r="O809" t="str">
        <f t="shared" si="64"/>
        <v>X</v>
      </c>
    </row>
    <row r="810" spans="1:15">
      <c r="A810">
        <v>2019</v>
      </c>
      <c r="B810" t="s">
        <v>757</v>
      </c>
      <c r="C810" t="s">
        <v>11</v>
      </c>
      <c r="D810">
        <v>63</v>
      </c>
      <c r="E810" t="s">
        <v>2661</v>
      </c>
      <c r="F810" t="s">
        <v>1940</v>
      </c>
      <c r="G810" t="s">
        <v>2661</v>
      </c>
      <c r="H810">
        <v>10288859</v>
      </c>
      <c r="I810">
        <v>1</v>
      </c>
      <c r="K810" t="str">
        <f t="shared" si="60"/>
        <v>X</v>
      </c>
      <c r="L810" t="str">
        <f t="shared" si="61"/>
        <v>X</v>
      </c>
      <c r="M810" t="str">
        <f t="shared" si="62"/>
        <v>X</v>
      </c>
      <c r="N810" t="str">
        <f t="shared" si="63"/>
        <v>X</v>
      </c>
      <c r="O810" t="str">
        <f t="shared" si="64"/>
        <v>X</v>
      </c>
    </row>
    <row r="811" spans="1:15">
      <c r="A811">
        <v>2019</v>
      </c>
      <c r="B811" t="s">
        <v>757</v>
      </c>
      <c r="C811" t="s">
        <v>11</v>
      </c>
      <c r="D811">
        <v>86</v>
      </c>
      <c r="E811" t="s">
        <v>2662</v>
      </c>
      <c r="F811" t="s">
        <v>396</v>
      </c>
      <c r="G811" t="s">
        <v>2663</v>
      </c>
      <c r="H811">
        <v>388456</v>
      </c>
      <c r="I811">
        <v>2</v>
      </c>
      <c r="J811" t="s">
        <v>2664</v>
      </c>
      <c r="K811" t="str">
        <f t="shared" si="60"/>
        <v>X</v>
      </c>
      <c r="L811" t="str">
        <f t="shared" si="61"/>
        <v>X</v>
      </c>
      <c r="M811" t="str">
        <f t="shared" si="62"/>
        <v>X</v>
      </c>
      <c r="N811" t="str">
        <f t="shared" si="63"/>
        <v>X</v>
      </c>
      <c r="O811" t="str">
        <f t="shared" si="64"/>
        <v>X</v>
      </c>
    </row>
    <row r="812" spans="1:15">
      <c r="A812">
        <v>2019</v>
      </c>
      <c r="B812" t="s">
        <v>757</v>
      </c>
      <c r="C812" t="s">
        <v>11</v>
      </c>
      <c r="D812">
        <v>90</v>
      </c>
      <c r="E812" t="s">
        <v>2665</v>
      </c>
      <c r="F812" t="s">
        <v>2666</v>
      </c>
      <c r="G812" t="s">
        <v>2665</v>
      </c>
      <c r="H812">
        <v>10264404</v>
      </c>
      <c r="I812">
        <v>1</v>
      </c>
      <c r="J812" t="s">
        <v>2667</v>
      </c>
      <c r="K812" t="str">
        <f t="shared" si="60"/>
        <v>X</v>
      </c>
      <c r="L812" t="str">
        <f t="shared" si="61"/>
        <v>X</v>
      </c>
      <c r="M812" t="str">
        <f t="shared" si="62"/>
        <v>X</v>
      </c>
      <c r="N812" t="str">
        <f t="shared" si="63"/>
        <v>X</v>
      </c>
      <c r="O812" t="str">
        <f t="shared" si="64"/>
        <v>O</v>
      </c>
    </row>
    <row r="813" spans="1:15">
      <c r="A813">
        <v>2019</v>
      </c>
      <c r="B813" t="s">
        <v>757</v>
      </c>
      <c r="C813" t="s">
        <v>11</v>
      </c>
      <c r="D813">
        <v>97</v>
      </c>
      <c r="E813" t="s">
        <v>2668</v>
      </c>
      <c r="F813" t="s">
        <v>165</v>
      </c>
      <c r="G813" t="s">
        <v>2669</v>
      </c>
      <c r="H813">
        <v>10284718</v>
      </c>
      <c r="I813">
        <v>2</v>
      </c>
      <c r="J813" t="s">
        <v>2670</v>
      </c>
      <c r="K813" t="str">
        <f t="shared" si="60"/>
        <v>X</v>
      </c>
      <c r="L813" t="str">
        <f t="shared" si="61"/>
        <v>X</v>
      </c>
      <c r="M813" t="str">
        <f t="shared" si="62"/>
        <v>X</v>
      </c>
      <c r="N813" t="str">
        <f t="shared" si="63"/>
        <v>X</v>
      </c>
      <c r="O813" t="str">
        <f t="shared" si="64"/>
        <v>O</v>
      </c>
    </row>
    <row r="814" spans="1:15">
      <c r="A814">
        <v>2019</v>
      </c>
      <c r="B814" t="s">
        <v>857</v>
      </c>
      <c r="C814" t="s">
        <v>11</v>
      </c>
      <c r="D814">
        <v>1</v>
      </c>
      <c r="E814" t="s">
        <v>2672</v>
      </c>
      <c r="F814" t="s">
        <v>2673</v>
      </c>
      <c r="G814" t="s">
        <v>2674</v>
      </c>
      <c r="H814">
        <v>10292330</v>
      </c>
      <c r="I814">
        <v>1</v>
      </c>
      <c r="J814" t="s">
        <v>2675</v>
      </c>
      <c r="K814" t="str">
        <f t="shared" si="60"/>
        <v>X</v>
      </c>
      <c r="L814" t="str">
        <f t="shared" si="61"/>
        <v>X</v>
      </c>
      <c r="M814" t="str">
        <f t="shared" si="62"/>
        <v>X</v>
      </c>
      <c r="N814" t="str">
        <f t="shared" si="63"/>
        <v>X</v>
      </c>
      <c r="O814" t="str">
        <f t="shared" si="64"/>
        <v>X</v>
      </c>
    </row>
    <row r="815" spans="1:15">
      <c r="A815">
        <v>2019</v>
      </c>
      <c r="B815" t="s">
        <v>857</v>
      </c>
      <c r="C815" t="s">
        <v>11</v>
      </c>
      <c r="D815">
        <v>20</v>
      </c>
      <c r="E815" t="s">
        <v>2677</v>
      </c>
      <c r="F815" t="s">
        <v>1007</v>
      </c>
      <c r="G815" t="s">
        <v>2678</v>
      </c>
      <c r="H815">
        <v>10293668</v>
      </c>
      <c r="I815">
        <v>1</v>
      </c>
      <c r="J815" t="s">
        <v>2679</v>
      </c>
      <c r="K815" t="str">
        <f t="shared" si="60"/>
        <v>X</v>
      </c>
      <c r="L815" t="str">
        <f t="shared" si="61"/>
        <v>X</v>
      </c>
      <c r="M815" t="str">
        <f t="shared" si="62"/>
        <v>X</v>
      </c>
      <c r="N815" t="str">
        <f t="shared" si="63"/>
        <v>O</v>
      </c>
      <c r="O815" t="str">
        <f t="shared" si="64"/>
        <v>X</v>
      </c>
    </row>
    <row r="816" spans="1:15">
      <c r="A816">
        <v>2019</v>
      </c>
      <c r="B816" t="s">
        <v>857</v>
      </c>
      <c r="C816" t="s">
        <v>11</v>
      </c>
      <c r="D816">
        <v>24</v>
      </c>
      <c r="E816" t="s">
        <v>2680</v>
      </c>
      <c r="F816" t="s">
        <v>80</v>
      </c>
      <c r="G816" t="s">
        <v>2681</v>
      </c>
      <c r="H816">
        <v>10293846</v>
      </c>
      <c r="I816">
        <v>1</v>
      </c>
      <c r="J816" t="s">
        <v>2682</v>
      </c>
      <c r="K816" t="str">
        <f t="shared" si="60"/>
        <v>X</v>
      </c>
      <c r="L816" t="str">
        <f t="shared" si="61"/>
        <v>X</v>
      </c>
      <c r="M816" t="str">
        <f t="shared" si="62"/>
        <v>X</v>
      </c>
      <c r="N816" t="str">
        <f t="shared" si="63"/>
        <v>O</v>
      </c>
      <c r="O816" t="str">
        <f t="shared" si="64"/>
        <v>O</v>
      </c>
    </row>
    <row r="817" spans="1:15">
      <c r="A817">
        <v>2019</v>
      </c>
      <c r="B817" t="s">
        <v>857</v>
      </c>
      <c r="C817" t="s">
        <v>11</v>
      </c>
      <c r="D817">
        <v>26</v>
      </c>
      <c r="E817" t="s">
        <v>2683</v>
      </c>
      <c r="F817" t="s">
        <v>2673</v>
      </c>
      <c r="G817" t="s">
        <v>2674</v>
      </c>
      <c r="H817">
        <v>10292330</v>
      </c>
      <c r="I817">
        <v>4</v>
      </c>
      <c r="J817" t="s">
        <v>2684</v>
      </c>
      <c r="K817" t="str">
        <f t="shared" si="60"/>
        <v>X</v>
      </c>
      <c r="L817" t="str">
        <f t="shared" si="61"/>
        <v>X</v>
      </c>
      <c r="M817" t="str">
        <f t="shared" si="62"/>
        <v>X</v>
      </c>
      <c r="N817" t="str">
        <f t="shared" si="63"/>
        <v>X</v>
      </c>
      <c r="O817" t="str">
        <f t="shared" si="64"/>
        <v>X</v>
      </c>
    </row>
    <row r="818" spans="1:15">
      <c r="A818">
        <v>2019</v>
      </c>
      <c r="B818" t="s">
        <v>857</v>
      </c>
      <c r="C818" t="s">
        <v>11</v>
      </c>
      <c r="D818">
        <v>57</v>
      </c>
      <c r="E818" t="s">
        <v>2686</v>
      </c>
      <c r="F818" t="s">
        <v>1456</v>
      </c>
      <c r="G818" t="s">
        <v>2687</v>
      </c>
      <c r="H818">
        <v>10293899</v>
      </c>
      <c r="I818">
        <v>1</v>
      </c>
      <c r="J818" t="s">
        <v>2688</v>
      </c>
      <c r="K818" t="str">
        <f t="shared" si="60"/>
        <v>X</v>
      </c>
      <c r="L818" t="str">
        <f t="shared" si="61"/>
        <v>X</v>
      </c>
      <c r="M818" t="str">
        <f t="shared" si="62"/>
        <v>O</v>
      </c>
      <c r="N818" t="str">
        <f t="shared" si="63"/>
        <v>X</v>
      </c>
      <c r="O818" t="str">
        <f t="shared" si="64"/>
        <v>X</v>
      </c>
    </row>
    <row r="819" spans="1:15">
      <c r="A819">
        <v>2019</v>
      </c>
      <c r="B819" t="s">
        <v>857</v>
      </c>
      <c r="C819" t="s">
        <v>11</v>
      </c>
      <c r="D819">
        <v>94</v>
      </c>
      <c r="E819" t="s">
        <v>2690</v>
      </c>
      <c r="F819" t="s">
        <v>2691</v>
      </c>
      <c r="G819" t="s">
        <v>2692</v>
      </c>
      <c r="H819">
        <v>10294254</v>
      </c>
      <c r="I819">
        <v>1</v>
      </c>
      <c r="J819" t="s">
        <v>2693</v>
      </c>
      <c r="K819" t="str">
        <f t="shared" si="60"/>
        <v>X</v>
      </c>
      <c r="L819" t="str">
        <f t="shared" si="61"/>
        <v>X</v>
      </c>
      <c r="M819" t="str">
        <f t="shared" si="62"/>
        <v>X</v>
      </c>
      <c r="N819" t="str">
        <f t="shared" si="63"/>
        <v>X</v>
      </c>
      <c r="O819" t="str">
        <f t="shared" si="64"/>
        <v>X</v>
      </c>
    </row>
    <row r="820" spans="1:15">
      <c r="A820">
        <v>2019</v>
      </c>
      <c r="B820" t="s">
        <v>857</v>
      </c>
      <c r="C820" t="s">
        <v>11</v>
      </c>
      <c r="D820">
        <v>12</v>
      </c>
      <c r="E820" t="s">
        <v>2694</v>
      </c>
      <c r="F820" t="s">
        <v>2695</v>
      </c>
      <c r="G820" t="s">
        <v>2694</v>
      </c>
      <c r="H820">
        <v>10296482</v>
      </c>
      <c r="I820">
        <v>2</v>
      </c>
      <c r="J820" t="s">
        <v>2696</v>
      </c>
      <c r="K820" t="str">
        <f t="shared" si="60"/>
        <v>X</v>
      </c>
      <c r="L820" t="str">
        <f t="shared" si="61"/>
        <v>O</v>
      </c>
      <c r="M820" t="str">
        <f t="shared" si="62"/>
        <v>X</v>
      </c>
      <c r="N820" t="str">
        <f t="shared" si="63"/>
        <v>X</v>
      </c>
      <c r="O820" t="str">
        <f t="shared" si="64"/>
        <v>X</v>
      </c>
    </row>
    <row r="821" spans="1:15">
      <c r="A821">
        <v>2019</v>
      </c>
      <c r="B821" t="s">
        <v>857</v>
      </c>
      <c r="C821" t="s">
        <v>11</v>
      </c>
      <c r="D821">
        <v>25</v>
      </c>
      <c r="E821" t="s">
        <v>2698</v>
      </c>
      <c r="F821" t="s">
        <v>2699</v>
      </c>
      <c r="G821" t="s">
        <v>2700</v>
      </c>
      <c r="H821">
        <v>10295612</v>
      </c>
      <c r="I821">
        <v>1</v>
      </c>
      <c r="K821" t="str">
        <f t="shared" si="60"/>
        <v>X</v>
      </c>
      <c r="L821" t="str">
        <f t="shared" si="61"/>
        <v>X</v>
      </c>
      <c r="M821" t="str">
        <f t="shared" si="62"/>
        <v>X</v>
      </c>
      <c r="N821" t="str">
        <f t="shared" si="63"/>
        <v>X</v>
      </c>
      <c r="O821" t="str">
        <f t="shared" si="64"/>
        <v>X</v>
      </c>
    </row>
    <row r="822" spans="1:15">
      <c r="A822">
        <v>2019</v>
      </c>
      <c r="B822" t="s">
        <v>857</v>
      </c>
      <c r="C822" t="s">
        <v>11</v>
      </c>
      <c r="D822">
        <v>58</v>
      </c>
      <c r="E822" t="s">
        <v>2701</v>
      </c>
      <c r="F822" t="s">
        <v>1269</v>
      </c>
      <c r="G822" t="s">
        <v>2702</v>
      </c>
      <c r="H822">
        <v>10296042</v>
      </c>
      <c r="I822">
        <v>1</v>
      </c>
      <c r="J822" t="s">
        <v>2703</v>
      </c>
      <c r="K822" t="str">
        <f t="shared" si="60"/>
        <v>X</v>
      </c>
      <c r="L822" t="str">
        <f t="shared" si="61"/>
        <v>X</v>
      </c>
      <c r="M822" t="str">
        <f t="shared" si="62"/>
        <v>X</v>
      </c>
      <c r="N822" t="str">
        <f t="shared" si="63"/>
        <v>X</v>
      </c>
      <c r="O822" t="str">
        <f t="shared" si="64"/>
        <v>X</v>
      </c>
    </row>
    <row r="823" spans="1:15">
      <c r="A823">
        <v>2019</v>
      </c>
      <c r="B823" t="s">
        <v>857</v>
      </c>
      <c r="C823" t="s">
        <v>11</v>
      </c>
      <c r="D823">
        <v>3</v>
      </c>
      <c r="E823" t="s">
        <v>2705</v>
      </c>
      <c r="F823" t="s">
        <v>31</v>
      </c>
      <c r="G823" t="s">
        <v>2706</v>
      </c>
      <c r="H823">
        <v>10297980</v>
      </c>
      <c r="I823">
        <v>1</v>
      </c>
      <c r="J823" t="s">
        <v>2707</v>
      </c>
      <c r="K823" t="str">
        <f t="shared" si="60"/>
        <v>X</v>
      </c>
      <c r="L823" t="str">
        <f t="shared" si="61"/>
        <v>X</v>
      </c>
      <c r="M823" t="str">
        <f t="shared" si="62"/>
        <v>X</v>
      </c>
      <c r="N823" t="str">
        <f t="shared" si="63"/>
        <v>X</v>
      </c>
      <c r="O823" t="str">
        <f t="shared" si="64"/>
        <v>O</v>
      </c>
    </row>
    <row r="824" spans="1:15">
      <c r="A824">
        <v>2019</v>
      </c>
      <c r="B824" t="s">
        <v>857</v>
      </c>
      <c r="C824" t="s">
        <v>11</v>
      </c>
      <c r="D824">
        <v>19</v>
      </c>
      <c r="E824" t="s">
        <v>2709</v>
      </c>
      <c r="F824" t="s">
        <v>31</v>
      </c>
      <c r="G824" t="s">
        <v>2706</v>
      </c>
      <c r="H824">
        <v>10297980</v>
      </c>
      <c r="I824">
        <v>2</v>
      </c>
      <c r="J824" t="s">
        <v>2710</v>
      </c>
      <c r="K824" t="str">
        <f t="shared" si="60"/>
        <v>X</v>
      </c>
      <c r="L824" t="str">
        <f t="shared" si="61"/>
        <v>O</v>
      </c>
      <c r="M824" t="str">
        <f t="shared" si="62"/>
        <v>X</v>
      </c>
      <c r="N824" t="str">
        <f t="shared" si="63"/>
        <v>X</v>
      </c>
      <c r="O824" t="str">
        <f t="shared" si="64"/>
        <v>X</v>
      </c>
    </row>
    <row r="825" spans="1:15">
      <c r="A825">
        <v>2019</v>
      </c>
      <c r="B825" t="s">
        <v>857</v>
      </c>
      <c r="C825" t="s">
        <v>11</v>
      </c>
      <c r="D825">
        <v>32</v>
      </c>
      <c r="E825" t="s">
        <v>2712</v>
      </c>
      <c r="F825" t="s">
        <v>31</v>
      </c>
      <c r="G825" t="s">
        <v>2706</v>
      </c>
      <c r="H825">
        <v>10297980</v>
      </c>
      <c r="I825">
        <v>3</v>
      </c>
      <c r="J825" t="s">
        <v>2713</v>
      </c>
      <c r="K825" t="str">
        <f t="shared" si="60"/>
        <v>X</v>
      </c>
      <c r="L825" t="str">
        <f t="shared" si="61"/>
        <v>O</v>
      </c>
      <c r="M825" t="str">
        <f t="shared" si="62"/>
        <v>X</v>
      </c>
      <c r="N825" t="str">
        <f t="shared" si="63"/>
        <v>O</v>
      </c>
      <c r="O825" t="str">
        <f t="shared" si="64"/>
        <v>X</v>
      </c>
    </row>
    <row r="826" spans="1:15">
      <c r="A826">
        <v>2019</v>
      </c>
      <c r="B826" t="s">
        <v>857</v>
      </c>
      <c r="C826" t="s">
        <v>11</v>
      </c>
      <c r="D826">
        <v>36</v>
      </c>
      <c r="E826" t="s">
        <v>2715</v>
      </c>
      <c r="F826" t="s">
        <v>31</v>
      </c>
      <c r="G826" t="s">
        <v>2706</v>
      </c>
      <c r="H826">
        <v>10297980</v>
      </c>
      <c r="I826">
        <v>5</v>
      </c>
      <c r="J826" t="s">
        <v>2716</v>
      </c>
      <c r="K826" t="str">
        <f t="shared" si="60"/>
        <v>X</v>
      </c>
      <c r="L826" t="str">
        <f t="shared" si="61"/>
        <v>X</v>
      </c>
      <c r="M826" t="str">
        <f t="shared" si="62"/>
        <v>X</v>
      </c>
      <c r="N826" t="str">
        <f t="shared" si="63"/>
        <v>X</v>
      </c>
      <c r="O826" t="str">
        <f t="shared" si="64"/>
        <v>O</v>
      </c>
    </row>
    <row r="827" spans="1:15">
      <c r="A827">
        <v>2019</v>
      </c>
      <c r="B827" t="s">
        <v>857</v>
      </c>
      <c r="C827" t="s">
        <v>11</v>
      </c>
      <c r="D827">
        <v>41</v>
      </c>
      <c r="E827" t="s">
        <v>2718</v>
      </c>
      <c r="F827" t="s">
        <v>31</v>
      </c>
      <c r="G827" t="s">
        <v>2706</v>
      </c>
      <c r="H827">
        <v>10297980</v>
      </c>
      <c r="I827">
        <v>4</v>
      </c>
      <c r="J827" t="s">
        <v>2719</v>
      </c>
      <c r="K827" t="str">
        <f t="shared" si="60"/>
        <v>X</v>
      </c>
      <c r="L827" t="str">
        <f t="shared" si="61"/>
        <v>X</v>
      </c>
      <c r="M827" t="str">
        <f t="shared" si="62"/>
        <v>X</v>
      </c>
      <c r="N827" t="str">
        <f t="shared" si="63"/>
        <v>X</v>
      </c>
      <c r="O827" t="str">
        <f t="shared" si="64"/>
        <v>X</v>
      </c>
    </row>
    <row r="828" spans="1:15">
      <c r="A828">
        <v>2019</v>
      </c>
      <c r="B828" t="s">
        <v>857</v>
      </c>
      <c r="C828" t="s">
        <v>11</v>
      </c>
      <c r="D828">
        <v>1</v>
      </c>
      <c r="E828" t="s">
        <v>2721</v>
      </c>
      <c r="F828" t="s">
        <v>904</v>
      </c>
      <c r="G828" t="s">
        <v>2722</v>
      </c>
      <c r="H828">
        <v>10299371</v>
      </c>
      <c r="I828">
        <v>5</v>
      </c>
      <c r="J828" t="s">
        <v>2723</v>
      </c>
      <c r="K828" t="str">
        <f t="shared" si="60"/>
        <v>X</v>
      </c>
      <c r="L828" t="str">
        <f t="shared" si="61"/>
        <v>X</v>
      </c>
      <c r="M828" t="str">
        <f t="shared" si="62"/>
        <v>X</v>
      </c>
      <c r="N828" t="str">
        <f t="shared" si="63"/>
        <v>X</v>
      </c>
      <c r="O828" t="str">
        <f t="shared" si="64"/>
        <v>X</v>
      </c>
    </row>
    <row r="829" spans="1:15">
      <c r="A829">
        <v>2019</v>
      </c>
      <c r="B829" t="s">
        <v>857</v>
      </c>
      <c r="C829" t="s">
        <v>11</v>
      </c>
      <c r="D829">
        <v>17</v>
      </c>
      <c r="E829" t="s">
        <v>2725</v>
      </c>
      <c r="F829" t="s">
        <v>904</v>
      </c>
      <c r="G829" t="s">
        <v>2722</v>
      </c>
      <c r="H829">
        <v>10299371</v>
      </c>
      <c r="I829">
        <v>1</v>
      </c>
      <c r="J829" t="s">
        <v>2726</v>
      </c>
      <c r="K829" t="str">
        <f t="shared" si="60"/>
        <v>X</v>
      </c>
      <c r="L829" t="str">
        <f t="shared" si="61"/>
        <v>X</v>
      </c>
      <c r="M829" t="str">
        <f t="shared" si="62"/>
        <v>X</v>
      </c>
      <c r="N829" t="str">
        <f t="shared" si="63"/>
        <v>X</v>
      </c>
      <c r="O829" t="str">
        <f t="shared" si="64"/>
        <v>O</v>
      </c>
    </row>
    <row r="830" spans="1:15">
      <c r="A830">
        <v>2019</v>
      </c>
      <c r="B830" t="s">
        <v>857</v>
      </c>
      <c r="C830" t="s">
        <v>11</v>
      </c>
      <c r="D830">
        <v>28</v>
      </c>
      <c r="E830" t="s">
        <v>2728</v>
      </c>
      <c r="F830" t="s">
        <v>904</v>
      </c>
      <c r="G830" t="s">
        <v>2722</v>
      </c>
      <c r="H830">
        <v>10299371</v>
      </c>
      <c r="I830">
        <v>2</v>
      </c>
      <c r="J830" t="s">
        <v>2729</v>
      </c>
      <c r="K830" t="str">
        <f t="shared" si="60"/>
        <v>X</v>
      </c>
      <c r="L830" t="str">
        <f t="shared" si="61"/>
        <v>X</v>
      </c>
      <c r="M830" t="str">
        <f t="shared" si="62"/>
        <v>X</v>
      </c>
      <c r="N830" t="str">
        <f t="shared" si="63"/>
        <v>X</v>
      </c>
      <c r="O830" t="str">
        <f t="shared" si="64"/>
        <v>X</v>
      </c>
    </row>
    <row r="831" spans="1:15">
      <c r="A831">
        <v>2019</v>
      </c>
      <c r="B831" t="s">
        <v>857</v>
      </c>
      <c r="C831" t="s">
        <v>11</v>
      </c>
      <c r="D831">
        <v>37</v>
      </c>
      <c r="E831" t="s">
        <v>2722</v>
      </c>
      <c r="F831" t="s">
        <v>904</v>
      </c>
      <c r="G831" t="s">
        <v>2722</v>
      </c>
      <c r="H831">
        <v>10299371</v>
      </c>
      <c r="I831">
        <v>4</v>
      </c>
      <c r="J831" t="s">
        <v>2731</v>
      </c>
      <c r="K831" t="str">
        <f t="shared" si="60"/>
        <v>O</v>
      </c>
      <c r="L831" t="str">
        <f t="shared" si="61"/>
        <v>X</v>
      </c>
      <c r="M831" t="str">
        <f t="shared" si="62"/>
        <v>X</v>
      </c>
      <c r="N831" t="str">
        <f t="shared" si="63"/>
        <v>X</v>
      </c>
      <c r="O831" t="str">
        <f t="shared" si="64"/>
        <v>X</v>
      </c>
    </row>
    <row r="832" spans="1:15">
      <c r="A832">
        <v>2019</v>
      </c>
      <c r="B832" t="s">
        <v>977</v>
      </c>
      <c r="C832" t="s">
        <v>11</v>
      </c>
      <c r="D832">
        <v>5</v>
      </c>
      <c r="E832" t="s">
        <v>2733</v>
      </c>
      <c r="F832" t="s">
        <v>64</v>
      </c>
      <c r="G832" t="s">
        <v>2734</v>
      </c>
      <c r="H832">
        <v>10302011</v>
      </c>
      <c r="I832">
        <v>1</v>
      </c>
      <c r="J832" t="s">
        <v>2735</v>
      </c>
      <c r="K832" t="str">
        <f t="shared" si="60"/>
        <v>X</v>
      </c>
      <c r="L832" t="str">
        <f t="shared" si="61"/>
        <v>X</v>
      </c>
      <c r="M832" t="str">
        <f t="shared" si="62"/>
        <v>X</v>
      </c>
      <c r="N832" t="str">
        <f t="shared" si="63"/>
        <v>X</v>
      </c>
      <c r="O832" t="str">
        <f t="shared" si="64"/>
        <v>X</v>
      </c>
    </row>
    <row r="833" spans="1:15">
      <c r="A833">
        <v>2019</v>
      </c>
      <c r="B833" t="s">
        <v>977</v>
      </c>
      <c r="C833" t="s">
        <v>11</v>
      </c>
      <c r="D833">
        <v>10</v>
      </c>
      <c r="E833" t="s">
        <v>2737</v>
      </c>
      <c r="F833" t="s">
        <v>341</v>
      </c>
      <c r="G833" t="s">
        <v>2738</v>
      </c>
      <c r="H833">
        <v>10302525</v>
      </c>
      <c r="I833">
        <v>4</v>
      </c>
      <c r="J833" t="s">
        <v>2739</v>
      </c>
      <c r="K833" t="str">
        <f t="shared" si="60"/>
        <v>X</v>
      </c>
      <c r="L833" t="str">
        <f t="shared" si="61"/>
        <v>O</v>
      </c>
      <c r="M833" t="str">
        <f t="shared" si="62"/>
        <v>X</v>
      </c>
      <c r="N833" t="str">
        <f t="shared" si="63"/>
        <v>X</v>
      </c>
      <c r="O833" t="str">
        <f t="shared" si="64"/>
        <v>X</v>
      </c>
    </row>
    <row r="834" spans="1:15">
      <c r="A834">
        <v>2019</v>
      </c>
      <c r="B834" t="s">
        <v>977</v>
      </c>
      <c r="C834" t="s">
        <v>11</v>
      </c>
      <c r="D834">
        <v>19</v>
      </c>
      <c r="E834" t="s">
        <v>2741</v>
      </c>
      <c r="F834" t="s">
        <v>2742</v>
      </c>
      <c r="G834" t="s">
        <v>2743</v>
      </c>
      <c r="H834">
        <v>10303856</v>
      </c>
      <c r="I834">
        <v>1</v>
      </c>
      <c r="J834" t="s">
        <v>2744</v>
      </c>
      <c r="K834" t="str">
        <f t="shared" si="60"/>
        <v>X</v>
      </c>
      <c r="L834" t="str">
        <f t="shared" si="61"/>
        <v>X</v>
      </c>
      <c r="M834" t="str">
        <f t="shared" si="62"/>
        <v>X</v>
      </c>
      <c r="N834" t="str">
        <f t="shared" si="63"/>
        <v>X</v>
      </c>
      <c r="O834" t="str">
        <f t="shared" si="64"/>
        <v>O</v>
      </c>
    </row>
    <row r="835" spans="1:15">
      <c r="A835">
        <v>2019</v>
      </c>
      <c r="B835" t="s">
        <v>977</v>
      </c>
      <c r="C835" t="s">
        <v>11</v>
      </c>
      <c r="D835">
        <v>20</v>
      </c>
      <c r="E835" t="s">
        <v>2746</v>
      </c>
      <c r="F835" t="s">
        <v>2747</v>
      </c>
      <c r="G835" t="s">
        <v>2743</v>
      </c>
      <c r="H835">
        <v>10303856</v>
      </c>
      <c r="I835">
        <v>3</v>
      </c>
      <c r="J835" t="s">
        <v>2748</v>
      </c>
      <c r="K835" t="str">
        <f t="shared" ref="K835:K898" si="65" xml:space="preserve"> IF(OR(ISNUMBER(SEARCH("트랩",J835)), ISNUMBER(SEARCH("Trap",J835))),"O","X")</f>
        <v>X</v>
      </c>
      <c r="L835" t="str">
        <f t="shared" ref="L835:L898" si="66" xml:space="preserve"> IF(OR(ISNUMBER(SEARCH("힙합",J835)), ISNUMBER(SEARCH("Hiphop",J835))),"O","X")</f>
        <v>X</v>
      </c>
      <c r="M835" t="str">
        <f t="shared" ref="M835:M898" si="67" xml:space="preserve"> IF(OR(ISNUMBER(SEARCH("하우스",J835)), ISNUMBER(SEARCH("House",J835))),"O","X")</f>
        <v>X</v>
      </c>
      <c r="N835" t="str">
        <f t="shared" ref="N835:N898" si="68" xml:space="preserve"> IF(OR(ISNUMBER(SEARCH("펑키",J835)), ISNUMBER(SEARCH("펑크",J835)), ISNUMBER(SEARCH("Funk",J835))),"O","X")</f>
        <v>O</v>
      </c>
      <c r="O835" t="str">
        <f t="shared" ref="O835:O898" si="69" xml:space="preserve"> IF(OR(ISNUMBER(SEARCH("일렉트로",J835)), ISNUMBER(SEARCH("Electro",J835)), ISNUMBER(SEARCH("EDM",J835))),"O","X")</f>
        <v>X</v>
      </c>
    </row>
    <row r="836" spans="1:15">
      <c r="A836">
        <v>2019</v>
      </c>
      <c r="B836" t="s">
        <v>977</v>
      </c>
      <c r="C836" t="s">
        <v>11</v>
      </c>
      <c r="D836">
        <v>21</v>
      </c>
      <c r="E836" t="s">
        <v>2750</v>
      </c>
      <c r="F836" t="s">
        <v>2751</v>
      </c>
      <c r="G836" t="s">
        <v>2743</v>
      </c>
      <c r="H836">
        <v>10303856</v>
      </c>
      <c r="I836">
        <v>5</v>
      </c>
      <c r="J836" t="s">
        <v>2752</v>
      </c>
      <c r="K836" t="str">
        <f t="shared" si="65"/>
        <v>X</v>
      </c>
      <c r="L836" t="str">
        <f t="shared" si="66"/>
        <v>X</v>
      </c>
      <c r="M836" t="str">
        <f t="shared" si="67"/>
        <v>X</v>
      </c>
      <c r="N836" t="str">
        <f t="shared" si="68"/>
        <v>X</v>
      </c>
      <c r="O836" t="str">
        <f t="shared" si="69"/>
        <v>X</v>
      </c>
    </row>
    <row r="837" spans="1:15">
      <c r="A837">
        <v>2019</v>
      </c>
      <c r="B837" t="s">
        <v>977</v>
      </c>
      <c r="C837" t="s">
        <v>11</v>
      </c>
      <c r="D837">
        <v>22</v>
      </c>
      <c r="E837" t="s">
        <v>1351</v>
      </c>
      <c r="F837" t="s">
        <v>13</v>
      </c>
      <c r="G837" t="s">
        <v>2754</v>
      </c>
      <c r="H837">
        <v>10303171</v>
      </c>
      <c r="I837">
        <v>1</v>
      </c>
      <c r="K837" t="str">
        <f t="shared" si="65"/>
        <v>X</v>
      </c>
      <c r="L837" t="str">
        <f t="shared" si="66"/>
        <v>X</v>
      </c>
      <c r="M837" t="str">
        <f t="shared" si="67"/>
        <v>X</v>
      </c>
      <c r="N837" t="str">
        <f t="shared" si="68"/>
        <v>X</v>
      </c>
      <c r="O837" t="str">
        <f t="shared" si="69"/>
        <v>X</v>
      </c>
    </row>
    <row r="838" spans="1:15">
      <c r="A838">
        <v>2019</v>
      </c>
      <c r="B838" t="s">
        <v>977</v>
      </c>
      <c r="C838" t="s">
        <v>11</v>
      </c>
      <c r="D838">
        <v>30</v>
      </c>
      <c r="E838" t="s">
        <v>2755</v>
      </c>
      <c r="F838" t="s">
        <v>2756</v>
      </c>
      <c r="G838" t="s">
        <v>2743</v>
      </c>
      <c r="H838">
        <v>10303856</v>
      </c>
      <c r="I838">
        <v>2</v>
      </c>
      <c r="K838" t="str">
        <f t="shared" si="65"/>
        <v>X</v>
      </c>
      <c r="L838" t="str">
        <f t="shared" si="66"/>
        <v>X</v>
      </c>
      <c r="M838" t="str">
        <f t="shared" si="67"/>
        <v>X</v>
      </c>
      <c r="N838" t="str">
        <f t="shared" si="68"/>
        <v>X</v>
      </c>
      <c r="O838" t="str">
        <f t="shared" si="69"/>
        <v>X</v>
      </c>
    </row>
    <row r="839" spans="1:15">
      <c r="A839">
        <v>2019</v>
      </c>
      <c r="B839" t="s">
        <v>977</v>
      </c>
      <c r="C839" t="s">
        <v>11</v>
      </c>
      <c r="D839">
        <v>34</v>
      </c>
      <c r="E839" t="s">
        <v>2758</v>
      </c>
      <c r="F839" t="s">
        <v>2759</v>
      </c>
      <c r="G839" t="s">
        <v>2743</v>
      </c>
      <c r="H839">
        <v>10303856</v>
      </c>
      <c r="I839">
        <v>4</v>
      </c>
      <c r="J839" t="s">
        <v>2760</v>
      </c>
      <c r="K839" t="str">
        <f t="shared" si="65"/>
        <v>X</v>
      </c>
      <c r="L839" t="str">
        <f t="shared" si="66"/>
        <v>X</v>
      </c>
      <c r="M839" t="str">
        <f t="shared" si="67"/>
        <v>X</v>
      </c>
      <c r="N839" t="str">
        <f t="shared" si="68"/>
        <v>O</v>
      </c>
      <c r="O839" t="str">
        <f t="shared" si="69"/>
        <v>X</v>
      </c>
    </row>
    <row r="840" spans="1:15">
      <c r="A840">
        <v>2019</v>
      </c>
      <c r="B840" t="s">
        <v>977</v>
      </c>
      <c r="C840" t="s">
        <v>11</v>
      </c>
      <c r="D840">
        <v>40</v>
      </c>
      <c r="E840" t="s">
        <v>2762</v>
      </c>
      <c r="F840" t="s">
        <v>341</v>
      </c>
      <c r="G840" t="s">
        <v>2738</v>
      </c>
      <c r="H840">
        <v>10302525</v>
      </c>
      <c r="I840">
        <v>1</v>
      </c>
      <c r="J840" t="s">
        <v>2763</v>
      </c>
      <c r="K840" t="str">
        <f t="shared" si="65"/>
        <v>X</v>
      </c>
      <c r="L840" t="str">
        <f t="shared" si="66"/>
        <v>X</v>
      </c>
      <c r="M840" t="str">
        <f t="shared" si="67"/>
        <v>X</v>
      </c>
      <c r="N840" t="str">
        <f t="shared" si="68"/>
        <v>X</v>
      </c>
      <c r="O840" t="str">
        <f t="shared" si="69"/>
        <v>O</v>
      </c>
    </row>
    <row r="841" spans="1:15">
      <c r="A841">
        <v>2019</v>
      </c>
      <c r="B841" t="s">
        <v>977</v>
      </c>
      <c r="C841" t="s">
        <v>11</v>
      </c>
      <c r="D841">
        <v>63</v>
      </c>
      <c r="E841" t="s">
        <v>2765</v>
      </c>
      <c r="F841" t="s">
        <v>2766</v>
      </c>
      <c r="G841" t="s">
        <v>2765</v>
      </c>
      <c r="H841">
        <v>10301153</v>
      </c>
      <c r="I841">
        <v>1</v>
      </c>
      <c r="J841" t="s">
        <v>2767</v>
      </c>
      <c r="K841" t="str">
        <f t="shared" si="65"/>
        <v>X</v>
      </c>
      <c r="L841" t="str">
        <f t="shared" si="66"/>
        <v>X</v>
      </c>
      <c r="M841" t="str">
        <f t="shared" si="67"/>
        <v>X</v>
      </c>
      <c r="N841" t="str">
        <f t="shared" si="68"/>
        <v>X</v>
      </c>
      <c r="O841" t="str">
        <f t="shared" si="69"/>
        <v>X</v>
      </c>
    </row>
    <row r="842" spans="1:15">
      <c r="A842">
        <v>2019</v>
      </c>
      <c r="B842" t="s">
        <v>977</v>
      </c>
      <c r="C842" t="s">
        <v>11</v>
      </c>
      <c r="D842">
        <v>83</v>
      </c>
      <c r="E842" t="s">
        <v>2769</v>
      </c>
      <c r="F842" t="s">
        <v>64</v>
      </c>
      <c r="G842" t="s">
        <v>2734</v>
      </c>
      <c r="H842">
        <v>10302011</v>
      </c>
      <c r="I842">
        <v>2</v>
      </c>
      <c r="J842" t="s">
        <v>2770</v>
      </c>
      <c r="K842" t="str">
        <f t="shared" si="65"/>
        <v>X</v>
      </c>
      <c r="L842" t="str">
        <f t="shared" si="66"/>
        <v>X</v>
      </c>
      <c r="M842" t="str">
        <f t="shared" si="67"/>
        <v>X</v>
      </c>
      <c r="N842" t="str">
        <f t="shared" si="68"/>
        <v>X</v>
      </c>
      <c r="O842" t="str">
        <f t="shared" si="69"/>
        <v>X</v>
      </c>
    </row>
    <row r="843" spans="1:15">
      <c r="A843">
        <v>2019</v>
      </c>
      <c r="B843" t="s">
        <v>977</v>
      </c>
      <c r="C843" t="s">
        <v>11</v>
      </c>
      <c r="D843">
        <v>88</v>
      </c>
      <c r="E843" t="s">
        <v>2772</v>
      </c>
      <c r="F843" t="s">
        <v>341</v>
      </c>
      <c r="G843" t="s">
        <v>2738</v>
      </c>
      <c r="H843">
        <v>10302525</v>
      </c>
      <c r="I843">
        <v>2</v>
      </c>
      <c r="J843" t="s">
        <v>2773</v>
      </c>
      <c r="K843" t="str">
        <f t="shared" si="65"/>
        <v>X</v>
      </c>
      <c r="L843" t="str">
        <f t="shared" si="66"/>
        <v>X</v>
      </c>
      <c r="M843" t="str">
        <f t="shared" si="67"/>
        <v>X</v>
      </c>
      <c r="N843" t="str">
        <f t="shared" si="68"/>
        <v>X</v>
      </c>
      <c r="O843" t="str">
        <f t="shared" si="69"/>
        <v>X</v>
      </c>
    </row>
    <row r="844" spans="1:15">
      <c r="A844">
        <v>2019</v>
      </c>
      <c r="B844" t="s">
        <v>977</v>
      </c>
      <c r="C844" t="s">
        <v>11</v>
      </c>
      <c r="D844">
        <v>25</v>
      </c>
      <c r="E844" t="s">
        <v>2775</v>
      </c>
      <c r="F844" t="s">
        <v>2776</v>
      </c>
      <c r="G844" t="s">
        <v>2777</v>
      </c>
      <c r="H844">
        <v>10305581</v>
      </c>
      <c r="I844">
        <v>6</v>
      </c>
      <c r="J844" t="s">
        <v>2778</v>
      </c>
      <c r="K844" t="str">
        <f t="shared" si="65"/>
        <v>X</v>
      </c>
      <c r="L844" t="str">
        <f t="shared" si="66"/>
        <v>X</v>
      </c>
      <c r="M844" t="str">
        <f t="shared" si="67"/>
        <v>X</v>
      </c>
      <c r="N844" t="str">
        <f t="shared" si="68"/>
        <v>X</v>
      </c>
      <c r="O844" t="str">
        <f t="shared" si="69"/>
        <v>O</v>
      </c>
    </row>
    <row r="845" spans="1:15">
      <c r="A845">
        <v>2019</v>
      </c>
      <c r="B845" t="s">
        <v>977</v>
      </c>
      <c r="C845" t="s">
        <v>11</v>
      </c>
      <c r="D845">
        <v>32</v>
      </c>
      <c r="E845" t="s">
        <v>2780</v>
      </c>
      <c r="F845" t="s">
        <v>2781</v>
      </c>
      <c r="G845" t="s">
        <v>2782</v>
      </c>
      <c r="H845">
        <v>10306687</v>
      </c>
      <c r="I845">
        <v>1</v>
      </c>
      <c r="K845" t="str">
        <f t="shared" si="65"/>
        <v>X</v>
      </c>
      <c r="L845" t="str">
        <f t="shared" si="66"/>
        <v>X</v>
      </c>
      <c r="M845" t="str">
        <f t="shared" si="67"/>
        <v>X</v>
      </c>
      <c r="N845" t="str">
        <f t="shared" si="68"/>
        <v>X</v>
      </c>
      <c r="O845" t="str">
        <f t="shared" si="69"/>
        <v>X</v>
      </c>
    </row>
    <row r="846" spans="1:15">
      <c r="A846">
        <v>2019</v>
      </c>
      <c r="B846" t="s">
        <v>977</v>
      </c>
      <c r="C846" t="s">
        <v>11</v>
      </c>
      <c r="D846">
        <v>75</v>
      </c>
      <c r="E846" t="s">
        <v>2783</v>
      </c>
      <c r="F846" t="s">
        <v>2477</v>
      </c>
      <c r="G846" t="s">
        <v>2784</v>
      </c>
      <c r="H846">
        <v>10304412</v>
      </c>
      <c r="I846">
        <v>4</v>
      </c>
      <c r="J846" t="s">
        <v>2785</v>
      </c>
      <c r="K846" t="str">
        <f t="shared" si="65"/>
        <v>X</v>
      </c>
      <c r="L846" t="str">
        <f t="shared" si="66"/>
        <v>X</v>
      </c>
      <c r="M846" t="str">
        <f t="shared" si="67"/>
        <v>X</v>
      </c>
      <c r="N846" t="str">
        <f t="shared" si="68"/>
        <v>X</v>
      </c>
      <c r="O846" t="str">
        <f t="shared" si="69"/>
        <v>X</v>
      </c>
    </row>
    <row r="847" spans="1:15">
      <c r="A847">
        <v>2019</v>
      </c>
      <c r="B847" t="s">
        <v>977</v>
      </c>
      <c r="C847" t="s">
        <v>11</v>
      </c>
      <c r="D847">
        <v>84</v>
      </c>
      <c r="E847" t="s">
        <v>2787</v>
      </c>
      <c r="F847" t="s">
        <v>2477</v>
      </c>
      <c r="G847" t="s">
        <v>2784</v>
      </c>
      <c r="H847">
        <v>10304412</v>
      </c>
      <c r="I847">
        <v>5</v>
      </c>
      <c r="J847" t="s">
        <v>2788</v>
      </c>
      <c r="K847" t="str">
        <f t="shared" si="65"/>
        <v>X</v>
      </c>
      <c r="L847" t="str">
        <f t="shared" si="66"/>
        <v>X</v>
      </c>
      <c r="M847" t="str">
        <f t="shared" si="67"/>
        <v>X</v>
      </c>
      <c r="N847" t="str">
        <f t="shared" si="68"/>
        <v>X</v>
      </c>
      <c r="O847" t="str">
        <f t="shared" si="69"/>
        <v>X</v>
      </c>
    </row>
    <row r="848" spans="1:15">
      <c r="A848">
        <v>2019</v>
      </c>
      <c r="B848" t="s">
        <v>977</v>
      </c>
      <c r="C848" t="s">
        <v>11</v>
      </c>
      <c r="D848">
        <v>42</v>
      </c>
      <c r="E848" t="s">
        <v>2790</v>
      </c>
      <c r="F848" t="s">
        <v>2666</v>
      </c>
      <c r="G848" t="s">
        <v>2791</v>
      </c>
      <c r="H848">
        <v>10309122</v>
      </c>
      <c r="I848">
        <v>1</v>
      </c>
      <c r="J848" t="s">
        <v>2792</v>
      </c>
      <c r="K848" t="str">
        <f t="shared" si="65"/>
        <v>X</v>
      </c>
      <c r="L848" t="str">
        <f t="shared" si="66"/>
        <v>X</v>
      </c>
      <c r="M848" t="str">
        <f t="shared" si="67"/>
        <v>X</v>
      </c>
      <c r="N848" t="str">
        <f t="shared" si="68"/>
        <v>X</v>
      </c>
      <c r="O848" t="str">
        <f t="shared" si="69"/>
        <v>O</v>
      </c>
    </row>
    <row r="849" spans="1:15">
      <c r="A849">
        <v>2019</v>
      </c>
      <c r="B849" t="s">
        <v>977</v>
      </c>
      <c r="C849" t="s">
        <v>11</v>
      </c>
      <c r="D849">
        <v>53</v>
      </c>
      <c r="E849" t="s">
        <v>2794</v>
      </c>
      <c r="F849" t="s">
        <v>2666</v>
      </c>
      <c r="G849" t="s">
        <v>2791</v>
      </c>
      <c r="H849">
        <v>10309122</v>
      </c>
      <c r="I849">
        <v>2</v>
      </c>
      <c r="J849" t="s">
        <v>2795</v>
      </c>
      <c r="K849" t="str">
        <f t="shared" si="65"/>
        <v>X</v>
      </c>
      <c r="L849" t="str">
        <f t="shared" si="66"/>
        <v>X</v>
      </c>
      <c r="M849" t="str">
        <f t="shared" si="67"/>
        <v>X</v>
      </c>
      <c r="N849" t="str">
        <f t="shared" si="68"/>
        <v>O</v>
      </c>
      <c r="O849" t="str">
        <f t="shared" si="69"/>
        <v>X</v>
      </c>
    </row>
    <row r="850" spans="1:15">
      <c r="A850">
        <v>2019</v>
      </c>
      <c r="B850" t="s">
        <v>977</v>
      </c>
      <c r="C850" t="s">
        <v>11</v>
      </c>
      <c r="D850">
        <v>21</v>
      </c>
      <c r="E850" t="s">
        <v>2797</v>
      </c>
      <c r="F850" t="s">
        <v>13</v>
      </c>
      <c r="G850" t="s">
        <v>2798</v>
      </c>
      <c r="H850">
        <v>10310439</v>
      </c>
      <c r="I850">
        <v>1</v>
      </c>
      <c r="J850" t="s">
        <v>2799</v>
      </c>
      <c r="K850" t="str">
        <f t="shared" si="65"/>
        <v>X</v>
      </c>
      <c r="L850" t="str">
        <f t="shared" si="66"/>
        <v>X</v>
      </c>
      <c r="M850" t="str">
        <f t="shared" si="67"/>
        <v>X</v>
      </c>
      <c r="N850" t="str">
        <f t="shared" si="68"/>
        <v>X</v>
      </c>
      <c r="O850" t="str">
        <f t="shared" si="69"/>
        <v>X</v>
      </c>
    </row>
    <row r="851" spans="1:15">
      <c r="A851">
        <v>2019</v>
      </c>
      <c r="B851" t="s">
        <v>977</v>
      </c>
      <c r="C851" t="s">
        <v>11</v>
      </c>
      <c r="D851">
        <v>38</v>
      </c>
      <c r="E851" t="s">
        <v>2801</v>
      </c>
      <c r="F851" t="s">
        <v>455</v>
      </c>
      <c r="G851" t="s">
        <v>2801</v>
      </c>
      <c r="H851">
        <v>10311623</v>
      </c>
      <c r="I851">
        <v>1</v>
      </c>
      <c r="K851" t="str">
        <f t="shared" si="65"/>
        <v>X</v>
      </c>
      <c r="L851" t="str">
        <f t="shared" si="66"/>
        <v>X</v>
      </c>
      <c r="M851" t="str">
        <f t="shared" si="67"/>
        <v>X</v>
      </c>
      <c r="N851" t="str">
        <f t="shared" si="68"/>
        <v>X</v>
      </c>
      <c r="O851" t="str">
        <f t="shared" si="69"/>
        <v>X</v>
      </c>
    </row>
    <row r="852" spans="1:15">
      <c r="A852">
        <v>2019</v>
      </c>
      <c r="B852" t="s">
        <v>977</v>
      </c>
      <c r="C852" t="s">
        <v>11</v>
      </c>
      <c r="D852">
        <v>47</v>
      </c>
      <c r="E852" t="s">
        <v>2802</v>
      </c>
      <c r="F852" t="s">
        <v>465</v>
      </c>
      <c r="G852" t="s">
        <v>2803</v>
      </c>
      <c r="H852">
        <v>10311530</v>
      </c>
      <c r="I852">
        <v>1</v>
      </c>
      <c r="J852" t="s">
        <v>2804</v>
      </c>
      <c r="K852" t="str">
        <f t="shared" si="65"/>
        <v>X</v>
      </c>
      <c r="L852" t="str">
        <f t="shared" si="66"/>
        <v>X</v>
      </c>
      <c r="M852" t="str">
        <f t="shared" si="67"/>
        <v>X</v>
      </c>
      <c r="N852" t="str">
        <f t="shared" si="68"/>
        <v>X</v>
      </c>
      <c r="O852" t="str">
        <f t="shared" si="69"/>
        <v>X</v>
      </c>
    </row>
    <row r="853" spans="1:15">
      <c r="A853">
        <v>2019</v>
      </c>
      <c r="B853" t="s">
        <v>977</v>
      </c>
      <c r="C853" t="s">
        <v>11</v>
      </c>
      <c r="D853">
        <v>96</v>
      </c>
      <c r="E853" t="s">
        <v>2806</v>
      </c>
      <c r="F853" t="s">
        <v>1007</v>
      </c>
      <c r="G853" t="s">
        <v>2807</v>
      </c>
      <c r="H853">
        <v>40234</v>
      </c>
      <c r="I853">
        <v>2</v>
      </c>
      <c r="K853" t="str">
        <f t="shared" si="65"/>
        <v>X</v>
      </c>
      <c r="L853" t="str">
        <f t="shared" si="66"/>
        <v>X</v>
      </c>
      <c r="M853" t="str">
        <f t="shared" si="67"/>
        <v>X</v>
      </c>
      <c r="N853" t="str">
        <f t="shared" si="68"/>
        <v>X</v>
      </c>
      <c r="O853" t="str">
        <f t="shared" si="69"/>
        <v>X</v>
      </c>
    </row>
    <row r="854" spans="1:15">
      <c r="A854">
        <v>2019</v>
      </c>
      <c r="B854" t="s">
        <v>1095</v>
      </c>
      <c r="C854" t="s">
        <v>11</v>
      </c>
      <c r="D854">
        <v>2</v>
      </c>
      <c r="E854" t="s">
        <v>2808</v>
      </c>
      <c r="F854" t="s">
        <v>2441</v>
      </c>
      <c r="G854" t="s">
        <v>2809</v>
      </c>
      <c r="H854">
        <v>10312251</v>
      </c>
      <c r="I854">
        <v>1</v>
      </c>
      <c r="J854" t="s">
        <v>2810</v>
      </c>
      <c r="K854" t="str">
        <f t="shared" si="65"/>
        <v>X</v>
      </c>
      <c r="L854" t="str">
        <f t="shared" si="66"/>
        <v>X</v>
      </c>
      <c r="M854" t="str">
        <f t="shared" si="67"/>
        <v>X</v>
      </c>
      <c r="N854" t="str">
        <f t="shared" si="68"/>
        <v>X</v>
      </c>
      <c r="O854" t="str">
        <f t="shared" si="69"/>
        <v>X</v>
      </c>
    </row>
    <row r="855" spans="1:15">
      <c r="A855">
        <v>2019</v>
      </c>
      <c r="B855" t="s">
        <v>1095</v>
      </c>
      <c r="C855" t="s">
        <v>11</v>
      </c>
      <c r="D855">
        <v>54</v>
      </c>
      <c r="E855" t="s">
        <v>2812</v>
      </c>
      <c r="F855" t="s">
        <v>465</v>
      </c>
      <c r="G855" t="s">
        <v>2803</v>
      </c>
      <c r="H855">
        <v>10311530</v>
      </c>
      <c r="I855">
        <v>4</v>
      </c>
      <c r="J855" t="s">
        <v>2813</v>
      </c>
      <c r="K855" t="str">
        <f t="shared" si="65"/>
        <v>X</v>
      </c>
      <c r="L855" t="str">
        <f t="shared" si="66"/>
        <v>X</v>
      </c>
      <c r="M855" t="str">
        <f t="shared" si="67"/>
        <v>X</v>
      </c>
      <c r="N855" t="str">
        <f t="shared" si="68"/>
        <v>X</v>
      </c>
      <c r="O855" t="str">
        <f t="shared" si="69"/>
        <v>X</v>
      </c>
    </row>
    <row r="856" spans="1:15">
      <c r="A856">
        <v>2019</v>
      </c>
      <c r="B856" t="s">
        <v>1095</v>
      </c>
      <c r="C856" t="s">
        <v>11</v>
      </c>
      <c r="D856">
        <v>75</v>
      </c>
      <c r="E856">
        <v>119</v>
      </c>
      <c r="F856" t="s">
        <v>465</v>
      </c>
      <c r="G856" t="s">
        <v>2803</v>
      </c>
      <c r="H856">
        <v>10311530</v>
      </c>
      <c r="I856">
        <v>3</v>
      </c>
      <c r="J856" t="s">
        <v>2815</v>
      </c>
      <c r="K856" t="str">
        <f t="shared" si="65"/>
        <v>O</v>
      </c>
      <c r="L856" t="str">
        <f t="shared" si="66"/>
        <v>X</v>
      </c>
      <c r="M856" t="str">
        <f t="shared" si="67"/>
        <v>X</v>
      </c>
      <c r="N856" t="str">
        <f t="shared" si="68"/>
        <v>X</v>
      </c>
      <c r="O856" t="str">
        <f t="shared" si="69"/>
        <v>X</v>
      </c>
    </row>
    <row r="857" spans="1:15">
      <c r="A857">
        <v>2019</v>
      </c>
      <c r="B857" t="s">
        <v>1095</v>
      </c>
      <c r="C857" t="s">
        <v>11</v>
      </c>
      <c r="D857">
        <v>92</v>
      </c>
      <c r="E857" t="s">
        <v>2817</v>
      </c>
      <c r="F857" t="s">
        <v>2818</v>
      </c>
      <c r="G857" t="s">
        <v>2819</v>
      </c>
      <c r="H857">
        <v>605351</v>
      </c>
      <c r="I857">
        <v>5</v>
      </c>
      <c r="K857" t="str">
        <f t="shared" si="65"/>
        <v>X</v>
      </c>
      <c r="L857" t="str">
        <f t="shared" si="66"/>
        <v>X</v>
      </c>
      <c r="M857" t="str">
        <f t="shared" si="67"/>
        <v>X</v>
      </c>
      <c r="N857" t="str">
        <f t="shared" si="68"/>
        <v>X</v>
      </c>
      <c r="O857" t="str">
        <f t="shared" si="69"/>
        <v>X</v>
      </c>
    </row>
    <row r="858" spans="1:15">
      <c r="A858">
        <v>2019</v>
      </c>
      <c r="B858" t="s">
        <v>1095</v>
      </c>
      <c r="C858" t="s">
        <v>11</v>
      </c>
      <c r="D858">
        <v>94</v>
      </c>
      <c r="E858" t="s">
        <v>2820</v>
      </c>
      <c r="F858" t="s">
        <v>2441</v>
      </c>
      <c r="G858" t="s">
        <v>2809</v>
      </c>
      <c r="H858">
        <v>10312251</v>
      </c>
      <c r="I858">
        <v>2</v>
      </c>
      <c r="J858" t="s">
        <v>2821</v>
      </c>
      <c r="K858" t="str">
        <f t="shared" si="65"/>
        <v>X</v>
      </c>
      <c r="L858" t="str">
        <f t="shared" si="66"/>
        <v>X</v>
      </c>
      <c r="M858" t="str">
        <f t="shared" si="67"/>
        <v>X</v>
      </c>
      <c r="N858" t="str">
        <f t="shared" si="68"/>
        <v>X</v>
      </c>
      <c r="O858" t="str">
        <f t="shared" si="69"/>
        <v>X</v>
      </c>
    </row>
    <row r="859" spans="1:15">
      <c r="A859">
        <v>2019</v>
      </c>
      <c r="B859" t="s">
        <v>1095</v>
      </c>
      <c r="C859" t="s">
        <v>11</v>
      </c>
      <c r="D859">
        <v>99</v>
      </c>
      <c r="E859" t="s">
        <v>2823</v>
      </c>
      <c r="F859" t="s">
        <v>2441</v>
      </c>
      <c r="G859" t="s">
        <v>2809</v>
      </c>
      <c r="H859">
        <v>10312251</v>
      </c>
      <c r="I859">
        <v>3</v>
      </c>
      <c r="J859" t="s">
        <v>2824</v>
      </c>
      <c r="K859" t="str">
        <f t="shared" si="65"/>
        <v>X</v>
      </c>
      <c r="L859" t="str">
        <f t="shared" si="66"/>
        <v>X</v>
      </c>
      <c r="M859" t="str">
        <f t="shared" si="67"/>
        <v>X</v>
      </c>
      <c r="N859" t="str">
        <f t="shared" si="68"/>
        <v>X</v>
      </c>
      <c r="O859" t="str">
        <f t="shared" si="69"/>
        <v>O</v>
      </c>
    </row>
    <row r="860" spans="1:15">
      <c r="A860">
        <v>2019</v>
      </c>
      <c r="B860" t="s">
        <v>1095</v>
      </c>
      <c r="C860" t="s">
        <v>11</v>
      </c>
      <c r="D860">
        <v>12</v>
      </c>
      <c r="E860" t="s">
        <v>2826</v>
      </c>
      <c r="F860" t="s">
        <v>297</v>
      </c>
      <c r="G860" t="s">
        <v>2827</v>
      </c>
      <c r="H860">
        <v>10314743</v>
      </c>
      <c r="I860">
        <v>1</v>
      </c>
      <c r="J860" t="s">
        <v>2828</v>
      </c>
      <c r="K860" t="str">
        <f t="shared" si="65"/>
        <v>X</v>
      </c>
      <c r="L860" t="str">
        <f t="shared" si="66"/>
        <v>X</v>
      </c>
      <c r="M860" t="str">
        <f t="shared" si="67"/>
        <v>X</v>
      </c>
      <c r="N860" t="str">
        <f t="shared" si="68"/>
        <v>X</v>
      </c>
      <c r="O860" t="str">
        <f t="shared" si="69"/>
        <v>O</v>
      </c>
    </row>
    <row r="861" spans="1:15">
      <c r="A861">
        <v>2019</v>
      </c>
      <c r="B861" t="s">
        <v>1095</v>
      </c>
      <c r="C861" t="s">
        <v>11</v>
      </c>
      <c r="D861">
        <v>15</v>
      </c>
      <c r="E861" t="s">
        <v>2830</v>
      </c>
      <c r="F861" t="s">
        <v>69</v>
      </c>
      <c r="G861" t="s">
        <v>2830</v>
      </c>
      <c r="H861">
        <v>10314714</v>
      </c>
      <c r="I861">
        <v>1</v>
      </c>
      <c r="J861" t="s">
        <v>2831</v>
      </c>
      <c r="K861" t="str">
        <f t="shared" si="65"/>
        <v>X</v>
      </c>
      <c r="L861" t="str">
        <f t="shared" si="66"/>
        <v>X</v>
      </c>
      <c r="M861" t="str">
        <f t="shared" si="67"/>
        <v>X</v>
      </c>
      <c r="N861" t="str">
        <f t="shared" si="68"/>
        <v>X</v>
      </c>
      <c r="O861" t="str">
        <f t="shared" si="69"/>
        <v>O</v>
      </c>
    </row>
    <row r="862" spans="1:15" ht="38">
      <c r="A862">
        <v>2019</v>
      </c>
      <c r="B862" t="s">
        <v>1095</v>
      </c>
      <c r="C862" t="s">
        <v>11</v>
      </c>
      <c r="D862">
        <v>77</v>
      </c>
      <c r="E862" t="s">
        <v>2832</v>
      </c>
      <c r="F862" t="s">
        <v>2833</v>
      </c>
      <c r="G862" t="s">
        <v>2834</v>
      </c>
      <c r="H862">
        <v>10315618</v>
      </c>
      <c r="I862">
        <v>2</v>
      </c>
      <c r="J862" s="1" t="s">
        <v>2835</v>
      </c>
      <c r="K862" t="str">
        <f t="shared" si="65"/>
        <v>X</v>
      </c>
      <c r="L862" t="str">
        <f t="shared" si="66"/>
        <v>X</v>
      </c>
      <c r="M862" t="str">
        <f t="shared" si="67"/>
        <v>X</v>
      </c>
      <c r="N862" t="str">
        <f t="shared" si="68"/>
        <v>X</v>
      </c>
      <c r="O862" t="str">
        <f t="shared" si="69"/>
        <v>X</v>
      </c>
    </row>
    <row r="863" spans="1:15">
      <c r="A863">
        <v>2019</v>
      </c>
      <c r="B863" t="s">
        <v>1095</v>
      </c>
      <c r="C863" t="s">
        <v>11</v>
      </c>
      <c r="D863">
        <v>93</v>
      </c>
      <c r="E863" t="s">
        <v>2837</v>
      </c>
      <c r="F863" t="s">
        <v>1150</v>
      </c>
      <c r="G863" t="s">
        <v>2838</v>
      </c>
      <c r="H863">
        <v>10315976</v>
      </c>
      <c r="I863">
        <v>1</v>
      </c>
      <c r="J863" t="s">
        <v>2839</v>
      </c>
      <c r="K863" t="str">
        <f t="shared" si="65"/>
        <v>X</v>
      </c>
      <c r="L863" t="str">
        <f t="shared" si="66"/>
        <v>X</v>
      </c>
      <c r="M863" t="str">
        <f t="shared" si="67"/>
        <v>X</v>
      </c>
      <c r="N863" t="str">
        <f t="shared" si="68"/>
        <v>X</v>
      </c>
      <c r="O863" t="str">
        <f t="shared" si="69"/>
        <v>X</v>
      </c>
    </row>
    <row r="864" spans="1:15">
      <c r="A864">
        <v>2019</v>
      </c>
      <c r="B864" t="s">
        <v>1095</v>
      </c>
      <c r="C864" t="s">
        <v>11</v>
      </c>
      <c r="D864">
        <v>29</v>
      </c>
      <c r="E864" t="s">
        <v>2841</v>
      </c>
      <c r="F864" t="s">
        <v>2842</v>
      </c>
      <c r="G864" t="s">
        <v>2843</v>
      </c>
      <c r="H864">
        <v>10317998</v>
      </c>
      <c r="I864">
        <v>1</v>
      </c>
      <c r="J864" t="s">
        <v>2844</v>
      </c>
      <c r="K864" t="str">
        <f t="shared" si="65"/>
        <v>X</v>
      </c>
      <c r="L864" t="str">
        <f t="shared" si="66"/>
        <v>X</v>
      </c>
      <c r="M864" t="str">
        <f t="shared" si="67"/>
        <v>X</v>
      </c>
      <c r="N864" t="str">
        <f t="shared" si="68"/>
        <v>X</v>
      </c>
      <c r="O864" t="str">
        <f t="shared" si="69"/>
        <v>X</v>
      </c>
    </row>
    <row r="865" spans="1:15">
      <c r="A865">
        <v>2019</v>
      </c>
      <c r="B865" t="s">
        <v>1095</v>
      </c>
      <c r="C865" t="s">
        <v>11</v>
      </c>
      <c r="D865">
        <v>65</v>
      </c>
      <c r="E865" t="s">
        <v>2845</v>
      </c>
      <c r="F865" t="s">
        <v>2846</v>
      </c>
      <c r="G865" t="s">
        <v>2847</v>
      </c>
      <c r="H865">
        <v>10316656</v>
      </c>
      <c r="I865">
        <v>1</v>
      </c>
      <c r="J865" t="s">
        <v>2848</v>
      </c>
      <c r="K865" t="str">
        <f t="shared" si="65"/>
        <v>X</v>
      </c>
      <c r="L865" t="str">
        <f t="shared" si="66"/>
        <v>X</v>
      </c>
      <c r="M865" t="str">
        <f t="shared" si="67"/>
        <v>X</v>
      </c>
      <c r="N865" t="str">
        <f t="shared" si="68"/>
        <v>X</v>
      </c>
      <c r="O865" t="str">
        <f t="shared" si="69"/>
        <v>X</v>
      </c>
    </row>
    <row r="866" spans="1:15">
      <c r="A866">
        <v>2019</v>
      </c>
      <c r="B866" t="s">
        <v>1095</v>
      </c>
      <c r="C866" t="s">
        <v>11</v>
      </c>
      <c r="D866">
        <v>3</v>
      </c>
      <c r="E866" t="s">
        <v>2849</v>
      </c>
      <c r="F866" t="s">
        <v>31</v>
      </c>
      <c r="G866" t="s">
        <v>2850</v>
      </c>
      <c r="H866">
        <v>10319561</v>
      </c>
      <c r="I866">
        <v>1</v>
      </c>
      <c r="J866" t="s">
        <v>2851</v>
      </c>
      <c r="K866" t="str">
        <f t="shared" si="65"/>
        <v>X</v>
      </c>
      <c r="L866" t="str">
        <f t="shared" si="66"/>
        <v>X</v>
      </c>
      <c r="M866" t="str">
        <f t="shared" si="67"/>
        <v>O</v>
      </c>
      <c r="N866" t="str">
        <f t="shared" si="68"/>
        <v>X</v>
      </c>
      <c r="O866" t="str">
        <f t="shared" si="69"/>
        <v>X</v>
      </c>
    </row>
    <row r="867" spans="1:15">
      <c r="A867">
        <v>2019</v>
      </c>
      <c r="B867" t="s">
        <v>1095</v>
      </c>
      <c r="C867" t="s">
        <v>11</v>
      </c>
      <c r="D867">
        <v>34</v>
      </c>
      <c r="E867" t="s">
        <v>2853</v>
      </c>
      <c r="F867" t="s">
        <v>31</v>
      </c>
      <c r="G867" t="s">
        <v>2850</v>
      </c>
      <c r="H867">
        <v>10319561</v>
      </c>
      <c r="I867">
        <v>2</v>
      </c>
      <c r="J867" t="s">
        <v>2854</v>
      </c>
      <c r="K867" t="str">
        <f t="shared" si="65"/>
        <v>X</v>
      </c>
      <c r="L867" t="str">
        <f t="shared" si="66"/>
        <v>X</v>
      </c>
      <c r="M867" t="str">
        <f t="shared" si="67"/>
        <v>X</v>
      </c>
      <c r="N867" t="str">
        <f t="shared" si="68"/>
        <v>X</v>
      </c>
      <c r="O867" t="str">
        <f t="shared" si="69"/>
        <v>X</v>
      </c>
    </row>
    <row r="868" spans="1:15">
      <c r="A868">
        <v>2019</v>
      </c>
      <c r="B868" t="s">
        <v>1095</v>
      </c>
      <c r="C868" t="s">
        <v>11</v>
      </c>
      <c r="D868">
        <v>38</v>
      </c>
      <c r="E868" t="s">
        <v>2856</v>
      </c>
      <c r="F868" t="s">
        <v>2857</v>
      </c>
      <c r="G868" t="s">
        <v>2858</v>
      </c>
      <c r="H868">
        <v>10320160</v>
      </c>
      <c r="I868">
        <v>1</v>
      </c>
      <c r="J868" t="s">
        <v>2859</v>
      </c>
      <c r="K868" t="str">
        <f t="shared" si="65"/>
        <v>X</v>
      </c>
      <c r="L868" t="str">
        <f t="shared" si="66"/>
        <v>X</v>
      </c>
      <c r="M868" t="str">
        <f t="shared" si="67"/>
        <v>X</v>
      </c>
      <c r="N868" t="str">
        <f t="shared" si="68"/>
        <v>X</v>
      </c>
      <c r="O868" t="str">
        <f t="shared" si="69"/>
        <v>X</v>
      </c>
    </row>
    <row r="869" spans="1:15">
      <c r="A869">
        <v>2019</v>
      </c>
      <c r="B869" t="s">
        <v>1095</v>
      </c>
      <c r="C869" t="s">
        <v>11</v>
      </c>
      <c r="D869">
        <v>63</v>
      </c>
      <c r="E869" t="s">
        <v>2861</v>
      </c>
      <c r="F869" t="s">
        <v>31</v>
      </c>
      <c r="G869" t="s">
        <v>2850</v>
      </c>
      <c r="H869">
        <v>10319561</v>
      </c>
      <c r="I869">
        <v>4</v>
      </c>
      <c r="J869" t="s">
        <v>2862</v>
      </c>
      <c r="K869" t="str">
        <f t="shared" si="65"/>
        <v>X</v>
      </c>
      <c r="L869" t="str">
        <f t="shared" si="66"/>
        <v>X</v>
      </c>
      <c r="M869" t="str">
        <f t="shared" si="67"/>
        <v>X</v>
      </c>
      <c r="N869" t="str">
        <f t="shared" si="68"/>
        <v>X</v>
      </c>
      <c r="O869" t="str">
        <f t="shared" si="69"/>
        <v>X</v>
      </c>
    </row>
    <row r="870" spans="1:15">
      <c r="A870">
        <v>2019</v>
      </c>
      <c r="B870" t="s">
        <v>1194</v>
      </c>
      <c r="C870" t="s">
        <v>11</v>
      </c>
      <c r="D870">
        <v>1</v>
      </c>
      <c r="E870" t="s">
        <v>2864</v>
      </c>
      <c r="F870" t="s">
        <v>1176</v>
      </c>
      <c r="G870" t="s">
        <v>2864</v>
      </c>
      <c r="H870">
        <v>10322222</v>
      </c>
      <c r="I870">
        <v>1</v>
      </c>
      <c r="J870" t="s">
        <v>2865</v>
      </c>
      <c r="K870" t="str">
        <f t="shared" si="65"/>
        <v>X</v>
      </c>
      <c r="L870" t="str">
        <f t="shared" si="66"/>
        <v>X</v>
      </c>
      <c r="M870" t="str">
        <f t="shared" si="67"/>
        <v>X</v>
      </c>
      <c r="N870" t="str">
        <f t="shared" si="68"/>
        <v>X</v>
      </c>
      <c r="O870" t="str">
        <f t="shared" si="69"/>
        <v>X</v>
      </c>
    </row>
    <row r="871" spans="1:15">
      <c r="A871">
        <v>2019</v>
      </c>
      <c r="B871" t="s">
        <v>1194</v>
      </c>
      <c r="C871" t="s">
        <v>11</v>
      </c>
      <c r="D871">
        <v>4</v>
      </c>
      <c r="E871" t="s">
        <v>2866</v>
      </c>
      <c r="F871" t="s">
        <v>2867</v>
      </c>
      <c r="G871" t="s">
        <v>2868</v>
      </c>
      <c r="H871">
        <v>10322332</v>
      </c>
      <c r="I871">
        <v>2</v>
      </c>
      <c r="J871" t="s">
        <v>2869</v>
      </c>
      <c r="K871" t="str">
        <f t="shared" si="65"/>
        <v>O</v>
      </c>
      <c r="L871" t="str">
        <f t="shared" si="66"/>
        <v>X</v>
      </c>
      <c r="M871" t="str">
        <f t="shared" si="67"/>
        <v>O</v>
      </c>
      <c r="N871" t="str">
        <f t="shared" si="68"/>
        <v>X</v>
      </c>
      <c r="O871" t="str">
        <f t="shared" si="69"/>
        <v>O</v>
      </c>
    </row>
    <row r="872" spans="1:15">
      <c r="A872">
        <v>2019</v>
      </c>
      <c r="B872" t="s">
        <v>1194</v>
      </c>
      <c r="C872" t="s">
        <v>11</v>
      </c>
      <c r="D872">
        <v>9</v>
      </c>
      <c r="E872" t="s">
        <v>2871</v>
      </c>
      <c r="F872" t="s">
        <v>2867</v>
      </c>
      <c r="G872" t="s">
        <v>2868</v>
      </c>
      <c r="H872">
        <v>10322332</v>
      </c>
      <c r="I872">
        <v>3</v>
      </c>
      <c r="J872" t="s">
        <v>2872</v>
      </c>
      <c r="K872" t="str">
        <f t="shared" si="65"/>
        <v>X</v>
      </c>
      <c r="L872" t="str">
        <f t="shared" si="66"/>
        <v>X</v>
      </c>
      <c r="M872" t="str">
        <f t="shared" si="67"/>
        <v>X</v>
      </c>
      <c r="N872" t="str">
        <f t="shared" si="68"/>
        <v>X</v>
      </c>
      <c r="O872" t="str">
        <f t="shared" si="69"/>
        <v>X</v>
      </c>
    </row>
    <row r="873" spans="1:15">
      <c r="A873">
        <v>2019</v>
      </c>
      <c r="B873" t="s">
        <v>1194</v>
      </c>
      <c r="C873" t="s">
        <v>11</v>
      </c>
      <c r="D873">
        <v>16</v>
      </c>
      <c r="E873" t="s">
        <v>2874</v>
      </c>
      <c r="F873" t="s">
        <v>2867</v>
      </c>
      <c r="G873" t="s">
        <v>2868</v>
      </c>
      <c r="H873">
        <v>10322332</v>
      </c>
      <c r="I873">
        <v>1</v>
      </c>
      <c r="J873" t="s">
        <v>2875</v>
      </c>
      <c r="K873" t="str">
        <f t="shared" si="65"/>
        <v>X</v>
      </c>
      <c r="L873" t="str">
        <f t="shared" si="66"/>
        <v>X</v>
      </c>
      <c r="M873" t="str">
        <f t="shared" si="67"/>
        <v>X</v>
      </c>
      <c r="N873" t="str">
        <f t="shared" si="68"/>
        <v>X</v>
      </c>
      <c r="O873" t="str">
        <f t="shared" si="69"/>
        <v>X</v>
      </c>
    </row>
    <row r="874" spans="1:15">
      <c r="A874">
        <v>2019</v>
      </c>
      <c r="B874" t="s">
        <v>1194</v>
      </c>
      <c r="C874" t="s">
        <v>11</v>
      </c>
      <c r="D874">
        <v>66</v>
      </c>
      <c r="E874" t="s">
        <v>2877</v>
      </c>
      <c r="F874" t="s">
        <v>2878</v>
      </c>
      <c r="G874" t="s">
        <v>2877</v>
      </c>
      <c r="H874">
        <v>10326717</v>
      </c>
      <c r="I874">
        <v>1</v>
      </c>
      <c r="J874" t="s">
        <v>2879</v>
      </c>
      <c r="K874" t="str">
        <f t="shared" si="65"/>
        <v>X</v>
      </c>
      <c r="L874" t="str">
        <f t="shared" si="66"/>
        <v>X</v>
      </c>
      <c r="M874" t="str">
        <f t="shared" si="67"/>
        <v>X</v>
      </c>
      <c r="N874" t="str">
        <f t="shared" si="68"/>
        <v>X</v>
      </c>
      <c r="O874" t="str">
        <f t="shared" si="69"/>
        <v>X</v>
      </c>
    </row>
    <row r="875" spans="1:15">
      <c r="A875">
        <v>2019</v>
      </c>
      <c r="B875" t="s">
        <v>1194</v>
      </c>
      <c r="C875" t="s">
        <v>11</v>
      </c>
      <c r="D875">
        <v>75</v>
      </c>
      <c r="E875" t="s">
        <v>2880</v>
      </c>
      <c r="F875" t="s">
        <v>2881</v>
      </c>
      <c r="G875" t="s">
        <v>2882</v>
      </c>
      <c r="H875">
        <v>5291</v>
      </c>
      <c r="I875">
        <v>1</v>
      </c>
      <c r="K875" t="str">
        <f t="shared" si="65"/>
        <v>X</v>
      </c>
      <c r="L875" t="str">
        <f t="shared" si="66"/>
        <v>X</v>
      </c>
      <c r="M875" t="str">
        <f t="shared" si="67"/>
        <v>X</v>
      </c>
      <c r="N875" t="str">
        <f t="shared" si="68"/>
        <v>X</v>
      </c>
      <c r="O875" t="str">
        <f t="shared" si="69"/>
        <v>X</v>
      </c>
    </row>
    <row r="876" spans="1:15">
      <c r="A876">
        <v>2019</v>
      </c>
      <c r="B876" t="s">
        <v>1194</v>
      </c>
      <c r="C876" t="s">
        <v>11</v>
      </c>
      <c r="D876">
        <v>78</v>
      </c>
      <c r="E876" t="s">
        <v>2883</v>
      </c>
      <c r="F876" t="s">
        <v>2884</v>
      </c>
      <c r="G876" t="s">
        <v>2885</v>
      </c>
      <c r="H876">
        <v>10324456</v>
      </c>
      <c r="I876">
        <v>1</v>
      </c>
      <c r="J876" t="s">
        <v>2886</v>
      </c>
      <c r="K876" t="str">
        <f t="shared" si="65"/>
        <v>X</v>
      </c>
      <c r="L876" t="str">
        <f t="shared" si="66"/>
        <v>X</v>
      </c>
      <c r="M876" t="str">
        <f t="shared" si="67"/>
        <v>X</v>
      </c>
      <c r="N876" t="str">
        <f t="shared" si="68"/>
        <v>X</v>
      </c>
      <c r="O876" t="str">
        <f t="shared" si="69"/>
        <v>X</v>
      </c>
    </row>
    <row r="877" spans="1:15">
      <c r="A877">
        <v>2019</v>
      </c>
      <c r="B877" t="s">
        <v>1194</v>
      </c>
      <c r="C877" t="s">
        <v>11</v>
      </c>
      <c r="D877">
        <v>82</v>
      </c>
      <c r="E877" t="s">
        <v>2887</v>
      </c>
      <c r="F877" t="s">
        <v>2888</v>
      </c>
      <c r="G877" t="s">
        <v>2887</v>
      </c>
      <c r="H877">
        <v>10322083</v>
      </c>
      <c r="I877">
        <v>1</v>
      </c>
      <c r="J877" t="s">
        <v>2889</v>
      </c>
      <c r="K877" t="str">
        <f t="shared" si="65"/>
        <v>X</v>
      </c>
      <c r="L877" t="str">
        <f t="shared" si="66"/>
        <v>X</v>
      </c>
      <c r="M877" t="str">
        <f t="shared" si="67"/>
        <v>X</v>
      </c>
      <c r="N877" t="str">
        <f t="shared" si="68"/>
        <v>X</v>
      </c>
      <c r="O877" t="str">
        <f t="shared" si="69"/>
        <v>O</v>
      </c>
    </row>
    <row r="878" spans="1:15">
      <c r="A878">
        <v>2019</v>
      </c>
      <c r="B878" t="s">
        <v>1194</v>
      </c>
      <c r="C878" t="s">
        <v>11</v>
      </c>
      <c r="D878">
        <v>79</v>
      </c>
      <c r="E878" t="s">
        <v>2890</v>
      </c>
      <c r="F878" t="s">
        <v>2881</v>
      </c>
      <c r="G878" t="s">
        <v>2891</v>
      </c>
      <c r="H878">
        <v>3248</v>
      </c>
      <c r="I878">
        <v>6</v>
      </c>
      <c r="K878" t="str">
        <f t="shared" si="65"/>
        <v>X</v>
      </c>
      <c r="L878" t="str">
        <f t="shared" si="66"/>
        <v>X</v>
      </c>
      <c r="M878" t="str">
        <f t="shared" si="67"/>
        <v>X</v>
      </c>
      <c r="N878" t="str">
        <f t="shared" si="68"/>
        <v>X</v>
      </c>
      <c r="O878" t="str">
        <f t="shared" si="69"/>
        <v>X</v>
      </c>
    </row>
    <row r="879" spans="1:15">
      <c r="A879">
        <v>2019</v>
      </c>
      <c r="B879" t="s">
        <v>1194</v>
      </c>
      <c r="C879" t="s">
        <v>11</v>
      </c>
      <c r="D879">
        <v>10</v>
      </c>
      <c r="E879" t="s">
        <v>2892</v>
      </c>
      <c r="F879" t="s">
        <v>69</v>
      </c>
      <c r="G879" t="s">
        <v>2893</v>
      </c>
      <c r="H879">
        <v>10328429</v>
      </c>
      <c r="I879">
        <v>3</v>
      </c>
      <c r="J879" t="s">
        <v>2894</v>
      </c>
      <c r="K879" t="str">
        <f t="shared" si="65"/>
        <v>X</v>
      </c>
      <c r="L879" t="str">
        <f t="shared" si="66"/>
        <v>X</v>
      </c>
      <c r="M879" t="str">
        <f t="shared" si="67"/>
        <v>X</v>
      </c>
      <c r="N879" t="str">
        <f t="shared" si="68"/>
        <v>X</v>
      </c>
      <c r="O879" t="str">
        <f t="shared" si="69"/>
        <v>X</v>
      </c>
    </row>
    <row r="880" spans="1:15">
      <c r="A880">
        <v>2019</v>
      </c>
      <c r="B880" t="s">
        <v>1194</v>
      </c>
      <c r="C880" t="s">
        <v>11</v>
      </c>
      <c r="D880">
        <v>18</v>
      </c>
      <c r="E880" t="s">
        <v>2896</v>
      </c>
      <c r="F880" t="s">
        <v>69</v>
      </c>
      <c r="G880" t="s">
        <v>2893</v>
      </c>
      <c r="H880">
        <v>10328429</v>
      </c>
      <c r="I880">
        <v>2</v>
      </c>
      <c r="J880" t="s">
        <v>2897</v>
      </c>
      <c r="K880" t="str">
        <f t="shared" si="65"/>
        <v>X</v>
      </c>
      <c r="L880" t="str">
        <f t="shared" si="66"/>
        <v>X</v>
      </c>
      <c r="M880" t="str">
        <f t="shared" si="67"/>
        <v>X</v>
      </c>
      <c r="N880" t="str">
        <f t="shared" si="68"/>
        <v>X</v>
      </c>
      <c r="O880" t="str">
        <f t="shared" si="69"/>
        <v>X</v>
      </c>
    </row>
    <row r="881" spans="1:15">
      <c r="A881">
        <v>2019</v>
      </c>
      <c r="B881" t="s">
        <v>1194</v>
      </c>
      <c r="C881" t="s">
        <v>11</v>
      </c>
      <c r="D881">
        <v>21</v>
      </c>
      <c r="E881" t="s">
        <v>2899</v>
      </c>
      <c r="F881" t="s">
        <v>69</v>
      </c>
      <c r="G881" t="s">
        <v>2893</v>
      </c>
      <c r="H881">
        <v>10328429</v>
      </c>
      <c r="I881">
        <v>10</v>
      </c>
      <c r="J881" t="s">
        <v>2900</v>
      </c>
      <c r="K881" t="str">
        <f t="shared" si="65"/>
        <v>X</v>
      </c>
      <c r="L881" t="str">
        <f t="shared" si="66"/>
        <v>O</v>
      </c>
      <c r="M881" t="str">
        <f t="shared" si="67"/>
        <v>X</v>
      </c>
      <c r="N881" t="str">
        <f t="shared" si="68"/>
        <v>X</v>
      </c>
      <c r="O881" t="str">
        <f t="shared" si="69"/>
        <v>X</v>
      </c>
    </row>
    <row r="882" spans="1:15">
      <c r="A882">
        <v>2019</v>
      </c>
      <c r="B882" t="s">
        <v>1194</v>
      </c>
      <c r="C882" t="s">
        <v>11</v>
      </c>
      <c r="D882">
        <v>22</v>
      </c>
      <c r="E882" t="s">
        <v>2902</v>
      </c>
      <c r="F882" t="s">
        <v>69</v>
      </c>
      <c r="G882" t="s">
        <v>2893</v>
      </c>
      <c r="H882">
        <v>10328429</v>
      </c>
      <c r="I882">
        <v>4</v>
      </c>
      <c r="J882" t="s">
        <v>2903</v>
      </c>
      <c r="K882" t="str">
        <f t="shared" si="65"/>
        <v>X</v>
      </c>
      <c r="L882" t="str">
        <f t="shared" si="66"/>
        <v>X</v>
      </c>
      <c r="M882" t="str">
        <f t="shared" si="67"/>
        <v>X</v>
      </c>
      <c r="N882" t="str">
        <f t="shared" si="68"/>
        <v>X</v>
      </c>
      <c r="O882" t="str">
        <f t="shared" si="69"/>
        <v>X</v>
      </c>
    </row>
    <row r="883" spans="1:15">
      <c r="A883">
        <v>2019</v>
      </c>
      <c r="B883" t="s">
        <v>1194</v>
      </c>
      <c r="C883" t="s">
        <v>11</v>
      </c>
      <c r="D883">
        <v>24</v>
      </c>
      <c r="E883">
        <v>247</v>
      </c>
      <c r="F883" t="s">
        <v>69</v>
      </c>
      <c r="G883" t="s">
        <v>2893</v>
      </c>
      <c r="H883">
        <v>10328429</v>
      </c>
      <c r="I883">
        <v>5</v>
      </c>
      <c r="J883" t="s">
        <v>2905</v>
      </c>
      <c r="K883" t="str">
        <f t="shared" si="65"/>
        <v>X</v>
      </c>
      <c r="L883" t="str">
        <f t="shared" si="66"/>
        <v>X</v>
      </c>
      <c r="M883" t="str">
        <f t="shared" si="67"/>
        <v>X</v>
      </c>
      <c r="N883" t="str">
        <f t="shared" si="68"/>
        <v>X</v>
      </c>
      <c r="O883" t="str">
        <f t="shared" si="69"/>
        <v>X</v>
      </c>
    </row>
    <row r="884" spans="1:15">
      <c r="A884">
        <v>2019</v>
      </c>
      <c r="B884" t="s">
        <v>1194</v>
      </c>
      <c r="C884" t="s">
        <v>11</v>
      </c>
      <c r="D884">
        <v>25</v>
      </c>
      <c r="E884" t="s">
        <v>2907</v>
      </c>
      <c r="F884" t="s">
        <v>69</v>
      </c>
      <c r="G884" t="s">
        <v>2893</v>
      </c>
      <c r="H884">
        <v>10328429</v>
      </c>
      <c r="I884">
        <v>6</v>
      </c>
      <c r="J884" t="s">
        <v>2908</v>
      </c>
      <c r="K884" t="str">
        <f t="shared" si="65"/>
        <v>X</v>
      </c>
      <c r="L884" t="str">
        <f t="shared" si="66"/>
        <v>O</v>
      </c>
      <c r="M884" t="str">
        <f t="shared" si="67"/>
        <v>X</v>
      </c>
      <c r="N884" t="str">
        <f t="shared" si="68"/>
        <v>X</v>
      </c>
      <c r="O884" t="str">
        <f t="shared" si="69"/>
        <v>X</v>
      </c>
    </row>
    <row r="885" spans="1:15">
      <c r="A885">
        <v>2019</v>
      </c>
      <c r="B885" t="s">
        <v>1194</v>
      </c>
      <c r="C885" t="s">
        <v>11</v>
      </c>
      <c r="D885">
        <v>28</v>
      </c>
      <c r="E885" t="s">
        <v>2910</v>
      </c>
      <c r="F885" t="s">
        <v>69</v>
      </c>
      <c r="G885" t="s">
        <v>2893</v>
      </c>
      <c r="H885">
        <v>10328429</v>
      </c>
      <c r="I885">
        <v>11</v>
      </c>
      <c r="J885" t="s">
        <v>2911</v>
      </c>
      <c r="K885" t="str">
        <f t="shared" si="65"/>
        <v>X</v>
      </c>
      <c r="L885" t="str">
        <f t="shared" si="66"/>
        <v>X</v>
      </c>
      <c r="M885" t="str">
        <f t="shared" si="67"/>
        <v>X</v>
      </c>
      <c r="N885" t="str">
        <f t="shared" si="68"/>
        <v>X</v>
      </c>
      <c r="O885" t="str">
        <f t="shared" si="69"/>
        <v>X</v>
      </c>
    </row>
    <row r="886" spans="1:15">
      <c r="A886">
        <v>2019</v>
      </c>
      <c r="B886" t="s">
        <v>1194</v>
      </c>
      <c r="C886" t="s">
        <v>11</v>
      </c>
      <c r="D886">
        <v>29</v>
      </c>
      <c r="E886" t="s">
        <v>2913</v>
      </c>
      <c r="F886" t="s">
        <v>69</v>
      </c>
      <c r="G886" t="s">
        <v>2893</v>
      </c>
      <c r="H886">
        <v>10328429</v>
      </c>
      <c r="I886">
        <v>7</v>
      </c>
      <c r="J886" t="s">
        <v>2914</v>
      </c>
      <c r="K886" t="str">
        <f t="shared" si="65"/>
        <v>X</v>
      </c>
      <c r="L886" t="str">
        <f t="shared" si="66"/>
        <v>X</v>
      </c>
      <c r="M886" t="str">
        <f t="shared" si="67"/>
        <v>O</v>
      </c>
      <c r="N886" t="str">
        <f t="shared" si="68"/>
        <v>X</v>
      </c>
      <c r="O886" t="str">
        <f t="shared" si="69"/>
        <v>X</v>
      </c>
    </row>
    <row r="887" spans="1:15">
      <c r="A887">
        <v>2019</v>
      </c>
      <c r="B887" t="s">
        <v>1194</v>
      </c>
      <c r="C887" t="s">
        <v>11</v>
      </c>
      <c r="D887">
        <v>32</v>
      </c>
      <c r="E887" t="s">
        <v>1663</v>
      </c>
      <c r="F887" t="s">
        <v>69</v>
      </c>
      <c r="G887" t="s">
        <v>2893</v>
      </c>
      <c r="H887">
        <v>10328429</v>
      </c>
      <c r="I887">
        <v>9</v>
      </c>
      <c r="J887" t="s">
        <v>2916</v>
      </c>
      <c r="K887" t="str">
        <f t="shared" si="65"/>
        <v>X</v>
      </c>
      <c r="L887" t="str">
        <f t="shared" si="66"/>
        <v>X</v>
      </c>
      <c r="M887" t="str">
        <f t="shared" si="67"/>
        <v>X</v>
      </c>
      <c r="N887" t="str">
        <f t="shared" si="68"/>
        <v>O</v>
      </c>
      <c r="O887" t="str">
        <f t="shared" si="69"/>
        <v>X</v>
      </c>
    </row>
    <row r="888" spans="1:15">
      <c r="A888">
        <v>2019</v>
      </c>
      <c r="B888" t="s">
        <v>1194</v>
      </c>
      <c r="C888" t="s">
        <v>11</v>
      </c>
      <c r="D888">
        <v>35</v>
      </c>
      <c r="E888" t="s">
        <v>2918</v>
      </c>
      <c r="F888" t="s">
        <v>69</v>
      </c>
      <c r="G888" t="s">
        <v>2893</v>
      </c>
      <c r="H888">
        <v>10328429</v>
      </c>
      <c r="I888">
        <v>8</v>
      </c>
      <c r="J888" t="s">
        <v>2919</v>
      </c>
      <c r="K888" t="str">
        <f t="shared" si="65"/>
        <v>X</v>
      </c>
      <c r="L888" t="str">
        <f t="shared" si="66"/>
        <v>O</v>
      </c>
      <c r="M888" t="str">
        <f t="shared" si="67"/>
        <v>X</v>
      </c>
      <c r="N888" t="str">
        <f t="shared" si="68"/>
        <v>X</v>
      </c>
      <c r="O888" t="str">
        <f t="shared" si="69"/>
        <v>O</v>
      </c>
    </row>
    <row r="889" spans="1:15">
      <c r="A889">
        <v>2019</v>
      </c>
      <c r="B889" t="s">
        <v>1194</v>
      </c>
      <c r="C889" t="s">
        <v>11</v>
      </c>
      <c r="D889">
        <v>99</v>
      </c>
      <c r="E889" t="s">
        <v>2921</v>
      </c>
      <c r="F889" t="s">
        <v>175</v>
      </c>
      <c r="G889" t="s">
        <v>2922</v>
      </c>
      <c r="H889">
        <v>355853</v>
      </c>
      <c r="I889">
        <v>2</v>
      </c>
      <c r="K889" t="str">
        <f t="shared" si="65"/>
        <v>X</v>
      </c>
      <c r="L889" t="str">
        <f t="shared" si="66"/>
        <v>X</v>
      </c>
      <c r="M889" t="str">
        <f t="shared" si="67"/>
        <v>X</v>
      </c>
      <c r="N889" t="str">
        <f t="shared" si="68"/>
        <v>X</v>
      </c>
      <c r="O889" t="str">
        <f t="shared" si="69"/>
        <v>X</v>
      </c>
    </row>
    <row r="890" spans="1:15">
      <c r="A890">
        <v>2019</v>
      </c>
      <c r="B890" t="s">
        <v>1194</v>
      </c>
      <c r="C890" t="s">
        <v>11</v>
      </c>
      <c r="D890">
        <v>1</v>
      </c>
      <c r="E890" t="s">
        <v>2923</v>
      </c>
      <c r="F890" t="s">
        <v>18</v>
      </c>
      <c r="G890" t="s">
        <v>2923</v>
      </c>
      <c r="H890">
        <v>10331167</v>
      </c>
      <c r="I890">
        <v>1</v>
      </c>
      <c r="J890" t="s">
        <v>2924</v>
      </c>
      <c r="K890" t="str">
        <f t="shared" si="65"/>
        <v>X</v>
      </c>
      <c r="L890" t="str">
        <f t="shared" si="66"/>
        <v>X</v>
      </c>
      <c r="M890" t="str">
        <f t="shared" si="67"/>
        <v>O</v>
      </c>
      <c r="N890" t="str">
        <f t="shared" si="68"/>
        <v>X</v>
      </c>
      <c r="O890" t="str">
        <f t="shared" si="69"/>
        <v>X</v>
      </c>
    </row>
    <row r="891" spans="1:15">
      <c r="A891">
        <v>2019</v>
      </c>
      <c r="B891" t="s">
        <v>1194</v>
      </c>
      <c r="C891" t="s">
        <v>11</v>
      </c>
      <c r="D891">
        <v>52</v>
      </c>
      <c r="E891" t="s">
        <v>2926</v>
      </c>
      <c r="F891" t="s">
        <v>297</v>
      </c>
      <c r="G891" t="s">
        <v>2926</v>
      </c>
      <c r="H891">
        <v>2643506</v>
      </c>
      <c r="I891">
        <v>1</v>
      </c>
      <c r="J891" t="s">
        <v>2927</v>
      </c>
      <c r="K891" t="str">
        <f t="shared" si="65"/>
        <v>X</v>
      </c>
      <c r="L891" t="str">
        <f t="shared" si="66"/>
        <v>X</v>
      </c>
      <c r="M891" t="str">
        <f t="shared" si="67"/>
        <v>X</v>
      </c>
      <c r="N891" t="str">
        <f t="shared" si="68"/>
        <v>X</v>
      </c>
      <c r="O891" t="str">
        <f t="shared" si="69"/>
        <v>X</v>
      </c>
    </row>
    <row r="892" spans="1:15">
      <c r="A892">
        <v>2019</v>
      </c>
      <c r="B892" t="s">
        <v>1194</v>
      </c>
      <c r="C892" t="s">
        <v>11</v>
      </c>
      <c r="D892">
        <v>64</v>
      </c>
      <c r="E892" t="s">
        <v>2929</v>
      </c>
      <c r="F892" t="s">
        <v>2930</v>
      </c>
      <c r="G892" t="s">
        <v>2929</v>
      </c>
      <c r="H892">
        <v>2013176</v>
      </c>
      <c r="I892">
        <v>2</v>
      </c>
      <c r="J892" t="s">
        <v>2931</v>
      </c>
      <c r="K892" t="str">
        <f t="shared" si="65"/>
        <v>X</v>
      </c>
      <c r="L892" t="str">
        <f t="shared" si="66"/>
        <v>X</v>
      </c>
      <c r="M892" t="str">
        <f t="shared" si="67"/>
        <v>X</v>
      </c>
      <c r="N892" t="str">
        <f t="shared" si="68"/>
        <v>X</v>
      </c>
      <c r="O892" t="str">
        <f t="shared" si="69"/>
        <v>X</v>
      </c>
    </row>
    <row r="893" spans="1:15">
      <c r="A893">
        <v>2019</v>
      </c>
      <c r="B893" t="s">
        <v>1194</v>
      </c>
      <c r="C893" t="s">
        <v>11</v>
      </c>
      <c r="D893">
        <v>70</v>
      </c>
      <c r="E893" t="s">
        <v>1233</v>
      </c>
      <c r="F893" t="s">
        <v>18</v>
      </c>
      <c r="G893" t="s">
        <v>2923</v>
      </c>
      <c r="H893">
        <v>10331167</v>
      </c>
      <c r="I893">
        <v>2</v>
      </c>
      <c r="K893" t="str">
        <f t="shared" si="65"/>
        <v>X</v>
      </c>
      <c r="L893" t="str">
        <f t="shared" si="66"/>
        <v>X</v>
      </c>
      <c r="M893" t="str">
        <f t="shared" si="67"/>
        <v>X</v>
      </c>
      <c r="N893" t="str">
        <f t="shared" si="68"/>
        <v>X</v>
      </c>
      <c r="O893" t="str">
        <f t="shared" si="69"/>
        <v>X</v>
      </c>
    </row>
    <row r="894" spans="1:15">
      <c r="A894">
        <v>2019</v>
      </c>
      <c r="B894" t="s">
        <v>1194</v>
      </c>
      <c r="C894" t="s">
        <v>11</v>
      </c>
      <c r="D894">
        <v>77</v>
      </c>
      <c r="E894" t="s">
        <v>2933</v>
      </c>
      <c r="F894" t="s">
        <v>1940</v>
      </c>
      <c r="G894" t="s">
        <v>2934</v>
      </c>
      <c r="H894">
        <v>10332706</v>
      </c>
      <c r="I894">
        <v>1</v>
      </c>
      <c r="K894" t="str">
        <f t="shared" si="65"/>
        <v>X</v>
      </c>
      <c r="L894" t="str">
        <f t="shared" si="66"/>
        <v>X</v>
      </c>
      <c r="M894" t="str">
        <f t="shared" si="67"/>
        <v>X</v>
      </c>
      <c r="N894" t="str">
        <f t="shared" si="68"/>
        <v>X</v>
      </c>
      <c r="O894" t="str">
        <f t="shared" si="69"/>
        <v>X</v>
      </c>
    </row>
    <row r="895" spans="1:15">
      <c r="A895">
        <v>2019</v>
      </c>
      <c r="B895" t="s">
        <v>1194</v>
      </c>
      <c r="C895" t="s">
        <v>11</v>
      </c>
      <c r="D895">
        <v>86</v>
      </c>
      <c r="E895" t="s">
        <v>2935</v>
      </c>
      <c r="F895" t="s">
        <v>18</v>
      </c>
      <c r="G895" t="s">
        <v>2923</v>
      </c>
      <c r="H895">
        <v>10331167</v>
      </c>
      <c r="I895">
        <v>3</v>
      </c>
      <c r="J895" t="s">
        <v>2936</v>
      </c>
      <c r="K895" t="str">
        <f t="shared" si="65"/>
        <v>X</v>
      </c>
      <c r="L895" t="str">
        <f t="shared" si="66"/>
        <v>X</v>
      </c>
      <c r="M895" t="str">
        <f t="shared" si="67"/>
        <v>X</v>
      </c>
      <c r="N895" t="str">
        <f t="shared" si="68"/>
        <v>X</v>
      </c>
      <c r="O895" t="str">
        <f t="shared" si="69"/>
        <v>X</v>
      </c>
    </row>
    <row r="896" spans="1:15">
      <c r="A896">
        <v>2019</v>
      </c>
      <c r="B896" t="s">
        <v>1194</v>
      </c>
      <c r="C896" t="s">
        <v>11</v>
      </c>
      <c r="D896">
        <v>88</v>
      </c>
      <c r="E896" t="s">
        <v>2938</v>
      </c>
      <c r="F896" t="s">
        <v>18</v>
      </c>
      <c r="G896" t="s">
        <v>2923</v>
      </c>
      <c r="H896">
        <v>10331167</v>
      </c>
      <c r="I896">
        <v>7</v>
      </c>
      <c r="J896" t="s">
        <v>2939</v>
      </c>
      <c r="K896" t="str">
        <f t="shared" si="65"/>
        <v>X</v>
      </c>
      <c r="L896" t="str">
        <f t="shared" si="66"/>
        <v>X</v>
      </c>
      <c r="M896" t="str">
        <f t="shared" si="67"/>
        <v>X</v>
      </c>
      <c r="N896" t="str">
        <f t="shared" si="68"/>
        <v>X</v>
      </c>
      <c r="O896" t="str">
        <f t="shared" si="69"/>
        <v>X</v>
      </c>
    </row>
    <row r="897" spans="1:15">
      <c r="A897">
        <v>2019</v>
      </c>
      <c r="B897" t="s">
        <v>1194</v>
      </c>
      <c r="C897" t="s">
        <v>11</v>
      </c>
      <c r="D897">
        <v>100</v>
      </c>
      <c r="E897" t="s">
        <v>2941</v>
      </c>
      <c r="F897" t="s">
        <v>18</v>
      </c>
      <c r="G897" t="s">
        <v>2923</v>
      </c>
      <c r="H897">
        <v>10331167</v>
      </c>
      <c r="I897">
        <v>4</v>
      </c>
      <c r="K897" t="str">
        <f t="shared" si="65"/>
        <v>X</v>
      </c>
      <c r="L897" t="str">
        <f t="shared" si="66"/>
        <v>X</v>
      </c>
      <c r="M897" t="str">
        <f t="shared" si="67"/>
        <v>X</v>
      </c>
      <c r="N897" t="str">
        <f t="shared" si="68"/>
        <v>X</v>
      </c>
      <c r="O897" t="str">
        <f t="shared" si="69"/>
        <v>X</v>
      </c>
    </row>
    <row r="898" spans="1:15">
      <c r="A898">
        <v>2019</v>
      </c>
      <c r="B898" t="s">
        <v>1276</v>
      </c>
      <c r="C898" t="s">
        <v>11</v>
      </c>
      <c r="D898">
        <v>67</v>
      </c>
      <c r="E898" t="s">
        <v>2943</v>
      </c>
      <c r="F898" t="s">
        <v>2944</v>
      </c>
      <c r="G898" t="s">
        <v>2945</v>
      </c>
      <c r="H898">
        <v>10335460</v>
      </c>
      <c r="I898">
        <v>1</v>
      </c>
      <c r="J898" t="s">
        <v>2946</v>
      </c>
      <c r="K898" t="str">
        <f t="shared" si="65"/>
        <v>X</v>
      </c>
      <c r="L898" t="str">
        <f t="shared" si="66"/>
        <v>X</v>
      </c>
      <c r="M898" t="str">
        <f t="shared" si="67"/>
        <v>X</v>
      </c>
      <c r="N898" t="str">
        <f t="shared" si="68"/>
        <v>X</v>
      </c>
      <c r="O898" t="str">
        <f t="shared" si="69"/>
        <v>X</v>
      </c>
    </row>
    <row r="899" spans="1:15">
      <c r="A899">
        <v>2019</v>
      </c>
      <c r="B899" t="s">
        <v>1276</v>
      </c>
      <c r="C899" t="s">
        <v>11</v>
      </c>
      <c r="D899">
        <v>18</v>
      </c>
      <c r="E899" t="s">
        <v>2948</v>
      </c>
      <c r="F899" t="s">
        <v>2649</v>
      </c>
      <c r="G899" t="s">
        <v>2949</v>
      </c>
      <c r="H899">
        <v>10335957</v>
      </c>
      <c r="I899">
        <v>2</v>
      </c>
      <c r="J899" t="s">
        <v>2950</v>
      </c>
      <c r="K899" t="str">
        <f t="shared" ref="K899:K962" si="70" xml:space="preserve"> IF(OR(ISNUMBER(SEARCH("트랩",J899)), ISNUMBER(SEARCH("Trap",J899))),"O","X")</f>
        <v>X</v>
      </c>
      <c r="L899" t="str">
        <f t="shared" ref="L899:L962" si="71" xml:space="preserve"> IF(OR(ISNUMBER(SEARCH("힙합",J899)), ISNUMBER(SEARCH("Hiphop",J899))),"O","X")</f>
        <v>X</v>
      </c>
      <c r="M899" t="str">
        <f t="shared" ref="M899:M962" si="72" xml:space="preserve"> IF(OR(ISNUMBER(SEARCH("하우스",J899)), ISNUMBER(SEARCH("House",J899))),"O","X")</f>
        <v>O</v>
      </c>
      <c r="N899" t="str">
        <f t="shared" ref="N899:N962" si="73" xml:space="preserve"> IF(OR(ISNUMBER(SEARCH("펑키",J899)), ISNUMBER(SEARCH("펑크",J899)), ISNUMBER(SEARCH("Funk",J899))),"O","X")</f>
        <v>X</v>
      </c>
      <c r="O899" t="str">
        <f t="shared" ref="O899:O962" si="74" xml:space="preserve"> IF(OR(ISNUMBER(SEARCH("일렉트로",J899)), ISNUMBER(SEARCH("Electro",J899)), ISNUMBER(SEARCH("EDM",J899))),"O","X")</f>
        <v>X</v>
      </c>
    </row>
    <row r="900" spans="1:15">
      <c r="A900">
        <v>2019</v>
      </c>
      <c r="B900" t="s">
        <v>1276</v>
      </c>
      <c r="C900" t="s">
        <v>11</v>
      </c>
      <c r="D900">
        <v>91</v>
      </c>
      <c r="E900" t="s">
        <v>2952</v>
      </c>
      <c r="F900" t="s">
        <v>2477</v>
      </c>
      <c r="G900" t="s">
        <v>2952</v>
      </c>
      <c r="H900">
        <v>10335550</v>
      </c>
      <c r="I900">
        <v>1</v>
      </c>
      <c r="J900" t="s">
        <v>2953</v>
      </c>
      <c r="K900" t="str">
        <f t="shared" si="70"/>
        <v>X</v>
      </c>
      <c r="L900" t="str">
        <f t="shared" si="71"/>
        <v>X</v>
      </c>
      <c r="M900" t="str">
        <f t="shared" si="72"/>
        <v>X</v>
      </c>
      <c r="N900" t="str">
        <f t="shared" si="73"/>
        <v>X</v>
      </c>
      <c r="O900" t="str">
        <f t="shared" si="74"/>
        <v>O</v>
      </c>
    </row>
    <row r="901" spans="1:15">
      <c r="A901">
        <v>2019</v>
      </c>
      <c r="B901" t="s">
        <v>1276</v>
      </c>
      <c r="C901" t="s">
        <v>11</v>
      </c>
      <c r="D901">
        <v>41</v>
      </c>
      <c r="E901" t="s">
        <v>2954</v>
      </c>
      <c r="F901" t="s">
        <v>1386</v>
      </c>
      <c r="G901" t="s">
        <v>2955</v>
      </c>
      <c r="H901">
        <v>10335840</v>
      </c>
      <c r="I901">
        <v>2</v>
      </c>
      <c r="J901" t="s">
        <v>2956</v>
      </c>
      <c r="K901" t="str">
        <f t="shared" si="70"/>
        <v>X</v>
      </c>
      <c r="L901" t="str">
        <f t="shared" si="71"/>
        <v>X</v>
      </c>
      <c r="M901" t="str">
        <f t="shared" si="72"/>
        <v>X</v>
      </c>
      <c r="N901" t="str">
        <f t="shared" si="73"/>
        <v>X</v>
      </c>
      <c r="O901" t="str">
        <f t="shared" si="74"/>
        <v>X</v>
      </c>
    </row>
    <row r="902" spans="1:15">
      <c r="A902">
        <v>2019</v>
      </c>
      <c r="B902" t="s">
        <v>1276</v>
      </c>
      <c r="C902" t="s">
        <v>11</v>
      </c>
      <c r="D902">
        <v>89</v>
      </c>
      <c r="E902" t="s">
        <v>2957</v>
      </c>
      <c r="F902" t="s">
        <v>1812</v>
      </c>
      <c r="G902" t="s">
        <v>2473</v>
      </c>
      <c r="H902">
        <v>10255272</v>
      </c>
      <c r="I902">
        <v>3</v>
      </c>
      <c r="J902" t="s">
        <v>2958</v>
      </c>
      <c r="K902" t="str">
        <f t="shared" si="70"/>
        <v>X</v>
      </c>
      <c r="L902" t="str">
        <f t="shared" si="71"/>
        <v>X</v>
      </c>
      <c r="M902" t="str">
        <f t="shared" si="72"/>
        <v>X</v>
      </c>
      <c r="N902" t="str">
        <f t="shared" si="73"/>
        <v>X</v>
      </c>
      <c r="O902" t="str">
        <f t="shared" si="74"/>
        <v>X</v>
      </c>
    </row>
    <row r="903" spans="1:15">
      <c r="A903">
        <v>2019</v>
      </c>
      <c r="B903" t="s">
        <v>1276</v>
      </c>
      <c r="C903" t="s">
        <v>11</v>
      </c>
      <c r="D903">
        <v>9</v>
      </c>
      <c r="E903" t="s">
        <v>2960</v>
      </c>
      <c r="F903" t="s">
        <v>642</v>
      </c>
      <c r="G903" t="s">
        <v>2961</v>
      </c>
      <c r="H903">
        <v>10342679</v>
      </c>
      <c r="I903">
        <v>1</v>
      </c>
      <c r="J903" t="s">
        <v>2962</v>
      </c>
      <c r="K903" t="str">
        <f t="shared" si="70"/>
        <v>X</v>
      </c>
      <c r="L903" t="str">
        <f t="shared" si="71"/>
        <v>O</v>
      </c>
      <c r="M903" t="str">
        <f t="shared" si="72"/>
        <v>X</v>
      </c>
      <c r="N903" t="str">
        <f t="shared" si="73"/>
        <v>X</v>
      </c>
      <c r="O903" t="str">
        <f t="shared" si="74"/>
        <v>X</v>
      </c>
    </row>
    <row r="904" spans="1:15">
      <c r="A904">
        <v>2019</v>
      </c>
      <c r="B904" t="s">
        <v>1276</v>
      </c>
      <c r="C904" t="s">
        <v>11</v>
      </c>
      <c r="D904">
        <v>11</v>
      </c>
      <c r="E904" t="s">
        <v>2964</v>
      </c>
      <c r="F904" t="s">
        <v>932</v>
      </c>
      <c r="G904" t="s">
        <v>2965</v>
      </c>
      <c r="H904">
        <v>10341625</v>
      </c>
      <c r="I904">
        <v>2</v>
      </c>
      <c r="J904" t="s">
        <v>2966</v>
      </c>
      <c r="K904" t="str">
        <f t="shared" si="70"/>
        <v>X</v>
      </c>
      <c r="L904" t="str">
        <f t="shared" si="71"/>
        <v>X</v>
      </c>
      <c r="M904" t="str">
        <f t="shared" si="72"/>
        <v>O</v>
      </c>
      <c r="N904" t="str">
        <f t="shared" si="73"/>
        <v>X</v>
      </c>
      <c r="O904" t="str">
        <f t="shared" si="74"/>
        <v>X</v>
      </c>
    </row>
    <row r="905" spans="1:15">
      <c r="A905">
        <v>2019</v>
      </c>
      <c r="B905" t="s">
        <v>1276</v>
      </c>
      <c r="C905" t="s">
        <v>11</v>
      </c>
      <c r="D905">
        <v>13</v>
      </c>
      <c r="E905" t="s">
        <v>2968</v>
      </c>
      <c r="F905" t="s">
        <v>2485</v>
      </c>
      <c r="G905" t="s">
        <v>2969</v>
      </c>
      <c r="H905">
        <v>10341654</v>
      </c>
      <c r="I905">
        <v>2</v>
      </c>
      <c r="J905" t="s">
        <v>2970</v>
      </c>
      <c r="K905" t="str">
        <f t="shared" si="70"/>
        <v>X</v>
      </c>
      <c r="L905" t="str">
        <f t="shared" si="71"/>
        <v>X</v>
      </c>
      <c r="M905" t="str">
        <f t="shared" si="72"/>
        <v>X</v>
      </c>
      <c r="N905" t="str">
        <f t="shared" si="73"/>
        <v>X</v>
      </c>
      <c r="O905" t="str">
        <f t="shared" si="74"/>
        <v>X</v>
      </c>
    </row>
    <row r="906" spans="1:15">
      <c r="A906">
        <v>2019</v>
      </c>
      <c r="B906" t="s">
        <v>1276</v>
      </c>
      <c r="C906" t="s">
        <v>11</v>
      </c>
      <c r="D906">
        <v>24</v>
      </c>
      <c r="E906" t="s">
        <v>2972</v>
      </c>
      <c r="F906" t="s">
        <v>932</v>
      </c>
      <c r="G906" t="s">
        <v>2965</v>
      </c>
      <c r="H906">
        <v>10341625</v>
      </c>
      <c r="I906">
        <v>1</v>
      </c>
      <c r="J906" t="s">
        <v>2973</v>
      </c>
      <c r="K906" t="str">
        <f t="shared" si="70"/>
        <v>X</v>
      </c>
      <c r="L906" t="str">
        <f t="shared" si="71"/>
        <v>X</v>
      </c>
      <c r="M906" t="str">
        <f t="shared" si="72"/>
        <v>X</v>
      </c>
      <c r="N906" t="str">
        <f t="shared" si="73"/>
        <v>X</v>
      </c>
      <c r="O906" t="str">
        <f t="shared" si="74"/>
        <v>X</v>
      </c>
    </row>
    <row r="907" spans="1:15">
      <c r="A907">
        <v>2019</v>
      </c>
      <c r="B907" t="s">
        <v>1276</v>
      </c>
      <c r="C907" t="s">
        <v>11</v>
      </c>
      <c r="D907">
        <v>25</v>
      </c>
      <c r="E907" t="s">
        <v>2975</v>
      </c>
      <c r="F907" t="s">
        <v>13</v>
      </c>
      <c r="G907" t="s">
        <v>2976</v>
      </c>
      <c r="H907">
        <v>10343701</v>
      </c>
      <c r="I907">
        <v>6</v>
      </c>
      <c r="J907" t="s">
        <v>2977</v>
      </c>
      <c r="K907" t="str">
        <f t="shared" si="70"/>
        <v>X</v>
      </c>
      <c r="L907" t="str">
        <f t="shared" si="71"/>
        <v>X</v>
      </c>
      <c r="M907" t="str">
        <f t="shared" si="72"/>
        <v>X</v>
      </c>
      <c r="N907" t="str">
        <f t="shared" si="73"/>
        <v>X</v>
      </c>
      <c r="O907" t="str">
        <f t="shared" si="74"/>
        <v>X</v>
      </c>
    </row>
    <row r="908" spans="1:15">
      <c r="A908">
        <v>2019</v>
      </c>
      <c r="B908" t="s">
        <v>1276</v>
      </c>
      <c r="C908" t="s">
        <v>11</v>
      </c>
      <c r="D908">
        <v>27</v>
      </c>
      <c r="E908" t="s">
        <v>2979</v>
      </c>
      <c r="F908" t="s">
        <v>932</v>
      </c>
      <c r="G908" t="s">
        <v>2965</v>
      </c>
      <c r="H908">
        <v>10341625</v>
      </c>
      <c r="I908">
        <v>5</v>
      </c>
      <c r="J908" t="s">
        <v>2980</v>
      </c>
      <c r="K908" t="str">
        <f t="shared" si="70"/>
        <v>X</v>
      </c>
      <c r="L908" t="str">
        <f t="shared" si="71"/>
        <v>X</v>
      </c>
      <c r="M908" t="str">
        <f t="shared" si="72"/>
        <v>X</v>
      </c>
      <c r="N908" t="str">
        <f t="shared" si="73"/>
        <v>X</v>
      </c>
      <c r="O908" t="str">
        <f t="shared" si="74"/>
        <v>O</v>
      </c>
    </row>
    <row r="909" spans="1:15">
      <c r="A909">
        <v>2019</v>
      </c>
      <c r="B909" t="s">
        <v>1276</v>
      </c>
      <c r="C909" t="s">
        <v>11</v>
      </c>
      <c r="D909">
        <v>32</v>
      </c>
      <c r="E909" t="s">
        <v>2982</v>
      </c>
      <c r="F909" t="s">
        <v>932</v>
      </c>
      <c r="G909" t="s">
        <v>2965</v>
      </c>
      <c r="H909">
        <v>10341625</v>
      </c>
      <c r="I909">
        <v>3</v>
      </c>
      <c r="J909" t="s">
        <v>2983</v>
      </c>
      <c r="K909" t="str">
        <f t="shared" si="70"/>
        <v>X</v>
      </c>
      <c r="L909" t="str">
        <f t="shared" si="71"/>
        <v>X</v>
      </c>
      <c r="M909" t="str">
        <f t="shared" si="72"/>
        <v>X</v>
      </c>
      <c r="N909" t="str">
        <f t="shared" si="73"/>
        <v>X</v>
      </c>
      <c r="O909" t="str">
        <f t="shared" si="74"/>
        <v>X</v>
      </c>
    </row>
    <row r="910" spans="1:15">
      <c r="A910">
        <v>2019</v>
      </c>
      <c r="B910" t="s">
        <v>1276</v>
      </c>
      <c r="C910" t="s">
        <v>11</v>
      </c>
      <c r="D910">
        <v>37</v>
      </c>
      <c r="E910" t="s">
        <v>2985</v>
      </c>
      <c r="F910" t="s">
        <v>932</v>
      </c>
      <c r="G910" t="s">
        <v>2965</v>
      </c>
      <c r="H910">
        <v>10341625</v>
      </c>
      <c r="I910">
        <v>4</v>
      </c>
      <c r="J910" t="s">
        <v>2986</v>
      </c>
      <c r="K910" t="str">
        <f t="shared" si="70"/>
        <v>X</v>
      </c>
      <c r="L910" t="str">
        <f t="shared" si="71"/>
        <v>X</v>
      </c>
      <c r="M910" t="str">
        <f t="shared" si="72"/>
        <v>X</v>
      </c>
      <c r="N910" t="str">
        <f t="shared" si="73"/>
        <v>X</v>
      </c>
      <c r="O910" t="str">
        <f t="shared" si="74"/>
        <v>X</v>
      </c>
    </row>
    <row r="911" spans="1:15">
      <c r="A911">
        <v>2019</v>
      </c>
      <c r="B911" t="s">
        <v>1276</v>
      </c>
      <c r="C911" t="s">
        <v>11</v>
      </c>
      <c r="D911">
        <v>51</v>
      </c>
      <c r="E911" t="s">
        <v>2988</v>
      </c>
      <c r="F911" t="s">
        <v>297</v>
      </c>
      <c r="G911" t="s">
        <v>2976</v>
      </c>
      <c r="H911">
        <v>10343701</v>
      </c>
      <c r="I911">
        <v>4</v>
      </c>
      <c r="J911" t="s">
        <v>2989</v>
      </c>
      <c r="K911" t="str">
        <f t="shared" si="70"/>
        <v>X</v>
      </c>
      <c r="L911" t="str">
        <f t="shared" si="71"/>
        <v>X</v>
      </c>
      <c r="M911" t="str">
        <f t="shared" si="72"/>
        <v>X</v>
      </c>
      <c r="N911" t="str">
        <f t="shared" si="73"/>
        <v>X</v>
      </c>
      <c r="O911" t="str">
        <f t="shared" si="74"/>
        <v>X</v>
      </c>
    </row>
    <row r="912" spans="1:15">
      <c r="A912">
        <v>2019</v>
      </c>
      <c r="B912" t="s">
        <v>1276</v>
      </c>
      <c r="C912" t="s">
        <v>11</v>
      </c>
      <c r="D912">
        <v>60</v>
      </c>
      <c r="E912" t="s">
        <v>2991</v>
      </c>
      <c r="F912" t="s">
        <v>1812</v>
      </c>
      <c r="G912" t="s">
        <v>2976</v>
      </c>
      <c r="H912">
        <v>10343701</v>
      </c>
      <c r="I912">
        <v>5</v>
      </c>
      <c r="J912" t="s">
        <v>2992</v>
      </c>
      <c r="K912" t="str">
        <f t="shared" si="70"/>
        <v>X</v>
      </c>
      <c r="L912" t="str">
        <f t="shared" si="71"/>
        <v>X</v>
      </c>
      <c r="M912" t="str">
        <f t="shared" si="72"/>
        <v>X</v>
      </c>
      <c r="N912" t="str">
        <f t="shared" si="73"/>
        <v>X</v>
      </c>
      <c r="O912" t="str">
        <f t="shared" si="74"/>
        <v>X</v>
      </c>
    </row>
    <row r="913" spans="1:15">
      <c r="A913">
        <v>2019</v>
      </c>
      <c r="B913" t="s">
        <v>1276</v>
      </c>
      <c r="C913" t="s">
        <v>11</v>
      </c>
      <c r="D913">
        <v>71</v>
      </c>
      <c r="E913" t="s">
        <v>2994</v>
      </c>
      <c r="F913" t="s">
        <v>642</v>
      </c>
      <c r="G913" t="s">
        <v>2961</v>
      </c>
      <c r="H913">
        <v>10342679</v>
      </c>
      <c r="I913">
        <v>3</v>
      </c>
      <c r="J913" t="s">
        <v>2995</v>
      </c>
      <c r="K913" t="str">
        <f t="shared" si="70"/>
        <v>X</v>
      </c>
      <c r="L913" t="str">
        <f t="shared" si="71"/>
        <v>X</v>
      </c>
      <c r="M913" t="str">
        <f t="shared" si="72"/>
        <v>X</v>
      </c>
      <c r="N913" t="str">
        <f t="shared" si="73"/>
        <v>O</v>
      </c>
      <c r="O913" t="str">
        <f t="shared" si="74"/>
        <v>X</v>
      </c>
    </row>
    <row r="914" spans="1:15">
      <c r="A914">
        <v>2019</v>
      </c>
      <c r="B914" t="s">
        <v>1276</v>
      </c>
      <c r="C914" t="s">
        <v>11</v>
      </c>
      <c r="D914">
        <v>80</v>
      </c>
      <c r="E914" t="s">
        <v>2997</v>
      </c>
      <c r="F914" t="s">
        <v>56</v>
      </c>
      <c r="G914" t="s">
        <v>2976</v>
      </c>
      <c r="H914">
        <v>10343701</v>
      </c>
      <c r="I914">
        <v>1</v>
      </c>
      <c r="J914" t="s">
        <v>2998</v>
      </c>
      <c r="K914" t="str">
        <f t="shared" si="70"/>
        <v>X</v>
      </c>
      <c r="L914" t="str">
        <f t="shared" si="71"/>
        <v>X</v>
      </c>
      <c r="M914" t="str">
        <f t="shared" si="72"/>
        <v>X</v>
      </c>
      <c r="N914" t="str">
        <f t="shared" si="73"/>
        <v>X</v>
      </c>
      <c r="O914" t="str">
        <f t="shared" si="74"/>
        <v>X</v>
      </c>
    </row>
    <row r="915" spans="1:15">
      <c r="A915">
        <v>2019</v>
      </c>
      <c r="B915" t="s">
        <v>1276</v>
      </c>
      <c r="C915" t="s">
        <v>11</v>
      </c>
      <c r="D915">
        <v>90</v>
      </c>
      <c r="E915" t="s">
        <v>3000</v>
      </c>
      <c r="F915" t="s">
        <v>642</v>
      </c>
      <c r="G915" t="s">
        <v>2961</v>
      </c>
      <c r="H915">
        <v>10342679</v>
      </c>
      <c r="I915">
        <v>5</v>
      </c>
      <c r="J915" t="s">
        <v>3001</v>
      </c>
      <c r="K915" t="str">
        <f t="shared" si="70"/>
        <v>X</v>
      </c>
      <c r="L915" t="str">
        <f t="shared" si="71"/>
        <v>X</v>
      </c>
      <c r="M915" t="str">
        <f t="shared" si="72"/>
        <v>X</v>
      </c>
      <c r="N915" t="str">
        <f t="shared" si="73"/>
        <v>X</v>
      </c>
      <c r="O915" t="str">
        <f t="shared" si="74"/>
        <v>X</v>
      </c>
    </row>
    <row r="916" spans="1:15">
      <c r="A916">
        <v>2019</v>
      </c>
      <c r="B916" t="s">
        <v>1276</v>
      </c>
      <c r="C916" t="s">
        <v>11</v>
      </c>
      <c r="D916">
        <v>93</v>
      </c>
      <c r="E916" t="s">
        <v>3003</v>
      </c>
      <c r="F916" t="s">
        <v>192</v>
      </c>
      <c r="G916" t="s">
        <v>2976</v>
      </c>
      <c r="H916">
        <v>10343701</v>
      </c>
      <c r="I916">
        <v>2</v>
      </c>
      <c r="J916" t="s">
        <v>3004</v>
      </c>
      <c r="K916" t="str">
        <f t="shared" si="70"/>
        <v>X</v>
      </c>
      <c r="L916" t="str">
        <f t="shared" si="71"/>
        <v>X</v>
      </c>
      <c r="M916" t="str">
        <f t="shared" si="72"/>
        <v>X</v>
      </c>
      <c r="N916" t="str">
        <f t="shared" si="73"/>
        <v>X</v>
      </c>
      <c r="O916" t="str">
        <f t="shared" si="74"/>
        <v>X</v>
      </c>
    </row>
    <row r="917" spans="1:15">
      <c r="A917">
        <v>2019</v>
      </c>
      <c r="B917" t="s">
        <v>1343</v>
      </c>
      <c r="C917" t="s">
        <v>11</v>
      </c>
      <c r="D917">
        <v>1</v>
      </c>
      <c r="E917" t="s">
        <v>3006</v>
      </c>
      <c r="F917" t="s">
        <v>170</v>
      </c>
      <c r="G917" t="s">
        <v>3007</v>
      </c>
      <c r="H917">
        <v>10344534</v>
      </c>
      <c r="I917">
        <v>2</v>
      </c>
      <c r="J917" t="s">
        <v>3008</v>
      </c>
      <c r="K917" t="str">
        <f t="shared" si="70"/>
        <v>X</v>
      </c>
      <c r="L917" t="str">
        <f t="shared" si="71"/>
        <v>X</v>
      </c>
      <c r="M917" t="str">
        <f t="shared" si="72"/>
        <v>X</v>
      </c>
      <c r="N917" t="str">
        <f t="shared" si="73"/>
        <v>X</v>
      </c>
      <c r="O917" t="str">
        <f t="shared" si="74"/>
        <v>X</v>
      </c>
    </row>
    <row r="918" spans="1:15">
      <c r="A918">
        <v>2019</v>
      </c>
      <c r="B918" t="s">
        <v>1343</v>
      </c>
      <c r="C918" t="s">
        <v>11</v>
      </c>
      <c r="D918">
        <v>4</v>
      </c>
      <c r="E918" t="s">
        <v>3010</v>
      </c>
      <c r="F918" t="s">
        <v>48</v>
      </c>
      <c r="G918" t="s">
        <v>3011</v>
      </c>
      <c r="H918">
        <v>10273641</v>
      </c>
      <c r="I918">
        <v>2</v>
      </c>
      <c r="J918" t="s">
        <v>3012</v>
      </c>
      <c r="K918" t="str">
        <f t="shared" si="70"/>
        <v>X</v>
      </c>
      <c r="L918" t="str">
        <f t="shared" si="71"/>
        <v>X</v>
      </c>
      <c r="M918" t="str">
        <f t="shared" si="72"/>
        <v>X</v>
      </c>
      <c r="N918" t="str">
        <f t="shared" si="73"/>
        <v>O</v>
      </c>
      <c r="O918" t="str">
        <f t="shared" si="74"/>
        <v>X</v>
      </c>
    </row>
    <row r="919" spans="1:15">
      <c r="A919">
        <v>2019</v>
      </c>
      <c r="B919" t="s">
        <v>1343</v>
      </c>
      <c r="C919" t="s">
        <v>11</v>
      </c>
      <c r="D919">
        <v>6</v>
      </c>
      <c r="E919" t="s">
        <v>3014</v>
      </c>
      <c r="F919" t="s">
        <v>1200</v>
      </c>
      <c r="G919" t="s">
        <v>3014</v>
      </c>
      <c r="H919">
        <v>10347725</v>
      </c>
      <c r="I919">
        <v>1</v>
      </c>
      <c r="J919" t="s">
        <v>3015</v>
      </c>
      <c r="K919" t="str">
        <f t="shared" si="70"/>
        <v>X</v>
      </c>
      <c r="L919" t="str">
        <f t="shared" si="71"/>
        <v>X</v>
      </c>
      <c r="M919" t="str">
        <f t="shared" si="72"/>
        <v>X</v>
      </c>
      <c r="N919" t="str">
        <f t="shared" si="73"/>
        <v>X</v>
      </c>
      <c r="O919" t="str">
        <f t="shared" si="74"/>
        <v>X</v>
      </c>
    </row>
    <row r="920" spans="1:15">
      <c r="A920">
        <v>2019</v>
      </c>
      <c r="B920" t="s">
        <v>1343</v>
      </c>
      <c r="C920" t="s">
        <v>11</v>
      </c>
      <c r="D920">
        <v>11</v>
      </c>
      <c r="E920" t="s">
        <v>3016</v>
      </c>
      <c r="F920" t="s">
        <v>2930</v>
      </c>
      <c r="G920" t="s">
        <v>3017</v>
      </c>
      <c r="H920">
        <v>10344546</v>
      </c>
      <c r="I920">
        <v>3</v>
      </c>
      <c r="J920" t="s">
        <v>3018</v>
      </c>
      <c r="K920" t="str">
        <f t="shared" si="70"/>
        <v>X</v>
      </c>
      <c r="L920" t="str">
        <f t="shared" si="71"/>
        <v>X</v>
      </c>
      <c r="M920" t="str">
        <f t="shared" si="72"/>
        <v>X</v>
      </c>
      <c r="N920" t="str">
        <f t="shared" si="73"/>
        <v>O</v>
      </c>
      <c r="O920" t="str">
        <f t="shared" si="74"/>
        <v>O</v>
      </c>
    </row>
    <row r="921" spans="1:15">
      <c r="A921">
        <v>2019</v>
      </c>
      <c r="B921" t="s">
        <v>1343</v>
      </c>
      <c r="C921" t="s">
        <v>11</v>
      </c>
      <c r="D921">
        <v>14</v>
      </c>
      <c r="E921" t="s">
        <v>3020</v>
      </c>
      <c r="F921" t="s">
        <v>170</v>
      </c>
      <c r="G921" t="s">
        <v>3007</v>
      </c>
      <c r="H921">
        <v>10344534</v>
      </c>
      <c r="I921">
        <v>4</v>
      </c>
      <c r="K921" t="str">
        <f t="shared" si="70"/>
        <v>X</v>
      </c>
      <c r="L921" t="str">
        <f t="shared" si="71"/>
        <v>X</v>
      </c>
      <c r="M921" t="str">
        <f t="shared" si="72"/>
        <v>X</v>
      </c>
      <c r="N921" t="str">
        <f t="shared" si="73"/>
        <v>X</v>
      </c>
      <c r="O921" t="str">
        <f t="shared" si="74"/>
        <v>X</v>
      </c>
    </row>
    <row r="922" spans="1:15">
      <c r="A922">
        <v>2019</v>
      </c>
      <c r="B922" t="s">
        <v>1343</v>
      </c>
      <c r="C922" t="s">
        <v>11</v>
      </c>
      <c r="D922">
        <v>21</v>
      </c>
      <c r="E922" t="s">
        <v>3022</v>
      </c>
      <c r="F922" t="s">
        <v>3023</v>
      </c>
      <c r="G922" t="s">
        <v>3024</v>
      </c>
      <c r="H922">
        <v>10347217</v>
      </c>
      <c r="I922">
        <v>2</v>
      </c>
      <c r="J922" t="s">
        <v>3025</v>
      </c>
      <c r="K922" t="str">
        <f t="shared" si="70"/>
        <v>O</v>
      </c>
      <c r="L922" t="str">
        <f t="shared" si="71"/>
        <v>X</v>
      </c>
      <c r="M922" t="str">
        <f t="shared" si="72"/>
        <v>X</v>
      </c>
      <c r="N922" t="str">
        <f t="shared" si="73"/>
        <v>X</v>
      </c>
      <c r="O922" t="str">
        <f t="shared" si="74"/>
        <v>X</v>
      </c>
    </row>
    <row r="923" spans="1:15">
      <c r="A923">
        <v>2019</v>
      </c>
      <c r="B923" t="s">
        <v>1343</v>
      </c>
      <c r="C923" t="s">
        <v>11</v>
      </c>
      <c r="D923">
        <v>31</v>
      </c>
      <c r="E923" t="s">
        <v>3027</v>
      </c>
      <c r="F923" t="s">
        <v>596</v>
      </c>
      <c r="G923" t="s">
        <v>3028</v>
      </c>
      <c r="H923">
        <v>10347238</v>
      </c>
      <c r="I923">
        <v>1</v>
      </c>
      <c r="K923" t="str">
        <f t="shared" si="70"/>
        <v>X</v>
      </c>
      <c r="L923" t="str">
        <f t="shared" si="71"/>
        <v>X</v>
      </c>
      <c r="M923" t="str">
        <f t="shared" si="72"/>
        <v>X</v>
      </c>
      <c r="N923" t="str">
        <f t="shared" si="73"/>
        <v>X</v>
      </c>
      <c r="O923" t="str">
        <f t="shared" si="74"/>
        <v>X</v>
      </c>
    </row>
    <row r="924" spans="1:15">
      <c r="A924">
        <v>2019</v>
      </c>
      <c r="B924" t="s">
        <v>1343</v>
      </c>
      <c r="C924" t="s">
        <v>11</v>
      </c>
      <c r="D924">
        <v>61</v>
      </c>
      <c r="E924" t="s">
        <v>1414</v>
      </c>
      <c r="F924" t="s">
        <v>297</v>
      </c>
      <c r="G924" t="s">
        <v>3030</v>
      </c>
      <c r="H924">
        <v>10202711</v>
      </c>
      <c r="I924">
        <v>1</v>
      </c>
      <c r="J924" t="s">
        <v>3031</v>
      </c>
      <c r="K924" t="str">
        <f t="shared" si="70"/>
        <v>X</v>
      </c>
      <c r="L924" t="str">
        <f t="shared" si="71"/>
        <v>X</v>
      </c>
      <c r="M924" t="str">
        <f t="shared" si="72"/>
        <v>O</v>
      </c>
      <c r="N924" t="str">
        <f t="shared" si="73"/>
        <v>X</v>
      </c>
      <c r="O924" t="str">
        <f t="shared" si="74"/>
        <v>X</v>
      </c>
    </row>
    <row r="925" spans="1:15">
      <c r="A925">
        <v>2019</v>
      </c>
      <c r="B925" t="s">
        <v>1343</v>
      </c>
      <c r="C925" t="s">
        <v>11</v>
      </c>
      <c r="D925">
        <v>89</v>
      </c>
      <c r="E925" t="s">
        <v>3033</v>
      </c>
      <c r="F925" t="s">
        <v>2930</v>
      </c>
      <c r="G925" t="s">
        <v>3034</v>
      </c>
      <c r="H925">
        <v>397434</v>
      </c>
      <c r="I925">
        <v>2</v>
      </c>
      <c r="J925" t="s">
        <v>3035</v>
      </c>
      <c r="K925" t="str">
        <f t="shared" si="70"/>
        <v>X</v>
      </c>
      <c r="L925" t="str">
        <f t="shared" si="71"/>
        <v>X</v>
      </c>
      <c r="M925" t="str">
        <f t="shared" si="72"/>
        <v>X</v>
      </c>
      <c r="N925" t="str">
        <f t="shared" si="73"/>
        <v>X</v>
      </c>
      <c r="O925" t="str">
        <f t="shared" si="74"/>
        <v>X</v>
      </c>
    </row>
    <row r="926" spans="1:15">
      <c r="A926">
        <v>2019</v>
      </c>
      <c r="B926" t="s">
        <v>1343</v>
      </c>
      <c r="C926" t="s">
        <v>11</v>
      </c>
      <c r="D926">
        <v>96</v>
      </c>
      <c r="E926" t="s">
        <v>2258</v>
      </c>
      <c r="F926" t="s">
        <v>2930</v>
      </c>
      <c r="G926" t="s">
        <v>3036</v>
      </c>
      <c r="H926">
        <v>707651</v>
      </c>
      <c r="I926">
        <v>1</v>
      </c>
      <c r="J926" t="s">
        <v>3037</v>
      </c>
      <c r="K926" t="str">
        <f t="shared" si="70"/>
        <v>X</v>
      </c>
      <c r="L926" t="str">
        <f t="shared" si="71"/>
        <v>X</v>
      </c>
      <c r="M926" t="str">
        <f t="shared" si="72"/>
        <v>X</v>
      </c>
      <c r="N926" t="str">
        <f t="shared" si="73"/>
        <v>X</v>
      </c>
      <c r="O926" t="str">
        <f t="shared" si="74"/>
        <v>X</v>
      </c>
    </row>
    <row r="927" spans="1:15">
      <c r="A927">
        <v>2019</v>
      </c>
      <c r="B927" t="s">
        <v>1343</v>
      </c>
      <c r="C927" t="s">
        <v>11</v>
      </c>
      <c r="D927">
        <v>2</v>
      </c>
      <c r="E927" t="s">
        <v>3038</v>
      </c>
      <c r="F927" t="s">
        <v>13</v>
      </c>
      <c r="G927" t="s">
        <v>3039</v>
      </c>
      <c r="H927">
        <v>10351886</v>
      </c>
      <c r="I927">
        <v>4</v>
      </c>
      <c r="J927" t="s">
        <v>3040</v>
      </c>
      <c r="K927" t="str">
        <f t="shared" si="70"/>
        <v>X</v>
      </c>
      <c r="L927" t="str">
        <f t="shared" si="71"/>
        <v>X</v>
      </c>
      <c r="M927" t="str">
        <f t="shared" si="72"/>
        <v>X</v>
      </c>
      <c r="N927" t="str">
        <f t="shared" si="73"/>
        <v>X</v>
      </c>
      <c r="O927" t="str">
        <f t="shared" si="74"/>
        <v>X</v>
      </c>
    </row>
    <row r="928" spans="1:15">
      <c r="A928">
        <v>2019</v>
      </c>
      <c r="B928" t="s">
        <v>1343</v>
      </c>
      <c r="C928" t="s">
        <v>11</v>
      </c>
      <c r="D928">
        <v>34</v>
      </c>
      <c r="E928" t="s">
        <v>453</v>
      </c>
      <c r="F928" t="s">
        <v>13</v>
      </c>
      <c r="G928" t="s">
        <v>3039</v>
      </c>
      <c r="H928">
        <v>10351886</v>
      </c>
      <c r="I928">
        <v>2</v>
      </c>
      <c r="J928" t="s">
        <v>3042</v>
      </c>
      <c r="K928" t="str">
        <f t="shared" si="70"/>
        <v>X</v>
      </c>
      <c r="L928" t="str">
        <f t="shared" si="71"/>
        <v>X</v>
      </c>
      <c r="M928" t="str">
        <f t="shared" si="72"/>
        <v>X</v>
      </c>
      <c r="N928" t="str">
        <f t="shared" si="73"/>
        <v>X</v>
      </c>
      <c r="O928" t="str">
        <f t="shared" si="74"/>
        <v>X</v>
      </c>
    </row>
    <row r="929" spans="1:15">
      <c r="A929">
        <v>2019</v>
      </c>
      <c r="B929" t="s">
        <v>1343</v>
      </c>
      <c r="C929" t="s">
        <v>11</v>
      </c>
      <c r="D929">
        <v>37</v>
      </c>
      <c r="E929" t="s">
        <v>3044</v>
      </c>
      <c r="F929" t="s">
        <v>13</v>
      </c>
      <c r="G929" t="s">
        <v>3039</v>
      </c>
      <c r="H929">
        <v>10351886</v>
      </c>
      <c r="I929">
        <v>5</v>
      </c>
      <c r="J929" t="s">
        <v>3045</v>
      </c>
      <c r="K929" t="str">
        <f t="shared" si="70"/>
        <v>X</v>
      </c>
      <c r="L929" t="str">
        <f t="shared" si="71"/>
        <v>X</v>
      </c>
      <c r="M929" t="str">
        <f t="shared" si="72"/>
        <v>X</v>
      </c>
      <c r="N929" t="str">
        <f t="shared" si="73"/>
        <v>X</v>
      </c>
      <c r="O929" t="str">
        <f t="shared" si="74"/>
        <v>X</v>
      </c>
    </row>
    <row r="930" spans="1:15">
      <c r="A930">
        <v>2019</v>
      </c>
      <c r="B930" t="s">
        <v>1343</v>
      </c>
      <c r="C930" t="s">
        <v>11</v>
      </c>
      <c r="D930">
        <v>50</v>
      </c>
      <c r="E930" t="s">
        <v>3047</v>
      </c>
      <c r="F930" t="s">
        <v>13</v>
      </c>
      <c r="G930" t="s">
        <v>3039</v>
      </c>
      <c r="H930">
        <v>10351886</v>
      </c>
      <c r="I930">
        <v>6</v>
      </c>
      <c r="J930" t="s">
        <v>3048</v>
      </c>
      <c r="K930" t="str">
        <f t="shared" si="70"/>
        <v>X</v>
      </c>
      <c r="L930" t="str">
        <f t="shared" si="71"/>
        <v>X</v>
      </c>
      <c r="M930" t="str">
        <f t="shared" si="72"/>
        <v>X</v>
      </c>
      <c r="N930" t="str">
        <f t="shared" si="73"/>
        <v>X</v>
      </c>
      <c r="O930" t="str">
        <f t="shared" si="74"/>
        <v>X</v>
      </c>
    </row>
    <row r="931" spans="1:15">
      <c r="A931">
        <v>2019</v>
      </c>
      <c r="B931" t="s">
        <v>1343</v>
      </c>
      <c r="C931" t="s">
        <v>11</v>
      </c>
      <c r="D931">
        <v>64</v>
      </c>
      <c r="E931" t="s">
        <v>3050</v>
      </c>
      <c r="F931" t="s">
        <v>13</v>
      </c>
      <c r="G931" t="s">
        <v>3039</v>
      </c>
      <c r="H931">
        <v>10351886</v>
      </c>
      <c r="I931">
        <v>8</v>
      </c>
      <c r="J931" t="s">
        <v>3051</v>
      </c>
      <c r="K931" t="str">
        <f t="shared" si="70"/>
        <v>X</v>
      </c>
      <c r="L931" t="str">
        <f t="shared" si="71"/>
        <v>X</v>
      </c>
      <c r="M931" t="str">
        <f t="shared" si="72"/>
        <v>X</v>
      </c>
      <c r="N931" t="str">
        <f t="shared" si="73"/>
        <v>X</v>
      </c>
      <c r="O931" t="str">
        <f t="shared" si="74"/>
        <v>O</v>
      </c>
    </row>
    <row r="932" spans="1:15">
      <c r="A932">
        <v>2019</v>
      </c>
      <c r="B932" t="s">
        <v>1343</v>
      </c>
      <c r="C932" t="s">
        <v>11</v>
      </c>
      <c r="D932">
        <v>72</v>
      </c>
      <c r="E932" t="s">
        <v>3053</v>
      </c>
      <c r="F932" t="s">
        <v>13</v>
      </c>
      <c r="G932" t="s">
        <v>3039</v>
      </c>
      <c r="H932">
        <v>10351886</v>
      </c>
      <c r="I932">
        <v>10</v>
      </c>
      <c r="J932" t="s">
        <v>3054</v>
      </c>
      <c r="K932" t="str">
        <f t="shared" si="70"/>
        <v>X</v>
      </c>
      <c r="L932" t="str">
        <f t="shared" si="71"/>
        <v>O</v>
      </c>
      <c r="M932" t="str">
        <f t="shared" si="72"/>
        <v>X</v>
      </c>
      <c r="N932" t="str">
        <f t="shared" si="73"/>
        <v>X</v>
      </c>
      <c r="O932" t="str">
        <f t="shared" si="74"/>
        <v>X</v>
      </c>
    </row>
    <row r="933" spans="1:15">
      <c r="A933">
        <v>2019</v>
      </c>
      <c r="B933" t="s">
        <v>1343</v>
      </c>
      <c r="C933" t="s">
        <v>11</v>
      </c>
      <c r="D933">
        <v>75</v>
      </c>
      <c r="E933" t="s">
        <v>3056</v>
      </c>
      <c r="F933" t="s">
        <v>13</v>
      </c>
      <c r="G933" t="s">
        <v>3039</v>
      </c>
      <c r="H933">
        <v>10351886</v>
      </c>
      <c r="I933">
        <v>9</v>
      </c>
      <c r="J933" t="s">
        <v>3057</v>
      </c>
      <c r="K933" t="str">
        <f t="shared" si="70"/>
        <v>X</v>
      </c>
      <c r="L933" t="str">
        <f t="shared" si="71"/>
        <v>X</v>
      </c>
      <c r="M933" t="str">
        <f t="shared" si="72"/>
        <v>X</v>
      </c>
      <c r="N933" t="str">
        <f t="shared" si="73"/>
        <v>X</v>
      </c>
      <c r="O933" t="str">
        <f t="shared" si="74"/>
        <v>X</v>
      </c>
    </row>
    <row r="934" spans="1:15">
      <c r="A934">
        <v>2019</v>
      </c>
      <c r="B934" t="s">
        <v>1343</v>
      </c>
      <c r="C934" t="s">
        <v>11</v>
      </c>
      <c r="D934">
        <v>90</v>
      </c>
      <c r="E934" t="s">
        <v>3059</v>
      </c>
      <c r="F934" t="s">
        <v>13</v>
      </c>
      <c r="G934" t="s">
        <v>3039</v>
      </c>
      <c r="H934">
        <v>10351886</v>
      </c>
      <c r="I934">
        <v>11</v>
      </c>
      <c r="J934" t="s">
        <v>3060</v>
      </c>
      <c r="K934" t="str">
        <f t="shared" si="70"/>
        <v>X</v>
      </c>
      <c r="L934" t="str">
        <f t="shared" si="71"/>
        <v>X</v>
      </c>
      <c r="M934" t="str">
        <f t="shared" si="72"/>
        <v>O</v>
      </c>
      <c r="N934" t="str">
        <f t="shared" si="73"/>
        <v>X</v>
      </c>
      <c r="O934" t="str">
        <f t="shared" si="74"/>
        <v>X</v>
      </c>
    </row>
    <row r="935" spans="1:15">
      <c r="A935">
        <v>2019</v>
      </c>
      <c r="B935" t="s">
        <v>1343</v>
      </c>
      <c r="C935" t="s">
        <v>11</v>
      </c>
      <c r="D935">
        <v>94</v>
      </c>
      <c r="E935" t="s">
        <v>3062</v>
      </c>
      <c r="F935" t="s">
        <v>69</v>
      </c>
      <c r="G935" t="s">
        <v>2413</v>
      </c>
      <c r="H935">
        <v>10244395</v>
      </c>
      <c r="I935">
        <v>2</v>
      </c>
      <c r="J935" t="s">
        <v>3063</v>
      </c>
      <c r="K935" t="str">
        <f t="shared" si="70"/>
        <v>X</v>
      </c>
      <c r="L935" t="str">
        <f t="shared" si="71"/>
        <v>X</v>
      </c>
      <c r="M935" t="str">
        <f t="shared" si="72"/>
        <v>X</v>
      </c>
      <c r="N935" t="str">
        <f t="shared" si="73"/>
        <v>X</v>
      </c>
      <c r="O935" t="str">
        <f t="shared" si="74"/>
        <v>X</v>
      </c>
    </row>
    <row r="936" spans="1:15">
      <c r="A936">
        <v>2019</v>
      </c>
      <c r="B936" t="s">
        <v>1343</v>
      </c>
      <c r="C936" t="s">
        <v>11</v>
      </c>
      <c r="D936">
        <v>17</v>
      </c>
      <c r="E936" t="s">
        <v>3065</v>
      </c>
      <c r="F936" t="s">
        <v>80</v>
      </c>
      <c r="G936" t="s">
        <v>3066</v>
      </c>
      <c r="H936">
        <v>10353510</v>
      </c>
      <c r="I936">
        <v>1</v>
      </c>
      <c r="J936" t="s">
        <v>3067</v>
      </c>
      <c r="K936" t="str">
        <f t="shared" si="70"/>
        <v>X</v>
      </c>
      <c r="L936" t="str">
        <f t="shared" si="71"/>
        <v>X</v>
      </c>
      <c r="M936" t="str">
        <f t="shared" si="72"/>
        <v>X</v>
      </c>
      <c r="N936" t="str">
        <f t="shared" si="73"/>
        <v>X</v>
      </c>
      <c r="O936" t="str">
        <f t="shared" si="74"/>
        <v>X</v>
      </c>
    </row>
    <row r="937" spans="1:15">
      <c r="A937">
        <v>2019</v>
      </c>
      <c r="B937" t="s">
        <v>1343</v>
      </c>
      <c r="C937" t="s">
        <v>11</v>
      </c>
      <c r="D937">
        <v>5</v>
      </c>
      <c r="E937" t="s">
        <v>3069</v>
      </c>
      <c r="F937" t="s">
        <v>39</v>
      </c>
      <c r="G937" t="s">
        <v>3070</v>
      </c>
      <c r="H937">
        <v>10357878</v>
      </c>
      <c r="I937">
        <v>1</v>
      </c>
      <c r="J937" t="s">
        <v>3071</v>
      </c>
      <c r="K937" t="str">
        <f t="shared" si="70"/>
        <v>X</v>
      </c>
      <c r="L937" t="str">
        <f t="shared" si="71"/>
        <v>O</v>
      </c>
      <c r="M937" t="str">
        <f t="shared" si="72"/>
        <v>X</v>
      </c>
      <c r="N937" t="str">
        <f t="shared" si="73"/>
        <v>X</v>
      </c>
      <c r="O937" t="str">
        <f t="shared" si="74"/>
        <v>X</v>
      </c>
    </row>
    <row r="938" spans="1:15">
      <c r="A938">
        <v>2019</v>
      </c>
      <c r="B938" t="s">
        <v>1343</v>
      </c>
      <c r="C938" t="s">
        <v>11</v>
      </c>
      <c r="D938">
        <v>7</v>
      </c>
      <c r="E938" t="s">
        <v>3073</v>
      </c>
      <c r="F938" t="s">
        <v>56</v>
      </c>
      <c r="G938" t="s">
        <v>1792</v>
      </c>
      <c r="H938">
        <v>10357177</v>
      </c>
      <c r="I938">
        <v>1</v>
      </c>
      <c r="J938" t="s">
        <v>3074</v>
      </c>
      <c r="K938" t="str">
        <f t="shared" si="70"/>
        <v>X</v>
      </c>
      <c r="L938" t="str">
        <f t="shared" si="71"/>
        <v>X</v>
      </c>
      <c r="M938" t="str">
        <f t="shared" si="72"/>
        <v>X</v>
      </c>
      <c r="N938" t="str">
        <f t="shared" si="73"/>
        <v>X</v>
      </c>
      <c r="O938" t="str">
        <f t="shared" si="74"/>
        <v>X</v>
      </c>
    </row>
    <row r="939" spans="1:15">
      <c r="A939">
        <v>2019</v>
      </c>
      <c r="B939" t="s">
        <v>1343</v>
      </c>
      <c r="C939" t="s">
        <v>11</v>
      </c>
      <c r="D939">
        <v>11</v>
      </c>
      <c r="E939" t="s">
        <v>3076</v>
      </c>
      <c r="F939" t="s">
        <v>39</v>
      </c>
      <c r="G939" t="s">
        <v>3070</v>
      </c>
      <c r="H939">
        <v>10357878</v>
      </c>
      <c r="I939">
        <v>2</v>
      </c>
      <c r="J939" t="s">
        <v>3077</v>
      </c>
      <c r="K939" t="str">
        <f t="shared" si="70"/>
        <v>O</v>
      </c>
      <c r="L939" t="str">
        <f t="shared" si="71"/>
        <v>X</v>
      </c>
      <c r="M939" t="str">
        <f t="shared" si="72"/>
        <v>X</v>
      </c>
      <c r="N939" t="str">
        <f t="shared" si="73"/>
        <v>X</v>
      </c>
      <c r="O939" t="str">
        <f t="shared" si="74"/>
        <v>X</v>
      </c>
    </row>
    <row r="940" spans="1:15">
      <c r="A940">
        <v>2019</v>
      </c>
      <c r="B940" t="s">
        <v>1343</v>
      </c>
      <c r="C940" t="s">
        <v>11</v>
      </c>
      <c r="D940">
        <v>15</v>
      </c>
      <c r="E940" t="s">
        <v>3079</v>
      </c>
      <c r="F940" t="s">
        <v>39</v>
      </c>
      <c r="G940" t="s">
        <v>3070</v>
      </c>
      <c r="H940">
        <v>10357878</v>
      </c>
      <c r="I940">
        <v>3</v>
      </c>
      <c r="J940" t="s">
        <v>3080</v>
      </c>
      <c r="K940" t="str">
        <f t="shared" si="70"/>
        <v>X</v>
      </c>
      <c r="L940" t="str">
        <f t="shared" si="71"/>
        <v>X</v>
      </c>
      <c r="M940" t="str">
        <f t="shared" si="72"/>
        <v>X</v>
      </c>
      <c r="N940" t="str">
        <f t="shared" si="73"/>
        <v>X</v>
      </c>
      <c r="O940" t="str">
        <f t="shared" si="74"/>
        <v>X</v>
      </c>
    </row>
    <row r="941" spans="1:15">
      <c r="A941">
        <v>2019</v>
      </c>
      <c r="B941" t="s">
        <v>1343</v>
      </c>
      <c r="C941" t="s">
        <v>11</v>
      </c>
      <c r="D941">
        <v>16</v>
      </c>
      <c r="E941" t="s">
        <v>3082</v>
      </c>
      <c r="F941" t="s">
        <v>39</v>
      </c>
      <c r="G941" t="s">
        <v>3070</v>
      </c>
      <c r="H941">
        <v>10357878</v>
      </c>
      <c r="I941">
        <v>4</v>
      </c>
      <c r="J941" t="s">
        <v>3083</v>
      </c>
      <c r="K941" t="str">
        <f t="shared" si="70"/>
        <v>X</v>
      </c>
      <c r="L941" t="str">
        <f t="shared" si="71"/>
        <v>X</v>
      </c>
      <c r="M941" t="str">
        <f t="shared" si="72"/>
        <v>X</v>
      </c>
      <c r="N941" t="str">
        <f t="shared" si="73"/>
        <v>X</v>
      </c>
      <c r="O941" t="str">
        <f t="shared" si="74"/>
        <v>X</v>
      </c>
    </row>
    <row r="942" spans="1:15">
      <c r="A942">
        <v>2019</v>
      </c>
      <c r="B942" t="s">
        <v>1343</v>
      </c>
      <c r="C942" t="s">
        <v>11</v>
      </c>
      <c r="D942">
        <v>17</v>
      </c>
      <c r="E942" t="s">
        <v>3085</v>
      </c>
      <c r="F942" t="s">
        <v>39</v>
      </c>
      <c r="G942" t="s">
        <v>3070</v>
      </c>
      <c r="H942">
        <v>10357878</v>
      </c>
      <c r="I942">
        <v>9</v>
      </c>
      <c r="J942" t="s">
        <v>3086</v>
      </c>
      <c r="K942" t="str">
        <f t="shared" si="70"/>
        <v>X</v>
      </c>
      <c r="L942" t="str">
        <f t="shared" si="71"/>
        <v>X</v>
      </c>
      <c r="M942" t="str">
        <f t="shared" si="72"/>
        <v>O</v>
      </c>
      <c r="N942" t="str">
        <f t="shared" si="73"/>
        <v>O</v>
      </c>
      <c r="O942" t="str">
        <f t="shared" si="74"/>
        <v>X</v>
      </c>
    </row>
    <row r="943" spans="1:15">
      <c r="A943">
        <v>2019</v>
      </c>
      <c r="B943" t="s">
        <v>1343</v>
      </c>
      <c r="C943" t="s">
        <v>11</v>
      </c>
      <c r="D943">
        <v>18</v>
      </c>
      <c r="E943" t="s">
        <v>3088</v>
      </c>
      <c r="F943" t="s">
        <v>39</v>
      </c>
      <c r="G943" t="s">
        <v>3070</v>
      </c>
      <c r="H943">
        <v>10357878</v>
      </c>
      <c r="I943">
        <v>5</v>
      </c>
      <c r="J943" t="s">
        <v>3089</v>
      </c>
      <c r="K943" t="str">
        <f t="shared" si="70"/>
        <v>X</v>
      </c>
      <c r="L943" t="str">
        <f t="shared" si="71"/>
        <v>O</v>
      </c>
      <c r="M943" t="str">
        <f t="shared" si="72"/>
        <v>X</v>
      </c>
      <c r="N943" t="str">
        <f t="shared" si="73"/>
        <v>X</v>
      </c>
      <c r="O943" t="str">
        <f t="shared" si="74"/>
        <v>X</v>
      </c>
    </row>
    <row r="944" spans="1:15">
      <c r="A944">
        <v>2019</v>
      </c>
      <c r="B944" t="s">
        <v>1343</v>
      </c>
      <c r="C944" t="s">
        <v>11</v>
      </c>
      <c r="D944">
        <v>20</v>
      </c>
      <c r="E944" t="s">
        <v>3091</v>
      </c>
      <c r="F944" t="s">
        <v>39</v>
      </c>
      <c r="G944" t="s">
        <v>3070</v>
      </c>
      <c r="H944">
        <v>10357878</v>
      </c>
      <c r="I944">
        <v>6</v>
      </c>
      <c r="J944" t="s">
        <v>3092</v>
      </c>
      <c r="K944" t="str">
        <f t="shared" si="70"/>
        <v>X</v>
      </c>
      <c r="L944" t="str">
        <f t="shared" si="71"/>
        <v>X</v>
      </c>
      <c r="M944" t="str">
        <f t="shared" si="72"/>
        <v>X</v>
      </c>
      <c r="N944" t="str">
        <f t="shared" si="73"/>
        <v>X</v>
      </c>
      <c r="O944" t="str">
        <f t="shared" si="74"/>
        <v>X</v>
      </c>
    </row>
    <row r="945" spans="1:15">
      <c r="A945">
        <v>2019</v>
      </c>
      <c r="B945" t="s">
        <v>1343</v>
      </c>
      <c r="C945" t="s">
        <v>11</v>
      </c>
      <c r="D945">
        <v>22</v>
      </c>
      <c r="E945" t="s">
        <v>3094</v>
      </c>
      <c r="F945" t="s">
        <v>39</v>
      </c>
      <c r="G945" t="s">
        <v>3070</v>
      </c>
      <c r="H945">
        <v>10357878</v>
      </c>
      <c r="I945">
        <v>7</v>
      </c>
      <c r="J945" t="s">
        <v>3095</v>
      </c>
      <c r="K945" t="str">
        <f t="shared" si="70"/>
        <v>X</v>
      </c>
      <c r="L945" t="str">
        <f t="shared" si="71"/>
        <v>X</v>
      </c>
      <c r="M945" t="str">
        <f t="shared" si="72"/>
        <v>X</v>
      </c>
      <c r="N945" t="str">
        <f t="shared" si="73"/>
        <v>O</v>
      </c>
      <c r="O945" t="str">
        <f t="shared" si="74"/>
        <v>X</v>
      </c>
    </row>
    <row r="946" spans="1:15">
      <c r="A946">
        <v>2019</v>
      </c>
      <c r="B946" t="s">
        <v>1343</v>
      </c>
      <c r="C946" t="s">
        <v>11</v>
      </c>
      <c r="D946">
        <v>25</v>
      </c>
      <c r="E946" t="s">
        <v>3097</v>
      </c>
      <c r="F946" t="s">
        <v>3098</v>
      </c>
      <c r="G946" t="s">
        <v>3097</v>
      </c>
      <c r="H946">
        <v>10356814</v>
      </c>
      <c r="I946">
        <v>1</v>
      </c>
      <c r="J946" t="s">
        <v>3099</v>
      </c>
      <c r="K946" t="str">
        <f t="shared" si="70"/>
        <v>X</v>
      </c>
      <c r="L946" t="str">
        <f t="shared" si="71"/>
        <v>X</v>
      </c>
      <c r="M946" t="str">
        <f t="shared" si="72"/>
        <v>X</v>
      </c>
      <c r="N946" t="str">
        <f t="shared" si="73"/>
        <v>X</v>
      </c>
      <c r="O946" t="str">
        <f t="shared" si="74"/>
        <v>O</v>
      </c>
    </row>
    <row r="947" spans="1:15">
      <c r="A947">
        <v>2019</v>
      </c>
      <c r="B947" t="s">
        <v>1343</v>
      </c>
      <c r="C947" t="s">
        <v>11</v>
      </c>
      <c r="D947">
        <v>30</v>
      </c>
      <c r="E947" t="s">
        <v>3101</v>
      </c>
      <c r="F947" t="s">
        <v>39</v>
      </c>
      <c r="G947" t="s">
        <v>3070</v>
      </c>
      <c r="H947">
        <v>10357878</v>
      </c>
      <c r="I947">
        <v>10</v>
      </c>
      <c r="K947" t="str">
        <f t="shared" si="70"/>
        <v>X</v>
      </c>
      <c r="L947" t="str">
        <f t="shared" si="71"/>
        <v>X</v>
      </c>
      <c r="M947" t="str">
        <f t="shared" si="72"/>
        <v>X</v>
      </c>
      <c r="N947" t="str">
        <f t="shared" si="73"/>
        <v>X</v>
      </c>
      <c r="O947" t="str">
        <f t="shared" si="74"/>
        <v>X</v>
      </c>
    </row>
    <row r="948" spans="1:15">
      <c r="A948">
        <v>2019</v>
      </c>
      <c r="B948" t="s">
        <v>1343</v>
      </c>
      <c r="C948" t="s">
        <v>11</v>
      </c>
      <c r="D948">
        <v>35</v>
      </c>
      <c r="E948" t="s">
        <v>3103</v>
      </c>
      <c r="F948" t="s">
        <v>3104</v>
      </c>
      <c r="G948" t="s">
        <v>3105</v>
      </c>
      <c r="H948">
        <v>10359122</v>
      </c>
      <c r="I948">
        <v>1</v>
      </c>
      <c r="J948" t="s">
        <v>3106</v>
      </c>
      <c r="K948" t="str">
        <f t="shared" si="70"/>
        <v>X</v>
      </c>
      <c r="L948" t="str">
        <f t="shared" si="71"/>
        <v>X</v>
      </c>
      <c r="M948" t="str">
        <f t="shared" si="72"/>
        <v>X</v>
      </c>
      <c r="N948" t="str">
        <f t="shared" si="73"/>
        <v>X</v>
      </c>
      <c r="O948" t="str">
        <f t="shared" si="74"/>
        <v>X</v>
      </c>
    </row>
    <row r="949" spans="1:15">
      <c r="A949">
        <v>2019</v>
      </c>
      <c r="B949" t="s">
        <v>1343</v>
      </c>
      <c r="C949" t="s">
        <v>11</v>
      </c>
      <c r="D949">
        <v>81</v>
      </c>
      <c r="E949" t="s">
        <v>3108</v>
      </c>
      <c r="F949" t="s">
        <v>3098</v>
      </c>
      <c r="G949" t="s">
        <v>3097</v>
      </c>
      <c r="H949">
        <v>10356814</v>
      </c>
      <c r="I949">
        <v>2</v>
      </c>
      <c r="J949" t="s">
        <v>3109</v>
      </c>
      <c r="K949" t="str">
        <f t="shared" si="70"/>
        <v>X</v>
      </c>
      <c r="L949" t="str">
        <f t="shared" si="71"/>
        <v>X</v>
      </c>
      <c r="M949" t="str">
        <f t="shared" si="72"/>
        <v>X</v>
      </c>
      <c r="N949" t="str">
        <f t="shared" si="73"/>
        <v>X</v>
      </c>
      <c r="O949" t="str">
        <f t="shared" si="74"/>
        <v>X</v>
      </c>
    </row>
    <row r="950" spans="1:15">
      <c r="A950">
        <v>2019</v>
      </c>
      <c r="B950" t="s">
        <v>1441</v>
      </c>
      <c r="C950" t="s">
        <v>11</v>
      </c>
      <c r="D950">
        <v>69</v>
      </c>
      <c r="E950" t="s">
        <v>3111</v>
      </c>
      <c r="F950" t="s">
        <v>69</v>
      </c>
      <c r="G950" t="s">
        <v>3112</v>
      </c>
      <c r="H950">
        <v>10359153</v>
      </c>
      <c r="I950">
        <v>1</v>
      </c>
      <c r="K950" t="str">
        <f t="shared" si="70"/>
        <v>X</v>
      </c>
      <c r="L950" t="str">
        <f t="shared" si="71"/>
        <v>X</v>
      </c>
      <c r="M950" t="str">
        <f t="shared" si="72"/>
        <v>X</v>
      </c>
      <c r="N950" t="str">
        <f t="shared" si="73"/>
        <v>X</v>
      </c>
      <c r="O950" t="str">
        <f t="shared" si="74"/>
        <v>X</v>
      </c>
    </row>
    <row r="951" spans="1:15">
      <c r="A951">
        <v>2019</v>
      </c>
      <c r="B951" t="s">
        <v>1441</v>
      </c>
      <c r="C951" t="s">
        <v>11</v>
      </c>
      <c r="D951">
        <v>81</v>
      </c>
      <c r="E951" t="s">
        <v>3113</v>
      </c>
      <c r="F951" t="s">
        <v>2881</v>
      </c>
      <c r="G951" t="s">
        <v>243</v>
      </c>
      <c r="H951">
        <v>5293</v>
      </c>
      <c r="I951">
        <v>3</v>
      </c>
      <c r="K951" t="str">
        <f t="shared" si="70"/>
        <v>X</v>
      </c>
      <c r="L951" t="str">
        <f t="shared" si="71"/>
        <v>X</v>
      </c>
      <c r="M951" t="str">
        <f t="shared" si="72"/>
        <v>X</v>
      </c>
      <c r="N951" t="str">
        <f t="shared" si="73"/>
        <v>X</v>
      </c>
      <c r="O951" t="str">
        <f t="shared" si="74"/>
        <v>X</v>
      </c>
    </row>
    <row r="952" spans="1:15">
      <c r="A952">
        <v>2019</v>
      </c>
      <c r="B952" t="s">
        <v>1441</v>
      </c>
      <c r="C952" t="s">
        <v>11</v>
      </c>
      <c r="D952">
        <v>34</v>
      </c>
      <c r="E952" t="s">
        <v>3114</v>
      </c>
      <c r="F952" t="s">
        <v>3115</v>
      </c>
      <c r="G952" t="s">
        <v>3116</v>
      </c>
      <c r="H952">
        <v>6376</v>
      </c>
      <c r="I952">
        <v>4</v>
      </c>
      <c r="K952" t="str">
        <f t="shared" si="70"/>
        <v>X</v>
      </c>
      <c r="L952" t="str">
        <f t="shared" si="71"/>
        <v>X</v>
      </c>
      <c r="M952" t="str">
        <f t="shared" si="72"/>
        <v>X</v>
      </c>
      <c r="N952" t="str">
        <f t="shared" si="73"/>
        <v>X</v>
      </c>
      <c r="O952" t="str">
        <f t="shared" si="74"/>
        <v>X</v>
      </c>
    </row>
    <row r="953" spans="1:15">
      <c r="A953">
        <v>2019</v>
      </c>
      <c r="B953" t="s">
        <v>1441</v>
      </c>
      <c r="C953" t="s">
        <v>11</v>
      </c>
      <c r="D953">
        <v>94</v>
      </c>
      <c r="E953" t="s">
        <v>1328</v>
      </c>
      <c r="F953" t="s">
        <v>3117</v>
      </c>
      <c r="G953" t="s">
        <v>1328</v>
      </c>
      <c r="H953">
        <v>7957</v>
      </c>
      <c r="I953">
        <v>1</v>
      </c>
      <c r="K953" t="str">
        <f t="shared" si="70"/>
        <v>X</v>
      </c>
      <c r="L953" t="str">
        <f t="shared" si="71"/>
        <v>X</v>
      </c>
      <c r="M953" t="str">
        <f t="shared" si="72"/>
        <v>X</v>
      </c>
      <c r="N953" t="str">
        <f t="shared" si="73"/>
        <v>X</v>
      </c>
      <c r="O953" t="str">
        <f t="shared" si="74"/>
        <v>X</v>
      </c>
    </row>
    <row r="954" spans="1:15">
      <c r="A954">
        <v>2019</v>
      </c>
      <c r="B954" t="s">
        <v>1441</v>
      </c>
      <c r="C954" t="s">
        <v>11</v>
      </c>
      <c r="D954">
        <v>98</v>
      </c>
      <c r="E954" t="s">
        <v>3118</v>
      </c>
      <c r="F954" t="s">
        <v>3119</v>
      </c>
      <c r="G954" t="s">
        <v>3120</v>
      </c>
      <c r="H954">
        <v>10360655</v>
      </c>
      <c r="I954">
        <v>4</v>
      </c>
      <c r="K954" t="str">
        <f t="shared" si="70"/>
        <v>X</v>
      </c>
      <c r="L954" t="str">
        <f t="shared" si="71"/>
        <v>X</v>
      </c>
      <c r="M954" t="str">
        <f t="shared" si="72"/>
        <v>X</v>
      </c>
      <c r="N954" t="str">
        <f t="shared" si="73"/>
        <v>X</v>
      </c>
      <c r="O954" t="str">
        <f t="shared" si="74"/>
        <v>X</v>
      </c>
    </row>
    <row r="955" spans="1:15">
      <c r="A955">
        <v>2019</v>
      </c>
      <c r="B955" t="s">
        <v>1441</v>
      </c>
      <c r="C955" t="s">
        <v>11</v>
      </c>
      <c r="D955">
        <v>1</v>
      </c>
      <c r="E955" t="s">
        <v>3122</v>
      </c>
      <c r="F955" t="s">
        <v>31</v>
      </c>
      <c r="G955" t="s">
        <v>3123</v>
      </c>
      <c r="H955">
        <v>10368053</v>
      </c>
      <c r="I955">
        <v>1</v>
      </c>
      <c r="J955" t="s">
        <v>3124</v>
      </c>
      <c r="K955" t="str">
        <f t="shared" si="70"/>
        <v>X</v>
      </c>
      <c r="L955" t="str">
        <f t="shared" si="71"/>
        <v>X</v>
      </c>
      <c r="M955" t="str">
        <f t="shared" si="72"/>
        <v>X</v>
      </c>
      <c r="N955" t="str">
        <f t="shared" si="73"/>
        <v>X</v>
      </c>
      <c r="O955" t="str">
        <f t="shared" si="74"/>
        <v>X</v>
      </c>
    </row>
    <row r="956" spans="1:15">
      <c r="A956">
        <v>2019</v>
      </c>
      <c r="B956" t="s">
        <v>1441</v>
      </c>
      <c r="C956" t="s">
        <v>11</v>
      </c>
      <c r="D956">
        <v>18</v>
      </c>
      <c r="E956" t="s">
        <v>3126</v>
      </c>
      <c r="F956" t="s">
        <v>31</v>
      </c>
      <c r="G956" t="s">
        <v>3123</v>
      </c>
      <c r="H956">
        <v>10368053</v>
      </c>
      <c r="I956">
        <v>2</v>
      </c>
      <c r="J956" t="s">
        <v>3127</v>
      </c>
      <c r="K956" t="str">
        <f t="shared" si="70"/>
        <v>O</v>
      </c>
      <c r="L956" t="str">
        <f t="shared" si="71"/>
        <v>X</v>
      </c>
      <c r="M956" t="str">
        <f t="shared" si="72"/>
        <v>X</v>
      </c>
      <c r="N956" t="str">
        <f t="shared" si="73"/>
        <v>X</v>
      </c>
      <c r="O956" t="str">
        <f t="shared" si="74"/>
        <v>X</v>
      </c>
    </row>
    <row r="957" spans="1:15">
      <c r="A957">
        <v>2019</v>
      </c>
      <c r="B957" t="s">
        <v>1441</v>
      </c>
      <c r="C957" t="s">
        <v>11</v>
      </c>
      <c r="D957">
        <v>81</v>
      </c>
      <c r="E957" t="s">
        <v>3129</v>
      </c>
      <c r="F957" t="s">
        <v>3130</v>
      </c>
      <c r="G957" t="s">
        <v>3131</v>
      </c>
      <c r="H957">
        <v>10369063</v>
      </c>
      <c r="I957">
        <v>2</v>
      </c>
      <c r="K957" t="str">
        <f t="shared" si="70"/>
        <v>X</v>
      </c>
      <c r="L957" t="str">
        <f t="shared" si="71"/>
        <v>X</v>
      </c>
      <c r="M957" t="str">
        <f t="shared" si="72"/>
        <v>X</v>
      </c>
      <c r="N957" t="str">
        <f t="shared" si="73"/>
        <v>X</v>
      </c>
      <c r="O957" t="str">
        <f t="shared" si="74"/>
        <v>X</v>
      </c>
    </row>
    <row r="958" spans="1:15">
      <c r="A958">
        <v>2020</v>
      </c>
      <c r="B958" t="s">
        <v>10</v>
      </c>
      <c r="C958" t="s">
        <v>11</v>
      </c>
      <c r="D958">
        <v>24</v>
      </c>
      <c r="E958" t="s">
        <v>3133</v>
      </c>
      <c r="F958" t="s">
        <v>746</v>
      </c>
      <c r="G958" t="s">
        <v>3133</v>
      </c>
      <c r="H958">
        <v>10369973</v>
      </c>
      <c r="I958">
        <v>1</v>
      </c>
      <c r="J958" t="s">
        <v>3134</v>
      </c>
      <c r="K958" t="str">
        <f t="shared" si="70"/>
        <v>X</v>
      </c>
      <c r="L958" t="str">
        <f t="shared" si="71"/>
        <v>X</v>
      </c>
      <c r="M958" t="str">
        <f t="shared" si="72"/>
        <v>O</v>
      </c>
      <c r="N958" t="str">
        <f t="shared" si="73"/>
        <v>O</v>
      </c>
      <c r="O958" t="str">
        <f t="shared" si="74"/>
        <v>X</v>
      </c>
    </row>
    <row r="959" spans="1:15">
      <c r="A959">
        <v>2020</v>
      </c>
      <c r="B959" t="s">
        <v>10</v>
      </c>
      <c r="C959" t="s">
        <v>11</v>
      </c>
      <c r="D959">
        <v>99</v>
      </c>
      <c r="E959" t="s">
        <v>3136</v>
      </c>
      <c r="F959" t="s">
        <v>175</v>
      </c>
      <c r="G959" t="s">
        <v>3137</v>
      </c>
      <c r="H959">
        <v>392870</v>
      </c>
      <c r="I959">
        <v>2</v>
      </c>
      <c r="K959" t="str">
        <f t="shared" si="70"/>
        <v>X</v>
      </c>
      <c r="L959" t="str">
        <f t="shared" si="71"/>
        <v>X</v>
      </c>
      <c r="M959" t="str">
        <f t="shared" si="72"/>
        <v>X</v>
      </c>
      <c r="N959" t="str">
        <f t="shared" si="73"/>
        <v>X</v>
      </c>
      <c r="O959" t="str">
        <f t="shared" si="74"/>
        <v>X</v>
      </c>
    </row>
    <row r="960" spans="1:15">
      <c r="A960">
        <v>2020</v>
      </c>
      <c r="B960" t="s">
        <v>10</v>
      </c>
      <c r="C960" t="s">
        <v>11</v>
      </c>
      <c r="D960">
        <v>22</v>
      </c>
      <c r="E960" t="s">
        <v>3138</v>
      </c>
      <c r="F960" t="s">
        <v>474</v>
      </c>
      <c r="G960" t="s">
        <v>3139</v>
      </c>
      <c r="H960">
        <v>10371755</v>
      </c>
      <c r="I960">
        <v>1</v>
      </c>
      <c r="J960" t="s">
        <v>3140</v>
      </c>
      <c r="K960" t="str">
        <f t="shared" si="70"/>
        <v>X</v>
      </c>
      <c r="L960" t="str">
        <f t="shared" si="71"/>
        <v>X</v>
      </c>
      <c r="M960" t="str">
        <f t="shared" si="72"/>
        <v>O</v>
      </c>
      <c r="N960" t="str">
        <f t="shared" si="73"/>
        <v>X</v>
      </c>
      <c r="O960" t="str">
        <f t="shared" si="74"/>
        <v>X</v>
      </c>
    </row>
    <row r="961" spans="1:15">
      <c r="A961">
        <v>2020</v>
      </c>
      <c r="B961" t="s">
        <v>10</v>
      </c>
      <c r="C961" t="s">
        <v>11</v>
      </c>
      <c r="D961">
        <v>23</v>
      </c>
      <c r="E961" t="s">
        <v>3142</v>
      </c>
      <c r="F961" t="s">
        <v>3143</v>
      </c>
      <c r="G961" t="s">
        <v>3144</v>
      </c>
      <c r="H961">
        <v>10375120</v>
      </c>
      <c r="I961">
        <v>1</v>
      </c>
      <c r="J961" t="s">
        <v>3145</v>
      </c>
      <c r="K961" t="str">
        <f t="shared" si="70"/>
        <v>X</v>
      </c>
      <c r="L961" t="str">
        <f t="shared" si="71"/>
        <v>X</v>
      </c>
      <c r="M961" t="str">
        <f t="shared" si="72"/>
        <v>X</v>
      </c>
      <c r="N961" t="str">
        <f t="shared" si="73"/>
        <v>X</v>
      </c>
      <c r="O961" t="str">
        <f t="shared" si="74"/>
        <v>O</v>
      </c>
    </row>
    <row r="962" spans="1:15">
      <c r="A962">
        <v>2020</v>
      </c>
      <c r="B962" t="s">
        <v>10</v>
      </c>
      <c r="C962" t="s">
        <v>11</v>
      </c>
      <c r="D962">
        <v>48</v>
      </c>
      <c r="E962" t="s">
        <v>3146</v>
      </c>
      <c r="F962" t="s">
        <v>3147</v>
      </c>
      <c r="G962" t="s">
        <v>3148</v>
      </c>
      <c r="H962">
        <v>10376791</v>
      </c>
      <c r="I962">
        <v>1</v>
      </c>
      <c r="J962" t="s">
        <v>3149</v>
      </c>
      <c r="K962" t="str">
        <f t="shared" si="70"/>
        <v>X</v>
      </c>
      <c r="L962" t="str">
        <f t="shared" si="71"/>
        <v>X</v>
      </c>
      <c r="M962" t="str">
        <f t="shared" si="72"/>
        <v>X</v>
      </c>
      <c r="N962" t="str">
        <f t="shared" si="73"/>
        <v>X</v>
      </c>
      <c r="O962" t="str">
        <f t="shared" si="74"/>
        <v>O</v>
      </c>
    </row>
    <row r="963" spans="1:15">
      <c r="A963">
        <v>2020</v>
      </c>
      <c r="B963" t="s">
        <v>10</v>
      </c>
      <c r="C963" t="s">
        <v>11</v>
      </c>
      <c r="D963">
        <v>63</v>
      </c>
      <c r="E963" t="s">
        <v>3151</v>
      </c>
      <c r="F963" t="s">
        <v>48</v>
      </c>
      <c r="G963" t="s">
        <v>3152</v>
      </c>
      <c r="H963">
        <v>2653551</v>
      </c>
      <c r="I963">
        <v>2</v>
      </c>
      <c r="J963" t="s">
        <v>3153</v>
      </c>
      <c r="K963" t="str">
        <f t="shared" ref="K963:K1026" si="75" xml:space="preserve"> IF(OR(ISNUMBER(SEARCH("트랩",J963)), ISNUMBER(SEARCH("Trap",J963))),"O","X")</f>
        <v>X</v>
      </c>
      <c r="L963" t="str">
        <f t="shared" ref="L963:L1026" si="76" xml:space="preserve"> IF(OR(ISNUMBER(SEARCH("힙합",J963)), ISNUMBER(SEARCH("Hiphop",J963))),"O","X")</f>
        <v>X</v>
      </c>
      <c r="M963" t="str">
        <f t="shared" ref="M963:M1026" si="77" xml:space="preserve"> IF(OR(ISNUMBER(SEARCH("하우스",J963)), ISNUMBER(SEARCH("House",J963))),"O","X")</f>
        <v>X</v>
      </c>
      <c r="N963" t="str">
        <f t="shared" ref="N963:N1026" si="78" xml:space="preserve"> IF(OR(ISNUMBER(SEARCH("펑키",J963)), ISNUMBER(SEARCH("펑크",J963)), ISNUMBER(SEARCH("Funk",J963))),"O","X")</f>
        <v>X</v>
      </c>
      <c r="O963" t="str">
        <f t="shared" ref="O963:O1026" si="79" xml:space="preserve"> IF(OR(ISNUMBER(SEARCH("일렉트로",J963)), ISNUMBER(SEARCH("Electro",J963)), ISNUMBER(SEARCH("EDM",J963))),"O","X")</f>
        <v>X</v>
      </c>
    </row>
    <row r="964" spans="1:15">
      <c r="A964">
        <v>2020</v>
      </c>
      <c r="B964" t="s">
        <v>441</v>
      </c>
      <c r="C964" t="s">
        <v>11</v>
      </c>
      <c r="D964">
        <v>5</v>
      </c>
      <c r="E964" t="s">
        <v>3155</v>
      </c>
      <c r="F964" t="s">
        <v>64</v>
      </c>
      <c r="G964" t="s">
        <v>3156</v>
      </c>
      <c r="H964">
        <v>10383590</v>
      </c>
      <c r="I964">
        <v>2</v>
      </c>
      <c r="J964" t="s">
        <v>3157</v>
      </c>
      <c r="K964" t="str">
        <f t="shared" si="75"/>
        <v>X</v>
      </c>
      <c r="L964" t="str">
        <f t="shared" si="76"/>
        <v>X</v>
      </c>
      <c r="M964" t="str">
        <f t="shared" si="77"/>
        <v>X</v>
      </c>
      <c r="N964" t="str">
        <f t="shared" si="78"/>
        <v>X</v>
      </c>
      <c r="O964" t="str">
        <f t="shared" si="79"/>
        <v>X</v>
      </c>
    </row>
    <row r="965" spans="1:15">
      <c r="A965">
        <v>2020</v>
      </c>
      <c r="B965" t="s">
        <v>441</v>
      </c>
      <c r="C965" t="s">
        <v>11</v>
      </c>
      <c r="D965">
        <v>10</v>
      </c>
      <c r="E965" t="s">
        <v>3159</v>
      </c>
      <c r="F965" t="s">
        <v>3160</v>
      </c>
      <c r="G965" t="s">
        <v>3161</v>
      </c>
      <c r="H965">
        <v>10384198</v>
      </c>
      <c r="I965">
        <v>1</v>
      </c>
      <c r="J965" t="s">
        <v>3162</v>
      </c>
      <c r="K965" t="str">
        <f t="shared" si="75"/>
        <v>X</v>
      </c>
      <c r="L965" t="str">
        <f t="shared" si="76"/>
        <v>O</v>
      </c>
      <c r="M965" t="str">
        <f t="shared" si="77"/>
        <v>X</v>
      </c>
      <c r="N965" t="str">
        <f t="shared" si="78"/>
        <v>X</v>
      </c>
      <c r="O965" t="str">
        <f t="shared" si="79"/>
        <v>X</v>
      </c>
    </row>
    <row r="966" spans="1:15">
      <c r="A966">
        <v>2020</v>
      </c>
      <c r="B966" t="s">
        <v>441</v>
      </c>
      <c r="C966" t="s">
        <v>11</v>
      </c>
      <c r="D966">
        <v>18</v>
      </c>
      <c r="E966" t="s">
        <v>3163</v>
      </c>
      <c r="F966" t="s">
        <v>2066</v>
      </c>
      <c r="G966" t="s">
        <v>3164</v>
      </c>
      <c r="H966">
        <v>10385206</v>
      </c>
      <c r="I966">
        <v>2</v>
      </c>
      <c r="J966" t="s">
        <v>3165</v>
      </c>
      <c r="K966" t="str">
        <f t="shared" si="75"/>
        <v>X</v>
      </c>
      <c r="L966" t="str">
        <f t="shared" si="76"/>
        <v>X</v>
      </c>
      <c r="M966" t="str">
        <f t="shared" si="77"/>
        <v>X</v>
      </c>
      <c r="N966" t="str">
        <f t="shared" si="78"/>
        <v>X</v>
      </c>
      <c r="O966" t="str">
        <f t="shared" si="79"/>
        <v>X</v>
      </c>
    </row>
    <row r="967" spans="1:15">
      <c r="A967">
        <v>2020</v>
      </c>
      <c r="B967" t="s">
        <v>441</v>
      </c>
      <c r="C967" t="s">
        <v>11</v>
      </c>
      <c r="D967">
        <v>20</v>
      </c>
      <c r="E967" t="s">
        <v>3167</v>
      </c>
      <c r="F967" t="s">
        <v>1176</v>
      </c>
      <c r="G967" t="s">
        <v>3168</v>
      </c>
      <c r="H967">
        <v>10384855</v>
      </c>
      <c r="I967">
        <v>1</v>
      </c>
      <c r="J967" t="s">
        <v>3169</v>
      </c>
      <c r="K967" t="str">
        <f t="shared" si="75"/>
        <v>O</v>
      </c>
      <c r="L967" t="str">
        <f t="shared" si="76"/>
        <v>O</v>
      </c>
      <c r="M967" t="str">
        <f t="shared" si="77"/>
        <v>X</v>
      </c>
      <c r="N967" t="str">
        <f t="shared" si="78"/>
        <v>X</v>
      </c>
      <c r="O967" t="str">
        <f t="shared" si="79"/>
        <v>X</v>
      </c>
    </row>
    <row r="968" spans="1:15">
      <c r="A968">
        <v>2020</v>
      </c>
      <c r="B968" t="s">
        <v>441</v>
      </c>
      <c r="C968" t="s">
        <v>11</v>
      </c>
      <c r="D968">
        <v>29</v>
      </c>
      <c r="E968" t="s">
        <v>3170</v>
      </c>
      <c r="F968" t="s">
        <v>3171</v>
      </c>
      <c r="G968" t="s">
        <v>3172</v>
      </c>
      <c r="H968">
        <v>10383682</v>
      </c>
      <c r="I968">
        <v>2</v>
      </c>
      <c r="J968" t="s">
        <v>3173</v>
      </c>
      <c r="K968" t="str">
        <f t="shared" si="75"/>
        <v>X</v>
      </c>
      <c r="L968" t="str">
        <f t="shared" si="76"/>
        <v>X</v>
      </c>
      <c r="M968" t="str">
        <f t="shared" si="77"/>
        <v>X</v>
      </c>
      <c r="N968" t="str">
        <f t="shared" si="78"/>
        <v>X</v>
      </c>
      <c r="O968" t="str">
        <f t="shared" si="79"/>
        <v>O</v>
      </c>
    </row>
    <row r="969" spans="1:15" ht="38">
      <c r="A969">
        <v>2020</v>
      </c>
      <c r="B969" t="s">
        <v>441</v>
      </c>
      <c r="C969" t="s">
        <v>11</v>
      </c>
      <c r="D969">
        <v>45</v>
      </c>
      <c r="E969" t="s">
        <v>3175</v>
      </c>
      <c r="F969" t="s">
        <v>64</v>
      </c>
      <c r="G969" t="s">
        <v>3156</v>
      </c>
      <c r="H969">
        <v>10383590</v>
      </c>
      <c r="I969">
        <v>1</v>
      </c>
      <c r="J969" s="1" t="s">
        <v>3176</v>
      </c>
      <c r="K969" t="str">
        <f t="shared" si="75"/>
        <v>X</v>
      </c>
      <c r="L969" t="str">
        <f t="shared" si="76"/>
        <v>X</v>
      </c>
      <c r="M969" t="str">
        <f t="shared" si="77"/>
        <v>X</v>
      </c>
      <c r="N969" t="str">
        <f t="shared" si="78"/>
        <v>X</v>
      </c>
      <c r="O969" t="str">
        <f t="shared" si="79"/>
        <v>O</v>
      </c>
    </row>
    <row r="970" spans="1:15">
      <c r="A970">
        <v>2020</v>
      </c>
      <c r="B970" t="s">
        <v>441</v>
      </c>
      <c r="C970" t="s">
        <v>11</v>
      </c>
      <c r="D970">
        <v>61</v>
      </c>
      <c r="E970" t="s">
        <v>3178</v>
      </c>
      <c r="F970" t="s">
        <v>64</v>
      </c>
      <c r="G970" t="s">
        <v>3156</v>
      </c>
      <c r="H970">
        <v>10383590</v>
      </c>
      <c r="I970">
        <v>4</v>
      </c>
      <c r="J970" t="s">
        <v>3179</v>
      </c>
      <c r="K970" t="str">
        <f t="shared" si="75"/>
        <v>X</v>
      </c>
      <c r="L970" t="str">
        <f t="shared" si="76"/>
        <v>X</v>
      </c>
      <c r="M970" t="str">
        <f t="shared" si="77"/>
        <v>O</v>
      </c>
      <c r="N970" t="str">
        <f t="shared" si="78"/>
        <v>X</v>
      </c>
      <c r="O970" t="str">
        <f t="shared" si="79"/>
        <v>X</v>
      </c>
    </row>
    <row r="971" spans="1:15">
      <c r="A971">
        <v>2020</v>
      </c>
      <c r="B971" t="s">
        <v>441</v>
      </c>
      <c r="C971" t="s">
        <v>11</v>
      </c>
      <c r="D971">
        <v>69</v>
      </c>
      <c r="E971" t="s">
        <v>1844</v>
      </c>
      <c r="F971" t="s">
        <v>421</v>
      </c>
      <c r="G971" t="s">
        <v>3181</v>
      </c>
      <c r="H971">
        <v>10384712</v>
      </c>
      <c r="I971">
        <v>2</v>
      </c>
      <c r="J971" t="s">
        <v>3182</v>
      </c>
      <c r="K971" t="str">
        <f t="shared" si="75"/>
        <v>X</v>
      </c>
      <c r="L971" t="str">
        <f t="shared" si="76"/>
        <v>X</v>
      </c>
      <c r="M971" t="str">
        <f t="shared" si="77"/>
        <v>X</v>
      </c>
      <c r="N971" t="str">
        <f t="shared" si="78"/>
        <v>X</v>
      </c>
      <c r="O971" t="str">
        <f t="shared" si="79"/>
        <v>X</v>
      </c>
    </row>
    <row r="972" spans="1:15">
      <c r="A972">
        <v>2020</v>
      </c>
      <c r="B972" t="s">
        <v>441</v>
      </c>
      <c r="C972" t="s">
        <v>11</v>
      </c>
      <c r="D972">
        <v>77</v>
      </c>
      <c r="E972" t="s">
        <v>3183</v>
      </c>
      <c r="F972" t="s">
        <v>3184</v>
      </c>
      <c r="G972" t="s">
        <v>3185</v>
      </c>
      <c r="H972">
        <v>2323974</v>
      </c>
      <c r="I972">
        <v>1</v>
      </c>
      <c r="J972" t="s">
        <v>3186</v>
      </c>
      <c r="K972" t="str">
        <f t="shared" si="75"/>
        <v>X</v>
      </c>
      <c r="L972" t="str">
        <f t="shared" si="76"/>
        <v>X</v>
      </c>
      <c r="M972" t="str">
        <f t="shared" si="77"/>
        <v>X</v>
      </c>
      <c r="N972" t="str">
        <f t="shared" si="78"/>
        <v>X</v>
      </c>
      <c r="O972" t="str">
        <f t="shared" si="79"/>
        <v>O</v>
      </c>
    </row>
    <row r="973" spans="1:15">
      <c r="A973">
        <v>2020</v>
      </c>
      <c r="B973" t="s">
        <v>441</v>
      </c>
      <c r="C973" t="s">
        <v>11</v>
      </c>
      <c r="D973">
        <v>89</v>
      </c>
      <c r="E973" t="s">
        <v>3188</v>
      </c>
      <c r="F973" t="s">
        <v>64</v>
      </c>
      <c r="G973" t="s">
        <v>3156</v>
      </c>
      <c r="H973">
        <v>10383590</v>
      </c>
      <c r="I973">
        <v>3</v>
      </c>
      <c r="J973" t="s">
        <v>3189</v>
      </c>
      <c r="K973" t="str">
        <f t="shared" si="75"/>
        <v>X</v>
      </c>
      <c r="L973" t="str">
        <f t="shared" si="76"/>
        <v>X</v>
      </c>
      <c r="M973" t="str">
        <f t="shared" si="77"/>
        <v>X</v>
      </c>
      <c r="N973" t="str">
        <f t="shared" si="78"/>
        <v>X</v>
      </c>
      <c r="O973" t="str">
        <f t="shared" si="79"/>
        <v>X</v>
      </c>
    </row>
    <row r="974" spans="1:15">
      <c r="A974">
        <v>2020</v>
      </c>
      <c r="B974" t="s">
        <v>441</v>
      </c>
      <c r="C974" t="s">
        <v>11</v>
      </c>
      <c r="D974">
        <v>21</v>
      </c>
      <c r="E974" t="s">
        <v>3191</v>
      </c>
      <c r="F974" t="s">
        <v>3160</v>
      </c>
      <c r="G974" t="s">
        <v>3192</v>
      </c>
      <c r="H974">
        <v>10388489</v>
      </c>
      <c r="I974">
        <v>1</v>
      </c>
      <c r="J974" t="s">
        <v>3193</v>
      </c>
      <c r="K974" t="str">
        <f t="shared" si="75"/>
        <v>X</v>
      </c>
      <c r="L974" t="str">
        <f t="shared" si="76"/>
        <v>O</v>
      </c>
      <c r="M974" t="str">
        <f t="shared" si="77"/>
        <v>X</v>
      </c>
      <c r="N974" t="str">
        <f t="shared" si="78"/>
        <v>X</v>
      </c>
      <c r="O974" t="str">
        <f t="shared" si="79"/>
        <v>X</v>
      </c>
    </row>
    <row r="975" spans="1:15">
      <c r="A975">
        <v>2020</v>
      </c>
      <c r="B975" t="s">
        <v>441</v>
      </c>
      <c r="C975" t="s">
        <v>11</v>
      </c>
      <c r="D975">
        <v>80</v>
      </c>
      <c r="E975" t="s">
        <v>3195</v>
      </c>
      <c r="F975" t="s">
        <v>2833</v>
      </c>
      <c r="G975" t="s">
        <v>3196</v>
      </c>
      <c r="H975">
        <v>10386406</v>
      </c>
      <c r="I975">
        <v>2</v>
      </c>
      <c r="J975" t="s">
        <v>3197</v>
      </c>
      <c r="K975" t="str">
        <f t="shared" si="75"/>
        <v>X</v>
      </c>
      <c r="L975" t="str">
        <f t="shared" si="76"/>
        <v>X</v>
      </c>
      <c r="M975" t="str">
        <f t="shared" si="77"/>
        <v>X</v>
      </c>
      <c r="N975" t="str">
        <f t="shared" si="78"/>
        <v>X</v>
      </c>
      <c r="O975" t="str">
        <f t="shared" si="79"/>
        <v>X</v>
      </c>
    </row>
    <row r="976" spans="1:15">
      <c r="A976">
        <v>2020</v>
      </c>
      <c r="B976" t="s">
        <v>441</v>
      </c>
      <c r="C976" t="s">
        <v>11</v>
      </c>
      <c r="D976">
        <v>1</v>
      </c>
      <c r="E976" t="s">
        <v>3199</v>
      </c>
      <c r="F976" t="s">
        <v>2245</v>
      </c>
      <c r="G976" t="s">
        <v>3200</v>
      </c>
      <c r="H976">
        <v>10389281</v>
      </c>
      <c r="I976">
        <v>2</v>
      </c>
      <c r="J976" t="s">
        <v>3201</v>
      </c>
      <c r="K976" t="str">
        <f t="shared" si="75"/>
        <v>X</v>
      </c>
      <c r="L976" t="str">
        <f t="shared" si="76"/>
        <v>X</v>
      </c>
      <c r="M976" t="str">
        <f t="shared" si="77"/>
        <v>O</v>
      </c>
      <c r="N976" t="str">
        <f t="shared" si="78"/>
        <v>X</v>
      </c>
      <c r="O976" t="str">
        <f t="shared" si="79"/>
        <v>X</v>
      </c>
    </row>
    <row r="977" spans="1:15">
      <c r="A977">
        <v>2020</v>
      </c>
      <c r="B977" t="s">
        <v>441</v>
      </c>
      <c r="C977" t="s">
        <v>11</v>
      </c>
      <c r="D977">
        <v>10</v>
      </c>
      <c r="E977" t="s">
        <v>3203</v>
      </c>
      <c r="F977" t="s">
        <v>2245</v>
      </c>
      <c r="G977" t="s">
        <v>3200</v>
      </c>
      <c r="H977">
        <v>10389281</v>
      </c>
      <c r="I977">
        <v>4</v>
      </c>
      <c r="J977" t="s">
        <v>3204</v>
      </c>
      <c r="K977" t="str">
        <f t="shared" si="75"/>
        <v>X</v>
      </c>
      <c r="L977" t="str">
        <f t="shared" si="76"/>
        <v>X</v>
      </c>
      <c r="M977" t="str">
        <f t="shared" si="77"/>
        <v>X</v>
      </c>
      <c r="N977" t="str">
        <f t="shared" si="78"/>
        <v>X</v>
      </c>
      <c r="O977" t="str">
        <f t="shared" si="79"/>
        <v>X</v>
      </c>
    </row>
    <row r="978" spans="1:15">
      <c r="A978">
        <v>2020</v>
      </c>
      <c r="B978" t="s">
        <v>441</v>
      </c>
      <c r="C978" t="s">
        <v>11</v>
      </c>
      <c r="D978">
        <v>11</v>
      </c>
      <c r="E978" t="s">
        <v>3206</v>
      </c>
      <c r="F978" t="s">
        <v>2245</v>
      </c>
      <c r="G978" t="s">
        <v>3200</v>
      </c>
      <c r="H978">
        <v>10389281</v>
      </c>
      <c r="I978">
        <v>5</v>
      </c>
      <c r="K978" t="str">
        <f t="shared" si="75"/>
        <v>X</v>
      </c>
      <c r="L978" t="str">
        <f t="shared" si="76"/>
        <v>X</v>
      </c>
      <c r="M978" t="str">
        <f t="shared" si="77"/>
        <v>X</v>
      </c>
      <c r="N978" t="str">
        <f t="shared" si="78"/>
        <v>X</v>
      </c>
      <c r="O978" t="str">
        <f t="shared" si="79"/>
        <v>X</v>
      </c>
    </row>
    <row r="979" spans="1:15">
      <c r="A979">
        <v>2020</v>
      </c>
      <c r="B979" t="s">
        <v>441</v>
      </c>
      <c r="C979" t="s">
        <v>11</v>
      </c>
      <c r="D979">
        <v>12</v>
      </c>
      <c r="E979" t="s">
        <v>3208</v>
      </c>
      <c r="F979" t="s">
        <v>2245</v>
      </c>
      <c r="G979" t="s">
        <v>3200</v>
      </c>
      <c r="H979">
        <v>10389281</v>
      </c>
      <c r="I979">
        <v>3</v>
      </c>
      <c r="J979" t="s">
        <v>3209</v>
      </c>
      <c r="K979" t="str">
        <f t="shared" si="75"/>
        <v>X</v>
      </c>
      <c r="L979" t="str">
        <f t="shared" si="76"/>
        <v>X</v>
      </c>
      <c r="M979" t="str">
        <f t="shared" si="77"/>
        <v>X</v>
      </c>
      <c r="N979" t="str">
        <f t="shared" si="78"/>
        <v>X</v>
      </c>
      <c r="O979" t="str">
        <f t="shared" si="79"/>
        <v>X</v>
      </c>
    </row>
    <row r="980" spans="1:15">
      <c r="A980">
        <v>2020</v>
      </c>
      <c r="B980" t="s">
        <v>441</v>
      </c>
      <c r="C980" t="s">
        <v>11</v>
      </c>
      <c r="D980">
        <v>13</v>
      </c>
      <c r="E980" t="s">
        <v>3211</v>
      </c>
      <c r="F980" t="s">
        <v>2245</v>
      </c>
      <c r="G980" t="s">
        <v>3200</v>
      </c>
      <c r="H980">
        <v>10389281</v>
      </c>
      <c r="I980">
        <v>1</v>
      </c>
      <c r="K980" t="str">
        <f t="shared" si="75"/>
        <v>X</v>
      </c>
      <c r="L980" t="str">
        <f t="shared" si="76"/>
        <v>X</v>
      </c>
      <c r="M980" t="str">
        <f t="shared" si="77"/>
        <v>X</v>
      </c>
      <c r="N980" t="str">
        <f t="shared" si="78"/>
        <v>X</v>
      </c>
      <c r="O980" t="str">
        <f t="shared" si="79"/>
        <v>X</v>
      </c>
    </row>
    <row r="981" spans="1:15">
      <c r="A981">
        <v>2020</v>
      </c>
      <c r="B981" t="s">
        <v>441</v>
      </c>
      <c r="C981" t="s">
        <v>11</v>
      </c>
      <c r="D981">
        <v>15</v>
      </c>
      <c r="E981" t="s">
        <v>3213</v>
      </c>
      <c r="F981" t="s">
        <v>2245</v>
      </c>
      <c r="G981" t="s">
        <v>3200</v>
      </c>
      <c r="H981">
        <v>10389281</v>
      </c>
      <c r="I981">
        <v>6</v>
      </c>
      <c r="J981" t="s">
        <v>3214</v>
      </c>
      <c r="K981" t="str">
        <f t="shared" si="75"/>
        <v>X</v>
      </c>
      <c r="L981" t="str">
        <f t="shared" si="76"/>
        <v>X</v>
      </c>
      <c r="M981" t="str">
        <f t="shared" si="77"/>
        <v>X</v>
      </c>
      <c r="N981" t="str">
        <f t="shared" si="78"/>
        <v>X</v>
      </c>
      <c r="O981" t="str">
        <f t="shared" si="79"/>
        <v>X</v>
      </c>
    </row>
    <row r="982" spans="1:15">
      <c r="A982">
        <v>2020</v>
      </c>
      <c r="B982" t="s">
        <v>441</v>
      </c>
      <c r="C982" t="s">
        <v>11</v>
      </c>
      <c r="D982">
        <v>16</v>
      </c>
      <c r="E982" t="s">
        <v>3216</v>
      </c>
      <c r="F982" t="s">
        <v>2245</v>
      </c>
      <c r="G982" t="s">
        <v>3200</v>
      </c>
      <c r="H982">
        <v>10389281</v>
      </c>
      <c r="I982">
        <v>7</v>
      </c>
      <c r="J982" t="s">
        <v>3217</v>
      </c>
      <c r="K982" t="str">
        <f t="shared" si="75"/>
        <v>X</v>
      </c>
      <c r="L982" t="str">
        <f t="shared" si="76"/>
        <v>X</v>
      </c>
      <c r="M982" t="str">
        <f t="shared" si="77"/>
        <v>X</v>
      </c>
      <c r="N982" t="str">
        <f t="shared" si="78"/>
        <v>X</v>
      </c>
      <c r="O982" t="str">
        <f t="shared" si="79"/>
        <v>X</v>
      </c>
    </row>
    <row r="983" spans="1:15">
      <c r="A983">
        <v>2020</v>
      </c>
      <c r="B983" t="s">
        <v>441</v>
      </c>
      <c r="C983" t="s">
        <v>11</v>
      </c>
      <c r="D983">
        <v>23</v>
      </c>
      <c r="E983" t="s">
        <v>3219</v>
      </c>
      <c r="F983" t="s">
        <v>2245</v>
      </c>
      <c r="G983" t="s">
        <v>3200</v>
      </c>
      <c r="H983">
        <v>10389281</v>
      </c>
      <c r="I983">
        <v>9</v>
      </c>
      <c r="J983" t="s">
        <v>3220</v>
      </c>
      <c r="K983" t="str">
        <f t="shared" si="75"/>
        <v>X</v>
      </c>
      <c r="L983" t="str">
        <f t="shared" si="76"/>
        <v>X</v>
      </c>
      <c r="M983" t="str">
        <f t="shared" si="77"/>
        <v>X</v>
      </c>
      <c r="N983" t="str">
        <f t="shared" si="78"/>
        <v>X</v>
      </c>
      <c r="O983" t="str">
        <f t="shared" si="79"/>
        <v>X</v>
      </c>
    </row>
    <row r="984" spans="1:15">
      <c r="A984">
        <v>2020</v>
      </c>
      <c r="B984" t="s">
        <v>441</v>
      </c>
      <c r="C984" t="s">
        <v>11</v>
      </c>
      <c r="D984">
        <v>25</v>
      </c>
      <c r="E984" t="s">
        <v>3222</v>
      </c>
      <c r="F984" t="s">
        <v>2245</v>
      </c>
      <c r="G984" t="s">
        <v>3200</v>
      </c>
      <c r="H984">
        <v>10389281</v>
      </c>
      <c r="I984">
        <v>12</v>
      </c>
      <c r="J984" t="s">
        <v>3223</v>
      </c>
      <c r="K984" t="str">
        <f t="shared" si="75"/>
        <v>X</v>
      </c>
      <c r="L984" t="str">
        <f t="shared" si="76"/>
        <v>X</v>
      </c>
      <c r="M984" t="str">
        <f t="shared" si="77"/>
        <v>X</v>
      </c>
      <c r="N984" t="str">
        <f t="shared" si="78"/>
        <v>X</v>
      </c>
      <c r="O984" t="str">
        <f t="shared" si="79"/>
        <v>X</v>
      </c>
    </row>
    <row r="985" spans="1:15">
      <c r="A985">
        <v>2020</v>
      </c>
      <c r="B985" t="s">
        <v>441</v>
      </c>
      <c r="C985" t="s">
        <v>11</v>
      </c>
      <c r="D985">
        <v>26</v>
      </c>
      <c r="E985" t="s">
        <v>3225</v>
      </c>
      <c r="F985" t="s">
        <v>2245</v>
      </c>
      <c r="G985" t="s">
        <v>3200</v>
      </c>
      <c r="H985">
        <v>10389281</v>
      </c>
      <c r="I985">
        <v>10</v>
      </c>
      <c r="K985" t="str">
        <f t="shared" si="75"/>
        <v>X</v>
      </c>
      <c r="L985" t="str">
        <f t="shared" si="76"/>
        <v>X</v>
      </c>
      <c r="M985" t="str">
        <f t="shared" si="77"/>
        <v>X</v>
      </c>
      <c r="N985" t="str">
        <f t="shared" si="78"/>
        <v>X</v>
      </c>
      <c r="O985" t="str">
        <f t="shared" si="79"/>
        <v>X</v>
      </c>
    </row>
    <row r="986" spans="1:15">
      <c r="A986">
        <v>2020</v>
      </c>
      <c r="B986" t="s">
        <v>441</v>
      </c>
      <c r="C986" t="s">
        <v>11</v>
      </c>
      <c r="D986">
        <v>20</v>
      </c>
      <c r="E986" t="s">
        <v>3227</v>
      </c>
      <c r="F986" t="s">
        <v>3228</v>
      </c>
      <c r="G986" t="s">
        <v>3229</v>
      </c>
      <c r="H986">
        <v>1150052</v>
      </c>
      <c r="I986">
        <v>6</v>
      </c>
      <c r="K986" t="str">
        <f t="shared" si="75"/>
        <v>X</v>
      </c>
      <c r="L986" t="str">
        <f t="shared" si="76"/>
        <v>X</v>
      </c>
      <c r="M986" t="str">
        <f t="shared" si="77"/>
        <v>X</v>
      </c>
      <c r="N986" t="str">
        <f t="shared" si="78"/>
        <v>X</v>
      </c>
      <c r="O986" t="str">
        <f t="shared" si="79"/>
        <v>X</v>
      </c>
    </row>
    <row r="987" spans="1:15">
      <c r="A987">
        <v>2020</v>
      </c>
      <c r="B987" t="s">
        <v>441</v>
      </c>
      <c r="C987" t="s">
        <v>11</v>
      </c>
      <c r="D987">
        <v>36</v>
      </c>
      <c r="E987" t="s">
        <v>3230</v>
      </c>
      <c r="F987" t="s">
        <v>3228</v>
      </c>
      <c r="G987" t="s">
        <v>3229</v>
      </c>
      <c r="H987">
        <v>1150052</v>
      </c>
      <c r="I987">
        <v>14</v>
      </c>
      <c r="K987" t="str">
        <f t="shared" si="75"/>
        <v>X</v>
      </c>
      <c r="L987" t="str">
        <f t="shared" si="76"/>
        <v>X</v>
      </c>
      <c r="M987" t="str">
        <f t="shared" si="77"/>
        <v>X</v>
      </c>
      <c r="N987" t="str">
        <f t="shared" si="78"/>
        <v>X</v>
      </c>
      <c r="O987" t="str">
        <f t="shared" si="79"/>
        <v>X</v>
      </c>
    </row>
    <row r="988" spans="1:15">
      <c r="A988">
        <v>2020</v>
      </c>
      <c r="B988" t="s">
        <v>441</v>
      </c>
      <c r="C988" t="s">
        <v>11</v>
      </c>
      <c r="D988">
        <v>65</v>
      </c>
      <c r="E988" t="s">
        <v>3231</v>
      </c>
      <c r="F988" t="s">
        <v>1150</v>
      </c>
      <c r="G988" t="s">
        <v>3232</v>
      </c>
      <c r="H988">
        <v>10391579</v>
      </c>
      <c r="I988">
        <v>1</v>
      </c>
      <c r="J988" t="s">
        <v>3233</v>
      </c>
      <c r="K988" t="str">
        <f t="shared" si="75"/>
        <v>X</v>
      </c>
      <c r="L988" t="str">
        <f t="shared" si="76"/>
        <v>O</v>
      </c>
      <c r="M988" t="str">
        <f t="shared" si="77"/>
        <v>X</v>
      </c>
      <c r="N988" t="str">
        <f t="shared" si="78"/>
        <v>X</v>
      </c>
      <c r="O988" t="str">
        <f t="shared" si="79"/>
        <v>X</v>
      </c>
    </row>
    <row r="989" spans="1:15">
      <c r="A989">
        <v>2020</v>
      </c>
      <c r="B989" t="s">
        <v>441</v>
      </c>
      <c r="C989" t="s">
        <v>11</v>
      </c>
      <c r="D989">
        <v>70</v>
      </c>
      <c r="E989" t="s">
        <v>3234</v>
      </c>
      <c r="F989" t="s">
        <v>3235</v>
      </c>
      <c r="G989" t="s">
        <v>3236</v>
      </c>
      <c r="H989">
        <v>554262</v>
      </c>
      <c r="I989">
        <v>1</v>
      </c>
      <c r="K989" t="str">
        <f t="shared" si="75"/>
        <v>X</v>
      </c>
      <c r="L989" t="str">
        <f t="shared" si="76"/>
        <v>X</v>
      </c>
      <c r="M989" t="str">
        <f t="shared" si="77"/>
        <v>X</v>
      </c>
      <c r="N989" t="str">
        <f t="shared" si="78"/>
        <v>X</v>
      </c>
      <c r="O989" t="str">
        <f t="shared" si="79"/>
        <v>X</v>
      </c>
    </row>
    <row r="990" spans="1:15">
      <c r="A990">
        <v>2020</v>
      </c>
      <c r="B990" t="s">
        <v>527</v>
      </c>
      <c r="C990" t="s">
        <v>11</v>
      </c>
      <c r="D990">
        <v>47</v>
      </c>
      <c r="E990" t="s">
        <v>3237</v>
      </c>
      <c r="F990" t="s">
        <v>165</v>
      </c>
      <c r="G990" t="s">
        <v>3238</v>
      </c>
      <c r="H990">
        <v>10391380</v>
      </c>
      <c r="I990">
        <v>9</v>
      </c>
      <c r="J990" t="s">
        <v>3239</v>
      </c>
      <c r="K990" t="str">
        <f t="shared" si="75"/>
        <v>X</v>
      </c>
      <c r="L990" t="str">
        <f t="shared" si="76"/>
        <v>X</v>
      </c>
      <c r="M990" t="str">
        <f t="shared" si="77"/>
        <v>X</v>
      </c>
      <c r="N990" t="str">
        <f t="shared" si="78"/>
        <v>X</v>
      </c>
      <c r="O990" t="str">
        <f t="shared" si="79"/>
        <v>X</v>
      </c>
    </row>
    <row r="991" spans="1:15">
      <c r="A991">
        <v>2020</v>
      </c>
      <c r="B991" t="s">
        <v>527</v>
      </c>
      <c r="C991" t="s">
        <v>11</v>
      </c>
      <c r="D991">
        <v>3</v>
      </c>
      <c r="E991" t="s">
        <v>3241</v>
      </c>
      <c r="F991" t="s">
        <v>2441</v>
      </c>
      <c r="G991" t="s">
        <v>3242</v>
      </c>
      <c r="H991">
        <v>10400522</v>
      </c>
      <c r="I991">
        <v>1</v>
      </c>
      <c r="J991" t="s">
        <v>3243</v>
      </c>
      <c r="K991" t="str">
        <f t="shared" si="75"/>
        <v>X</v>
      </c>
      <c r="L991" t="str">
        <f t="shared" si="76"/>
        <v>X</v>
      </c>
      <c r="M991" t="str">
        <f t="shared" si="77"/>
        <v>X</v>
      </c>
      <c r="N991" t="str">
        <f t="shared" si="78"/>
        <v>X</v>
      </c>
      <c r="O991" t="str">
        <f t="shared" si="79"/>
        <v>X</v>
      </c>
    </row>
    <row r="992" spans="1:15">
      <c r="A992">
        <v>2020</v>
      </c>
      <c r="B992" t="s">
        <v>527</v>
      </c>
      <c r="C992" t="s">
        <v>11</v>
      </c>
      <c r="D992">
        <v>25</v>
      </c>
      <c r="E992" t="s">
        <v>3245</v>
      </c>
      <c r="F992" t="s">
        <v>3023</v>
      </c>
      <c r="G992" t="s">
        <v>3246</v>
      </c>
      <c r="H992">
        <v>10400080</v>
      </c>
      <c r="I992">
        <v>2</v>
      </c>
      <c r="J992" t="s">
        <v>3247</v>
      </c>
      <c r="K992" t="str">
        <f t="shared" si="75"/>
        <v>X</v>
      </c>
      <c r="L992" t="str">
        <f t="shared" si="76"/>
        <v>O</v>
      </c>
      <c r="M992" t="str">
        <f t="shared" si="77"/>
        <v>X</v>
      </c>
      <c r="N992" t="str">
        <f t="shared" si="78"/>
        <v>X</v>
      </c>
      <c r="O992" t="str">
        <f t="shared" si="79"/>
        <v>X</v>
      </c>
    </row>
    <row r="993" spans="1:15">
      <c r="A993">
        <v>2020</v>
      </c>
      <c r="B993" t="s">
        <v>527</v>
      </c>
      <c r="C993" t="s">
        <v>11</v>
      </c>
      <c r="D993">
        <v>85</v>
      </c>
      <c r="E993" t="s">
        <v>3249</v>
      </c>
      <c r="F993" t="s">
        <v>3250</v>
      </c>
      <c r="G993" t="s">
        <v>3251</v>
      </c>
      <c r="H993">
        <v>353930</v>
      </c>
      <c r="I993">
        <v>12</v>
      </c>
      <c r="K993" t="str">
        <f t="shared" si="75"/>
        <v>X</v>
      </c>
      <c r="L993" t="str">
        <f t="shared" si="76"/>
        <v>X</v>
      </c>
      <c r="M993" t="str">
        <f t="shared" si="77"/>
        <v>X</v>
      </c>
      <c r="N993" t="str">
        <f t="shared" si="78"/>
        <v>X</v>
      </c>
      <c r="O993" t="str">
        <f t="shared" si="79"/>
        <v>X</v>
      </c>
    </row>
    <row r="994" spans="1:15">
      <c r="A994">
        <v>2020</v>
      </c>
      <c r="B994" t="s">
        <v>527</v>
      </c>
      <c r="C994" t="s">
        <v>11</v>
      </c>
      <c r="D994">
        <v>44</v>
      </c>
      <c r="E994" t="s">
        <v>3252</v>
      </c>
      <c r="F994" t="s">
        <v>2699</v>
      </c>
      <c r="G994" t="s">
        <v>3253</v>
      </c>
      <c r="H994">
        <v>10408136</v>
      </c>
      <c r="I994">
        <v>1</v>
      </c>
      <c r="J994" t="s">
        <v>3254</v>
      </c>
      <c r="K994" t="str">
        <f t="shared" si="75"/>
        <v>X</v>
      </c>
      <c r="L994" t="str">
        <f t="shared" si="76"/>
        <v>X</v>
      </c>
      <c r="M994" t="str">
        <f t="shared" si="77"/>
        <v>X</v>
      </c>
      <c r="N994" t="str">
        <f t="shared" si="78"/>
        <v>X</v>
      </c>
      <c r="O994" t="str">
        <f t="shared" si="79"/>
        <v>X</v>
      </c>
    </row>
    <row r="995" spans="1:15">
      <c r="A995">
        <v>2020</v>
      </c>
      <c r="B995" t="s">
        <v>640</v>
      </c>
      <c r="C995" t="s">
        <v>11</v>
      </c>
      <c r="D995">
        <v>90</v>
      </c>
      <c r="E995" t="s">
        <v>3256</v>
      </c>
      <c r="F995" t="s">
        <v>436</v>
      </c>
      <c r="G995" t="s">
        <v>3257</v>
      </c>
      <c r="H995">
        <v>43466</v>
      </c>
      <c r="I995">
        <v>4</v>
      </c>
      <c r="K995" t="str">
        <f t="shared" si="75"/>
        <v>X</v>
      </c>
      <c r="L995" t="str">
        <f t="shared" si="76"/>
        <v>X</v>
      </c>
      <c r="M995" t="str">
        <f t="shared" si="77"/>
        <v>X</v>
      </c>
      <c r="N995" t="str">
        <f t="shared" si="78"/>
        <v>X</v>
      </c>
      <c r="O995" t="str">
        <f t="shared" si="79"/>
        <v>X</v>
      </c>
    </row>
    <row r="996" spans="1:15">
      <c r="A996">
        <v>2020</v>
      </c>
      <c r="B996" t="s">
        <v>640</v>
      </c>
      <c r="C996" t="s">
        <v>11</v>
      </c>
      <c r="D996">
        <v>97</v>
      </c>
      <c r="E996" t="s">
        <v>3258</v>
      </c>
      <c r="F996" t="s">
        <v>1037</v>
      </c>
      <c r="G996" t="s">
        <v>3259</v>
      </c>
      <c r="H996">
        <v>5196</v>
      </c>
      <c r="I996">
        <v>4</v>
      </c>
      <c r="K996" t="str">
        <f t="shared" si="75"/>
        <v>X</v>
      </c>
      <c r="L996" t="str">
        <f t="shared" si="76"/>
        <v>X</v>
      </c>
      <c r="M996" t="str">
        <f t="shared" si="77"/>
        <v>X</v>
      </c>
      <c r="N996" t="str">
        <f t="shared" si="78"/>
        <v>X</v>
      </c>
      <c r="O996" t="str">
        <f t="shared" si="79"/>
        <v>X</v>
      </c>
    </row>
    <row r="997" spans="1:15">
      <c r="A997">
        <v>2020</v>
      </c>
      <c r="B997" t="s">
        <v>640</v>
      </c>
      <c r="C997" t="s">
        <v>11</v>
      </c>
      <c r="D997">
        <v>98</v>
      </c>
      <c r="E997" t="s">
        <v>3260</v>
      </c>
      <c r="F997" t="s">
        <v>3261</v>
      </c>
      <c r="G997" t="s">
        <v>3260</v>
      </c>
      <c r="H997">
        <v>663552</v>
      </c>
      <c r="I997">
        <v>1</v>
      </c>
      <c r="J997" t="s">
        <v>3262</v>
      </c>
      <c r="K997" t="str">
        <f t="shared" si="75"/>
        <v>X</v>
      </c>
      <c r="L997" t="str">
        <f t="shared" si="76"/>
        <v>O</v>
      </c>
      <c r="M997" t="str">
        <f t="shared" si="77"/>
        <v>X</v>
      </c>
      <c r="N997" t="str">
        <f t="shared" si="78"/>
        <v>X</v>
      </c>
      <c r="O997" t="str">
        <f t="shared" si="79"/>
        <v>O</v>
      </c>
    </row>
    <row r="998" spans="1:15">
      <c r="A998">
        <v>2020</v>
      </c>
      <c r="B998" t="s">
        <v>640</v>
      </c>
      <c r="C998" t="s">
        <v>11</v>
      </c>
      <c r="D998">
        <v>6</v>
      </c>
      <c r="E998" t="s">
        <v>3263</v>
      </c>
      <c r="F998" t="s">
        <v>1812</v>
      </c>
      <c r="G998" t="s">
        <v>3264</v>
      </c>
      <c r="H998">
        <v>10413088</v>
      </c>
      <c r="I998">
        <v>1</v>
      </c>
      <c r="J998" t="s">
        <v>3265</v>
      </c>
      <c r="K998" t="str">
        <f t="shared" si="75"/>
        <v>X</v>
      </c>
      <c r="L998" t="str">
        <f t="shared" si="76"/>
        <v>O</v>
      </c>
      <c r="M998" t="str">
        <f t="shared" si="77"/>
        <v>X</v>
      </c>
      <c r="N998" t="str">
        <f t="shared" si="78"/>
        <v>X</v>
      </c>
      <c r="O998" t="str">
        <f t="shared" si="79"/>
        <v>X</v>
      </c>
    </row>
    <row r="999" spans="1:15">
      <c r="A999">
        <v>2020</v>
      </c>
      <c r="B999" t="s">
        <v>640</v>
      </c>
      <c r="C999" t="s">
        <v>11</v>
      </c>
      <c r="D999">
        <v>33</v>
      </c>
      <c r="E999" t="s">
        <v>1229</v>
      </c>
      <c r="F999" t="s">
        <v>1812</v>
      </c>
      <c r="G999" t="s">
        <v>3264</v>
      </c>
      <c r="H999">
        <v>10413088</v>
      </c>
      <c r="I999">
        <v>2</v>
      </c>
      <c r="J999" t="s">
        <v>3267</v>
      </c>
      <c r="K999" t="str">
        <f t="shared" si="75"/>
        <v>O</v>
      </c>
      <c r="L999" t="str">
        <f t="shared" si="76"/>
        <v>X</v>
      </c>
      <c r="M999" t="str">
        <f t="shared" si="77"/>
        <v>X</v>
      </c>
      <c r="N999" t="str">
        <f t="shared" si="78"/>
        <v>X</v>
      </c>
      <c r="O999" t="str">
        <f t="shared" si="79"/>
        <v>X</v>
      </c>
    </row>
    <row r="1000" spans="1:15">
      <c r="A1000">
        <v>2020</v>
      </c>
      <c r="B1000" t="s">
        <v>640</v>
      </c>
      <c r="C1000" t="s">
        <v>11</v>
      </c>
      <c r="D1000">
        <v>46</v>
      </c>
      <c r="E1000" t="s">
        <v>3269</v>
      </c>
      <c r="F1000" t="s">
        <v>1812</v>
      </c>
      <c r="G1000" t="s">
        <v>3264</v>
      </c>
      <c r="H1000">
        <v>10413088</v>
      </c>
      <c r="I1000">
        <v>3</v>
      </c>
      <c r="J1000" t="s">
        <v>3270</v>
      </c>
      <c r="K1000" t="str">
        <f t="shared" si="75"/>
        <v>X</v>
      </c>
      <c r="L1000" t="str">
        <f t="shared" si="76"/>
        <v>X</v>
      </c>
      <c r="M1000" t="str">
        <f t="shared" si="77"/>
        <v>X</v>
      </c>
      <c r="N1000" t="str">
        <f t="shared" si="78"/>
        <v>X</v>
      </c>
      <c r="O1000" t="str">
        <f t="shared" si="79"/>
        <v>X</v>
      </c>
    </row>
    <row r="1001" spans="1:15">
      <c r="A1001">
        <v>2020</v>
      </c>
      <c r="B1001" t="s">
        <v>640</v>
      </c>
      <c r="C1001" t="s">
        <v>11</v>
      </c>
      <c r="D1001">
        <v>68</v>
      </c>
      <c r="E1001" t="s">
        <v>3272</v>
      </c>
      <c r="F1001" t="s">
        <v>642</v>
      </c>
      <c r="G1001" t="s">
        <v>1018</v>
      </c>
      <c r="H1001">
        <v>10408786</v>
      </c>
      <c r="I1001">
        <v>4</v>
      </c>
      <c r="J1001" t="s">
        <v>3273</v>
      </c>
      <c r="K1001" t="str">
        <f t="shared" si="75"/>
        <v>X</v>
      </c>
      <c r="L1001" t="str">
        <f t="shared" si="76"/>
        <v>X</v>
      </c>
      <c r="M1001" t="str">
        <f t="shared" si="77"/>
        <v>X</v>
      </c>
      <c r="N1001" t="str">
        <f t="shared" si="78"/>
        <v>X</v>
      </c>
      <c r="O1001" t="str">
        <f t="shared" si="79"/>
        <v>X</v>
      </c>
    </row>
    <row r="1002" spans="1:15">
      <c r="A1002">
        <v>2020</v>
      </c>
      <c r="B1002" t="s">
        <v>640</v>
      </c>
      <c r="C1002" t="s">
        <v>11</v>
      </c>
      <c r="D1002">
        <v>80</v>
      </c>
      <c r="E1002" t="s">
        <v>3275</v>
      </c>
      <c r="F1002" t="s">
        <v>642</v>
      </c>
      <c r="G1002" t="s">
        <v>1018</v>
      </c>
      <c r="H1002">
        <v>10408786</v>
      </c>
      <c r="I1002">
        <v>7</v>
      </c>
      <c r="J1002" t="s">
        <v>3276</v>
      </c>
      <c r="K1002" t="str">
        <f t="shared" si="75"/>
        <v>X</v>
      </c>
      <c r="L1002" t="str">
        <f t="shared" si="76"/>
        <v>X</v>
      </c>
      <c r="M1002" t="str">
        <f t="shared" si="77"/>
        <v>X</v>
      </c>
      <c r="N1002" t="str">
        <f t="shared" si="78"/>
        <v>X</v>
      </c>
      <c r="O1002" t="str">
        <f t="shared" si="79"/>
        <v>X</v>
      </c>
    </row>
    <row r="1003" spans="1:15">
      <c r="A1003">
        <v>2020</v>
      </c>
      <c r="B1003" t="s">
        <v>640</v>
      </c>
      <c r="C1003" t="s">
        <v>11</v>
      </c>
      <c r="D1003">
        <v>100</v>
      </c>
      <c r="E1003" t="s">
        <v>3278</v>
      </c>
      <c r="F1003" t="s">
        <v>642</v>
      </c>
      <c r="G1003" t="s">
        <v>1018</v>
      </c>
      <c r="H1003">
        <v>10408786</v>
      </c>
      <c r="I1003">
        <v>10</v>
      </c>
      <c r="J1003" t="s">
        <v>3279</v>
      </c>
      <c r="K1003" t="str">
        <f t="shared" si="75"/>
        <v>X</v>
      </c>
      <c r="L1003" t="str">
        <f t="shared" si="76"/>
        <v>X</v>
      </c>
      <c r="M1003" t="str">
        <f t="shared" si="77"/>
        <v>X</v>
      </c>
      <c r="N1003" t="str">
        <f t="shared" si="78"/>
        <v>X</v>
      </c>
      <c r="O1003" t="str">
        <f t="shared" si="79"/>
        <v>X</v>
      </c>
    </row>
    <row r="1004" spans="1:15">
      <c r="A1004">
        <v>2020</v>
      </c>
      <c r="B1004" t="s">
        <v>640</v>
      </c>
      <c r="C1004" t="s">
        <v>11</v>
      </c>
      <c r="D1004">
        <v>1</v>
      </c>
      <c r="E1004" t="s">
        <v>3281</v>
      </c>
      <c r="F1004" t="s">
        <v>94</v>
      </c>
      <c r="G1004" t="s">
        <v>3282</v>
      </c>
      <c r="H1004">
        <v>10416723</v>
      </c>
      <c r="I1004">
        <v>1</v>
      </c>
      <c r="J1004" t="s">
        <v>3283</v>
      </c>
      <c r="K1004" t="str">
        <f t="shared" si="75"/>
        <v>X</v>
      </c>
      <c r="L1004" t="str">
        <f t="shared" si="76"/>
        <v>X</v>
      </c>
      <c r="M1004" t="str">
        <f t="shared" si="77"/>
        <v>X</v>
      </c>
      <c r="N1004" t="str">
        <f t="shared" si="78"/>
        <v>X</v>
      </c>
      <c r="O1004" t="str">
        <f t="shared" si="79"/>
        <v>X</v>
      </c>
    </row>
    <row r="1005" spans="1:15">
      <c r="A1005">
        <v>2020</v>
      </c>
      <c r="B1005" t="s">
        <v>640</v>
      </c>
      <c r="C1005" t="s">
        <v>11</v>
      </c>
      <c r="D1005">
        <v>62</v>
      </c>
      <c r="E1005" t="s">
        <v>3285</v>
      </c>
      <c r="F1005" t="s">
        <v>94</v>
      </c>
      <c r="G1005" t="s">
        <v>3282</v>
      </c>
      <c r="H1005">
        <v>10416723</v>
      </c>
      <c r="I1005">
        <v>2</v>
      </c>
      <c r="J1005" t="s">
        <v>3286</v>
      </c>
      <c r="K1005" t="str">
        <f t="shared" si="75"/>
        <v>X</v>
      </c>
      <c r="L1005" t="str">
        <f t="shared" si="76"/>
        <v>X</v>
      </c>
      <c r="M1005" t="str">
        <f t="shared" si="77"/>
        <v>X</v>
      </c>
      <c r="N1005" t="str">
        <f t="shared" si="78"/>
        <v>X</v>
      </c>
      <c r="O1005" t="str">
        <f t="shared" si="79"/>
        <v>X</v>
      </c>
    </row>
    <row r="1006" spans="1:15">
      <c r="A1006">
        <v>2020</v>
      </c>
      <c r="B1006" t="s">
        <v>640</v>
      </c>
      <c r="C1006" t="s">
        <v>11</v>
      </c>
      <c r="D1006">
        <v>75</v>
      </c>
      <c r="E1006" t="s">
        <v>3288</v>
      </c>
      <c r="F1006" t="s">
        <v>94</v>
      </c>
      <c r="G1006" t="s">
        <v>3282</v>
      </c>
      <c r="H1006">
        <v>10416723</v>
      </c>
      <c r="I1006">
        <v>3</v>
      </c>
      <c r="J1006" t="s">
        <v>3289</v>
      </c>
      <c r="K1006" t="str">
        <f t="shared" si="75"/>
        <v>X</v>
      </c>
      <c r="L1006" t="str">
        <f t="shared" si="76"/>
        <v>X</v>
      </c>
      <c r="M1006" t="str">
        <f t="shared" si="77"/>
        <v>X</v>
      </c>
      <c r="N1006" t="str">
        <f t="shared" si="78"/>
        <v>X</v>
      </c>
      <c r="O1006" t="str">
        <f t="shared" si="79"/>
        <v>X</v>
      </c>
    </row>
    <row r="1007" spans="1:15">
      <c r="A1007">
        <v>2020</v>
      </c>
      <c r="B1007" t="s">
        <v>640</v>
      </c>
      <c r="C1007" t="s">
        <v>11</v>
      </c>
      <c r="D1007">
        <v>88</v>
      </c>
      <c r="E1007" t="s">
        <v>3291</v>
      </c>
      <c r="F1007" t="s">
        <v>94</v>
      </c>
      <c r="G1007" t="s">
        <v>3282</v>
      </c>
      <c r="H1007">
        <v>10416723</v>
      </c>
      <c r="I1007">
        <v>4</v>
      </c>
      <c r="J1007" t="s">
        <v>3292</v>
      </c>
      <c r="K1007" t="str">
        <f t="shared" si="75"/>
        <v>X</v>
      </c>
      <c r="L1007" t="str">
        <f t="shared" si="76"/>
        <v>X</v>
      </c>
      <c r="M1007" t="str">
        <f t="shared" si="77"/>
        <v>X</v>
      </c>
      <c r="N1007" t="str">
        <f t="shared" si="78"/>
        <v>X</v>
      </c>
      <c r="O1007" t="str">
        <f t="shared" si="79"/>
        <v>X</v>
      </c>
    </row>
    <row r="1008" spans="1:15">
      <c r="A1008">
        <v>2020</v>
      </c>
      <c r="B1008" t="s">
        <v>640</v>
      </c>
      <c r="C1008" t="s">
        <v>11</v>
      </c>
      <c r="D1008">
        <v>100</v>
      </c>
      <c r="E1008" t="s">
        <v>3294</v>
      </c>
      <c r="F1008" t="s">
        <v>1037</v>
      </c>
      <c r="G1008" t="s">
        <v>3295</v>
      </c>
      <c r="H1008">
        <v>5184</v>
      </c>
      <c r="I1008">
        <v>11</v>
      </c>
      <c r="K1008" t="str">
        <f t="shared" si="75"/>
        <v>X</v>
      </c>
      <c r="L1008" t="str">
        <f t="shared" si="76"/>
        <v>X</v>
      </c>
      <c r="M1008" t="str">
        <f t="shared" si="77"/>
        <v>X</v>
      </c>
      <c r="N1008" t="str">
        <f t="shared" si="78"/>
        <v>X</v>
      </c>
      <c r="O1008" t="str">
        <f t="shared" si="79"/>
        <v>X</v>
      </c>
    </row>
    <row r="1009" spans="1:15">
      <c r="A1009">
        <v>2020</v>
      </c>
      <c r="B1009" t="s">
        <v>640</v>
      </c>
      <c r="C1009" t="s">
        <v>11</v>
      </c>
      <c r="D1009">
        <v>9</v>
      </c>
      <c r="E1009" t="s">
        <v>3296</v>
      </c>
      <c r="F1009" t="s">
        <v>3297</v>
      </c>
      <c r="G1009" t="s">
        <v>3298</v>
      </c>
      <c r="H1009">
        <v>10422058</v>
      </c>
      <c r="I1009">
        <v>1</v>
      </c>
      <c r="J1009" t="s">
        <v>3299</v>
      </c>
      <c r="K1009" t="str">
        <f t="shared" si="75"/>
        <v>X</v>
      </c>
      <c r="L1009" t="str">
        <f t="shared" si="76"/>
        <v>X</v>
      </c>
      <c r="M1009" t="str">
        <f t="shared" si="77"/>
        <v>X</v>
      </c>
      <c r="N1009" t="str">
        <f t="shared" si="78"/>
        <v>X</v>
      </c>
      <c r="O1009" t="str">
        <f t="shared" si="79"/>
        <v>X</v>
      </c>
    </row>
    <row r="1010" spans="1:15">
      <c r="A1010">
        <v>2020</v>
      </c>
      <c r="B1010" t="s">
        <v>640</v>
      </c>
      <c r="C1010" t="s">
        <v>11</v>
      </c>
      <c r="D1010">
        <v>10</v>
      </c>
      <c r="E1010" t="s">
        <v>3301</v>
      </c>
      <c r="F1010" t="s">
        <v>99</v>
      </c>
      <c r="G1010" t="s">
        <v>3302</v>
      </c>
      <c r="H1010">
        <v>10421256</v>
      </c>
      <c r="I1010">
        <v>3</v>
      </c>
      <c r="J1010" t="s">
        <v>3303</v>
      </c>
      <c r="K1010" t="str">
        <f t="shared" si="75"/>
        <v>X</v>
      </c>
      <c r="L1010" t="str">
        <f t="shared" si="76"/>
        <v>X</v>
      </c>
      <c r="M1010" t="str">
        <f t="shared" si="77"/>
        <v>X</v>
      </c>
      <c r="N1010" t="str">
        <f t="shared" si="78"/>
        <v>X</v>
      </c>
      <c r="O1010" t="str">
        <f t="shared" si="79"/>
        <v>X</v>
      </c>
    </row>
    <row r="1011" spans="1:15">
      <c r="A1011">
        <v>2020</v>
      </c>
      <c r="B1011" t="s">
        <v>640</v>
      </c>
      <c r="C1011" t="s">
        <v>11</v>
      </c>
      <c r="D1011">
        <v>13</v>
      </c>
      <c r="E1011" t="s">
        <v>3305</v>
      </c>
      <c r="F1011" t="s">
        <v>3306</v>
      </c>
      <c r="G1011" t="s">
        <v>3307</v>
      </c>
      <c r="H1011">
        <v>10422060</v>
      </c>
      <c r="I1011">
        <v>1</v>
      </c>
      <c r="J1011" t="s">
        <v>3308</v>
      </c>
      <c r="K1011" t="str">
        <f t="shared" si="75"/>
        <v>X</v>
      </c>
      <c r="L1011" t="str">
        <f t="shared" si="76"/>
        <v>X</v>
      </c>
      <c r="M1011" t="str">
        <f t="shared" si="77"/>
        <v>X</v>
      </c>
      <c r="N1011" t="str">
        <f t="shared" si="78"/>
        <v>X</v>
      </c>
      <c r="O1011" t="str">
        <f t="shared" si="79"/>
        <v>X</v>
      </c>
    </row>
    <row r="1012" spans="1:15">
      <c r="A1012">
        <v>2020</v>
      </c>
      <c r="B1012" t="s">
        <v>640</v>
      </c>
      <c r="C1012" t="s">
        <v>11</v>
      </c>
      <c r="D1012">
        <v>100</v>
      </c>
      <c r="E1012" t="s">
        <v>3309</v>
      </c>
      <c r="F1012" t="s">
        <v>175</v>
      </c>
      <c r="G1012" t="s">
        <v>3310</v>
      </c>
      <c r="H1012">
        <v>360994</v>
      </c>
      <c r="I1012">
        <v>6</v>
      </c>
      <c r="J1012" t="s">
        <v>3311</v>
      </c>
      <c r="K1012" t="str">
        <f t="shared" si="75"/>
        <v>X</v>
      </c>
      <c r="L1012" t="str">
        <f t="shared" si="76"/>
        <v>O</v>
      </c>
      <c r="M1012" t="str">
        <f t="shared" si="77"/>
        <v>X</v>
      </c>
      <c r="N1012" t="str">
        <f t="shared" si="78"/>
        <v>X</v>
      </c>
      <c r="O1012" t="str">
        <f t="shared" si="79"/>
        <v>X</v>
      </c>
    </row>
    <row r="1013" spans="1:15">
      <c r="A1013">
        <v>2020</v>
      </c>
      <c r="B1013" t="s">
        <v>757</v>
      </c>
      <c r="C1013" t="s">
        <v>11</v>
      </c>
      <c r="D1013">
        <v>1</v>
      </c>
      <c r="E1013" t="s">
        <v>3312</v>
      </c>
      <c r="F1013" t="s">
        <v>297</v>
      </c>
      <c r="G1013" t="s">
        <v>3313</v>
      </c>
      <c r="H1013">
        <v>10423289</v>
      </c>
      <c r="I1013">
        <v>1</v>
      </c>
      <c r="J1013" t="s">
        <v>3314</v>
      </c>
      <c r="K1013" t="str">
        <f t="shared" si="75"/>
        <v>X</v>
      </c>
      <c r="L1013" t="str">
        <f t="shared" si="76"/>
        <v>X</v>
      </c>
      <c r="M1013" t="str">
        <f t="shared" si="77"/>
        <v>X</v>
      </c>
      <c r="N1013" t="str">
        <f t="shared" si="78"/>
        <v>X</v>
      </c>
      <c r="O1013" t="str">
        <f t="shared" si="79"/>
        <v>X</v>
      </c>
    </row>
    <row r="1014" spans="1:15">
      <c r="A1014">
        <v>2020</v>
      </c>
      <c r="B1014" t="s">
        <v>757</v>
      </c>
      <c r="C1014" t="s">
        <v>11</v>
      </c>
      <c r="D1014">
        <v>5</v>
      </c>
      <c r="E1014" t="s">
        <v>3316</v>
      </c>
      <c r="F1014" t="s">
        <v>904</v>
      </c>
      <c r="G1014" t="s">
        <v>3316</v>
      </c>
      <c r="H1014">
        <v>10423202</v>
      </c>
      <c r="I1014">
        <v>1</v>
      </c>
      <c r="J1014" t="s">
        <v>3317</v>
      </c>
      <c r="K1014" t="str">
        <f t="shared" si="75"/>
        <v>X</v>
      </c>
      <c r="L1014" t="str">
        <f t="shared" si="76"/>
        <v>X</v>
      </c>
      <c r="M1014" t="str">
        <f t="shared" si="77"/>
        <v>O</v>
      </c>
      <c r="N1014" t="str">
        <f t="shared" si="78"/>
        <v>X</v>
      </c>
      <c r="O1014" t="str">
        <f t="shared" si="79"/>
        <v>X</v>
      </c>
    </row>
    <row r="1015" spans="1:15">
      <c r="A1015">
        <v>2020</v>
      </c>
      <c r="B1015" t="s">
        <v>757</v>
      </c>
      <c r="C1015" t="s">
        <v>11</v>
      </c>
      <c r="D1015">
        <v>7</v>
      </c>
      <c r="E1015" t="s">
        <v>3318</v>
      </c>
      <c r="F1015" t="s">
        <v>297</v>
      </c>
      <c r="G1015" t="s">
        <v>3313</v>
      </c>
      <c r="H1015">
        <v>10423289</v>
      </c>
      <c r="I1015">
        <v>2</v>
      </c>
      <c r="J1015" t="s">
        <v>3319</v>
      </c>
      <c r="K1015" t="str">
        <f t="shared" si="75"/>
        <v>X</v>
      </c>
      <c r="L1015" t="str">
        <f t="shared" si="76"/>
        <v>X</v>
      </c>
      <c r="M1015" t="str">
        <f t="shared" si="77"/>
        <v>X</v>
      </c>
      <c r="N1015" t="str">
        <f t="shared" si="78"/>
        <v>X</v>
      </c>
      <c r="O1015" t="str">
        <f t="shared" si="79"/>
        <v>X</v>
      </c>
    </row>
    <row r="1016" spans="1:15">
      <c r="A1016">
        <v>2020</v>
      </c>
      <c r="B1016" t="s">
        <v>757</v>
      </c>
      <c r="C1016" t="s">
        <v>11</v>
      </c>
      <c r="D1016">
        <v>10</v>
      </c>
      <c r="E1016" t="s">
        <v>3321</v>
      </c>
      <c r="F1016" t="s">
        <v>465</v>
      </c>
      <c r="G1016" t="s">
        <v>3322</v>
      </c>
      <c r="H1016">
        <v>10421298</v>
      </c>
      <c r="I1016">
        <v>1</v>
      </c>
      <c r="J1016" t="s">
        <v>3323</v>
      </c>
      <c r="K1016" t="str">
        <f t="shared" si="75"/>
        <v>O</v>
      </c>
      <c r="L1016" t="str">
        <f t="shared" si="76"/>
        <v>X</v>
      </c>
      <c r="M1016" t="str">
        <f t="shared" si="77"/>
        <v>X</v>
      </c>
      <c r="N1016" t="str">
        <f t="shared" si="78"/>
        <v>X</v>
      </c>
      <c r="O1016" t="str">
        <f t="shared" si="79"/>
        <v>X</v>
      </c>
    </row>
    <row r="1017" spans="1:15">
      <c r="A1017">
        <v>2020</v>
      </c>
      <c r="B1017" t="s">
        <v>757</v>
      </c>
      <c r="C1017" t="s">
        <v>11</v>
      </c>
      <c r="D1017">
        <v>35</v>
      </c>
      <c r="E1017" t="s">
        <v>3325</v>
      </c>
      <c r="F1017" t="s">
        <v>511</v>
      </c>
      <c r="G1017" t="s">
        <v>3326</v>
      </c>
      <c r="H1017">
        <v>10425649</v>
      </c>
      <c r="I1017">
        <v>1</v>
      </c>
      <c r="J1017" t="s">
        <v>3327</v>
      </c>
      <c r="K1017" t="str">
        <f t="shared" si="75"/>
        <v>X</v>
      </c>
      <c r="L1017" t="str">
        <f t="shared" si="76"/>
        <v>X</v>
      </c>
      <c r="M1017" t="str">
        <f t="shared" si="77"/>
        <v>X</v>
      </c>
      <c r="N1017" t="str">
        <f t="shared" si="78"/>
        <v>X</v>
      </c>
      <c r="O1017" t="str">
        <f t="shared" si="79"/>
        <v>X</v>
      </c>
    </row>
    <row r="1018" spans="1:15">
      <c r="A1018">
        <v>2020</v>
      </c>
      <c r="B1018" t="s">
        <v>757</v>
      </c>
      <c r="C1018" t="s">
        <v>11</v>
      </c>
      <c r="D1018">
        <v>75</v>
      </c>
      <c r="E1018" t="s">
        <v>3329</v>
      </c>
      <c r="F1018" t="s">
        <v>297</v>
      </c>
      <c r="G1018" t="s">
        <v>3313</v>
      </c>
      <c r="H1018">
        <v>10423289</v>
      </c>
      <c r="I1018">
        <v>4</v>
      </c>
      <c r="J1018" t="s">
        <v>3330</v>
      </c>
      <c r="K1018" t="str">
        <f t="shared" si="75"/>
        <v>X</v>
      </c>
      <c r="L1018" t="str">
        <f t="shared" si="76"/>
        <v>X</v>
      </c>
      <c r="M1018" t="str">
        <f t="shared" si="77"/>
        <v>X</v>
      </c>
      <c r="N1018" t="str">
        <f t="shared" si="78"/>
        <v>X</v>
      </c>
      <c r="O1018" t="str">
        <f t="shared" si="79"/>
        <v>X</v>
      </c>
    </row>
    <row r="1019" spans="1:15">
      <c r="A1019">
        <v>2020</v>
      </c>
      <c r="B1019" t="s">
        <v>757</v>
      </c>
      <c r="C1019" t="s">
        <v>11</v>
      </c>
      <c r="D1019">
        <v>92</v>
      </c>
      <c r="E1019" t="s">
        <v>3332</v>
      </c>
      <c r="F1019" t="s">
        <v>297</v>
      </c>
      <c r="G1019" t="s">
        <v>3332</v>
      </c>
      <c r="H1019">
        <v>2687152</v>
      </c>
      <c r="I1019">
        <v>1</v>
      </c>
      <c r="J1019" t="s">
        <v>3333</v>
      </c>
      <c r="K1019" t="str">
        <f t="shared" si="75"/>
        <v>X</v>
      </c>
      <c r="L1019" t="str">
        <f t="shared" si="76"/>
        <v>X</v>
      </c>
      <c r="M1019" t="str">
        <f t="shared" si="77"/>
        <v>X</v>
      </c>
      <c r="N1019" t="str">
        <f t="shared" si="78"/>
        <v>X</v>
      </c>
      <c r="O1019" t="str">
        <f t="shared" si="79"/>
        <v>X</v>
      </c>
    </row>
    <row r="1020" spans="1:15">
      <c r="A1020">
        <v>2020</v>
      </c>
      <c r="B1020" t="s">
        <v>757</v>
      </c>
      <c r="C1020" t="s">
        <v>11</v>
      </c>
      <c r="D1020">
        <v>97</v>
      </c>
      <c r="E1020" t="s">
        <v>3334</v>
      </c>
      <c r="F1020" t="s">
        <v>320</v>
      </c>
      <c r="G1020" t="s">
        <v>3335</v>
      </c>
      <c r="H1020">
        <v>458355</v>
      </c>
      <c r="I1020">
        <v>1</v>
      </c>
      <c r="J1020" t="s">
        <v>3336</v>
      </c>
      <c r="K1020" t="str">
        <f t="shared" si="75"/>
        <v>X</v>
      </c>
      <c r="L1020" t="str">
        <f t="shared" si="76"/>
        <v>X</v>
      </c>
      <c r="M1020" t="str">
        <f t="shared" si="77"/>
        <v>X</v>
      </c>
      <c r="N1020" t="str">
        <f t="shared" si="78"/>
        <v>X</v>
      </c>
      <c r="O1020" t="str">
        <f t="shared" si="79"/>
        <v>X</v>
      </c>
    </row>
    <row r="1021" spans="1:15">
      <c r="A1021">
        <v>2020</v>
      </c>
      <c r="B1021" t="s">
        <v>757</v>
      </c>
      <c r="C1021" t="s">
        <v>11</v>
      </c>
      <c r="D1021">
        <v>14</v>
      </c>
      <c r="E1021" t="s">
        <v>3337</v>
      </c>
      <c r="F1021" t="s">
        <v>932</v>
      </c>
      <c r="G1021" t="s">
        <v>3338</v>
      </c>
      <c r="H1021">
        <v>10428727</v>
      </c>
      <c r="I1021">
        <v>2</v>
      </c>
      <c r="J1021" t="s">
        <v>3339</v>
      </c>
      <c r="K1021" t="str">
        <f t="shared" si="75"/>
        <v>X</v>
      </c>
      <c r="L1021" t="str">
        <f t="shared" si="76"/>
        <v>X</v>
      </c>
      <c r="M1021" t="str">
        <f t="shared" si="77"/>
        <v>X</v>
      </c>
      <c r="N1021" t="str">
        <f t="shared" si="78"/>
        <v>X</v>
      </c>
      <c r="O1021" t="str">
        <f t="shared" si="79"/>
        <v>X</v>
      </c>
    </row>
    <row r="1022" spans="1:15">
      <c r="A1022">
        <v>2020</v>
      </c>
      <c r="B1022" t="s">
        <v>757</v>
      </c>
      <c r="C1022" t="s">
        <v>11</v>
      </c>
      <c r="D1022">
        <v>54</v>
      </c>
      <c r="E1022" t="s">
        <v>3341</v>
      </c>
      <c r="F1022" t="s">
        <v>932</v>
      </c>
      <c r="G1022" t="s">
        <v>3338</v>
      </c>
      <c r="H1022">
        <v>10428727</v>
      </c>
      <c r="I1022">
        <v>1</v>
      </c>
      <c r="J1022" t="s">
        <v>3342</v>
      </c>
      <c r="K1022" t="str">
        <f t="shared" si="75"/>
        <v>X</v>
      </c>
      <c r="L1022" t="str">
        <f t="shared" si="76"/>
        <v>X</v>
      </c>
      <c r="M1022" t="str">
        <f t="shared" si="77"/>
        <v>X</v>
      </c>
      <c r="N1022" t="str">
        <f t="shared" si="78"/>
        <v>X</v>
      </c>
      <c r="O1022" t="str">
        <f t="shared" si="79"/>
        <v>X</v>
      </c>
    </row>
    <row r="1023" spans="1:15">
      <c r="A1023">
        <v>2020</v>
      </c>
      <c r="B1023" t="s">
        <v>757</v>
      </c>
      <c r="C1023" t="s">
        <v>11</v>
      </c>
      <c r="D1023">
        <v>64</v>
      </c>
      <c r="E1023" t="s">
        <v>3344</v>
      </c>
      <c r="F1023" t="s">
        <v>932</v>
      </c>
      <c r="G1023" t="s">
        <v>3338</v>
      </c>
      <c r="H1023">
        <v>10428727</v>
      </c>
      <c r="I1023">
        <v>4</v>
      </c>
      <c r="J1023" t="s">
        <v>3345</v>
      </c>
      <c r="K1023" t="str">
        <f t="shared" si="75"/>
        <v>X</v>
      </c>
      <c r="L1023" t="str">
        <f t="shared" si="76"/>
        <v>X</v>
      </c>
      <c r="M1023" t="str">
        <f t="shared" si="77"/>
        <v>X</v>
      </c>
      <c r="N1023" t="str">
        <f t="shared" si="78"/>
        <v>X</v>
      </c>
      <c r="O1023" t="str">
        <f t="shared" si="79"/>
        <v>X</v>
      </c>
    </row>
    <row r="1024" spans="1:15">
      <c r="A1024">
        <v>2020</v>
      </c>
      <c r="B1024" t="s">
        <v>757</v>
      </c>
      <c r="C1024" t="s">
        <v>11</v>
      </c>
      <c r="D1024">
        <v>74</v>
      </c>
      <c r="E1024" t="s">
        <v>3347</v>
      </c>
      <c r="F1024" t="s">
        <v>932</v>
      </c>
      <c r="G1024" t="s">
        <v>3338</v>
      </c>
      <c r="H1024">
        <v>10428727</v>
      </c>
      <c r="I1024">
        <v>3</v>
      </c>
      <c r="J1024" t="s">
        <v>3348</v>
      </c>
      <c r="K1024" t="str">
        <f t="shared" si="75"/>
        <v>X</v>
      </c>
      <c r="L1024" t="str">
        <f t="shared" si="76"/>
        <v>X</v>
      </c>
      <c r="M1024" t="str">
        <f t="shared" si="77"/>
        <v>O</v>
      </c>
      <c r="N1024" t="str">
        <f t="shared" si="78"/>
        <v>X</v>
      </c>
      <c r="O1024" t="str">
        <f t="shared" si="79"/>
        <v>X</v>
      </c>
    </row>
    <row r="1025" spans="1:15">
      <c r="A1025">
        <v>2020</v>
      </c>
      <c r="B1025" t="s">
        <v>757</v>
      </c>
      <c r="C1025" t="s">
        <v>11</v>
      </c>
      <c r="D1025">
        <v>81</v>
      </c>
      <c r="E1025" t="s">
        <v>3350</v>
      </c>
      <c r="F1025" t="s">
        <v>932</v>
      </c>
      <c r="G1025" t="s">
        <v>3338</v>
      </c>
      <c r="H1025">
        <v>10428727</v>
      </c>
      <c r="I1025">
        <v>6</v>
      </c>
      <c r="J1025" t="s">
        <v>3351</v>
      </c>
      <c r="K1025" t="str">
        <f t="shared" si="75"/>
        <v>X</v>
      </c>
      <c r="L1025" t="str">
        <f t="shared" si="76"/>
        <v>X</v>
      </c>
      <c r="M1025" t="str">
        <f t="shared" si="77"/>
        <v>X</v>
      </c>
      <c r="N1025" t="str">
        <f t="shared" si="78"/>
        <v>X</v>
      </c>
      <c r="O1025" t="str">
        <f t="shared" si="79"/>
        <v>O</v>
      </c>
    </row>
    <row r="1026" spans="1:15">
      <c r="A1026">
        <v>2020</v>
      </c>
      <c r="B1026" t="s">
        <v>757</v>
      </c>
      <c r="C1026" t="s">
        <v>11</v>
      </c>
      <c r="D1026">
        <v>11</v>
      </c>
      <c r="E1026" t="s">
        <v>3353</v>
      </c>
      <c r="F1026" t="s">
        <v>2485</v>
      </c>
      <c r="G1026" t="s">
        <v>3354</v>
      </c>
      <c r="H1026">
        <v>10431716</v>
      </c>
      <c r="I1026">
        <v>2</v>
      </c>
      <c r="J1026" t="s">
        <v>3355</v>
      </c>
      <c r="K1026" t="str">
        <f t="shared" si="75"/>
        <v>O</v>
      </c>
      <c r="L1026" t="str">
        <f t="shared" si="76"/>
        <v>X</v>
      </c>
      <c r="M1026" t="str">
        <f t="shared" si="77"/>
        <v>X</v>
      </c>
      <c r="N1026" t="str">
        <f t="shared" si="78"/>
        <v>X</v>
      </c>
      <c r="O1026" t="str">
        <f t="shared" si="79"/>
        <v>O</v>
      </c>
    </row>
    <row r="1027" spans="1:15">
      <c r="A1027">
        <v>2020</v>
      </c>
      <c r="B1027" t="s">
        <v>757</v>
      </c>
      <c r="C1027" t="s">
        <v>11</v>
      </c>
      <c r="D1027">
        <v>15</v>
      </c>
      <c r="E1027" t="s">
        <v>3357</v>
      </c>
      <c r="F1027" t="s">
        <v>165</v>
      </c>
      <c r="G1027" t="s">
        <v>3358</v>
      </c>
      <c r="H1027">
        <v>10428910</v>
      </c>
      <c r="I1027">
        <v>2</v>
      </c>
      <c r="J1027" t="s">
        <v>3359</v>
      </c>
      <c r="K1027" t="str">
        <f t="shared" ref="K1027:K1090" si="80" xml:space="preserve"> IF(OR(ISNUMBER(SEARCH("트랩",J1027)), ISNUMBER(SEARCH("Trap",J1027))),"O","X")</f>
        <v>X</v>
      </c>
      <c r="L1027" t="str">
        <f t="shared" ref="L1027:L1090" si="81" xml:space="preserve"> IF(OR(ISNUMBER(SEARCH("힙합",J1027)), ISNUMBER(SEARCH("Hiphop",J1027))),"O","X")</f>
        <v>X</v>
      </c>
      <c r="M1027" t="str">
        <f t="shared" ref="M1027:M1090" si="82" xml:space="preserve"> IF(OR(ISNUMBER(SEARCH("하우스",J1027)), ISNUMBER(SEARCH("House",J1027))),"O","X")</f>
        <v>X</v>
      </c>
      <c r="N1027" t="str">
        <f t="shared" ref="N1027:N1090" si="83" xml:space="preserve"> IF(OR(ISNUMBER(SEARCH("펑키",J1027)), ISNUMBER(SEARCH("펑크",J1027)), ISNUMBER(SEARCH("Funk",J1027))),"O","X")</f>
        <v>X</v>
      </c>
      <c r="O1027" t="str">
        <f t="shared" ref="O1027:O1090" si="84" xml:space="preserve"> IF(OR(ISNUMBER(SEARCH("일렉트로",J1027)), ISNUMBER(SEARCH("Electro",J1027)), ISNUMBER(SEARCH("EDM",J1027))),"O","X")</f>
        <v>X</v>
      </c>
    </row>
    <row r="1028" spans="1:15">
      <c r="A1028">
        <v>2020</v>
      </c>
      <c r="B1028" t="s">
        <v>757</v>
      </c>
      <c r="C1028" t="s">
        <v>11</v>
      </c>
      <c r="D1028">
        <v>16</v>
      </c>
      <c r="E1028" t="s">
        <v>3361</v>
      </c>
      <c r="F1028" t="s">
        <v>2485</v>
      </c>
      <c r="G1028" t="s">
        <v>3354</v>
      </c>
      <c r="H1028">
        <v>10431716</v>
      </c>
      <c r="I1028">
        <v>1</v>
      </c>
      <c r="J1028" t="s">
        <v>3362</v>
      </c>
      <c r="K1028" t="str">
        <f t="shared" si="80"/>
        <v>X</v>
      </c>
      <c r="L1028" t="str">
        <f t="shared" si="81"/>
        <v>X</v>
      </c>
      <c r="M1028" t="str">
        <f t="shared" si="82"/>
        <v>X</v>
      </c>
      <c r="N1028" t="str">
        <f t="shared" si="83"/>
        <v>O</v>
      </c>
      <c r="O1028" t="str">
        <f t="shared" si="84"/>
        <v>X</v>
      </c>
    </row>
    <row r="1029" spans="1:15">
      <c r="A1029">
        <v>2020</v>
      </c>
      <c r="B1029" t="s">
        <v>757</v>
      </c>
      <c r="C1029" t="s">
        <v>11</v>
      </c>
      <c r="D1029">
        <v>21</v>
      </c>
      <c r="E1029" t="s">
        <v>3364</v>
      </c>
      <c r="F1029" t="s">
        <v>2485</v>
      </c>
      <c r="G1029" t="s">
        <v>3354</v>
      </c>
      <c r="H1029">
        <v>10431716</v>
      </c>
      <c r="I1029">
        <v>3</v>
      </c>
      <c r="J1029" t="s">
        <v>3365</v>
      </c>
      <c r="K1029" t="str">
        <f t="shared" si="80"/>
        <v>X</v>
      </c>
      <c r="L1029" t="str">
        <f t="shared" si="81"/>
        <v>X</v>
      </c>
      <c r="M1029" t="str">
        <f t="shared" si="82"/>
        <v>X</v>
      </c>
      <c r="N1029" t="str">
        <f t="shared" si="83"/>
        <v>X</v>
      </c>
      <c r="O1029" t="str">
        <f t="shared" si="84"/>
        <v>X</v>
      </c>
    </row>
    <row r="1030" spans="1:15">
      <c r="A1030">
        <v>2020</v>
      </c>
      <c r="B1030" t="s">
        <v>757</v>
      </c>
      <c r="C1030" t="s">
        <v>11</v>
      </c>
      <c r="D1030">
        <v>94</v>
      </c>
      <c r="E1030" t="s">
        <v>3367</v>
      </c>
      <c r="F1030" t="s">
        <v>3368</v>
      </c>
      <c r="G1030" t="s">
        <v>3369</v>
      </c>
      <c r="H1030">
        <v>10432798</v>
      </c>
      <c r="I1030">
        <v>2</v>
      </c>
      <c r="J1030" t="s">
        <v>3370</v>
      </c>
      <c r="K1030" t="str">
        <f t="shared" si="80"/>
        <v>X</v>
      </c>
      <c r="L1030" t="str">
        <f t="shared" si="81"/>
        <v>X</v>
      </c>
      <c r="M1030" t="str">
        <f t="shared" si="82"/>
        <v>X</v>
      </c>
      <c r="N1030" t="str">
        <f t="shared" si="83"/>
        <v>X</v>
      </c>
      <c r="O1030" t="str">
        <f t="shared" si="84"/>
        <v>O</v>
      </c>
    </row>
    <row r="1031" spans="1:15">
      <c r="A1031">
        <v>2020</v>
      </c>
      <c r="B1031" t="s">
        <v>757</v>
      </c>
      <c r="C1031" t="s">
        <v>11</v>
      </c>
      <c r="D1031">
        <v>98</v>
      </c>
      <c r="E1031" t="s">
        <v>3372</v>
      </c>
      <c r="F1031" t="s">
        <v>716</v>
      </c>
      <c r="G1031" t="s">
        <v>3372</v>
      </c>
      <c r="H1031">
        <v>10434017</v>
      </c>
      <c r="I1031">
        <v>1</v>
      </c>
      <c r="J1031" t="s">
        <v>3373</v>
      </c>
      <c r="K1031" t="str">
        <f t="shared" si="80"/>
        <v>X</v>
      </c>
      <c r="L1031" t="str">
        <f t="shared" si="81"/>
        <v>X</v>
      </c>
      <c r="M1031" t="str">
        <f t="shared" si="82"/>
        <v>X</v>
      </c>
      <c r="N1031" t="str">
        <f t="shared" si="83"/>
        <v>X</v>
      </c>
      <c r="O1031" t="str">
        <f t="shared" si="84"/>
        <v>X</v>
      </c>
    </row>
    <row r="1032" spans="1:15">
      <c r="A1032">
        <v>2020</v>
      </c>
      <c r="B1032" t="s">
        <v>857</v>
      </c>
      <c r="C1032" t="s">
        <v>11</v>
      </c>
      <c r="D1032">
        <v>1</v>
      </c>
      <c r="E1032" t="s">
        <v>3374</v>
      </c>
      <c r="F1032" t="s">
        <v>18</v>
      </c>
      <c r="G1032" t="s">
        <v>3374</v>
      </c>
      <c r="H1032">
        <v>10437786</v>
      </c>
      <c r="I1032">
        <v>1</v>
      </c>
      <c r="J1032" t="s">
        <v>3375</v>
      </c>
      <c r="K1032" t="str">
        <f t="shared" si="80"/>
        <v>X</v>
      </c>
      <c r="L1032" t="str">
        <f t="shared" si="81"/>
        <v>X</v>
      </c>
      <c r="M1032" t="str">
        <f t="shared" si="82"/>
        <v>O</v>
      </c>
      <c r="N1032" t="str">
        <f t="shared" si="83"/>
        <v>X</v>
      </c>
      <c r="O1032" t="str">
        <f t="shared" si="84"/>
        <v>X</v>
      </c>
    </row>
    <row r="1033" spans="1:15">
      <c r="A1033">
        <v>2020</v>
      </c>
      <c r="B1033" t="s">
        <v>857</v>
      </c>
      <c r="C1033" t="s">
        <v>11</v>
      </c>
      <c r="D1033">
        <v>49</v>
      </c>
      <c r="E1033" t="s">
        <v>3377</v>
      </c>
      <c r="F1033" t="s">
        <v>18</v>
      </c>
      <c r="G1033" t="s">
        <v>3374</v>
      </c>
      <c r="H1033">
        <v>10437786</v>
      </c>
      <c r="I1033">
        <v>2</v>
      </c>
      <c r="J1033" t="s">
        <v>3378</v>
      </c>
      <c r="K1033" t="str">
        <f t="shared" si="80"/>
        <v>X</v>
      </c>
      <c r="L1033" t="str">
        <f t="shared" si="81"/>
        <v>X</v>
      </c>
      <c r="M1033" t="str">
        <f t="shared" si="82"/>
        <v>X</v>
      </c>
      <c r="N1033" t="str">
        <f t="shared" si="83"/>
        <v>X</v>
      </c>
      <c r="O1033" t="str">
        <f t="shared" si="84"/>
        <v>X</v>
      </c>
    </row>
    <row r="1034" spans="1:15">
      <c r="A1034">
        <v>2020</v>
      </c>
      <c r="B1034" t="s">
        <v>857</v>
      </c>
      <c r="C1034" t="s">
        <v>11</v>
      </c>
      <c r="D1034">
        <v>59</v>
      </c>
      <c r="E1034" t="s">
        <v>3380</v>
      </c>
      <c r="F1034" t="s">
        <v>18</v>
      </c>
      <c r="G1034" t="s">
        <v>3374</v>
      </c>
      <c r="H1034">
        <v>10437786</v>
      </c>
      <c r="I1034">
        <v>7</v>
      </c>
      <c r="K1034" t="str">
        <f t="shared" si="80"/>
        <v>X</v>
      </c>
      <c r="L1034" t="str">
        <f t="shared" si="81"/>
        <v>X</v>
      </c>
      <c r="M1034" t="str">
        <f t="shared" si="82"/>
        <v>X</v>
      </c>
      <c r="N1034" t="str">
        <f t="shared" si="83"/>
        <v>X</v>
      </c>
      <c r="O1034" t="str">
        <f t="shared" si="84"/>
        <v>X</v>
      </c>
    </row>
    <row r="1035" spans="1:15">
      <c r="A1035">
        <v>2020</v>
      </c>
      <c r="B1035" t="s">
        <v>857</v>
      </c>
      <c r="C1035" t="s">
        <v>11</v>
      </c>
      <c r="D1035">
        <v>61</v>
      </c>
      <c r="E1035" t="s">
        <v>3382</v>
      </c>
      <c r="F1035" t="s">
        <v>991</v>
      </c>
      <c r="G1035" t="s">
        <v>3383</v>
      </c>
      <c r="H1035">
        <v>389651</v>
      </c>
      <c r="I1035">
        <v>3</v>
      </c>
      <c r="J1035" t="s">
        <v>3384</v>
      </c>
      <c r="K1035" t="str">
        <f t="shared" si="80"/>
        <v>X</v>
      </c>
      <c r="L1035" t="str">
        <f t="shared" si="81"/>
        <v>O</v>
      </c>
      <c r="M1035" t="str">
        <f t="shared" si="82"/>
        <v>X</v>
      </c>
      <c r="N1035" t="str">
        <f t="shared" si="83"/>
        <v>X</v>
      </c>
      <c r="O1035" t="str">
        <f t="shared" si="84"/>
        <v>X</v>
      </c>
    </row>
    <row r="1036" spans="1:15">
      <c r="A1036">
        <v>2020</v>
      </c>
      <c r="B1036" t="s">
        <v>857</v>
      </c>
      <c r="C1036" t="s">
        <v>11</v>
      </c>
      <c r="D1036">
        <v>64</v>
      </c>
      <c r="E1036" t="s">
        <v>3385</v>
      </c>
      <c r="F1036" t="s">
        <v>18</v>
      </c>
      <c r="G1036" t="s">
        <v>3374</v>
      </c>
      <c r="H1036">
        <v>10437786</v>
      </c>
      <c r="I1036">
        <v>3</v>
      </c>
      <c r="J1036" t="s">
        <v>3386</v>
      </c>
      <c r="K1036" t="str">
        <f t="shared" si="80"/>
        <v>X</v>
      </c>
      <c r="L1036" t="str">
        <f t="shared" si="81"/>
        <v>X</v>
      </c>
      <c r="M1036" t="str">
        <f t="shared" si="82"/>
        <v>X</v>
      </c>
      <c r="N1036" t="str">
        <f t="shared" si="83"/>
        <v>X</v>
      </c>
      <c r="O1036" t="str">
        <f t="shared" si="84"/>
        <v>X</v>
      </c>
    </row>
    <row r="1037" spans="1:15">
      <c r="A1037">
        <v>2020</v>
      </c>
      <c r="B1037" t="s">
        <v>857</v>
      </c>
      <c r="C1037" t="s">
        <v>11</v>
      </c>
      <c r="D1037">
        <v>84</v>
      </c>
      <c r="E1037" t="s">
        <v>3388</v>
      </c>
      <c r="F1037" t="s">
        <v>18</v>
      </c>
      <c r="G1037" t="s">
        <v>3374</v>
      </c>
      <c r="H1037">
        <v>10437786</v>
      </c>
      <c r="I1037">
        <v>4</v>
      </c>
      <c r="J1037" t="s">
        <v>3389</v>
      </c>
      <c r="K1037" t="str">
        <f t="shared" si="80"/>
        <v>X</v>
      </c>
      <c r="L1037" t="str">
        <f t="shared" si="81"/>
        <v>X</v>
      </c>
      <c r="M1037" t="str">
        <f t="shared" si="82"/>
        <v>X</v>
      </c>
      <c r="N1037" t="str">
        <f t="shared" si="83"/>
        <v>X</v>
      </c>
      <c r="O1037" t="str">
        <f t="shared" si="84"/>
        <v>X</v>
      </c>
    </row>
    <row r="1038" spans="1:15">
      <c r="A1038">
        <v>2020</v>
      </c>
      <c r="B1038" t="s">
        <v>857</v>
      </c>
      <c r="C1038" t="s">
        <v>11</v>
      </c>
      <c r="D1038">
        <v>21</v>
      </c>
      <c r="E1038" t="s">
        <v>3391</v>
      </c>
      <c r="F1038" t="s">
        <v>904</v>
      </c>
      <c r="G1038" t="s">
        <v>3392</v>
      </c>
      <c r="H1038">
        <v>10441026</v>
      </c>
      <c r="I1038">
        <v>1</v>
      </c>
      <c r="J1038" t="s">
        <v>3393</v>
      </c>
      <c r="K1038" t="str">
        <f t="shared" si="80"/>
        <v>X</v>
      </c>
      <c r="L1038" t="str">
        <f t="shared" si="81"/>
        <v>X</v>
      </c>
      <c r="M1038" t="str">
        <f t="shared" si="82"/>
        <v>X</v>
      </c>
      <c r="N1038" t="str">
        <f t="shared" si="83"/>
        <v>X</v>
      </c>
      <c r="O1038" t="str">
        <f t="shared" si="84"/>
        <v>X</v>
      </c>
    </row>
    <row r="1039" spans="1:15">
      <c r="A1039">
        <v>2020</v>
      </c>
      <c r="B1039" t="s">
        <v>857</v>
      </c>
      <c r="C1039" t="s">
        <v>11</v>
      </c>
      <c r="D1039">
        <v>27</v>
      </c>
      <c r="E1039" t="s">
        <v>3394</v>
      </c>
      <c r="F1039" t="s">
        <v>80</v>
      </c>
      <c r="G1039" t="s">
        <v>3395</v>
      </c>
      <c r="H1039">
        <v>10441747</v>
      </c>
      <c r="I1039">
        <v>1</v>
      </c>
      <c r="J1039" t="s">
        <v>3396</v>
      </c>
      <c r="K1039" t="str">
        <f t="shared" si="80"/>
        <v>X</v>
      </c>
      <c r="L1039" t="str">
        <f t="shared" si="81"/>
        <v>X</v>
      </c>
      <c r="M1039" t="str">
        <f t="shared" si="82"/>
        <v>X</v>
      </c>
      <c r="N1039" t="str">
        <f t="shared" si="83"/>
        <v>X</v>
      </c>
      <c r="O1039" t="str">
        <f t="shared" si="84"/>
        <v>X</v>
      </c>
    </row>
    <row r="1040" spans="1:15">
      <c r="A1040">
        <v>2020</v>
      </c>
      <c r="B1040" t="s">
        <v>857</v>
      </c>
      <c r="C1040" t="s">
        <v>11</v>
      </c>
      <c r="D1040">
        <v>81</v>
      </c>
      <c r="E1040" t="s">
        <v>3398</v>
      </c>
      <c r="F1040" t="s">
        <v>2477</v>
      </c>
      <c r="G1040" t="s">
        <v>3399</v>
      </c>
      <c r="H1040">
        <v>10440821</v>
      </c>
      <c r="I1040">
        <v>2</v>
      </c>
      <c r="J1040" t="s">
        <v>3400</v>
      </c>
      <c r="K1040" t="str">
        <f t="shared" si="80"/>
        <v>X</v>
      </c>
      <c r="L1040" t="str">
        <f t="shared" si="81"/>
        <v>O</v>
      </c>
      <c r="M1040" t="str">
        <f t="shared" si="82"/>
        <v>X</v>
      </c>
      <c r="N1040" t="str">
        <f t="shared" si="83"/>
        <v>X</v>
      </c>
      <c r="O1040" t="str">
        <f t="shared" si="84"/>
        <v>X</v>
      </c>
    </row>
    <row r="1041" spans="1:15">
      <c r="A1041">
        <v>2020</v>
      </c>
      <c r="B1041" t="s">
        <v>857</v>
      </c>
      <c r="C1041" t="s">
        <v>11</v>
      </c>
      <c r="D1041">
        <v>3</v>
      </c>
      <c r="E1041" t="s">
        <v>3402</v>
      </c>
      <c r="F1041" t="s">
        <v>2245</v>
      </c>
      <c r="G1041" t="s">
        <v>3403</v>
      </c>
      <c r="H1041">
        <v>10444798</v>
      </c>
      <c r="I1041">
        <v>2</v>
      </c>
      <c r="J1041" t="s">
        <v>3404</v>
      </c>
      <c r="K1041" t="str">
        <f t="shared" si="80"/>
        <v>X</v>
      </c>
      <c r="L1041" t="str">
        <f t="shared" si="81"/>
        <v>X</v>
      </c>
      <c r="M1041" t="str">
        <f t="shared" si="82"/>
        <v>X</v>
      </c>
      <c r="N1041" t="str">
        <f t="shared" si="83"/>
        <v>X</v>
      </c>
      <c r="O1041" t="str">
        <f t="shared" si="84"/>
        <v>O</v>
      </c>
    </row>
    <row r="1042" spans="1:15">
      <c r="A1042">
        <v>2020</v>
      </c>
      <c r="B1042" t="s">
        <v>857</v>
      </c>
      <c r="C1042" t="s">
        <v>11</v>
      </c>
      <c r="D1042">
        <v>5</v>
      </c>
      <c r="E1042" t="s">
        <v>3406</v>
      </c>
      <c r="F1042" t="s">
        <v>178</v>
      </c>
      <c r="G1042" t="s">
        <v>3407</v>
      </c>
      <c r="H1042">
        <v>10447670</v>
      </c>
      <c r="I1042">
        <v>1</v>
      </c>
      <c r="J1042" t="s">
        <v>3408</v>
      </c>
      <c r="K1042" t="str">
        <f t="shared" si="80"/>
        <v>X</v>
      </c>
      <c r="L1042" t="str">
        <f t="shared" si="81"/>
        <v>X</v>
      </c>
      <c r="M1042" t="str">
        <f t="shared" si="82"/>
        <v>O</v>
      </c>
      <c r="N1042" t="str">
        <f t="shared" si="83"/>
        <v>X</v>
      </c>
      <c r="O1042" t="str">
        <f t="shared" si="84"/>
        <v>X</v>
      </c>
    </row>
    <row r="1043" spans="1:15">
      <c r="A1043">
        <v>2020</v>
      </c>
      <c r="B1043" t="s">
        <v>857</v>
      </c>
      <c r="C1043" t="s">
        <v>11</v>
      </c>
      <c r="D1043">
        <v>14</v>
      </c>
      <c r="E1043" t="s">
        <v>3409</v>
      </c>
      <c r="F1043" t="s">
        <v>2245</v>
      </c>
      <c r="G1043" t="s">
        <v>3403</v>
      </c>
      <c r="H1043">
        <v>10444798</v>
      </c>
      <c r="I1043">
        <v>4</v>
      </c>
      <c r="K1043" t="str">
        <f t="shared" si="80"/>
        <v>X</v>
      </c>
      <c r="L1043" t="str">
        <f t="shared" si="81"/>
        <v>X</v>
      </c>
      <c r="M1043" t="str">
        <f t="shared" si="82"/>
        <v>X</v>
      </c>
      <c r="N1043" t="str">
        <f t="shared" si="83"/>
        <v>X</v>
      </c>
      <c r="O1043" t="str">
        <f t="shared" si="84"/>
        <v>X</v>
      </c>
    </row>
    <row r="1044" spans="1:15">
      <c r="A1044">
        <v>2020</v>
      </c>
      <c r="B1044" t="s">
        <v>857</v>
      </c>
      <c r="C1044" t="s">
        <v>11</v>
      </c>
      <c r="D1044">
        <v>17</v>
      </c>
      <c r="E1044" t="s">
        <v>3411</v>
      </c>
      <c r="F1044" t="s">
        <v>2245</v>
      </c>
      <c r="G1044" t="s">
        <v>3403</v>
      </c>
      <c r="H1044">
        <v>10444798</v>
      </c>
      <c r="I1044">
        <v>3</v>
      </c>
      <c r="K1044" t="str">
        <f t="shared" si="80"/>
        <v>X</v>
      </c>
      <c r="L1044" t="str">
        <f t="shared" si="81"/>
        <v>X</v>
      </c>
      <c r="M1044" t="str">
        <f t="shared" si="82"/>
        <v>X</v>
      </c>
      <c r="N1044" t="str">
        <f t="shared" si="83"/>
        <v>X</v>
      </c>
      <c r="O1044" t="str">
        <f t="shared" si="84"/>
        <v>X</v>
      </c>
    </row>
    <row r="1045" spans="1:15">
      <c r="A1045">
        <v>2020</v>
      </c>
      <c r="B1045" t="s">
        <v>857</v>
      </c>
      <c r="C1045" t="s">
        <v>11</v>
      </c>
      <c r="D1045">
        <v>28</v>
      </c>
      <c r="E1045" t="s">
        <v>3413</v>
      </c>
      <c r="F1045" t="s">
        <v>2245</v>
      </c>
      <c r="G1045" t="s">
        <v>3403</v>
      </c>
      <c r="H1045">
        <v>10444798</v>
      </c>
      <c r="I1045">
        <v>5</v>
      </c>
      <c r="K1045" t="str">
        <f t="shared" si="80"/>
        <v>X</v>
      </c>
      <c r="L1045" t="str">
        <f t="shared" si="81"/>
        <v>X</v>
      </c>
      <c r="M1045" t="str">
        <f t="shared" si="82"/>
        <v>X</v>
      </c>
      <c r="N1045" t="str">
        <f t="shared" si="83"/>
        <v>X</v>
      </c>
      <c r="O1045" t="str">
        <f t="shared" si="84"/>
        <v>X</v>
      </c>
    </row>
    <row r="1046" spans="1:15">
      <c r="A1046">
        <v>2020</v>
      </c>
      <c r="B1046" t="s">
        <v>857</v>
      </c>
      <c r="C1046" t="s">
        <v>11</v>
      </c>
      <c r="D1046">
        <v>6</v>
      </c>
      <c r="E1046" t="s">
        <v>3415</v>
      </c>
      <c r="F1046" t="s">
        <v>69</v>
      </c>
      <c r="G1046" t="s">
        <v>3416</v>
      </c>
      <c r="H1046">
        <v>10447505</v>
      </c>
      <c r="I1046">
        <v>2</v>
      </c>
      <c r="J1046" t="s">
        <v>3417</v>
      </c>
      <c r="K1046" t="str">
        <f t="shared" si="80"/>
        <v>X</v>
      </c>
      <c r="L1046" t="str">
        <f t="shared" si="81"/>
        <v>O</v>
      </c>
      <c r="M1046" t="str">
        <f t="shared" si="82"/>
        <v>X</v>
      </c>
      <c r="N1046" t="str">
        <f t="shared" si="83"/>
        <v>X</v>
      </c>
      <c r="O1046" t="str">
        <f t="shared" si="84"/>
        <v>X</v>
      </c>
    </row>
    <row r="1047" spans="1:15">
      <c r="A1047">
        <v>2020</v>
      </c>
      <c r="B1047" t="s">
        <v>857</v>
      </c>
      <c r="C1047" t="s">
        <v>11</v>
      </c>
      <c r="D1047">
        <v>12</v>
      </c>
      <c r="E1047" t="s">
        <v>3419</v>
      </c>
      <c r="F1047" t="s">
        <v>69</v>
      </c>
      <c r="G1047" t="s">
        <v>3416</v>
      </c>
      <c r="H1047">
        <v>10447505</v>
      </c>
      <c r="I1047">
        <v>4</v>
      </c>
      <c r="J1047" t="s">
        <v>3420</v>
      </c>
      <c r="K1047" t="str">
        <f t="shared" si="80"/>
        <v>X</v>
      </c>
      <c r="L1047" t="str">
        <f t="shared" si="81"/>
        <v>X</v>
      </c>
      <c r="M1047" t="str">
        <f t="shared" si="82"/>
        <v>X</v>
      </c>
      <c r="N1047" t="str">
        <f t="shared" si="83"/>
        <v>X</v>
      </c>
      <c r="O1047" t="str">
        <f t="shared" si="84"/>
        <v>X</v>
      </c>
    </row>
    <row r="1048" spans="1:15">
      <c r="A1048">
        <v>2020</v>
      </c>
      <c r="B1048" t="s">
        <v>857</v>
      </c>
      <c r="C1048" t="s">
        <v>11</v>
      </c>
      <c r="D1048">
        <v>14</v>
      </c>
      <c r="E1048" t="s">
        <v>3422</v>
      </c>
      <c r="F1048" t="s">
        <v>69</v>
      </c>
      <c r="G1048" t="s">
        <v>3416</v>
      </c>
      <c r="H1048">
        <v>10447505</v>
      </c>
      <c r="I1048">
        <v>3</v>
      </c>
      <c r="J1048" t="s">
        <v>3423</v>
      </c>
      <c r="K1048" t="str">
        <f t="shared" si="80"/>
        <v>X</v>
      </c>
      <c r="L1048" t="str">
        <f t="shared" si="81"/>
        <v>X</v>
      </c>
      <c r="M1048" t="str">
        <f t="shared" si="82"/>
        <v>X</v>
      </c>
      <c r="N1048" t="str">
        <f t="shared" si="83"/>
        <v>X</v>
      </c>
      <c r="O1048" t="str">
        <f t="shared" si="84"/>
        <v>X</v>
      </c>
    </row>
    <row r="1049" spans="1:15">
      <c r="A1049">
        <v>2020</v>
      </c>
      <c r="B1049" t="s">
        <v>857</v>
      </c>
      <c r="C1049" t="s">
        <v>11</v>
      </c>
      <c r="D1049">
        <v>16</v>
      </c>
      <c r="E1049" t="s">
        <v>3425</v>
      </c>
      <c r="F1049" t="s">
        <v>69</v>
      </c>
      <c r="G1049" t="s">
        <v>3416</v>
      </c>
      <c r="H1049">
        <v>10447505</v>
      </c>
      <c r="I1049">
        <v>5</v>
      </c>
      <c r="J1049" t="s">
        <v>3426</v>
      </c>
      <c r="K1049" t="str">
        <f t="shared" si="80"/>
        <v>X</v>
      </c>
      <c r="L1049" t="str">
        <f t="shared" si="81"/>
        <v>X</v>
      </c>
      <c r="M1049" t="str">
        <f t="shared" si="82"/>
        <v>X</v>
      </c>
      <c r="N1049" t="str">
        <f t="shared" si="83"/>
        <v>X</v>
      </c>
      <c r="O1049" t="str">
        <f t="shared" si="84"/>
        <v>X</v>
      </c>
    </row>
    <row r="1050" spans="1:15">
      <c r="A1050">
        <v>2020</v>
      </c>
      <c r="B1050" t="s">
        <v>857</v>
      </c>
      <c r="C1050" t="s">
        <v>11</v>
      </c>
      <c r="D1050">
        <v>18</v>
      </c>
      <c r="E1050" t="s">
        <v>3428</v>
      </c>
      <c r="F1050" t="s">
        <v>69</v>
      </c>
      <c r="G1050" t="s">
        <v>3416</v>
      </c>
      <c r="H1050">
        <v>10447505</v>
      </c>
      <c r="I1050">
        <v>6</v>
      </c>
      <c r="J1050" t="s">
        <v>3429</v>
      </c>
      <c r="K1050" t="str">
        <f t="shared" si="80"/>
        <v>X</v>
      </c>
      <c r="L1050" t="str">
        <f t="shared" si="81"/>
        <v>X</v>
      </c>
      <c r="M1050" t="str">
        <f t="shared" si="82"/>
        <v>X</v>
      </c>
      <c r="N1050" t="str">
        <f t="shared" si="83"/>
        <v>X</v>
      </c>
      <c r="O1050" t="str">
        <f t="shared" si="84"/>
        <v>X</v>
      </c>
    </row>
    <row r="1051" spans="1:15">
      <c r="A1051">
        <v>2020</v>
      </c>
      <c r="B1051" t="s">
        <v>857</v>
      </c>
      <c r="C1051" t="s">
        <v>11</v>
      </c>
      <c r="D1051">
        <v>19</v>
      </c>
      <c r="E1051" t="s">
        <v>3431</v>
      </c>
      <c r="F1051" t="s">
        <v>69</v>
      </c>
      <c r="G1051" t="s">
        <v>3416</v>
      </c>
      <c r="H1051">
        <v>10447505</v>
      </c>
      <c r="I1051">
        <v>1</v>
      </c>
      <c r="J1051" t="s">
        <v>3432</v>
      </c>
      <c r="K1051" t="str">
        <f t="shared" si="80"/>
        <v>X</v>
      </c>
      <c r="L1051" t="str">
        <f t="shared" si="81"/>
        <v>X</v>
      </c>
      <c r="M1051" t="str">
        <f t="shared" si="82"/>
        <v>X</v>
      </c>
      <c r="N1051" t="str">
        <f t="shared" si="83"/>
        <v>X</v>
      </c>
      <c r="O1051" t="str">
        <f t="shared" si="84"/>
        <v>X</v>
      </c>
    </row>
    <row r="1052" spans="1:15">
      <c r="A1052">
        <v>2020</v>
      </c>
      <c r="B1052" t="s">
        <v>857</v>
      </c>
      <c r="C1052" t="s">
        <v>11</v>
      </c>
      <c r="D1052">
        <v>97</v>
      </c>
      <c r="E1052" t="s">
        <v>3434</v>
      </c>
      <c r="F1052" t="s">
        <v>1150</v>
      </c>
      <c r="G1052" t="s">
        <v>3435</v>
      </c>
      <c r="H1052">
        <v>10446849</v>
      </c>
      <c r="I1052">
        <v>1</v>
      </c>
      <c r="J1052" t="s">
        <v>3436</v>
      </c>
      <c r="K1052" t="str">
        <f t="shared" si="80"/>
        <v>X</v>
      </c>
      <c r="L1052" t="str">
        <f t="shared" si="81"/>
        <v>X</v>
      </c>
      <c r="M1052" t="str">
        <f t="shared" si="82"/>
        <v>X</v>
      </c>
      <c r="N1052" t="str">
        <f t="shared" si="83"/>
        <v>X</v>
      </c>
      <c r="O1052" t="str">
        <f t="shared" si="84"/>
        <v>X</v>
      </c>
    </row>
    <row r="1053" spans="1:15">
      <c r="A1053">
        <v>2020</v>
      </c>
      <c r="B1053" t="s">
        <v>857</v>
      </c>
      <c r="C1053" t="s">
        <v>11</v>
      </c>
      <c r="D1053">
        <v>99</v>
      </c>
      <c r="E1053" t="s">
        <v>3438</v>
      </c>
      <c r="F1053" t="s">
        <v>3439</v>
      </c>
      <c r="G1053" t="s">
        <v>3440</v>
      </c>
      <c r="H1053">
        <v>5457</v>
      </c>
      <c r="I1053">
        <v>5</v>
      </c>
      <c r="K1053" t="str">
        <f t="shared" si="80"/>
        <v>X</v>
      </c>
      <c r="L1053" t="str">
        <f t="shared" si="81"/>
        <v>X</v>
      </c>
      <c r="M1053" t="str">
        <f t="shared" si="82"/>
        <v>X</v>
      </c>
      <c r="N1053" t="str">
        <f t="shared" si="83"/>
        <v>X</v>
      </c>
      <c r="O1053" t="str">
        <f t="shared" si="84"/>
        <v>X</v>
      </c>
    </row>
    <row r="1054" spans="1:15">
      <c r="A1054">
        <v>2020</v>
      </c>
      <c r="B1054" t="s">
        <v>977</v>
      </c>
      <c r="C1054" t="s">
        <v>11</v>
      </c>
      <c r="D1054">
        <v>1</v>
      </c>
      <c r="E1054" t="s">
        <v>3441</v>
      </c>
      <c r="F1054" t="s">
        <v>2437</v>
      </c>
      <c r="G1054" t="s">
        <v>3442</v>
      </c>
      <c r="H1054">
        <v>10452351</v>
      </c>
      <c r="I1054">
        <v>2</v>
      </c>
      <c r="K1054" t="str">
        <f t="shared" si="80"/>
        <v>X</v>
      </c>
      <c r="L1054" t="str">
        <f t="shared" si="81"/>
        <v>X</v>
      </c>
      <c r="M1054" t="str">
        <f t="shared" si="82"/>
        <v>X</v>
      </c>
      <c r="N1054" t="str">
        <f t="shared" si="83"/>
        <v>X</v>
      </c>
      <c r="O1054" t="str">
        <f t="shared" si="84"/>
        <v>X</v>
      </c>
    </row>
    <row r="1055" spans="1:15">
      <c r="A1055">
        <v>2020</v>
      </c>
      <c r="B1055" t="s">
        <v>977</v>
      </c>
      <c r="C1055" t="s">
        <v>11</v>
      </c>
      <c r="D1055">
        <v>2</v>
      </c>
      <c r="E1055" t="s">
        <v>3444</v>
      </c>
      <c r="F1055" t="s">
        <v>1176</v>
      </c>
      <c r="G1055" t="s">
        <v>3444</v>
      </c>
      <c r="H1055">
        <v>10452354</v>
      </c>
      <c r="I1055">
        <v>1</v>
      </c>
      <c r="J1055" t="s">
        <v>3445</v>
      </c>
      <c r="K1055" t="str">
        <f t="shared" si="80"/>
        <v>X</v>
      </c>
      <c r="L1055" t="str">
        <f t="shared" si="81"/>
        <v>X</v>
      </c>
      <c r="M1055" t="str">
        <f t="shared" si="82"/>
        <v>X</v>
      </c>
      <c r="N1055" t="str">
        <f t="shared" si="83"/>
        <v>O</v>
      </c>
      <c r="O1055" t="str">
        <f t="shared" si="84"/>
        <v>X</v>
      </c>
    </row>
    <row r="1056" spans="1:15">
      <c r="A1056">
        <v>2020</v>
      </c>
      <c r="B1056" t="s">
        <v>977</v>
      </c>
      <c r="C1056" t="s">
        <v>11</v>
      </c>
      <c r="D1056">
        <v>36</v>
      </c>
      <c r="E1056" t="s">
        <v>3446</v>
      </c>
      <c r="F1056" t="s">
        <v>2437</v>
      </c>
      <c r="G1056" t="s">
        <v>3442</v>
      </c>
      <c r="H1056">
        <v>10452351</v>
      </c>
      <c r="I1056">
        <v>5</v>
      </c>
      <c r="K1056" t="str">
        <f t="shared" si="80"/>
        <v>X</v>
      </c>
      <c r="L1056" t="str">
        <f t="shared" si="81"/>
        <v>X</v>
      </c>
      <c r="M1056" t="str">
        <f t="shared" si="82"/>
        <v>X</v>
      </c>
      <c r="N1056" t="str">
        <f t="shared" si="83"/>
        <v>X</v>
      </c>
      <c r="O1056" t="str">
        <f t="shared" si="84"/>
        <v>X</v>
      </c>
    </row>
    <row r="1057" spans="1:15">
      <c r="A1057">
        <v>2020</v>
      </c>
      <c r="B1057" t="s">
        <v>977</v>
      </c>
      <c r="C1057" t="s">
        <v>11</v>
      </c>
      <c r="D1057">
        <v>53</v>
      </c>
      <c r="E1057" t="s">
        <v>3448</v>
      </c>
      <c r="F1057" t="s">
        <v>3449</v>
      </c>
      <c r="G1057" t="s">
        <v>3450</v>
      </c>
      <c r="H1057">
        <v>10453705</v>
      </c>
      <c r="I1057">
        <v>1</v>
      </c>
      <c r="K1057" t="str">
        <f t="shared" si="80"/>
        <v>X</v>
      </c>
      <c r="L1057" t="str">
        <f t="shared" si="81"/>
        <v>X</v>
      </c>
      <c r="M1057" t="str">
        <f t="shared" si="82"/>
        <v>X</v>
      </c>
      <c r="N1057" t="str">
        <f t="shared" si="83"/>
        <v>X</v>
      </c>
      <c r="O1057" t="str">
        <f t="shared" si="84"/>
        <v>X</v>
      </c>
    </row>
    <row r="1058" spans="1:15">
      <c r="A1058">
        <v>2020</v>
      </c>
      <c r="B1058" t="s">
        <v>977</v>
      </c>
      <c r="C1058" t="s">
        <v>11</v>
      </c>
      <c r="D1058">
        <v>56</v>
      </c>
      <c r="E1058" t="s">
        <v>3451</v>
      </c>
      <c r="F1058" t="s">
        <v>2649</v>
      </c>
      <c r="G1058" t="s">
        <v>3452</v>
      </c>
      <c r="H1058">
        <v>10452432</v>
      </c>
      <c r="I1058">
        <v>3</v>
      </c>
      <c r="J1058" t="s">
        <v>3453</v>
      </c>
      <c r="K1058" t="str">
        <f t="shared" si="80"/>
        <v>X</v>
      </c>
      <c r="L1058" t="str">
        <f t="shared" si="81"/>
        <v>X</v>
      </c>
      <c r="M1058" t="str">
        <f t="shared" si="82"/>
        <v>X</v>
      </c>
      <c r="N1058" t="str">
        <f t="shared" si="83"/>
        <v>O</v>
      </c>
      <c r="O1058" t="str">
        <f t="shared" si="84"/>
        <v>X</v>
      </c>
    </row>
    <row r="1059" spans="1:15">
      <c r="A1059">
        <v>2020</v>
      </c>
      <c r="B1059" t="s">
        <v>977</v>
      </c>
      <c r="C1059" t="s">
        <v>11</v>
      </c>
      <c r="D1059">
        <v>61</v>
      </c>
      <c r="E1059" t="s">
        <v>3455</v>
      </c>
      <c r="F1059" t="s">
        <v>2437</v>
      </c>
      <c r="G1059" t="s">
        <v>3442</v>
      </c>
      <c r="H1059">
        <v>10452351</v>
      </c>
      <c r="I1059">
        <v>3</v>
      </c>
      <c r="K1059" t="str">
        <f t="shared" si="80"/>
        <v>X</v>
      </c>
      <c r="L1059" t="str">
        <f t="shared" si="81"/>
        <v>X</v>
      </c>
      <c r="M1059" t="str">
        <f t="shared" si="82"/>
        <v>X</v>
      </c>
      <c r="N1059" t="str">
        <f t="shared" si="83"/>
        <v>X</v>
      </c>
      <c r="O1059" t="str">
        <f t="shared" si="84"/>
        <v>X</v>
      </c>
    </row>
    <row r="1060" spans="1:15">
      <c r="A1060">
        <v>2020</v>
      </c>
      <c r="B1060" t="s">
        <v>977</v>
      </c>
      <c r="C1060" t="s">
        <v>11</v>
      </c>
      <c r="D1060">
        <v>70</v>
      </c>
      <c r="E1060" t="s">
        <v>3457</v>
      </c>
      <c r="F1060" t="s">
        <v>3458</v>
      </c>
      <c r="G1060" t="s">
        <v>3457</v>
      </c>
      <c r="H1060">
        <v>1246881</v>
      </c>
      <c r="I1060">
        <v>1</v>
      </c>
      <c r="K1060" t="str">
        <f t="shared" si="80"/>
        <v>X</v>
      </c>
      <c r="L1060" t="str">
        <f t="shared" si="81"/>
        <v>X</v>
      </c>
      <c r="M1060" t="str">
        <f t="shared" si="82"/>
        <v>X</v>
      </c>
      <c r="N1060" t="str">
        <f t="shared" si="83"/>
        <v>X</v>
      </c>
      <c r="O1060" t="str">
        <f t="shared" si="84"/>
        <v>X</v>
      </c>
    </row>
    <row r="1061" spans="1:15">
      <c r="A1061">
        <v>2020</v>
      </c>
      <c r="B1061" t="s">
        <v>977</v>
      </c>
      <c r="C1061" t="s">
        <v>11</v>
      </c>
      <c r="D1061">
        <v>79</v>
      </c>
      <c r="E1061" t="s">
        <v>3459</v>
      </c>
      <c r="F1061" t="s">
        <v>2437</v>
      </c>
      <c r="G1061" t="s">
        <v>3442</v>
      </c>
      <c r="H1061">
        <v>10452351</v>
      </c>
      <c r="I1061">
        <v>4</v>
      </c>
      <c r="K1061" t="str">
        <f t="shared" si="80"/>
        <v>X</v>
      </c>
      <c r="L1061" t="str">
        <f t="shared" si="81"/>
        <v>X</v>
      </c>
      <c r="M1061" t="str">
        <f t="shared" si="82"/>
        <v>X</v>
      </c>
      <c r="N1061" t="str">
        <f t="shared" si="83"/>
        <v>X</v>
      </c>
      <c r="O1061" t="str">
        <f t="shared" si="84"/>
        <v>X</v>
      </c>
    </row>
    <row r="1062" spans="1:15">
      <c r="A1062">
        <v>2020</v>
      </c>
      <c r="B1062" t="s">
        <v>977</v>
      </c>
      <c r="C1062" t="s">
        <v>11</v>
      </c>
      <c r="D1062">
        <v>90</v>
      </c>
      <c r="E1062" t="s">
        <v>3461</v>
      </c>
      <c r="F1062" t="s">
        <v>3462</v>
      </c>
      <c r="G1062" t="s">
        <v>3463</v>
      </c>
      <c r="H1062">
        <v>2136112</v>
      </c>
      <c r="I1062">
        <v>2</v>
      </c>
      <c r="K1062" t="str">
        <f t="shared" si="80"/>
        <v>X</v>
      </c>
      <c r="L1062" t="str">
        <f t="shared" si="81"/>
        <v>X</v>
      </c>
      <c r="M1062" t="str">
        <f t="shared" si="82"/>
        <v>X</v>
      </c>
      <c r="N1062" t="str">
        <f t="shared" si="83"/>
        <v>X</v>
      </c>
      <c r="O1062" t="str">
        <f t="shared" si="84"/>
        <v>X</v>
      </c>
    </row>
    <row r="1063" spans="1:15">
      <c r="A1063">
        <v>2020</v>
      </c>
      <c r="B1063" t="s">
        <v>977</v>
      </c>
      <c r="C1063" t="s">
        <v>11</v>
      </c>
      <c r="D1063">
        <v>5</v>
      </c>
      <c r="E1063" t="s">
        <v>38</v>
      </c>
      <c r="F1063" t="s">
        <v>3464</v>
      </c>
      <c r="G1063" t="s">
        <v>3465</v>
      </c>
      <c r="H1063">
        <v>10456112</v>
      </c>
      <c r="I1063">
        <v>1</v>
      </c>
      <c r="J1063" t="s">
        <v>3466</v>
      </c>
      <c r="K1063" t="str">
        <f t="shared" si="80"/>
        <v>X</v>
      </c>
      <c r="L1063" t="str">
        <f t="shared" si="81"/>
        <v>X</v>
      </c>
      <c r="M1063" t="str">
        <f t="shared" si="82"/>
        <v>X</v>
      </c>
      <c r="N1063" t="str">
        <f t="shared" si="83"/>
        <v>X</v>
      </c>
      <c r="O1063" t="str">
        <f t="shared" si="84"/>
        <v>X</v>
      </c>
    </row>
    <row r="1064" spans="1:15">
      <c r="A1064">
        <v>2020</v>
      </c>
      <c r="B1064" t="s">
        <v>977</v>
      </c>
      <c r="C1064" t="s">
        <v>11</v>
      </c>
      <c r="D1064">
        <v>8</v>
      </c>
      <c r="E1064" t="s">
        <v>3468</v>
      </c>
      <c r="F1064" t="s">
        <v>904</v>
      </c>
      <c r="G1064" t="s">
        <v>3469</v>
      </c>
      <c r="H1064">
        <v>10456137</v>
      </c>
      <c r="I1064">
        <v>1</v>
      </c>
      <c r="J1064" t="s">
        <v>3470</v>
      </c>
      <c r="K1064" t="str">
        <f t="shared" si="80"/>
        <v>X</v>
      </c>
      <c r="L1064" t="str">
        <f t="shared" si="81"/>
        <v>X</v>
      </c>
      <c r="M1064" t="str">
        <f t="shared" si="82"/>
        <v>X</v>
      </c>
      <c r="N1064" t="str">
        <f t="shared" si="83"/>
        <v>X</v>
      </c>
      <c r="O1064" t="str">
        <f t="shared" si="84"/>
        <v>X</v>
      </c>
    </row>
    <row r="1065" spans="1:15">
      <c r="A1065">
        <v>2020</v>
      </c>
      <c r="B1065" t="s">
        <v>977</v>
      </c>
      <c r="C1065" t="s">
        <v>11</v>
      </c>
      <c r="D1065">
        <v>16</v>
      </c>
      <c r="E1065" t="s">
        <v>3471</v>
      </c>
      <c r="F1065" t="s">
        <v>3472</v>
      </c>
      <c r="G1065" t="s">
        <v>3473</v>
      </c>
      <c r="H1065">
        <v>10459197</v>
      </c>
      <c r="I1065">
        <v>1</v>
      </c>
      <c r="K1065" t="str">
        <f t="shared" si="80"/>
        <v>X</v>
      </c>
      <c r="L1065" t="str">
        <f t="shared" si="81"/>
        <v>X</v>
      </c>
      <c r="M1065" t="str">
        <f t="shared" si="82"/>
        <v>X</v>
      </c>
      <c r="N1065" t="str">
        <f t="shared" si="83"/>
        <v>X</v>
      </c>
      <c r="O1065" t="str">
        <f t="shared" si="84"/>
        <v>X</v>
      </c>
    </row>
    <row r="1066" spans="1:15">
      <c r="A1066">
        <v>2020</v>
      </c>
      <c r="B1066" t="s">
        <v>977</v>
      </c>
      <c r="C1066" t="s">
        <v>11</v>
      </c>
      <c r="D1066">
        <v>23</v>
      </c>
      <c r="E1066" t="s">
        <v>3474</v>
      </c>
      <c r="F1066" t="s">
        <v>1812</v>
      </c>
      <c r="G1066" t="s">
        <v>3474</v>
      </c>
      <c r="H1066">
        <v>10456879</v>
      </c>
      <c r="I1066">
        <v>1</v>
      </c>
      <c r="J1066" t="s">
        <v>3475</v>
      </c>
      <c r="K1066" t="str">
        <f t="shared" si="80"/>
        <v>X</v>
      </c>
      <c r="L1066" t="str">
        <f t="shared" si="81"/>
        <v>X</v>
      </c>
      <c r="M1066" t="str">
        <f t="shared" si="82"/>
        <v>X</v>
      </c>
      <c r="N1066" t="str">
        <f t="shared" si="83"/>
        <v>X</v>
      </c>
      <c r="O1066" t="str">
        <f t="shared" si="84"/>
        <v>X</v>
      </c>
    </row>
    <row r="1067" spans="1:15">
      <c r="A1067">
        <v>2020</v>
      </c>
      <c r="B1067" t="s">
        <v>977</v>
      </c>
      <c r="C1067" t="s">
        <v>11</v>
      </c>
      <c r="D1067">
        <v>38</v>
      </c>
      <c r="E1067" t="s">
        <v>3476</v>
      </c>
      <c r="F1067" t="s">
        <v>474</v>
      </c>
      <c r="G1067" t="s">
        <v>3477</v>
      </c>
      <c r="H1067">
        <v>10455624</v>
      </c>
      <c r="I1067">
        <v>1</v>
      </c>
      <c r="J1067" t="s">
        <v>3478</v>
      </c>
      <c r="K1067" t="str">
        <f t="shared" si="80"/>
        <v>X</v>
      </c>
      <c r="L1067" t="str">
        <f t="shared" si="81"/>
        <v>X</v>
      </c>
      <c r="M1067" t="str">
        <f t="shared" si="82"/>
        <v>O</v>
      </c>
      <c r="N1067" t="str">
        <f t="shared" si="83"/>
        <v>X</v>
      </c>
      <c r="O1067" t="str">
        <f t="shared" si="84"/>
        <v>X</v>
      </c>
    </row>
    <row r="1068" spans="1:15">
      <c r="A1068">
        <v>2020</v>
      </c>
      <c r="B1068" t="s">
        <v>977</v>
      </c>
      <c r="C1068" t="s">
        <v>11</v>
      </c>
      <c r="D1068">
        <v>54</v>
      </c>
      <c r="E1068" t="s">
        <v>3480</v>
      </c>
      <c r="F1068" t="s">
        <v>3464</v>
      </c>
      <c r="G1068" t="s">
        <v>3465</v>
      </c>
      <c r="H1068">
        <v>10456112</v>
      </c>
      <c r="I1068">
        <v>4</v>
      </c>
      <c r="J1068" t="s">
        <v>3481</v>
      </c>
      <c r="K1068" t="str">
        <f t="shared" si="80"/>
        <v>X</v>
      </c>
      <c r="L1068" t="str">
        <f t="shared" si="81"/>
        <v>X</v>
      </c>
      <c r="M1068" t="str">
        <f t="shared" si="82"/>
        <v>X</v>
      </c>
      <c r="N1068" t="str">
        <f t="shared" si="83"/>
        <v>X</v>
      </c>
      <c r="O1068" t="str">
        <f t="shared" si="84"/>
        <v>X</v>
      </c>
    </row>
    <row r="1069" spans="1:15">
      <c r="A1069">
        <v>2020</v>
      </c>
      <c r="B1069" t="s">
        <v>977</v>
      </c>
      <c r="C1069" t="s">
        <v>11</v>
      </c>
      <c r="D1069">
        <v>68</v>
      </c>
      <c r="E1069" t="s">
        <v>3483</v>
      </c>
      <c r="F1069" t="s">
        <v>3464</v>
      </c>
      <c r="G1069" t="s">
        <v>3465</v>
      </c>
      <c r="H1069">
        <v>10456112</v>
      </c>
      <c r="I1069">
        <v>5</v>
      </c>
      <c r="J1069" t="s">
        <v>3484</v>
      </c>
      <c r="K1069" t="str">
        <f t="shared" si="80"/>
        <v>X</v>
      </c>
      <c r="L1069" t="str">
        <f t="shared" si="81"/>
        <v>X</v>
      </c>
      <c r="M1069" t="str">
        <f t="shared" si="82"/>
        <v>X</v>
      </c>
      <c r="N1069" t="str">
        <f t="shared" si="83"/>
        <v>X</v>
      </c>
      <c r="O1069" t="str">
        <f t="shared" si="84"/>
        <v>X</v>
      </c>
    </row>
    <row r="1070" spans="1:15">
      <c r="A1070">
        <v>2020</v>
      </c>
      <c r="B1070" t="s">
        <v>977</v>
      </c>
      <c r="C1070" t="s">
        <v>11</v>
      </c>
      <c r="D1070">
        <v>83</v>
      </c>
      <c r="E1070" t="s">
        <v>3486</v>
      </c>
      <c r="F1070" t="s">
        <v>3487</v>
      </c>
      <c r="G1070" t="s">
        <v>3488</v>
      </c>
      <c r="H1070">
        <v>352006</v>
      </c>
      <c r="I1070">
        <v>1</v>
      </c>
      <c r="K1070" t="str">
        <f t="shared" si="80"/>
        <v>X</v>
      </c>
      <c r="L1070" t="str">
        <f t="shared" si="81"/>
        <v>X</v>
      </c>
      <c r="M1070" t="str">
        <f t="shared" si="82"/>
        <v>X</v>
      </c>
      <c r="N1070" t="str">
        <f t="shared" si="83"/>
        <v>X</v>
      </c>
      <c r="O1070" t="str">
        <f t="shared" si="84"/>
        <v>X</v>
      </c>
    </row>
    <row r="1071" spans="1:15">
      <c r="A1071">
        <v>2020</v>
      </c>
      <c r="B1071" t="s">
        <v>977</v>
      </c>
      <c r="C1071" t="s">
        <v>11</v>
      </c>
      <c r="D1071">
        <v>93</v>
      </c>
      <c r="E1071" t="s">
        <v>3489</v>
      </c>
      <c r="F1071" t="s">
        <v>697</v>
      </c>
      <c r="G1071" t="s">
        <v>3489</v>
      </c>
      <c r="H1071">
        <v>10459137</v>
      </c>
      <c r="I1071">
        <v>1</v>
      </c>
      <c r="K1071" t="str">
        <f t="shared" si="80"/>
        <v>X</v>
      </c>
      <c r="L1071" t="str">
        <f t="shared" si="81"/>
        <v>X</v>
      </c>
      <c r="M1071" t="str">
        <f t="shared" si="82"/>
        <v>X</v>
      </c>
      <c r="N1071" t="str">
        <f t="shared" si="83"/>
        <v>X</v>
      </c>
      <c r="O1071" t="str">
        <f t="shared" si="84"/>
        <v>X</v>
      </c>
    </row>
    <row r="1072" spans="1:15">
      <c r="A1072">
        <v>2020</v>
      </c>
      <c r="B1072" t="s">
        <v>977</v>
      </c>
      <c r="C1072" t="s">
        <v>11</v>
      </c>
      <c r="D1072">
        <v>95</v>
      </c>
      <c r="E1072" t="s">
        <v>3491</v>
      </c>
      <c r="F1072" t="s">
        <v>1037</v>
      </c>
      <c r="G1072" t="s">
        <v>1050</v>
      </c>
      <c r="H1072">
        <v>304909</v>
      </c>
      <c r="I1072">
        <v>1</v>
      </c>
      <c r="K1072" t="str">
        <f t="shared" si="80"/>
        <v>X</v>
      </c>
      <c r="L1072" t="str">
        <f t="shared" si="81"/>
        <v>X</v>
      </c>
      <c r="M1072" t="str">
        <f t="shared" si="82"/>
        <v>X</v>
      </c>
      <c r="N1072" t="str">
        <f t="shared" si="83"/>
        <v>X</v>
      </c>
      <c r="O1072" t="str">
        <f t="shared" si="84"/>
        <v>X</v>
      </c>
    </row>
    <row r="1073" spans="1:15">
      <c r="A1073">
        <v>2020</v>
      </c>
      <c r="B1073" t="s">
        <v>977</v>
      </c>
      <c r="C1073" t="s">
        <v>11</v>
      </c>
      <c r="D1073">
        <v>9</v>
      </c>
      <c r="E1073" t="s">
        <v>3492</v>
      </c>
      <c r="F1073" t="s">
        <v>3472</v>
      </c>
      <c r="G1073" t="s">
        <v>3492</v>
      </c>
      <c r="H1073">
        <v>10462799</v>
      </c>
      <c r="I1073">
        <v>1</v>
      </c>
      <c r="J1073" t="s">
        <v>3493</v>
      </c>
      <c r="K1073" t="str">
        <f t="shared" si="80"/>
        <v>X</v>
      </c>
      <c r="L1073" t="str">
        <f t="shared" si="81"/>
        <v>X</v>
      </c>
      <c r="M1073" t="str">
        <f t="shared" si="82"/>
        <v>X</v>
      </c>
      <c r="N1073" t="str">
        <f t="shared" si="83"/>
        <v>X</v>
      </c>
      <c r="O1073" t="str">
        <f t="shared" si="84"/>
        <v>X</v>
      </c>
    </row>
    <row r="1074" spans="1:15">
      <c r="A1074">
        <v>2020</v>
      </c>
      <c r="B1074" t="s">
        <v>977</v>
      </c>
      <c r="C1074" t="s">
        <v>11</v>
      </c>
      <c r="D1074">
        <v>19</v>
      </c>
      <c r="E1074" t="s">
        <v>3494</v>
      </c>
      <c r="F1074" t="s">
        <v>64</v>
      </c>
      <c r="G1074" t="s">
        <v>3495</v>
      </c>
      <c r="H1074">
        <v>10459845</v>
      </c>
      <c r="I1074">
        <v>1</v>
      </c>
      <c r="J1074" t="s">
        <v>3496</v>
      </c>
      <c r="K1074" t="str">
        <f t="shared" si="80"/>
        <v>X</v>
      </c>
      <c r="L1074" t="str">
        <f t="shared" si="81"/>
        <v>X</v>
      </c>
      <c r="M1074" t="str">
        <f t="shared" si="82"/>
        <v>X</v>
      </c>
      <c r="N1074" t="str">
        <f t="shared" si="83"/>
        <v>X</v>
      </c>
      <c r="O1074" t="str">
        <f t="shared" si="84"/>
        <v>X</v>
      </c>
    </row>
    <row r="1075" spans="1:15">
      <c r="A1075">
        <v>2020</v>
      </c>
      <c r="B1075" t="s">
        <v>977</v>
      </c>
      <c r="C1075" t="s">
        <v>11</v>
      </c>
      <c r="D1075">
        <v>77</v>
      </c>
      <c r="E1075" t="s">
        <v>3498</v>
      </c>
      <c r="F1075" t="s">
        <v>697</v>
      </c>
      <c r="G1075" t="s">
        <v>875</v>
      </c>
      <c r="H1075">
        <v>2059007</v>
      </c>
      <c r="I1075">
        <v>2</v>
      </c>
      <c r="K1075" t="str">
        <f t="shared" si="80"/>
        <v>X</v>
      </c>
      <c r="L1075" t="str">
        <f t="shared" si="81"/>
        <v>X</v>
      </c>
      <c r="M1075" t="str">
        <f t="shared" si="82"/>
        <v>X</v>
      </c>
      <c r="N1075" t="str">
        <f t="shared" si="83"/>
        <v>X</v>
      </c>
      <c r="O1075" t="str">
        <f t="shared" si="84"/>
        <v>X</v>
      </c>
    </row>
    <row r="1076" spans="1:15">
      <c r="A1076">
        <v>2020</v>
      </c>
      <c r="B1076" t="s">
        <v>977</v>
      </c>
      <c r="C1076" t="s">
        <v>11</v>
      </c>
      <c r="D1076">
        <v>16</v>
      </c>
      <c r="E1076" t="s">
        <v>3499</v>
      </c>
      <c r="F1076" t="s">
        <v>3472</v>
      </c>
      <c r="G1076" t="s">
        <v>3499</v>
      </c>
      <c r="H1076">
        <v>10467129</v>
      </c>
      <c r="I1076">
        <v>1</v>
      </c>
      <c r="J1076" t="s">
        <v>3500</v>
      </c>
      <c r="K1076" t="str">
        <f t="shared" si="80"/>
        <v>X</v>
      </c>
      <c r="L1076" t="str">
        <f t="shared" si="81"/>
        <v>X</v>
      </c>
      <c r="M1076" t="str">
        <f t="shared" si="82"/>
        <v>X</v>
      </c>
      <c r="N1076" t="str">
        <f t="shared" si="83"/>
        <v>X</v>
      </c>
      <c r="O1076" t="str">
        <f t="shared" si="84"/>
        <v>X</v>
      </c>
    </row>
    <row r="1077" spans="1:15">
      <c r="A1077">
        <v>2020</v>
      </c>
      <c r="B1077" t="s">
        <v>977</v>
      </c>
      <c r="C1077" t="s">
        <v>11</v>
      </c>
      <c r="D1077">
        <v>21</v>
      </c>
      <c r="E1077" t="s">
        <v>3501</v>
      </c>
      <c r="F1077" t="s">
        <v>2695</v>
      </c>
      <c r="G1077" t="s">
        <v>3501</v>
      </c>
      <c r="H1077">
        <v>10465041</v>
      </c>
      <c r="I1077">
        <v>1</v>
      </c>
      <c r="J1077" t="s">
        <v>3502</v>
      </c>
      <c r="K1077" t="str">
        <f t="shared" si="80"/>
        <v>X</v>
      </c>
      <c r="L1077" t="str">
        <f t="shared" si="81"/>
        <v>X</v>
      </c>
      <c r="M1077" t="str">
        <f t="shared" si="82"/>
        <v>X</v>
      </c>
      <c r="N1077" t="str">
        <f t="shared" si="83"/>
        <v>X</v>
      </c>
      <c r="O1077" t="str">
        <f t="shared" si="84"/>
        <v>X</v>
      </c>
    </row>
    <row r="1078" spans="1:15">
      <c r="A1078">
        <v>2020</v>
      </c>
      <c r="B1078" t="s">
        <v>977</v>
      </c>
      <c r="C1078" t="s">
        <v>11</v>
      </c>
      <c r="D1078">
        <v>43</v>
      </c>
      <c r="E1078" t="s">
        <v>207</v>
      </c>
      <c r="F1078" t="s">
        <v>2455</v>
      </c>
      <c r="G1078" t="s">
        <v>207</v>
      </c>
      <c r="H1078">
        <v>10462763</v>
      </c>
      <c r="I1078">
        <v>1</v>
      </c>
      <c r="J1078" t="s">
        <v>3503</v>
      </c>
      <c r="K1078" t="str">
        <f t="shared" si="80"/>
        <v>X</v>
      </c>
      <c r="L1078" t="str">
        <f t="shared" si="81"/>
        <v>X</v>
      </c>
      <c r="M1078" t="str">
        <f t="shared" si="82"/>
        <v>X</v>
      </c>
      <c r="N1078" t="str">
        <f t="shared" si="83"/>
        <v>X</v>
      </c>
      <c r="O1078" t="str">
        <f t="shared" si="84"/>
        <v>X</v>
      </c>
    </row>
    <row r="1079" spans="1:15">
      <c r="A1079">
        <v>2020</v>
      </c>
      <c r="B1079" t="s">
        <v>1095</v>
      </c>
      <c r="C1079" t="s">
        <v>11</v>
      </c>
      <c r="D1079">
        <v>5</v>
      </c>
      <c r="E1079" t="s">
        <v>3504</v>
      </c>
      <c r="F1079" t="s">
        <v>3505</v>
      </c>
      <c r="G1079" t="s">
        <v>3506</v>
      </c>
      <c r="H1079">
        <v>10470448</v>
      </c>
      <c r="I1079">
        <v>3</v>
      </c>
      <c r="J1079" t="s">
        <v>3507</v>
      </c>
      <c r="K1079" t="str">
        <f t="shared" si="80"/>
        <v>X</v>
      </c>
      <c r="L1079" t="str">
        <f t="shared" si="81"/>
        <v>O</v>
      </c>
      <c r="M1079" t="str">
        <f t="shared" si="82"/>
        <v>X</v>
      </c>
      <c r="N1079" t="str">
        <f t="shared" si="83"/>
        <v>X</v>
      </c>
      <c r="O1079" t="str">
        <f t="shared" si="84"/>
        <v>O</v>
      </c>
    </row>
    <row r="1080" spans="1:15">
      <c r="A1080">
        <v>2020</v>
      </c>
      <c r="B1080" t="s">
        <v>1095</v>
      </c>
      <c r="C1080" t="s">
        <v>11</v>
      </c>
      <c r="D1080">
        <v>13</v>
      </c>
      <c r="E1080" t="s">
        <v>3509</v>
      </c>
      <c r="F1080" t="s">
        <v>3510</v>
      </c>
      <c r="G1080" t="s">
        <v>3506</v>
      </c>
      <c r="H1080">
        <v>10470448</v>
      </c>
      <c r="I1080">
        <v>1</v>
      </c>
      <c r="J1080" t="s">
        <v>3511</v>
      </c>
      <c r="K1080" t="str">
        <f t="shared" si="80"/>
        <v>X</v>
      </c>
      <c r="L1080" t="str">
        <f t="shared" si="81"/>
        <v>X</v>
      </c>
      <c r="M1080" t="str">
        <f t="shared" si="82"/>
        <v>X</v>
      </c>
      <c r="N1080" t="str">
        <f t="shared" si="83"/>
        <v>X</v>
      </c>
      <c r="O1080" t="str">
        <f t="shared" si="84"/>
        <v>X</v>
      </c>
    </row>
    <row r="1081" spans="1:15">
      <c r="A1081">
        <v>2020</v>
      </c>
      <c r="B1081" t="s">
        <v>1095</v>
      </c>
      <c r="C1081" t="s">
        <v>11</v>
      </c>
      <c r="D1081">
        <v>14</v>
      </c>
      <c r="E1081" t="s">
        <v>3513</v>
      </c>
      <c r="F1081" t="s">
        <v>1812</v>
      </c>
      <c r="G1081" t="s">
        <v>3513</v>
      </c>
      <c r="H1081">
        <v>10470992</v>
      </c>
      <c r="I1081">
        <v>1</v>
      </c>
      <c r="J1081" t="s">
        <v>3514</v>
      </c>
      <c r="K1081" t="str">
        <f t="shared" si="80"/>
        <v>X</v>
      </c>
      <c r="L1081" t="str">
        <f t="shared" si="81"/>
        <v>X</v>
      </c>
      <c r="M1081" t="str">
        <f t="shared" si="82"/>
        <v>X</v>
      </c>
      <c r="N1081" t="str">
        <f t="shared" si="83"/>
        <v>X</v>
      </c>
      <c r="O1081" t="str">
        <f t="shared" si="84"/>
        <v>X</v>
      </c>
    </row>
    <row r="1082" spans="1:15">
      <c r="A1082">
        <v>2020</v>
      </c>
      <c r="B1082" t="s">
        <v>1095</v>
      </c>
      <c r="C1082" t="s">
        <v>11</v>
      </c>
      <c r="D1082">
        <v>24</v>
      </c>
      <c r="E1082" t="s">
        <v>2806</v>
      </c>
      <c r="F1082" t="s">
        <v>3515</v>
      </c>
      <c r="G1082" t="s">
        <v>3516</v>
      </c>
      <c r="H1082">
        <v>10473661</v>
      </c>
      <c r="I1082">
        <v>1</v>
      </c>
      <c r="K1082" t="str">
        <f t="shared" si="80"/>
        <v>X</v>
      </c>
      <c r="L1082" t="str">
        <f t="shared" si="81"/>
        <v>X</v>
      </c>
      <c r="M1082" t="str">
        <f t="shared" si="82"/>
        <v>X</v>
      </c>
      <c r="N1082" t="str">
        <f t="shared" si="83"/>
        <v>X</v>
      </c>
      <c r="O1082" t="str">
        <f t="shared" si="84"/>
        <v>X</v>
      </c>
    </row>
    <row r="1083" spans="1:15">
      <c r="A1083">
        <v>2020</v>
      </c>
      <c r="B1083" t="s">
        <v>1095</v>
      </c>
      <c r="C1083" t="s">
        <v>11</v>
      </c>
      <c r="D1083">
        <v>26</v>
      </c>
      <c r="E1083" t="s">
        <v>3517</v>
      </c>
      <c r="F1083" t="s">
        <v>3518</v>
      </c>
      <c r="G1083" t="s">
        <v>3519</v>
      </c>
      <c r="H1083">
        <v>10470991</v>
      </c>
      <c r="I1083">
        <v>1</v>
      </c>
      <c r="K1083" t="str">
        <f t="shared" si="80"/>
        <v>X</v>
      </c>
      <c r="L1083" t="str">
        <f t="shared" si="81"/>
        <v>X</v>
      </c>
      <c r="M1083" t="str">
        <f t="shared" si="82"/>
        <v>X</v>
      </c>
      <c r="N1083" t="str">
        <f t="shared" si="83"/>
        <v>X</v>
      </c>
      <c r="O1083" t="str">
        <f t="shared" si="84"/>
        <v>X</v>
      </c>
    </row>
    <row r="1084" spans="1:15">
      <c r="A1084">
        <v>2020</v>
      </c>
      <c r="B1084" t="s">
        <v>1095</v>
      </c>
      <c r="C1084" t="s">
        <v>11</v>
      </c>
      <c r="D1084">
        <v>28</v>
      </c>
      <c r="E1084" t="s">
        <v>3521</v>
      </c>
      <c r="F1084" t="s">
        <v>99</v>
      </c>
      <c r="G1084" t="s">
        <v>3522</v>
      </c>
      <c r="H1084">
        <v>10468661</v>
      </c>
      <c r="I1084">
        <v>1</v>
      </c>
      <c r="J1084" t="s">
        <v>3523</v>
      </c>
      <c r="K1084" t="str">
        <f t="shared" si="80"/>
        <v>X</v>
      </c>
      <c r="L1084" t="str">
        <f t="shared" si="81"/>
        <v>X</v>
      </c>
      <c r="M1084" t="str">
        <f t="shared" si="82"/>
        <v>X</v>
      </c>
      <c r="N1084" t="str">
        <f t="shared" si="83"/>
        <v>X</v>
      </c>
      <c r="O1084" t="str">
        <f t="shared" si="84"/>
        <v>X</v>
      </c>
    </row>
    <row r="1085" spans="1:15">
      <c r="A1085">
        <v>2020</v>
      </c>
      <c r="B1085" t="s">
        <v>1095</v>
      </c>
      <c r="C1085" t="s">
        <v>11</v>
      </c>
      <c r="D1085">
        <v>29</v>
      </c>
      <c r="E1085" t="s">
        <v>3525</v>
      </c>
      <c r="F1085" t="s">
        <v>2455</v>
      </c>
      <c r="G1085" t="s">
        <v>3526</v>
      </c>
      <c r="H1085">
        <v>10470352</v>
      </c>
      <c r="I1085">
        <v>1</v>
      </c>
      <c r="K1085" t="str">
        <f t="shared" si="80"/>
        <v>X</v>
      </c>
      <c r="L1085" t="str">
        <f t="shared" si="81"/>
        <v>X</v>
      </c>
      <c r="M1085" t="str">
        <f t="shared" si="82"/>
        <v>X</v>
      </c>
      <c r="N1085" t="str">
        <f t="shared" si="83"/>
        <v>X</v>
      </c>
      <c r="O1085" t="str">
        <f t="shared" si="84"/>
        <v>X</v>
      </c>
    </row>
    <row r="1086" spans="1:15">
      <c r="A1086">
        <v>2020</v>
      </c>
      <c r="B1086" t="s">
        <v>1095</v>
      </c>
      <c r="C1086" t="s">
        <v>11</v>
      </c>
      <c r="D1086">
        <v>38</v>
      </c>
      <c r="E1086" t="s">
        <v>3527</v>
      </c>
      <c r="F1086" t="s">
        <v>3528</v>
      </c>
      <c r="G1086" t="s">
        <v>3527</v>
      </c>
      <c r="H1086">
        <v>10468096</v>
      </c>
      <c r="I1086">
        <v>1</v>
      </c>
      <c r="J1086" t="s">
        <v>3529</v>
      </c>
      <c r="K1086" t="str">
        <f t="shared" si="80"/>
        <v>X</v>
      </c>
      <c r="L1086" t="str">
        <f t="shared" si="81"/>
        <v>X</v>
      </c>
      <c r="M1086" t="str">
        <f t="shared" si="82"/>
        <v>X</v>
      </c>
      <c r="N1086" t="str">
        <f t="shared" si="83"/>
        <v>X</v>
      </c>
      <c r="O1086" t="str">
        <f t="shared" si="84"/>
        <v>X</v>
      </c>
    </row>
    <row r="1087" spans="1:15">
      <c r="A1087">
        <v>2020</v>
      </c>
      <c r="B1087" t="s">
        <v>1095</v>
      </c>
      <c r="C1087" t="s">
        <v>11</v>
      </c>
      <c r="D1087">
        <v>91</v>
      </c>
      <c r="E1087" t="s">
        <v>3530</v>
      </c>
      <c r="F1087" t="s">
        <v>3464</v>
      </c>
      <c r="G1087" t="s">
        <v>3465</v>
      </c>
      <c r="H1087">
        <v>10456112</v>
      </c>
      <c r="I1087">
        <v>2</v>
      </c>
      <c r="J1087" t="s">
        <v>3531</v>
      </c>
      <c r="K1087" t="str">
        <f t="shared" si="80"/>
        <v>X</v>
      </c>
      <c r="L1087" t="str">
        <f t="shared" si="81"/>
        <v>X</v>
      </c>
      <c r="M1087" t="str">
        <f t="shared" si="82"/>
        <v>O</v>
      </c>
      <c r="N1087" t="str">
        <f t="shared" si="83"/>
        <v>X</v>
      </c>
      <c r="O1087" t="str">
        <f t="shared" si="84"/>
        <v>X</v>
      </c>
    </row>
    <row r="1088" spans="1:15">
      <c r="A1088">
        <v>2020</v>
      </c>
      <c r="B1088" t="s">
        <v>1095</v>
      </c>
      <c r="C1088" t="s">
        <v>11</v>
      </c>
      <c r="D1088">
        <v>22</v>
      </c>
      <c r="E1088" t="s">
        <v>3533</v>
      </c>
      <c r="F1088" t="s">
        <v>3104</v>
      </c>
      <c r="G1088" t="s">
        <v>3534</v>
      </c>
      <c r="H1088">
        <v>10475061</v>
      </c>
      <c r="I1088">
        <v>1</v>
      </c>
      <c r="J1088" t="s">
        <v>3535</v>
      </c>
      <c r="K1088" t="str">
        <f t="shared" si="80"/>
        <v>X</v>
      </c>
      <c r="L1088" t="str">
        <f t="shared" si="81"/>
        <v>X</v>
      </c>
      <c r="M1088" t="str">
        <f t="shared" si="82"/>
        <v>X</v>
      </c>
      <c r="N1088" t="str">
        <f t="shared" si="83"/>
        <v>X</v>
      </c>
      <c r="O1088" t="str">
        <f t="shared" si="84"/>
        <v>X</v>
      </c>
    </row>
    <row r="1089" spans="1:15">
      <c r="A1089">
        <v>2020</v>
      </c>
      <c r="B1089" t="s">
        <v>1095</v>
      </c>
      <c r="C1089" t="s">
        <v>11</v>
      </c>
      <c r="D1089">
        <v>11</v>
      </c>
      <c r="E1089" t="s">
        <v>3536</v>
      </c>
      <c r="F1089" t="s">
        <v>48</v>
      </c>
      <c r="G1089" t="s">
        <v>3537</v>
      </c>
      <c r="H1089">
        <v>10479150</v>
      </c>
      <c r="I1089">
        <v>1</v>
      </c>
      <c r="J1089" t="s">
        <v>3538</v>
      </c>
      <c r="K1089" t="str">
        <f t="shared" si="80"/>
        <v>X</v>
      </c>
      <c r="L1089" t="str">
        <f t="shared" si="81"/>
        <v>X</v>
      </c>
      <c r="M1089" t="str">
        <f t="shared" si="82"/>
        <v>X</v>
      </c>
      <c r="N1089" t="str">
        <f t="shared" si="83"/>
        <v>X</v>
      </c>
      <c r="O1089" t="str">
        <f t="shared" si="84"/>
        <v>X</v>
      </c>
    </row>
    <row r="1090" spans="1:15">
      <c r="A1090">
        <v>2020</v>
      </c>
      <c r="B1090" t="s">
        <v>1095</v>
      </c>
      <c r="C1090" t="s">
        <v>11</v>
      </c>
      <c r="D1090">
        <v>12</v>
      </c>
      <c r="E1090" t="s">
        <v>3540</v>
      </c>
      <c r="F1090" t="s">
        <v>2441</v>
      </c>
      <c r="G1090" t="s">
        <v>3540</v>
      </c>
      <c r="H1090">
        <v>10476630</v>
      </c>
      <c r="I1090">
        <v>1</v>
      </c>
      <c r="J1090" t="s">
        <v>3541</v>
      </c>
      <c r="K1090" t="str">
        <f t="shared" si="80"/>
        <v>X</v>
      </c>
      <c r="L1090" t="str">
        <f t="shared" si="81"/>
        <v>X</v>
      </c>
      <c r="M1090" t="str">
        <f t="shared" si="82"/>
        <v>X</v>
      </c>
      <c r="N1090" t="str">
        <f t="shared" si="83"/>
        <v>X</v>
      </c>
      <c r="O1090" t="str">
        <f t="shared" si="84"/>
        <v>X</v>
      </c>
    </row>
    <row r="1091" spans="1:15">
      <c r="A1091">
        <v>2020</v>
      </c>
      <c r="B1091" t="s">
        <v>1194</v>
      </c>
      <c r="C1091" t="s">
        <v>11</v>
      </c>
      <c r="D1091">
        <v>28</v>
      </c>
      <c r="E1091" t="s">
        <v>3543</v>
      </c>
      <c r="F1091" t="s">
        <v>192</v>
      </c>
      <c r="G1091" t="s">
        <v>3544</v>
      </c>
      <c r="H1091">
        <v>10484139</v>
      </c>
      <c r="I1091">
        <v>2</v>
      </c>
      <c r="J1091" t="s">
        <v>3545</v>
      </c>
      <c r="K1091" t="str">
        <f t="shared" ref="K1091:K1154" si="85" xml:space="preserve"> IF(OR(ISNUMBER(SEARCH("트랩",J1091)), ISNUMBER(SEARCH("Trap",J1091))),"O","X")</f>
        <v>X</v>
      </c>
      <c r="L1091" t="str">
        <f t="shared" ref="L1091:L1154" si="86" xml:space="preserve"> IF(OR(ISNUMBER(SEARCH("힙합",J1091)), ISNUMBER(SEARCH("Hiphop",J1091))),"O","X")</f>
        <v>X</v>
      </c>
      <c r="M1091" t="str">
        <f t="shared" ref="M1091:M1154" si="87" xml:space="preserve"> IF(OR(ISNUMBER(SEARCH("하우스",J1091)), ISNUMBER(SEARCH("House",J1091))),"O","X")</f>
        <v>O</v>
      </c>
      <c r="N1091" t="str">
        <f t="shared" ref="N1091:N1154" si="88" xml:space="preserve"> IF(OR(ISNUMBER(SEARCH("펑키",J1091)), ISNUMBER(SEARCH("펑크",J1091)), ISNUMBER(SEARCH("Funk",J1091))),"O","X")</f>
        <v>X</v>
      </c>
      <c r="O1091" t="str">
        <f t="shared" ref="O1091:O1154" si="89" xml:space="preserve"> IF(OR(ISNUMBER(SEARCH("일렉트로",J1091)), ISNUMBER(SEARCH("Electro",J1091)), ISNUMBER(SEARCH("EDM",J1091))),"O","X")</f>
        <v>X</v>
      </c>
    </row>
    <row r="1092" spans="1:15">
      <c r="A1092">
        <v>2020</v>
      </c>
      <c r="B1092" t="s">
        <v>1194</v>
      </c>
      <c r="C1092" t="s">
        <v>11</v>
      </c>
      <c r="D1092">
        <v>34</v>
      </c>
      <c r="E1092" t="s">
        <v>3547</v>
      </c>
      <c r="F1092" t="s">
        <v>2944</v>
      </c>
      <c r="G1092" t="s">
        <v>3547</v>
      </c>
      <c r="H1092">
        <v>10483646</v>
      </c>
      <c r="I1092">
        <v>1</v>
      </c>
      <c r="J1092" t="s">
        <v>3548</v>
      </c>
      <c r="K1092" t="str">
        <f t="shared" si="85"/>
        <v>X</v>
      </c>
      <c r="L1092" t="str">
        <f t="shared" si="86"/>
        <v>X</v>
      </c>
      <c r="M1092" t="str">
        <f t="shared" si="87"/>
        <v>X</v>
      </c>
      <c r="N1092" t="str">
        <f t="shared" si="88"/>
        <v>X</v>
      </c>
      <c r="O1092" t="str">
        <f t="shared" si="89"/>
        <v>X</v>
      </c>
    </row>
    <row r="1093" spans="1:15">
      <c r="A1093">
        <v>2020</v>
      </c>
      <c r="B1093" t="s">
        <v>1194</v>
      </c>
      <c r="C1093" t="s">
        <v>11</v>
      </c>
      <c r="D1093">
        <v>54</v>
      </c>
      <c r="E1093" t="s">
        <v>3550</v>
      </c>
      <c r="F1093" t="s">
        <v>3551</v>
      </c>
      <c r="G1093" t="s">
        <v>3550</v>
      </c>
      <c r="H1093">
        <v>10482646</v>
      </c>
      <c r="I1093">
        <v>1</v>
      </c>
      <c r="J1093" t="s">
        <v>3552</v>
      </c>
      <c r="K1093" t="str">
        <f t="shared" si="85"/>
        <v>X</v>
      </c>
      <c r="L1093" t="str">
        <f t="shared" si="86"/>
        <v>X</v>
      </c>
      <c r="M1093" t="str">
        <f t="shared" si="87"/>
        <v>X</v>
      </c>
      <c r="N1093" t="str">
        <f t="shared" si="88"/>
        <v>X</v>
      </c>
      <c r="O1093" t="str">
        <f t="shared" si="89"/>
        <v>X</v>
      </c>
    </row>
    <row r="1094" spans="1:15">
      <c r="A1094">
        <v>2020</v>
      </c>
      <c r="B1094" t="s">
        <v>1194</v>
      </c>
      <c r="C1094" t="s">
        <v>11</v>
      </c>
      <c r="D1094">
        <v>89</v>
      </c>
      <c r="E1094">
        <v>100</v>
      </c>
      <c r="F1094" t="s">
        <v>2944</v>
      </c>
      <c r="G1094">
        <v>100</v>
      </c>
      <c r="H1094">
        <v>10475710</v>
      </c>
      <c r="I1094">
        <v>1</v>
      </c>
      <c r="J1094" t="s">
        <v>3553</v>
      </c>
      <c r="K1094" t="str">
        <f t="shared" si="85"/>
        <v>X</v>
      </c>
      <c r="L1094" t="str">
        <f t="shared" si="86"/>
        <v>X</v>
      </c>
      <c r="M1094" t="str">
        <f t="shared" si="87"/>
        <v>X</v>
      </c>
      <c r="N1094" t="str">
        <f t="shared" si="88"/>
        <v>X</v>
      </c>
      <c r="O1094" t="str">
        <f t="shared" si="89"/>
        <v>X</v>
      </c>
    </row>
    <row r="1095" spans="1:15">
      <c r="A1095">
        <v>2020</v>
      </c>
      <c r="B1095" t="s">
        <v>1194</v>
      </c>
      <c r="C1095" t="s">
        <v>11</v>
      </c>
      <c r="D1095">
        <v>21</v>
      </c>
      <c r="E1095" t="s">
        <v>3554</v>
      </c>
      <c r="F1095" t="s">
        <v>3555</v>
      </c>
      <c r="G1095" t="s">
        <v>3556</v>
      </c>
      <c r="H1095">
        <v>10486462</v>
      </c>
      <c r="I1095">
        <v>1</v>
      </c>
      <c r="J1095" t="s">
        <v>3557</v>
      </c>
      <c r="K1095" t="str">
        <f t="shared" si="85"/>
        <v>X</v>
      </c>
      <c r="L1095" t="str">
        <f t="shared" si="86"/>
        <v>X</v>
      </c>
      <c r="M1095" t="str">
        <f t="shared" si="87"/>
        <v>X</v>
      </c>
      <c r="N1095" t="str">
        <f t="shared" si="88"/>
        <v>X</v>
      </c>
      <c r="O1095" t="str">
        <f t="shared" si="89"/>
        <v>X</v>
      </c>
    </row>
    <row r="1096" spans="1:15">
      <c r="A1096">
        <v>2020</v>
      </c>
      <c r="B1096" t="s">
        <v>1194</v>
      </c>
      <c r="C1096" t="s">
        <v>11</v>
      </c>
      <c r="D1096">
        <v>28</v>
      </c>
      <c r="E1096" t="s">
        <v>3559</v>
      </c>
      <c r="F1096" t="s">
        <v>13</v>
      </c>
      <c r="G1096" t="s">
        <v>3560</v>
      </c>
      <c r="H1096">
        <v>10489013</v>
      </c>
      <c r="I1096">
        <v>1</v>
      </c>
      <c r="J1096" t="s">
        <v>3561</v>
      </c>
      <c r="K1096" t="str">
        <f t="shared" si="85"/>
        <v>X</v>
      </c>
      <c r="L1096" t="str">
        <f t="shared" si="86"/>
        <v>X</v>
      </c>
      <c r="M1096" t="str">
        <f t="shared" si="87"/>
        <v>X</v>
      </c>
      <c r="N1096" t="str">
        <f t="shared" si="88"/>
        <v>X</v>
      </c>
      <c r="O1096" t="str">
        <f t="shared" si="89"/>
        <v>X</v>
      </c>
    </row>
    <row r="1097" spans="1:15">
      <c r="A1097">
        <v>2020</v>
      </c>
      <c r="B1097" t="s">
        <v>1194</v>
      </c>
      <c r="C1097" t="s">
        <v>11</v>
      </c>
      <c r="D1097">
        <v>30</v>
      </c>
      <c r="E1097" t="s">
        <v>3562</v>
      </c>
      <c r="F1097" t="s">
        <v>1480</v>
      </c>
      <c r="G1097" t="s">
        <v>3563</v>
      </c>
      <c r="H1097">
        <v>10486847</v>
      </c>
      <c r="I1097">
        <v>1</v>
      </c>
      <c r="J1097" t="s">
        <v>3564</v>
      </c>
      <c r="K1097" t="str">
        <f t="shared" si="85"/>
        <v>X</v>
      </c>
      <c r="L1097" t="str">
        <f t="shared" si="86"/>
        <v>X</v>
      </c>
      <c r="M1097" t="str">
        <f t="shared" si="87"/>
        <v>X</v>
      </c>
      <c r="N1097" t="str">
        <f t="shared" si="88"/>
        <v>X</v>
      </c>
      <c r="O1097" t="str">
        <f t="shared" si="89"/>
        <v>X</v>
      </c>
    </row>
    <row r="1098" spans="1:15">
      <c r="A1098">
        <v>2020</v>
      </c>
      <c r="B1098" t="s">
        <v>1194</v>
      </c>
      <c r="C1098" t="s">
        <v>11</v>
      </c>
      <c r="D1098">
        <v>62</v>
      </c>
      <c r="E1098" t="s">
        <v>3566</v>
      </c>
      <c r="F1098" t="s">
        <v>3555</v>
      </c>
      <c r="G1098" t="s">
        <v>3556</v>
      </c>
      <c r="H1098">
        <v>10486462</v>
      </c>
      <c r="I1098">
        <v>4</v>
      </c>
      <c r="J1098" t="s">
        <v>3567</v>
      </c>
      <c r="K1098" t="str">
        <f t="shared" si="85"/>
        <v>X</v>
      </c>
      <c r="L1098" t="str">
        <f t="shared" si="86"/>
        <v>X</v>
      </c>
      <c r="M1098" t="str">
        <f t="shared" si="87"/>
        <v>X</v>
      </c>
      <c r="N1098" t="str">
        <f t="shared" si="88"/>
        <v>X</v>
      </c>
      <c r="O1098" t="str">
        <f t="shared" si="89"/>
        <v>X</v>
      </c>
    </row>
    <row r="1099" spans="1:15">
      <c r="A1099">
        <v>2020</v>
      </c>
      <c r="B1099" t="s">
        <v>1194</v>
      </c>
      <c r="C1099" t="s">
        <v>11</v>
      </c>
      <c r="D1099">
        <v>76</v>
      </c>
      <c r="E1099" t="s">
        <v>3569</v>
      </c>
      <c r="F1099" t="s">
        <v>3555</v>
      </c>
      <c r="G1099" t="s">
        <v>3556</v>
      </c>
      <c r="H1099">
        <v>10486462</v>
      </c>
      <c r="I1099">
        <v>2</v>
      </c>
      <c r="J1099" t="s">
        <v>3570</v>
      </c>
      <c r="K1099" t="str">
        <f t="shared" si="85"/>
        <v>X</v>
      </c>
      <c r="L1099" t="str">
        <f t="shared" si="86"/>
        <v>X</v>
      </c>
      <c r="M1099" t="str">
        <f t="shared" si="87"/>
        <v>X</v>
      </c>
      <c r="N1099" t="str">
        <f t="shared" si="88"/>
        <v>X</v>
      </c>
      <c r="O1099" t="str">
        <f t="shared" si="89"/>
        <v>X</v>
      </c>
    </row>
    <row r="1100" spans="1:15">
      <c r="A1100">
        <v>2020</v>
      </c>
      <c r="B1100" t="s">
        <v>1194</v>
      </c>
      <c r="C1100" t="s">
        <v>11</v>
      </c>
      <c r="D1100">
        <v>84</v>
      </c>
      <c r="E1100" t="s">
        <v>3572</v>
      </c>
      <c r="F1100" t="s">
        <v>3573</v>
      </c>
      <c r="G1100" t="s">
        <v>3572</v>
      </c>
      <c r="H1100">
        <v>10486823</v>
      </c>
      <c r="I1100">
        <v>1</v>
      </c>
      <c r="J1100" t="s">
        <v>3574</v>
      </c>
      <c r="K1100" t="str">
        <f t="shared" si="85"/>
        <v>O</v>
      </c>
      <c r="L1100" t="str">
        <f t="shared" si="86"/>
        <v>X</v>
      </c>
      <c r="M1100" t="str">
        <f t="shared" si="87"/>
        <v>X</v>
      </c>
      <c r="N1100" t="str">
        <f t="shared" si="88"/>
        <v>X</v>
      </c>
      <c r="O1100" t="str">
        <f t="shared" si="89"/>
        <v>X</v>
      </c>
    </row>
    <row r="1101" spans="1:15">
      <c r="A1101">
        <v>2020</v>
      </c>
      <c r="B1101" t="s">
        <v>1194</v>
      </c>
      <c r="C1101" t="s">
        <v>11</v>
      </c>
      <c r="D1101">
        <v>85</v>
      </c>
      <c r="E1101" t="s">
        <v>3575</v>
      </c>
      <c r="F1101" t="s">
        <v>1480</v>
      </c>
      <c r="G1101" t="s">
        <v>3563</v>
      </c>
      <c r="H1101">
        <v>10486847</v>
      </c>
      <c r="I1101">
        <v>2</v>
      </c>
      <c r="J1101" t="s">
        <v>3576</v>
      </c>
      <c r="K1101" t="str">
        <f t="shared" si="85"/>
        <v>X</v>
      </c>
      <c r="L1101" t="str">
        <f t="shared" si="86"/>
        <v>X</v>
      </c>
      <c r="M1101" t="str">
        <f t="shared" si="87"/>
        <v>X</v>
      </c>
      <c r="N1101" t="str">
        <f t="shared" si="88"/>
        <v>X</v>
      </c>
      <c r="O1101" t="str">
        <f t="shared" si="89"/>
        <v>X</v>
      </c>
    </row>
    <row r="1102" spans="1:15">
      <c r="A1102">
        <v>2020</v>
      </c>
      <c r="B1102" t="s">
        <v>1194</v>
      </c>
      <c r="C1102" t="s">
        <v>11</v>
      </c>
      <c r="D1102">
        <v>82</v>
      </c>
      <c r="E1102" t="s">
        <v>3578</v>
      </c>
      <c r="F1102" t="s">
        <v>147</v>
      </c>
      <c r="G1102" t="s">
        <v>342</v>
      </c>
      <c r="H1102">
        <v>4311</v>
      </c>
      <c r="I1102">
        <v>4</v>
      </c>
      <c r="K1102" t="str">
        <f t="shared" si="85"/>
        <v>X</v>
      </c>
      <c r="L1102" t="str">
        <f t="shared" si="86"/>
        <v>X</v>
      </c>
      <c r="M1102" t="str">
        <f t="shared" si="87"/>
        <v>X</v>
      </c>
      <c r="N1102" t="str">
        <f t="shared" si="88"/>
        <v>X</v>
      </c>
      <c r="O1102" t="str">
        <f t="shared" si="89"/>
        <v>X</v>
      </c>
    </row>
    <row r="1103" spans="1:15">
      <c r="A1103">
        <v>2020</v>
      </c>
      <c r="B1103" t="s">
        <v>1194</v>
      </c>
      <c r="C1103" t="s">
        <v>11</v>
      </c>
      <c r="D1103">
        <v>94</v>
      </c>
      <c r="E1103" t="s">
        <v>3579</v>
      </c>
      <c r="F1103" t="s">
        <v>940</v>
      </c>
      <c r="G1103" t="s">
        <v>3580</v>
      </c>
      <c r="H1103">
        <v>10491566</v>
      </c>
      <c r="I1103">
        <v>1</v>
      </c>
      <c r="K1103" t="str">
        <f t="shared" si="85"/>
        <v>X</v>
      </c>
      <c r="L1103" t="str">
        <f t="shared" si="86"/>
        <v>X</v>
      </c>
      <c r="M1103" t="str">
        <f t="shared" si="87"/>
        <v>X</v>
      </c>
      <c r="N1103" t="str">
        <f t="shared" si="88"/>
        <v>X</v>
      </c>
      <c r="O1103" t="str">
        <f t="shared" si="89"/>
        <v>X</v>
      </c>
    </row>
    <row r="1104" spans="1:15">
      <c r="A1104">
        <v>2020</v>
      </c>
      <c r="B1104" t="s">
        <v>1194</v>
      </c>
      <c r="C1104" t="s">
        <v>11</v>
      </c>
      <c r="D1104">
        <v>98</v>
      </c>
      <c r="E1104" t="s">
        <v>3581</v>
      </c>
      <c r="F1104" t="s">
        <v>1456</v>
      </c>
      <c r="G1104" t="s">
        <v>3582</v>
      </c>
      <c r="H1104">
        <v>10491722</v>
      </c>
      <c r="I1104">
        <v>1</v>
      </c>
      <c r="J1104" t="s">
        <v>3583</v>
      </c>
      <c r="K1104" t="str">
        <f t="shared" si="85"/>
        <v>X</v>
      </c>
      <c r="L1104" t="str">
        <f t="shared" si="86"/>
        <v>X</v>
      </c>
      <c r="M1104" t="str">
        <f t="shared" si="87"/>
        <v>X</v>
      </c>
      <c r="N1104" t="str">
        <f t="shared" si="88"/>
        <v>O</v>
      </c>
      <c r="O1104" t="str">
        <f t="shared" si="89"/>
        <v>X</v>
      </c>
    </row>
    <row r="1105" spans="1:15">
      <c r="A1105">
        <v>2020</v>
      </c>
      <c r="B1105" t="s">
        <v>1194</v>
      </c>
      <c r="C1105" t="s">
        <v>11</v>
      </c>
      <c r="D1105">
        <v>30</v>
      </c>
      <c r="E1105" t="s">
        <v>3585</v>
      </c>
      <c r="F1105" t="s">
        <v>1470</v>
      </c>
      <c r="G1105" t="s">
        <v>3586</v>
      </c>
      <c r="H1105">
        <v>10493556</v>
      </c>
      <c r="I1105">
        <v>2</v>
      </c>
      <c r="J1105" t="s">
        <v>3587</v>
      </c>
      <c r="K1105" t="str">
        <f t="shared" si="85"/>
        <v>X</v>
      </c>
      <c r="L1105" t="str">
        <f t="shared" si="86"/>
        <v>O</v>
      </c>
      <c r="M1105" t="str">
        <f t="shared" si="87"/>
        <v>X</v>
      </c>
      <c r="N1105" t="str">
        <f t="shared" si="88"/>
        <v>X</v>
      </c>
      <c r="O1105" t="str">
        <f t="shared" si="89"/>
        <v>X</v>
      </c>
    </row>
    <row r="1106" spans="1:15">
      <c r="A1106">
        <v>2020</v>
      </c>
      <c r="B1106" t="s">
        <v>1194</v>
      </c>
      <c r="C1106" t="s">
        <v>11</v>
      </c>
      <c r="D1106">
        <v>70</v>
      </c>
      <c r="E1106" t="s">
        <v>3589</v>
      </c>
      <c r="F1106" t="s">
        <v>1470</v>
      </c>
      <c r="G1106" t="s">
        <v>3586</v>
      </c>
      <c r="H1106">
        <v>10493556</v>
      </c>
      <c r="I1106">
        <v>4</v>
      </c>
      <c r="J1106" t="s">
        <v>3590</v>
      </c>
      <c r="K1106" t="str">
        <f t="shared" si="85"/>
        <v>X</v>
      </c>
      <c r="L1106" t="str">
        <f t="shared" si="86"/>
        <v>X</v>
      </c>
      <c r="M1106" t="str">
        <f t="shared" si="87"/>
        <v>X</v>
      </c>
      <c r="N1106" t="str">
        <f t="shared" si="88"/>
        <v>X</v>
      </c>
      <c r="O1106" t="str">
        <f t="shared" si="89"/>
        <v>X</v>
      </c>
    </row>
    <row r="1107" spans="1:15">
      <c r="A1107">
        <v>2020</v>
      </c>
      <c r="B1107" t="s">
        <v>1194</v>
      </c>
      <c r="C1107" t="s">
        <v>11</v>
      </c>
      <c r="D1107">
        <v>79</v>
      </c>
      <c r="E1107" t="s">
        <v>3592</v>
      </c>
      <c r="F1107" t="s">
        <v>1470</v>
      </c>
      <c r="G1107" t="s">
        <v>3586</v>
      </c>
      <c r="H1107">
        <v>10493556</v>
      </c>
      <c r="I1107">
        <v>3</v>
      </c>
      <c r="J1107" t="s">
        <v>3593</v>
      </c>
      <c r="K1107" t="str">
        <f t="shared" si="85"/>
        <v>X</v>
      </c>
      <c r="L1107" t="str">
        <f t="shared" si="86"/>
        <v>X</v>
      </c>
      <c r="M1107" t="str">
        <f t="shared" si="87"/>
        <v>X</v>
      </c>
      <c r="N1107" t="str">
        <f t="shared" si="88"/>
        <v>X</v>
      </c>
      <c r="O1107" t="str">
        <f t="shared" si="89"/>
        <v>X</v>
      </c>
    </row>
    <row r="1108" spans="1:15">
      <c r="A1108">
        <v>2020</v>
      </c>
      <c r="B1108" t="s">
        <v>1194</v>
      </c>
      <c r="C1108" t="s">
        <v>11</v>
      </c>
      <c r="D1108">
        <v>82</v>
      </c>
      <c r="E1108" t="s">
        <v>3595</v>
      </c>
      <c r="F1108" t="s">
        <v>1470</v>
      </c>
      <c r="G1108" t="s">
        <v>3586</v>
      </c>
      <c r="H1108">
        <v>10493556</v>
      </c>
      <c r="I1108">
        <v>5</v>
      </c>
      <c r="J1108" t="s">
        <v>3596</v>
      </c>
      <c r="K1108" t="str">
        <f t="shared" si="85"/>
        <v>X</v>
      </c>
      <c r="L1108" t="str">
        <f t="shared" si="86"/>
        <v>X</v>
      </c>
      <c r="M1108" t="str">
        <f t="shared" si="87"/>
        <v>X</v>
      </c>
      <c r="N1108" t="str">
        <f t="shared" si="88"/>
        <v>O</v>
      </c>
      <c r="O1108" t="str">
        <f t="shared" si="89"/>
        <v>X</v>
      </c>
    </row>
    <row r="1109" spans="1:15">
      <c r="A1109">
        <v>2020</v>
      </c>
      <c r="B1109" t="s">
        <v>1194</v>
      </c>
      <c r="C1109" t="s">
        <v>11</v>
      </c>
      <c r="D1109">
        <v>85</v>
      </c>
      <c r="E1109" t="s">
        <v>3598</v>
      </c>
      <c r="F1109" t="s">
        <v>2944</v>
      </c>
      <c r="G1109" t="s">
        <v>3599</v>
      </c>
      <c r="H1109">
        <v>10494424</v>
      </c>
      <c r="I1109">
        <v>1</v>
      </c>
      <c r="J1109" t="s">
        <v>3600</v>
      </c>
      <c r="K1109" t="str">
        <f t="shared" si="85"/>
        <v>X</v>
      </c>
      <c r="L1109" t="str">
        <f t="shared" si="86"/>
        <v>X</v>
      </c>
      <c r="M1109" t="str">
        <f t="shared" si="87"/>
        <v>X</v>
      </c>
      <c r="N1109" t="str">
        <f t="shared" si="88"/>
        <v>X</v>
      </c>
      <c r="O1109" t="str">
        <f t="shared" si="89"/>
        <v>X</v>
      </c>
    </row>
    <row r="1110" spans="1:15">
      <c r="A1110">
        <v>2020</v>
      </c>
      <c r="B1110" t="s">
        <v>1194</v>
      </c>
      <c r="C1110" t="s">
        <v>11</v>
      </c>
      <c r="D1110">
        <v>86</v>
      </c>
      <c r="E1110" t="s">
        <v>3602</v>
      </c>
      <c r="F1110" t="s">
        <v>1470</v>
      </c>
      <c r="G1110" t="s">
        <v>3586</v>
      </c>
      <c r="H1110">
        <v>10493556</v>
      </c>
      <c r="I1110">
        <v>1</v>
      </c>
      <c r="K1110" t="str">
        <f t="shared" si="85"/>
        <v>X</v>
      </c>
      <c r="L1110" t="str">
        <f t="shared" si="86"/>
        <v>X</v>
      </c>
      <c r="M1110" t="str">
        <f t="shared" si="87"/>
        <v>X</v>
      </c>
      <c r="N1110" t="str">
        <f t="shared" si="88"/>
        <v>X</v>
      </c>
      <c r="O1110" t="str">
        <f t="shared" si="89"/>
        <v>X</v>
      </c>
    </row>
    <row r="1111" spans="1:15">
      <c r="A1111">
        <v>2020</v>
      </c>
      <c r="B1111" t="s">
        <v>1194</v>
      </c>
      <c r="C1111" t="s">
        <v>11</v>
      </c>
      <c r="D1111">
        <v>100</v>
      </c>
      <c r="E1111" t="s">
        <v>3604</v>
      </c>
      <c r="F1111" t="s">
        <v>1470</v>
      </c>
      <c r="G1111" t="s">
        <v>3605</v>
      </c>
      <c r="H1111">
        <v>10386023</v>
      </c>
      <c r="I1111">
        <v>2</v>
      </c>
      <c r="J1111" t="s">
        <v>3606</v>
      </c>
      <c r="K1111" t="str">
        <f t="shared" si="85"/>
        <v>X</v>
      </c>
      <c r="L1111" t="str">
        <f t="shared" si="86"/>
        <v>X</v>
      </c>
      <c r="M1111" t="str">
        <f t="shared" si="87"/>
        <v>O</v>
      </c>
      <c r="N1111" t="str">
        <f t="shared" si="88"/>
        <v>X</v>
      </c>
      <c r="O1111" t="str">
        <f t="shared" si="89"/>
        <v>X</v>
      </c>
    </row>
    <row r="1112" spans="1:15">
      <c r="A1112">
        <v>2020</v>
      </c>
      <c r="B1112" t="s">
        <v>1276</v>
      </c>
      <c r="C1112" t="s">
        <v>11</v>
      </c>
      <c r="D1112">
        <v>11</v>
      </c>
      <c r="E1112" t="s">
        <v>3608</v>
      </c>
      <c r="F1112" t="s">
        <v>23</v>
      </c>
      <c r="G1112" t="s">
        <v>3609</v>
      </c>
      <c r="H1112">
        <v>10498032</v>
      </c>
      <c r="I1112">
        <v>5</v>
      </c>
      <c r="J1112" t="s">
        <v>3610</v>
      </c>
      <c r="K1112" t="str">
        <f t="shared" si="85"/>
        <v>X</v>
      </c>
      <c r="L1112" t="str">
        <f t="shared" si="86"/>
        <v>X</v>
      </c>
      <c r="M1112" t="str">
        <f t="shared" si="87"/>
        <v>X</v>
      </c>
      <c r="N1112" t="str">
        <f t="shared" si="88"/>
        <v>X</v>
      </c>
      <c r="O1112" t="str">
        <f t="shared" si="89"/>
        <v>X</v>
      </c>
    </row>
    <row r="1113" spans="1:15">
      <c r="A1113">
        <v>2020</v>
      </c>
      <c r="B1113" t="s">
        <v>1276</v>
      </c>
      <c r="C1113" t="s">
        <v>11</v>
      </c>
      <c r="D1113">
        <v>26</v>
      </c>
      <c r="E1113" t="s">
        <v>3612</v>
      </c>
      <c r="F1113" t="s">
        <v>23</v>
      </c>
      <c r="G1113" t="s">
        <v>3609</v>
      </c>
      <c r="H1113">
        <v>10498032</v>
      </c>
      <c r="I1113">
        <v>4</v>
      </c>
      <c r="J1113" t="s">
        <v>3613</v>
      </c>
      <c r="K1113" t="str">
        <f t="shared" si="85"/>
        <v>X</v>
      </c>
      <c r="L1113" t="str">
        <f t="shared" si="86"/>
        <v>X</v>
      </c>
      <c r="M1113" t="str">
        <f t="shared" si="87"/>
        <v>X</v>
      </c>
      <c r="N1113" t="str">
        <f t="shared" si="88"/>
        <v>X</v>
      </c>
      <c r="O1113" t="str">
        <f t="shared" si="89"/>
        <v>X</v>
      </c>
    </row>
    <row r="1114" spans="1:15">
      <c r="A1114">
        <v>2020</v>
      </c>
      <c r="B1114" t="s">
        <v>1276</v>
      </c>
      <c r="C1114" t="s">
        <v>11</v>
      </c>
      <c r="D1114">
        <v>30</v>
      </c>
      <c r="E1114" t="s">
        <v>3615</v>
      </c>
      <c r="F1114" t="s">
        <v>23</v>
      </c>
      <c r="G1114" t="s">
        <v>3609</v>
      </c>
      <c r="H1114">
        <v>10498032</v>
      </c>
      <c r="I1114">
        <v>7</v>
      </c>
      <c r="J1114" t="s">
        <v>3616</v>
      </c>
      <c r="K1114" t="str">
        <f t="shared" si="85"/>
        <v>X</v>
      </c>
      <c r="L1114" t="str">
        <f t="shared" si="86"/>
        <v>X</v>
      </c>
      <c r="M1114" t="str">
        <f t="shared" si="87"/>
        <v>X</v>
      </c>
      <c r="N1114" t="str">
        <f t="shared" si="88"/>
        <v>X</v>
      </c>
      <c r="O1114" t="str">
        <f t="shared" si="89"/>
        <v>X</v>
      </c>
    </row>
    <row r="1115" spans="1:15">
      <c r="A1115">
        <v>2020</v>
      </c>
      <c r="B1115" t="s">
        <v>1276</v>
      </c>
      <c r="C1115" t="s">
        <v>11</v>
      </c>
      <c r="D1115">
        <v>53</v>
      </c>
      <c r="E1115" t="s">
        <v>3618</v>
      </c>
      <c r="F1115" t="s">
        <v>3619</v>
      </c>
      <c r="G1115" t="s">
        <v>3620</v>
      </c>
      <c r="H1115">
        <v>10497055</v>
      </c>
      <c r="I1115">
        <v>1</v>
      </c>
      <c r="K1115" t="str">
        <f t="shared" si="85"/>
        <v>X</v>
      </c>
      <c r="L1115" t="str">
        <f t="shared" si="86"/>
        <v>X</v>
      </c>
      <c r="M1115" t="str">
        <f t="shared" si="87"/>
        <v>X</v>
      </c>
      <c r="N1115" t="str">
        <f t="shared" si="88"/>
        <v>X</v>
      </c>
      <c r="O1115" t="str">
        <f t="shared" si="89"/>
        <v>X</v>
      </c>
    </row>
    <row r="1116" spans="1:15">
      <c r="A1116">
        <v>2020</v>
      </c>
      <c r="B1116" t="s">
        <v>1276</v>
      </c>
      <c r="C1116" t="s">
        <v>11</v>
      </c>
      <c r="D1116">
        <v>9</v>
      </c>
      <c r="E1116" t="s">
        <v>3621</v>
      </c>
      <c r="F1116" t="s">
        <v>3622</v>
      </c>
      <c r="G1116" t="s">
        <v>3621</v>
      </c>
      <c r="H1116">
        <v>10501191</v>
      </c>
      <c r="I1116">
        <v>1</v>
      </c>
      <c r="K1116" t="str">
        <f t="shared" si="85"/>
        <v>X</v>
      </c>
      <c r="L1116" t="str">
        <f t="shared" si="86"/>
        <v>X</v>
      </c>
      <c r="M1116" t="str">
        <f t="shared" si="87"/>
        <v>X</v>
      </c>
      <c r="N1116" t="str">
        <f t="shared" si="88"/>
        <v>X</v>
      </c>
      <c r="O1116" t="str">
        <f t="shared" si="89"/>
        <v>X</v>
      </c>
    </row>
    <row r="1117" spans="1:15">
      <c r="A1117">
        <v>2020</v>
      </c>
      <c r="B1117" t="s">
        <v>1276</v>
      </c>
      <c r="C1117" t="s">
        <v>11</v>
      </c>
      <c r="D1117">
        <v>69</v>
      </c>
      <c r="E1117" t="s">
        <v>3623</v>
      </c>
      <c r="F1117" t="s">
        <v>3624</v>
      </c>
      <c r="G1117" t="s">
        <v>3623</v>
      </c>
      <c r="H1117">
        <v>10498433</v>
      </c>
      <c r="I1117">
        <v>1</v>
      </c>
      <c r="K1117" t="str">
        <f t="shared" si="85"/>
        <v>X</v>
      </c>
      <c r="L1117" t="str">
        <f t="shared" si="86"/>
        <v>X</v>
      </c>
      <c r="M1117" t="str">
        <f t="shared" si="87"/>
        <v>X</v>
      </c>
      <c r="N1117" t="str">
        <f t="shared" si="88"/>
        <v>X</v>
      </c>
      <c r="O1117" t="str">
        <f t="shared" si="89"/>
        <v>X</v>
      </c>
    </row>
    <row r="1118" spans="1:15">
      <c r="A1118">
        <v>2020</v>
      </c>
      <c r="B1118" t="s">
        <v>1276</v>
      </c>
      <c r="C1118" t="s">
        <v>11</v>
      </c>
      <c r="D1118">
        <v>87</v>
      </c>
      <c r="E1118" t="s">
        <v>3625</v>
      </c>
      <c r="F1118" t="s">
        <v>928</v>
      </c>
      <c r="G1118" t="s">
        <v>3626</v>
      </c>
      <c r="H1118">
        <v>1317401</v>
      </c>
      <c r="I1118">
        <v>1</v>
      </c>
      <c r="J1118" t="s">
        <v>3627</v>
      </c>
      <c r="K1118" t="str">
        <f t="shared" si="85"/>
        <v>X</v>
      </c>
      <c r="L1118" t="str">
        <f t="shared" si="86"/>
        <v>X</v>
      </c>
      <c r="M1118" t="str">
        <f t="shared" si="87"/>
        <v>X</v>
      </c>
      <c r="N1118" t="str">
        <f t="shared" si="88"/>
        <v>X</v>
      </c>
      <c r="O1118" t="str">
        <f t="shared" si="89"/>
        <v>X</v>
      </c>
    </row>
    <row r="1119" spans="1:15">
      <c r="A1119">
        <v>2020</v>
      </c>
      <c r="B1119" t="s">
        <v>1276</v>
      </c>
      <c r="C1119" t="s">
        <v>11</v>
      </c>
      <c r="D1119">
        <v>24</v>
      </c>
      <c r="E1119" t="s">
        <v>3628</v>
      </c>
      <c r="F1119" t="s">
        <v>1711</v>
      </c>
      <c r="G1119" t="s">
        <v>3629</v>
      </c>
      <c r="H1119">
        <v>10501410</v>
      </c>
      <c r="I1119">
        <v>1</v>
      </c>
      <c r="J1119" t="s">
        <v>3630</v>
      </c>
      <c r="K1119" t="str">
        <f t="shared" si="85"/>
        <v>X</v>
      </c>
      <c r="L1119" t="str">
        <f t="shared" si="86"/>
        <v>O</v>
      </c>
      <c r="M1119" t="str">
        <f t="shared" si="87"/>
        <v>X</v>
      </c>
      <c r="N1119" t="str">
        <f t="shared" si="88"/>
        <v>X</v>
      </c>
      <c r="O1119" t="str">
        <f t="shared" si="89"/>
        <v>X</v>
      </c>
    </row>
    <row r="1120" spans="1:15">
      <c r="A1120">
        <v>2020</v>
      </c>
      <c r="B1120" t="s">
        <v>1276</v>
      </c>
      <c r="C1120" t="s">
        <v>11</v>
      </c>
      <c r="D1120">
        <v>30</v>
      </c>
      <c r="E1120" t="s">
        <v>3632</v>
      </c>
      <c r="F1120" t="s">
        <v>3633</v>
      </c>
      <c r="G1120" t="s">
        <v>3632</v>
      </c>
      <c r="H1120">
        <v>10504638</v>
      </c>
      <c r="I1120">
        <v>1</v>
      </c>
      <c r="K1120" t="str">
        <f t="shared" si="85"/>
        <v>X</v>
      </c>
      <c r="L1120" t="str">
        <f t="shared" si="86"/>
        <v>X</v>
      </c>
      <c r="M1120" t="str">
        <f t="shared" si="87"/>
        <v>X</v>
      </c>
      <c r="N1120" t="str">
        <f t="shared" si="88"/>
        <v>X</v>
      </c>
      <c r="O1120" t="str">
        <f t="shared" si="89"/>
        <v>X</v>
      </c>
    </row>
    <row r="1121" spans="1:15">
      <c r="A1121">
        <v>2020</v>
      </c>
      <c r="B1121" t="s">
        <v>1276</v>
      </c>
      <c r="C1121" t="s">
        <v>11</v>
      </c>
      <c r="D1121">
        <v>31</v>
      </c>
      <c r="E1121" t="s">
        <v>3634</v>
      </c>
      <c r="F1121" t="s">
        <v>465</v>
      </c>
      <c r="G1121" t="s">
        <v>3629</v>
      </c>
      <c r="H1121">
        <v>10501410</v>
      </c>
      <c r="I1121">
        <v>7</v>
      </c>
      <c r="J1121" t="s">
        <v>3635</v>
      </c>
      <c r="K1121" t="str">
        <f t="shared" si="85"/>
        <v>X</v>
      </c>
      <c r="L1121" t="str">
        <f t="shared" si="86"/>
        <v>O</v>
      </c>
      <c r="M1121" t="str">
        <f t="shared" si="87"/>
        <v>X</v>
      </c>
      <c r="N1121" t="str">
        <f t="shared" si="88"/>
        <v>X</v>
      </c>
      <c r="O1121" t="str">
        <f t="shared" si="89"/>
        <v>X</v>
      </c>
    </row>
    <row r="1122" spans="1:15">
      <c r="A1122">
        <v>2020</v>
      </c>
      <c r="B1122" t="s">
        <v>1276</v>
      </c>
      <c r="C1122" t="s">
        <v>11</v>
      </c>
      <c r="D1122">
        <v>34</v>
      </c>
      <c r="E1122" t="s">
        <v>3636</v>
      </c>
      <c r="F1122" t="s">
        <v>165</v>
      </c>
      <c r="G1122" t="s">
        <v>3629</v>
      </c>
      <c r="H1122">
        <v>10501410</v>
      </c>
      <c r="I1122">
        <v>9</v>
      </c>
      <c r="J1122" t="s">
        <v>3637</v>
      </c>
      <c r="K1122" t="str">
        <f t="shared" si="85"/>
        <v>X</v>
      </c>
      <c r="L1122" t="str">
        <f t="shared" si="86"/>
        <v>X</v>
      </c>
      <c r="M1122" t="str">
        <f t="shared" si="87"/>
        <v>X</v>
      </c>
      <c r="N1122" t="str">
        <f t="shared" si="88"/>
        <v>X</v>
      </c>
      <c r="O1122" t="str">
        <f t="shared" si="89"/>
        <v>X</v>
      </c>
    </row>
    <row r="1123" spans="1:15">
      <c r="A1123">
        <v>2020</v>
      </c>
      <c r="B1123" t="s">
        <v>1276</v>
      </c>
      <c r="C1123" t="s">
        <v>11</v>
      </c>
      <c r="D1123">
        <v>46</v>
      </c>
      <c r="E1123" t="s">
        <v>3639</v>
      </c>
      <c r="F1123" t="s">
        <v>1711</v>
      </c>
      <c r="G1123" t="s">
        <v>3629</v>
      </c>
      <c r="H1123">
        <v>10501410</v>
      </c>
      <c r="I1123">
        <v>13</v>
      </c>
      <c r="K1123" t="str">
        <f t="shared" si="85"/>
        <v>X</v>
      </c>
      <c r="L1123" t="str">
        <f t="shared" si="86"/>
        <v>X</v>
      </c>
      <c r="M1123" t="str">
        <f t="shared" si="87"/>
        <v>X</v>
      </c>
      <c r="N1123" t="str">
        <f t="shared" si="88"/>
        <v>X</v>
      </c>
      <c r="O1123" t="str">
        <f t="shared" si="89"/>
        <v>X</v>
      </c>
    </row>
    <row r="1124" spans="1:15">
      <c r="A1124">
        <v>2020</v>
      </c>
      <c r="B1124" t="s">
        <v>1276</v>
      </c>
      <c r="C1124" t="s">
        <v>11</v>
      </c>
      <c r="D1124">
        <v>65</v>
      </c>
      <c r="E1124" t="s">
        <v>3640</v>
      </c>
      <c r="F1124" t="s">
        <v>940</v>
      </c>
      <c r="G1124" t="s">
        <v>3641</v>
      </c>
      <c r="H1124">
        <v>10501677</v>
      </c>
      <c r="I1124">
        <v>1</v>
      </c>
      <c r="J1124" t="s">
        <v>3642</v>
      </c>
      <c r="K1124" t="str">
        <f t="shared" si="85"/>
        <v>X</v>
      </c>
      <c r="L1124" t="str">
        <f t="shared" si="86"/>
        <v>X</v>
      </c>
      <c r="M1124" t="str">
        <f t="shared" si="87"/>
        <v>X</v>
      </c>
      <c r="N1124" t="str">
        <f t="shared" si="88"/>
        <v>X</v>
      </c>
      <c r="O1124" t="str">
        <f t="shared" si="89"/>
        <v>X</v>
      </c>
    </row>
    <row r="1125" spans="1:15">
      <c r="A1125">
        <v>2020</v>
      </c>
      <c r="B1125" t="s">
        <v>1276</v>
      </c>
      <c r="C1125" t="s">
        <v>11</v>
      </c>
      <c r="D1125">
        <v>10</v>
      </c>
      <c r="E1125" t="s">
        <v>3644</v>
      </c>
      <c r="F1125" t="s">
        <v>13</v>
      </c>
      <c r="G1125" t="s">
        <v>3644</v>
      </c>
      <c r="H1125">
        <v>10505830</v>
      </c>
      <c r="I1125">
        <v>1</v>
      </c>
      <c r="J1125" t="s">
        <v>3645</v>
      </c>
      <c r="K1125" t="str">
        <f t="shared" si="85"/>
        <v>X</v>
      </c>
      <c r="L1125" t="str">
        <f t="shared" si="86"/>
        <v>X</v>
      </c>
      <c r="M1125" t="str">
        <f t="shared" si="87"/>
        <v>X</v>
      </c>
      <c r="N1125" t="str">
        <f t="shared" si="88"/>
        <v>O</v>
      </c>
      <c r="O1125" t="str">
        <f t="shared" si="89"/>
        <v>X</v>
      </c>
    </row>
    <row r="1126" spans="1:15">
      <c r="A1126">
        <v>2020</v>
      </c>
      <c r="B1126" t="s">
        <v>1276</v>
      </c>
      <c r="C1126" t="s">
        <v>11</v>
      </c>
      <c r="D1126">
        <v>26</v>
      </c>
      <c r="E1126" t="s">
        <v>3646</v>
      </c>
      <c r="F1126" t="s">
        <v>69</v>
      </c>
      <c r="G1126" t="s">
        <v>3647</v>
      </c>
      <c r="H1126">
        <v>10504833</v>
      </c>
      <c r="I1126">
        <v>1</v>
      </c>
      <c r="J1126" t="s">
        <v>3648</v>
      </c>
      <c r="K1126" t="str">
        <f t="shared" si="85"/>
        <v>X</v>
      </c>
      <c r="L1126" t="str">
        <f t="shared" si="86"/>
        <v>X</v>
      </c>
      <c r="M1126" t="str">
        <f t="shared" si="87"/>
        <v>X</v>
      </c>
      <c r="N1126" t="str">
        <f t="shared" si="88"/>
        <v>X</v>
      </c>
      <c r="O1126" t="str">
        <f t="shared" si="89"/>
        <v>X</v>
      </c>
    </row>
    <row r="1127" spans="1:15">
      <c r="A1127">
        <v>2020</v>
      </c>
      <c r="B1127" t="s">
        <v>1276</v>
      </c>
      <c r="C1127" t="s">
        <v>11</v>
      </c>
      <c r="D1127">
        <v>37</v>
      </c>
      <c r="E1127" t="s">
        <v>3650</v>
      </c>
      <c r="F1127" t="s">
        <v>89</v>
      </c>
      <c r="G1127" t="s">
        <v>3651</v>
      </c>
      <c r="H1127">
        <v>10505076</v>
      </c>
      <c r="I1127">
        <v>2</v>
      </c>
      <c r="J1127" t="s">
        <v>3652</v>
      </c>
      <c r="K1127" t="str">
        <f t="shared" si="85"/>
        <v>X</v>
      </c>
      <c r="L1127" t="str">
        <f t="shared" si="86"/>
        <v>X</v>
      </c>
      <c r="M1127" t="str">
        <f t="shared" si="87"/>
        <v>X</v>
      </c>
      <c r="N1127" t="str">
        <f t="shared" si="88"/>
        <v>X</v>
      </c>
      <c r="O1127" t="str">
        <f t="shared" si="89"/>
        <v>X</v>
      </c>
    </row>
    <row r="1128" spans="1:15">
      <c r="A1128">
        <v>2020</v>
      </c>
      <c r="B1128" t="s">
        <v>1276</v>
      </c>
      <c r="C1128" t="s">
        <v>11</v>
      </c>
      <c r="D1128">
        <v>38</v>
      </c>
      <c r="E1128" t="s">
        <v>3654</v>
      </c>
      <c r="F1128" t="s">
        <v>69</v>
      </c>
      <c r="G1128" t="s">
        <v>3647</v>
      </c>
      <c r="H1128">
        <v>10504833</v>
      </c>
      <c r="I1128">
        <v>3</v>
      </c>
      <c r="J1128" t="s">
        <v>3655</v>
      </c>
      <c r="K1128" t="str">
        <f t="shared" si="85"/>
        <v>X</v>
      </c>
      <c r="L1128" t="str">
        <f t="shared" si="86"/>
        <v>X</v>
      </c>
      <c r="M1128" t="str">
        <f t="shared" si="87"/>
        <v>X</v>
      </c>
      <c r="N1128" t="str">
        <f t="shared" si="88"/>
        <v>O</v>
      </c>
      <c r="O1128" t="str">
        <f t="shared" si="89"/>
        <v>X</v>
      </c>
    </row>
    <row r="1129" spans="1:15">
      <c r="A1129">
        <v>2020</v>
      </c>
      <c r="B1129" t="s">
        <v>1276</v>
      </c>
      <c r="C1129" t="s">
        <v>11</v>
      </c>
      <c r="D1129">
        <v>40</v>
      </c>
      <c r="E1129" t="s">
        <v>3657</v>
      </c>
      <c r="F1129" t="s">
        <v>69</v>
      </c>
      <c r="G1129" t="s">
        <v>3647</v>
      </c>
      <c r="H1129">
        <v>10504833</v>
      </c>
      <c r="I1129">
        <v>4</v>
      </c>
      <c r="J1129" t="s">
        <v>3658</v>
      </c>
      <c r="K1129" t="str">
        <f t="shared" si="85"/>
        <v>X</v>
      </c>
      <c r="L1129" t="str">
        <f t="shared" si="86"/>
        <v>X</v>
      </c>
      <c r="M1129" t="str">
        <f t="shared" si="87"/>
        <v>X</v>
      </c>
      <c r="N1129" t="str">
        <f t="shared" si="88"/>
        <v>X</v>
      </c>
      <c r="O1129" t="str">
        <f t="shared" si="89"/>
        <v>X</v>
      </c>
    </row>
    <row r="1130" spans="1:15">
      <c r="A1130">
        <v>2020</v>
      </c>
      <c r="B1130" t="s">
        <v>1276</v>
      </c>
      <c r="C1130" t="s">
        <v>11</v>
      </c>
      <c r="D1130">
        <v>69</v>
      </c>
      <c r="E1130" t="s">
        <v>3660</v>
      </c>
      <c r="F1130" t="s">
        <v>421</v>
      </c>
      <c r="G1130" t="s">
        <v>3661</v>
      </c>
      <c r="H1130">
        <v>10504957</v>
      </c>
      <c r="I1130">
        <v>2</v>
      </c>
      <c r="J1130" t="s">
        <v>3662</v>
      </c>
      <c r="K1130" t="str">
        <f t="shared" si="85"/>
        <v>X</v>
      </c>
      <c r="L1130" t="str">
        <f t="shared" si="86"/>
        <v>X</v>
      </c>
      <c r="M1130" t="str">
        <f t="shared" si="87"/>
        <v>X</v>
      </c>
      <c r="N1130" t="str">
        <f t="shared" si="88"/>
        <v>O</v>
      </c>
      <c r="O1130" t="str">
        <f t="shared" si="89"/>
        <v>O</v>
      </c>
    </row>
    <row r="1131" spans="1:15">
      <c r="A1131">
        <v>2020</v>
      </c>
      <c r="B1131" t="s">
        <v>1343</v>
      </c>
      <c r="C1131" t="s">
        <v>11</v>
      </c>
      <c r="D1131">
        <v>6</v>
      </c>
      <c r="E1131" t="s">
        <v>3663</v>
      </c>
      <c r="F1131" t="s">
        <v>18</v>
      </c>
      <c r="G1131" t="s">
        <v>3664</v>
      </c>
      <c r="H1131">
        <v>10508930</v>
      </c>
      <c r="I1131">
        <v>1</v>
      </c>
      <c r="J1131" t="s">
        <v>3665</v>
      </c>
      <c r="K1131" t="str">
        <f t="shared" si="85"/>
        <v>X</v>
      </c>
      <c r="L1131" t="str">
        <f t="shared" si="86"/>
        <v>X</v>
      </c>
      <c r="M1131" t="str">
        <f t="shared" si="87"/>
        <v>X</v>
      </c>
      <c r="N1131" t="str">
        <f t="shared" si="88"/>
        <v>X</v>
      </c>
      <c r="O1131" t="str">
        <f t="shared" si="89"/>
        <v>O</v>
      </c>
    </row>
    <row r="1132" spans="1:15">
      <c r="A1132">
        <v>2020</v>
      </c>
      <c r="B1132" t="s">
        <v>1343</v>
      </c>
      <c r="C1132" t="s">
        <v>11</v>
      </c>
      <c r="D1132">
        <v>7</v>
      </c>
      <c r="E1132" t="s">
        <v>3667</v>
      </c>
      <c r="F1132" t="s">
        <v>23</v>
      </c>
      <c r="G1132" t="s">
        <v>3667</v>
      </c>
      <c r="H1132">
        <v>10451566</v>
      </c>
      <c r="I1132">
        <v>1</v>
      </c>
      <c r="J1132" t="s">
        <v>3668</v>
      </c>
      <c r="K1132" t="str">
        <f t="shared" si="85"/>
        <v>X</v>
      </c>
      <c r="L1132" t="str">
        <f t="shared" si="86"/>
        <v>O</v>
      </c>
      <c r="M1132" t="str">
        <f t="shared" si="87"/>
        <v>X</v>
      </c>
      <c r="N1132" t="str">
        <f t="shared" si="88"/>
        <v>X</v>
      </c>
      <c r="O1132" t="str">
        <f t="shared" si="89"/>
        <v>X</v>
      </c>
    </row>
    <row r="1133" spans="1:15">
      <c r="A1133">
        <v>2020</v>
      </c>
      <c r="B1133" t="s">
        <v>1343</v>
      </c>
      <c r="C1133" t="s">
        <v>11</v>
      </c>
      <c r="D1133">
        <v>19</v>
      </c>
      <c r="E1133" t="s">
        <v>3669</v>
      </c>
      <c r="F1133" t="s">
        <v>13</v>
      </c>
      <c r="G1133" t="s">
        <v>3670</v>
      </c>
      <c r="H1133">
        <v>10512631</v>
      </c>
      <c r="I1133">
        <v>3</v>
      </c>
      <c r="J1133" t="s">
        <v>3671</v>
      </c>
      <c r="K1133" t="str">
        <f t="shared" si="85"/>
        <v>X</v>
      </c>
      <c r="L1133" t="str">
        <f t="shared" si="86"/>
        <v>X</v>
      </c>
      <c r="M1133" t="str">
        <f t="shared" si="87"/>
        <v>X</v>
      </c>
      <c r="N1133" t="str">
        <f t="shared" si="88"/>
        <v>X</v>
      </c>
      <c r="O1133" t="str">
        <f t="shared" si="89"/>
        <v>X</v>
      </c>
    </row>
    <row r="1134" spans="1:15">
      <c r="A1134">
        <v>2020</v>
      </c>
      <c r="B1134" t="s">
        <v>1343</v>
      </c>
      <c r="C1134" t="s">
        <v>11</v>
      </c>
      <c r="D1134">
        <v>20</v>
      </c>
      <c r="E1134" t="s">
        <v>3673</v>
      </c>
      <c r="F1134" t="s">
        <v>3515</v>
      </c>
      <c r="G1134" t="s">
        <v>3674</v>
      </c>
      <c r="H1134">
        <v>10513301</v>
      </c>
      <c r="I1134">
        <v>2</v>
      </c>
      <c r="J1134" t="s">
        <v>3675</v>
      </c>
      <c r="K1134" t="str">
        <f t="shared" si="85"/>
        <v>X</v>
      </c>
      <c r="L1134" t="str">
        <f t="shared" si="86"/>
        <v>X</v>
      </c>
      <c r="M1134" t="str">
        <f t="shared" si="87"/>
        <v>X</v>
      </c>
      <c r="N1134" t="str">
        <f t="shared" si="88"/>
        <v>O</v>
      </c>
      <c r="O1134" t="str">
        <f t="shared" si="89"/>
        <v>X</v>
      </c>
    </row>
    <row r="1135" spans="1:15">
      <c r="A1135">
        <v>2020</v>
      </c>
      <c r="B1135" t="s">
        <v>1343</v>
      </c>
      <c r="C1135" t="s">
        <v>11</v>
      </c>
      <c r="D1135">
        <v>35</v>
      </c>
      <c r="E1135" t="s">
        <v>3677</v>
      </c>
      <c r="F1135" t="s">
        <v>2485</v>
      </c>
      <c r="G1135" t="s">
        <v>3678</v>
      </c>
      <c r="H1135">
        <v>10508871</v>
      </c>
      <c r="I1135">
        <v>2</v>
      </c>
      <c r="J1135" t="s">
        <v>3679</v>
      </c>
      <c r="K1135" t="str">
        <f t="shared" si="85"/>
        <v>X</v>
      </c>
      <c r="L1135" t="str">
        <f t="shared" si="86"/>
        <v>X</v>
      </c>
      <c r="M1135" t="str">
        <f t="shared" si="87"/>
        <v>X</v>
      </c>
      <c r="N1135" t="str">
        <f t="shared" si="88"/>
        <v>X</v>
      </c>
      <c r="O1135" t="str">
        <f t="shared" si="89"/>
        <v>X</v>
      </c>
    </row>
    <row r="1136" spans="1:15">
      <c r="A1136">
        <v>2020</v>
      </c>
      <c r="B1136" t="s">
        <v>1343</v>
      </c>
      <c r="C1136" t="s">
        <v>11</v>
      </c>
      <c r="D1136">
        <v>47</v>
      </c>
      <c r="E1136" t="s">
        <v>3681</v>
      </c>
      <c r="F1136" t="s">
        <v>13</v>
      </c>
      <c r="G1136" t="s">
        <v>3670</v>
      </c>
      <c r="H1136">
        <v>10512631</v>
      </c>
      <c r="I1136">
        <v>1</v>
      </c>
      <c r="J1136" t="s">
        <v>3682</v>
      </c>
      <c r="K1136" t="str">
        <f t="shared" si="85"/>
        <v>X</v>
      </c>
      <c r="L1136" t="str">
        <f t="shared" si="86"/>
        <v>X</v>
      </c>
      <c r="M1136" t="str">
        <f t="shared" si="87"/>
        <v>X</v>
      </c>
      <c r="N1136" t="str">
        <f t="shared" si="88"/>
        <v>X</v>
      </c>
      <c r="O1136" t="str">
        <f t="shared" si="89"/>
        <v>X</v>
      </c>
    </row>
    <row r="1137" spans="1:15">
      <c r="A1137">
        <v>2020</v>
      </c>
      <c r="B1137" t="s">
        <v>1343</v>
      </c>
      <c r="C1137" t="s">
        <v>11</v>
      </c>
      <c r="D1137">
        <v>48</v>
      </c>
      <c r="E1137" t="s">
        <v>3684</v>
      </c>
      <c r="F1137" t="s">
        <v>3685</v>
      </c>
      <c r="G1137" t="s">
        <v>3684</v>
      </c>
      <c r="H1137">
        <v>10510555</v>
      </c>
      <c r="I1137">
        <v>1</v>
      </c>
      <c r="K1137" t="str">
        <f t="shared" si="85"/>
        <v>X</v>
      </c>
      <c r="L1137" t="str">
        <f t="shared" si="86"/>
        <v>X</v>
      </c>
      <c r="M1137" t="str">
        <f t="shared" si="87"/>
        <v>X</v>
      </c>
      <c r="N1137" t="str">
        <f t="shared" si="88"/>
        <v>X</v>
      </c>
      <c r="O1137" t="str">
        <f t="shared" si="89"/>
        <v>X</v>
      </c>
    </row>
    <row r="1138" spans="1:15">
      <c r="A1138">
        <v>2020</v>
      </c>
      <c r="B1138" t="s">
        <v>1343</v>
      </c>
      <c r="C1138" t="s">
        <v>11</v>
      </c>
      <c r="D1138">
        <v>62</v>
      </c>
      <c r="E1138" t="s">
        <v>3686</v>
      </c>
      <c r="F1138" t="s">
        <v>13</v>
      </c>
      <c r="G1138" t="s">
        <v>3670</v>
      </c>
      <c r="H1138">
        <v>10512631</v>
      </c>
      <c r="I1138">
        <v>4</v>
      </c>
      <c r="J1138" t="s">
        <v>3687</v>
      </c>
      <c r="K1138" t="str">
        <f t="shared" si="85"/>
        <v>X</v>
      </c>
      <c r="L1138" t="str">
        <f t="shared" si="86"/>
        <v>X</v>
      </c>
      <c r="M1138" t="str">
        <f t="shared" si="87"/>
        <v>X</v>
      </c>
      <c r="N1138" t="str">
        <f t="shared" si="88"/>
        <v>X</v>
      </c>
      <c r="O1138" t="str">
        <f t="shared" si="89"/>
        <v>X</v>
      </c>
    </row>
    <row r="1139" spans="1:15">
      <c r="A1139">
        <v>2020</v>
      </c>
      <c r="B1139" t="s">
        <v>1343</v>
      </c>
      <c r="C1139" t="s">
        <v>11</v>
      </c>
      <c r="D1139">
        <v>74</v>
      </c>
      <c r="E1139" t="s">
        <v>3689</v>
      </c>
      <c r="F1139" t="s">
        <v>2485</v>
      </c>
      <c r="G1139" t="s">
        <v>3678</v>
      </c>
      <c r="H1139">
        <v>10508871</v>
      </c>
      <c r="I1139">
        <v>3</v>
      </c>
      <c r="J1139" t="s">
        <v>3690</v>
      </c>
      <c r="K1139" t="str">
        <f t="shared" si="85"/>
        <v>X</v>
      </c>
      <c r="L1139" t="str">
        <f t="shared" si="86"/>
        <v>X</v>
      </c>
      <c r="M1139" t="str">
        <f t="shared" si="87"/>
        <v>X</v>
      </c>
      <c r="N1139" t="str">
        <f t="shared" si="88"/>
        <v>X</v>
      </c>
      <c r="O1139" t="str">
        <f t="shared" si="89"/>
        <v>X</v>
      </c>
    </row>
    <row r="1140" spans="1:15">
      <c r="A1140">
        <v>2020</v>
      </c>
      <c r="B1140" t="s">
        <v>1343</v>
      </c>
      <c r="C1140" t="s">
        <v>11</v>
      </c>
      <c r="D1140">
        <v>22</v>
      </c>
      <c r="E1140" t="s">
        <v>3692</v>
      </c>
      <c r="F1140" t="s">
        <v>64</v>
      </c>
      <c r="G1140" t="s">
        <v>3693</v>
      </c>
      <c r="H1140">
        <v>10515525</v>
      </c>
      <c r="I1140">
        <v>1</v>
      </c>
      <c r="J1140" t="s">
        <v>3694</v>
      </c>
      <c r="K1140" t="str">
        <f t="shared" si="85"/>
        <v>X</v>
      </c>
      <c r="L1140" t="str">
        <f t="shared" si="86"/>
        <v>X</v>
      </c>
      <c r="M1140" t="str">
        <f t="shared" si="87"/>
        <v>X</v>
      </c>
      <c r="N1140" t="str">
        <f t="shared" si="88"/>
        <v>X</v>
      </c>
      <c r="O1140" t="str">
        <f t="shared" si="89"/>
        <v>X</v>
      </c>
    </row>
    <row r="1141" spans="1:15">
      <c r="A1141">
        <v>2020</v>
      </c>
      <c r="B1141" t="s">
        <v>1343</v>
      </c>
      <c r="C1141" t="s">
        <v>11</v>
      </c>
      <c r="D1141">
        <v>39</v>
      </c>
      <c r="E1141" t="s">
        <v>3696</v>
      </c>
      <c r="F1141" t="s">
        <v>1480</v>
      </c>
      <c r="G1141" t="s">
        <v>3697</v>
      </c>
      <c r="H1141">
        <v>10515628</v>
      </c>
      <c r="I1141">
        <v>1</v>
      </c>
      <c r="J1141" t="s">
        <v>3698</v>
      </c>
      <c r="K1141" t="str">
        <f t="shared" si="85"/>
        <v>X</v>
      </c>
      <c r="L1141" t="str">
        <f t="shared" si="86"/>
        <v>X</v>
      </c>
      <c r="M1141" t="str">
        <f t="shared" si="87"/>
        <v>X</v>
      </c>
      <c r="N1141" t="str">
        <f t="shared" si="88"/>
        <v>X</v>
      </c>
      <c r="O1141" t="str">
        <f t="shared" si="89"/>
        <v>X</v>
      </c>
    </row>
    <row r="1142" spans="1:15">
      <c r="A1142">
        <v>2020</v>
      </c>
      <c r="B1142" t="s">
        <v>1343</v>
      </c>
      <c r="C1142" t="s">
        <v>11</v>
      </c>
      <c r="D1142">
        <v>58</v>
      </c>
      <c r="E1142" t="s">
        <v>3700</v>
      </c>
      <c r="F1142" t="s">
        <v>3701</v>
      </c>
      <c r="G1142" t="s">
        <v>3700</v>
      </c>
      <c r="H1142">
        <v>10515721</v>
      </c>
      <c r="I1142">
        <v>1</v>
      </c>
      <c r="J1142" t="s">
        <v>3702</v>
      </c>
      <c r="K1142" t="str">
        <f t="shared" si="85"/>
        <v>X</v>
      </c>
      <c r="L1142" t="str">
        <f t="shared" si="86"/>
        <v>X</v>
      </c>
      <c r="M1142" t="str">
        <f t="shared" si="87"/>
        <v>O</v>
      </c>
      <c r="N1142" t="str">
        <f t="shared" si="88"/>
        <v>X</v>
      </c>
      <c r="O1142" t="str">
        <f t="shared" si="89"/>
        <v>X</v>
      </c>
    </row>
    <row r="1143" spans="1:15">
      <c r="A1143">
        <v>2020</v>
      </c>
      <c r="B1143" t="s">
        <v>1343</v>
      </c>
      <c r="C1143" t="s">
        <v>11</v>
      </c>
      <c r="D1143">
        <v>23</v>
      </c>
      <c r="E1143" t="s">
        <v>3704</v>
      </c>
      <c r="F1143" t="s">
        <v>48</v>
      </c>
      <c r="G1143" t="s">
        <v>3705</v>
      </c>
      <c r="H1143">
        <v>10521521</v>
      </c>
      <c r="I1143">
        <v>7</v>
      </c>
      <c r="J1143" t="s">
        <v>3706</v>
      </c>
      <c r="K1143" t="str">
        <f t="shared" si="85"/>
        <v>X</v>
      </c>
      <c r="L1143" t="str">
        <f t="shared" si="86"/>
        <v>X</v>
      </c>
      <c r="M1143" t="str">
        <f t="shared" si="87"/>
        <v>O</v>
      </c>
      <c r="N1143" t="str">
        <f t="shared" si="88"/>
        <v>X</v>
      </c>
      <c r="O1143" t="str">
        <f t="shared" si="89"/>
        <v>X</v>
      </c>
    </row>
    <row r="1144" spans="1:15">
      <c r="A1144">
        <v>2020</v>
      </c>
      <c r="B1144" t="s">
        <v>1343</v>
      </c>
      <c r="C1144" t="s">
        <v>11</v>
      </c>
      <c r="D1144">
        <v>25</v>
      </c>
      <c r="E1144" t="s">
        <v>3708</v>
      </c>
      <c r="F1144" t="s">
        <v>3709</v>
      </c>
      <c r="G1144" t="s">
        <v>3708</v>
      </c>
      <c r="H1144">
        <v>10519346</v>
      </c>
      <c r="I1144">
        <v>1</v>
      </c>
      <c r="J1144" t="s">
        <v>3710</v>
      </c>
      <c r="K1144" t="str">
        <f t="shared" si="85"/>
        <v>X</v>
      </c>
      <c r="L1144" t="str">
        <f t="shared" si="86"/>
        <v>X</v>
      </c>
      <c r="M1144" t="str">
        <f t="shared" si="87"/>
        <v>X</v>
      </c>
      <c r="N1144" t="str">
        <f t="shared" si="88"/>
        <v>X</v>
      </c>
      <c r="O1144" t="str">
        <f t="shared" si="89"/>
        <v>X</v>
      </c>
    </row>
    <row r="1145" spans="1:15">
      <c r="A1145">
        <v>2020</v>
      </c>
      <c r="B1145" t="s">
        <v>1343</v>
      </c>
      <c r="C1145" t="s">
        <v>11</v>
      </c>
      <c r="D1145">
        <v>26</v>
      </c>
      <c r="E1145" t="s">
        <v>3711</v>
      </c>
      <c r="F1145" t="s">
        <v>3712</v>
      </c>
      <c r="G1145" t="s">
        <v>3713</v>
      </c>
      <c r="H1145">
        <v>10518744</v>
      </c>
      <c r="I1145">
        <v>1</v>
      </c>
      <c r="J1145" t="s">
        <v>3714</v>
      </c>
      <c r="K1145" t="str">
        <f t="shared" si="85"/>
        <v>X</v>
      </c>
      <c r="L1145" t="str">
        <f t="shared" si="86"/>
        <v>X</v>
      </c>
      <c r="M1145" t="str">
        <f t="shared" si="87"/>
        <v>X</v>
      </c>
      <c r="N1145" t="str">
        <f t="shared" si="88"/>
        <v>X</v>
      </c>
      <c r="O1145" t="str">
        <f t="shared" si="89"/>
        <v>X</v>
      </c>
    </row>
    <row r="1146" spans="1:15">
      <c r="A1146">
        <v>2020</v>
      </c>
      <c r="B1146" t="s">
        <v>1343</v>
      </c>
      <c r="C1146" t="s">
        <v>11</v>
      </c>
      <c r="D1146">
        <v>41</v>
      </c>
      <c r="E1146" t="s">
        <v>3536</v>
      </c>
      <c r="F1146" t="s">
        <v>48</v>
      </c>
      <c r="G1146" t="s">
        <v>3705</v>
      </c>
      <c r="H1146">
        <v>10521521</v>
      </c>
      <c r="I1146">
        <v>8</v>
      </c>
      <c r="J1146" t="s">
        <v>3716</v>
      </c>
      <c r="K1146" t="str">
        <f t="shared" si="85"/>
        <v>X</v>
      </c>
      <c r="L1146" t="str">
        <f t="shared" si="86"/>
        <v>X</v>
      </c>
      <c r="M1146" t="str">
        <f t="shared" si="87"/>
        <v>X</v>
      </c>
      <c r="N1146" t="str">
        <f t="shared" si="88"/>
        <v>X</v>
      </c>
      <c r="O1146" t="str">
        <f t="shared" si="89"/>
        <v>X</v>
      </c>
    </row>
    <row r="1147" spans="1:15">
      <c r="A1147">
        <v>2020</v>
      </c>
      <c r="B1147" t="s">
        <v>1343</v>
      </c>
      <c r="C1147" t="s">
        <v>11</v>
      </c>
      <c r="D1147">
        <v>49</v>
      </c>
      <c r="E1147" t="s">
        <v>3718</v>
      </c>
      <c r="F1147" t="s">
        <v>3719</v>
      </c>
      <c r="G1147" t="s">
        <v>3720</v>
      </c>
      <c r="H1147">
        <v>10516892</v>
      </c>
      <c r="I1147">
        <v>1</v>
      </c>
      <c r="J1147" t="s">
        <v>3721</v>
      </c>
      <c r="K1147" t="str">
        <f t="shared" si="85"/>
        <v>X</v>
      </c>
      <c r="L1147" t="str">
        <f t="shared" si="86"/>
        <v>X</v>
      </c>
      <c r="M1147" t="str">
        <f t="shared" si="87"/>
        <v>X</v>
      </c>
      <c r="N1147" t="str">
        <f t="shared" si="88"/>
        <v>X</v>
      </c>
      <c r="O1147" t="str">
        <f t="shared" si="89"/>
        <v>X</v>
      </c>
    </row>
    <row r="1148" spans="1:15">
      <c r="A1148">
        <v>2020</v>
      </c>
      <c r="B1148" t="s">
        <v>1343</v>
      </c>
      <c r="C1148" t="s">
        <v>11</v>
      </c>
      <c r="D1148">
        <v>61</v>
      </c>
      <c r="E1148" t="s">
        <v>3723</v>
      </c>
      <c r="F1148" t="s">
        <v>3712</v>
      </c>
      <c r="G1148" t="s">
        <v>3713</v>
      </c>
      <c r="H1148">
        <v>10518744</v>
      </c>
      <c r="I1148">
        <v>4</v>
      </c>
      <c r="J1148" t="s">
        <v>3724</v>
      </c>
      <c r="K1148" t="str">
        <f t="shared" si="85"/>
        <v>X</v>
      </c>
      <c r="L1148" t="str">
        <f t="shared" si="86"/>
        <v>X</v>
      </c>
      <c r="M1148" t="str">
        <f t="shared" si="87"/>
        <v>X</v>
      </c>
      <c r="N1148" t="str">
        <f t="shared" si="88"/>
        <v>X</v>
      </c>
      <c r="O1148" t="str">
        <f t="shared" si="89"/>
        <v>X</v>
      </c>
    </row>
    <row r="1149" spans="1:15">
      <c r="A1149">
        <v>2020</v>
      </c>
      <c r="B1149" t="s">
        <v>1343</v>
      </c>
      <c r="C1149" t="s">
        <v>11</v>
      </c>
      <c r="D1149">
        <v>68</v>
      </c>
      <c r="E1149" t="s">
        <v>3726</v>
      </c>
      <c r="F1149" t="s">
        <v>746</v>
      </c>
      <c r="G1149" t="s">
        <v>3726</v>
      </c>
      <c r="H1149">
        <v>10519124</v>
      </c>
      <c r="I1149">
        <v>1</v>
      </c>
      <c r="J1149" t="s">
        <v>3727</v>
      </c>
      <c r="K1149" t="str">
        <f t="shared" si="85"/>
        <v>X</v>
      </c>
      <c r="L1149" t="str">
        <f t="shared" si="86"/>
        <v>X</v>
      </c>
      <c r="M1149" t="str">
        <f t="shared" si="87"/>
        <v>X</v>
      </c>
      <c r="N1149" t="str">
        <f t="shared" si="88"/>
        <v>X</v>
      </c>
      <c r="O1149" t="str">
        <f t="shared" si="89"/>
        <v>X</v>
      </c>
    </row>
    <row r="1150" spans="1:15">
      <c r="A1150">
        <v>2020</v>
      </c>
      <c r="B1150" t="s">
        <v>1343</v>
      </c>
      <c r="C1150" t="s">
        <v>11</v>
      </c>
      <c r="D1150">
        <v>70</v>
      </c>
      <c r="E1150" t="s">
        <v>3728</v>
      </c>
      <c r="F1150" t="s">
        <v>3712</v>
      </c>
      <c r="G1150" t="s">
        <v>3713</v>
      </c>
      <c r="H1150">
        <v>10518744</v>
      </c>
      <c r="I1150">
        <v>2</v>
      </c>
      <c r="J1150" t="s">
        <v>3729</v>
      </c>
      <c r="K1150" t="str">
        <f t="shared" si="85"/>
        <v>X</v>
      </c>
      <c r="L1150" t="str">
        <f t="shared" si="86"/>
        <v>X</v>
      </c>
      <c r="M1150" t="str">
        <f t="shared" si="87"/>
        <v>X</v>
      </c>
      <c r="N1150" t="str">
        <f t="shared" si="88"/>
        <v>X</v>
      </c>
      <c r="O1150" t="str">
        <f t="shared" si="89"/>
        <v>X</v>
      </c>
    </row>
    <row r="1151" spans="1:15">
      <c r="A1151">
        <v>2020</v>
      </c>
      <c r="B1151" t="s">
        <v>1343</v>
      </c>
      <c r="C1151" t="s">
        <v>11</v>
      </c>
      <c r="D1151">
        <v>76</v>
      </c>
      <c r="E1151" t="s">
        <v>3731</v>
      </c>
      <c r="F1151" t="s">
        <v>3712</v>
      </c>
      <c r="G1151" t="s">
        <v>3713</v>
      </c>
      <c r="H1151">
        <v>10518744</v>
      </c>
      <c r="I1151">
        <v>3</v>
      </c>
      <c r="J1151" t="s">
        <v>3732</v>
      </c>
      <c r="K1151" t="str">
        <f t="shared" si="85"/>
        <v>X</v>
      </c>
      <c r="L1151" t="str">
        <f t="shared" si="86"/>
        <v>X</v>
      </c>
      <c r="M1151" t="str">
        <f t="shared" si="87"/>
        <v>X</v>
      </c>
      <c r="N1151" t="str">
        <f t="shared" si="88"/>
        <v>O</v>
      </c>
      <c r="O1151" t="str">
        <f t="shared" si="89"/>
        <v>X</v>
      </c>
    </row>
    <row r="1152" spans="1:15">
      <c r="A1152">
        <v>2020</v>
      </c>
      <c r="B1152" t="s">
        <v>1343</v>
      </c>
      <c r="C1152" t="s">
        <v>11</v>
      </c>
      <c r="D1152">
        <v>25</v>
      </c>
      <c r="E1152" t="s">
        <v>3734</v>
      </c>
      <c r="F1152" t="s">
        <v>1711</v>
      </c>
      <c r="G1152" t="s">
        <v>3735</v>
      </c>
      <c r="H1152">
        <v>10522589</v>
      </c>
      <c r="I1152">
        <v>1</v>
      </c>
      <c r="J1152" t="s">
        <v>3736</v>
      </c>
      <c r="K1152" t="str">
        <f t="shared" si="85"/>
        <v>X</v>
      </c>
      <c r="L1152" t="str">
        <f t="shared" si="86"/>
        <v>O</v>
      </c>
      <c r="M1152" t="str">
        <f t="shared" si="87"/>
        <v>X</v>
      </c>
      <c r="N1152" t="str">
        <f t="shared" si="88"/>
        <v>X</v>
      </c>
      <c r="O1152" t="str">
        <f t="shared" si="89"/>
        <v>X</v>
      </c>
    </row>
    <row r="1153" spans="1:15">
      <c r="A1153">
        <v>2020</v>
      </c>
      <c r="B1153" t="s">
        <v>1343</v>
      </c>
      <c r="C1153" t="s">
        <v>11</v>
      </c>
      <c r="D1153">
        <v>40</v>
      </c>
      <c r="E1153" t="s">
        <v>3738</v>
      </c>
      <c r="F1153" t="s">
        <v>3515</v>
      </c>
      <c r="G1153" t="s">
        <v>3739</v>
      </c>
      <c r="H1153">
        <v>10521909</v>
      </c>
      <c r="I1153">
        <v>1</v>
      </c>
      <c r="K1153" t="str">
        <f t="shared" si="85"/>
        <v>X</v>
      </c>
      <c r="L1153" t="str">
        <f t="shared" si="86"/>
        <v>X</v>
      </c>
      <c r="M1153" t="str">
        <f t="shared" si="87"/>
        <v>X</v>
      </c>
      <c r="N1153" t="str">
        <f t="shared" si="88"/>
        <v>X</v>
      </c>
      <c r="O1153" t="str">
        <f t="shared" si="89"/>
        <v>X</v>
      </c>
    </row>
    <row r="1154" spans="1:15">
      <c r="A1154">
        <v>2020</v>
      </c>
      <c r="B1154" t="s">
        <v>1343</v>
      </c>
      <c r="C1154" t="s">
        <v>11</v>
      </c>
      <c r="D1154">
        <v>51</v>
      </c>
      <c r="E1154" t="s">
        <v>3740</v>
      </c>
      <c r="F1154" t="s">
        <v>1711</v>
      </c>
      <c r="G1154" t="s">
        <v>3735</v>
      </c>
      <c r="H1154">
        <v>10522589</v>
      </c>
      <c r="I1154">
        <v>3</v>
      </c>
      <c r="J1154" t="s">
        <v>3741</v>
      </c>
      <c r="K1154" t="str">
        <f t="shared" si="85"/>
        <v>X</v>
      </c>
      <c r="L1154" t="str">
        <f t="shared" si="86"/>
        <v>O</v>
      </c>
      <c r="M1154" t="str">
        <f t="shared" si="87"/>
        <v>X</v>
      </c>
      <c r="N1154" t="str">
        <f t="shared" si="88"/>
        <v>X</v>
      </c>
      <c r="O1154" t="str">
        <f t="shared" si="89"/>
        <v>X</v>
      </c>
    </row>
    <row r="1155" spans="1:15">
      <c r="A1155">
        <v>2020</v>
      </c>
      <c r="B1155" t="s">
        <v>1343</v>
      </c>
      <c r="C1155" t="s">
        <v>11</v>
      </c>
      <c r="D1155">
        <v>72</v>
      </c>
      <c r="E1155" t="s">
        <v>3743</v>
      </c>
      <c r="F1155" t="s">
        <v>3744</v>
      </c>
      <c r="G1155" t="s">
        <v>3743</v>
      </c>
      <c r="H1155">
        <v>10525167</v>
      </c>
      <c r="I1155">
        <v>1</v>
      </c>
      <c r="J1155" t="s">
        <v>3745</v>
      </c>
      <c r="K1155" t="str">
        <f t="shared" ref="K1155:K1218" si="90" xml:space="preserve"> IF(OR(ISNUMBER(SEARCH("트랩",J1155)), ISNUMBER(SEARCH("Trap",J1155))),"O","X")</f>
        <v>X</v>
      </c>
      <c r="L1155" t="str">
        <f t="shared" ref="L1155:L1218" si="91" xml:space="preserve"> IF(OR(ISNUMBER(SEARCH("힙합",J1155)), ISNUMBER(SEARCH("Hiphop",J1155))),"O","X")</f>
        <v>X</v>
      </c>
      <c r="M1155" t="str">
        <f t="shared" ref="M1155:M1218" si="92" xml:space="preserve"> IF(OR(ISNUMBER(SEARCH("하우스",J1155)), ISNUMBER(SEARCH("House",J1155))),"O","X")</f>
        <v>O</v>
      </c>
      <c r="N1155" t="str">
        <f t="shared" ref="N1155:N1218" si="93" xml:space="preserve"> IF(OR(ISNUMBER(SEARCH("펑키",J1155)), ISNUMBER(SEARCH("펑크",J1155)), ISNUMBER(SEARCH("Funk",J1155))),"O","X")</f>
        <v>X</v>
      </c>
      <c r="O1155" t="str">
        <f t="shared" ref="O1155:O1218" si="94" xml:space="preserve"> IF(OR(ISNUMBER(SEARCH("일렉트로",J1155)), ISNUMBER(SEARCH("Electro",J1155)), ISNUMBER(SEARCH("EDM",J1155))),"O","X")</f>
        <v>O</v>
      </c>
    </row>
    <row r="1156" spans="1:15">
      <c r="A1156">
        <v>2020</v>
      </c>
      <c r="B1156" t="s">
        <v>1343</v>
      </c>
      <c r="C1156" t="s">
        <v>11</v>
      </c>
      <c r="D1156">
        <v>82</v>
      </c>
      <c r="E1156" t="s">
        <v>3746</v>
      </c>
      <c r="F1156" t="s">
        <v>1711</v>
      </c>
      <c r="G1156" t="s">
        <v>3735</v>
      </c>
      <c r="H1156">
        <v>10522589</v>
      </c>
      <c r="I1156">
        <v>21</v>
      </c>
      <c r="J1156" t="s">
        <v>3747</v>
      </c>
      <c r="K1156" t="str">
        <f t="shared" si="90"/>
        <v>X</v>
      </c>
      <c r="L1156" t="str">
        <f t="shared" si="91"/>
        <v>X</v>
      </c>
      <c r="M1156" t="str">
        <f t="shared" si="92"/>
        <v>X</v>
      </c>
      <c r="N1156" t="str">
        <f t="shared" si="93"/>
        <v>X</v>
      </c>
      <c r="O1156" t="str">
        <f t="shared" si="94"/>
        <v>X</v>
      </c>
    </row>
    <row r="1157" spans="1:15">
      <c r="A1157">
        <v>2020</v>
      </c>
      <c r="B1157" t="s">
        <v>1441</v>
      </c>
      <c r="C1157" t="s">
        <v>11</v>
      </c>
      <c r="D1157">
        <v>26</v>
      </c>
      <c r="E1157" t="s">
        <v>3047</v>
      </c>
      <c r="F1157" t="s">
        <v>1007</v>
      </c>
      <c r="G1157" t="s">
        <v>3748</v>
      </c>
      <c r="H1157">
        <v>10526860</v>
      </c>
      <c r="I1157">
        <v>1</v>
      </c>
      <c r="J1157" t="s">
        <v>3749</v>
      </c>
      <c r="K1157" t="str">
        <f t="shared" si="90"/>
        <v>X</v>
      </c>
      <c r="L1157" t="str">
        <f t="shared" si="91"/>
        <v>X</v>
      </c>
      <c r="M1157" t="str">
        <f t="shared" si="92"/>
        <v>X</v>
      </c>
      <c r="N1157" t="str">
        <f t="shared" si="93"/>
        <v>X</v>
      </c>
      <c r="O1157" t="str">
        <f t="shared" si="94"/>
        <v>X</v>
      </c>
    </row>
    <row r="1158" spans="1:15">
      <c r="A1158">
        <v>2020</v>
      </c>
      <c r="B1158" t="s">
        <v>1441</v>
      </c>
      <c r="C1158" t="s">
        <v>11</v>
      </c>
      <c r="D1158">
        <v>100</v>
      </c>
      <c r="E1158" t="s">
        <v>3751</v>
      </c>
      <c r="F1158" t="s">
        <v>3752</v>
      </c>
      <c r="G1158" t="s">
        <v>3751</v>
      </c>
      <c r="H1158">
        <v>10529271</v>
      </c>
      <c r="I1158">
        <v>1</v>
      </c>
      <c r="K1158" t="str">
        <f t="shared" si="90"/>
        <v>X</v>
      </c>
      <c r="L1158" t="str">
        <f t="shared" si="91"/>
        <v>X</v>
      </c>
      <c r="M1158" t="str">
        <f t="shared" si="92"/>
        <v>X</v>
      </c>
      <c r="N1158" t="str">
        <f t="shared" si="93"/>
        <v>X</v>
      </c>
      <c r="O1158" t="str">
        <f t="shared" si="94"/>
        <v>X</v>
      </c>
    </row>
    <row r="1159" spans="1:15">
      <c r="A1159">
        <v>2020</v>
      </c>
      <c r="B1159" t="s">
        <v>1441</v>
      </c>
      <c r="C1159" t="s">
        <v>11</v>
      </c>
      <c r="D1159">
        <v>14</v>
      </c>
      <c r="E1159" t="s">
        <v>3753</v>
      </c>
      <c r="F1159" t="s">
        <v>2245</v>
      </c>
      <c r="G1159" t="s">
        <v>3754</v>
      </c>
      <c r="H1159">
        <v>10530160</v>
      </c>
      <c r="I1159">
        <v>2</v>
      </c>
      <c r="J1159" t="s">
        <v>3755</v>
      </c>
      <c r="K1159" t="str">
        <f t="shared" si="90"/>
        <v>X</v>
      </c>
      <c r="L1159" t="str">
        <f t="shared" si="91"/>
        <v>X</v>
      </c>
      <c r="M1159" t="str">
        <f t="shared" si="92"/>
        <v>O</v>
      </c>
      <c r="N1159" t="str">
        <f t="shared" si="93"/>
        <v>X</v>
      </c>
      <c r="O1159" t="str">
        <f t="shared" si="94"/>
        <v>X</v>
      </c>
    </row>
    <row r="1160" spans="1:15">
      <c r="A1160">
        <v>2020</v>
      </c>
      <c r="B1160" t="s">
        <v>1441</v>
      </c>
      <c r="C1160" t="s">
        <v>11</v>
      </c>
      <c r="D1160">
        <v>29</v>
      </c>
      <c r="E1160" t="s">
        <v>3757</v>
      </c>
      <c r="F1160" t="s">
        <v>48</v>
      </c>
      <c r="G1160" t="s">
        <v>3757</v>
      </c>
      <c r="H1160">
        <v>10532694</v>
      </c>
      <c r="I1160">
        <v>1</v>
      </c>
      <c r="K1160" t="str">
        <f t="shared" si="90"/>
        <v>X</v>
      </c>
      <c r="L1160" t="str">
        <f t="shared" si="91"/>
        <v>X</v>
      </c>
      <c r="M1160" t="str">
        <f t="shared" si="92"/>
        <v>X</v>
      </c>
      <c r="N1160" t="str">
        <f t="shared" si="93"/>
        <v>X</v>
      </c>
      <c r="O1160" t="str">
        <f t="shared" si="94"/>
        <v>X</v>
      </c>
    </row>
    <row r="1161" spans="1:15">
      <c r="A1161">
        <v>2020</v>
      </c>
      <c r="B1161" t="s">
        <v>1441</v>
      </c>
      <c r="C1161" t="s">
        <v>11</v>
      </c>
      <c r="D1161">
        <v>47</v>
      </c>
      <c r="E1161" t="s">
        <v>3758</v>
      </c>
      <c r="F1161" t="s">
        <v>2245</v>
      </c>
      <c r="G1161" t="s">
        <v>3754</v>
      </c>
      <c r="H1161">
        <v>10530160</v>
      </c>
      <c r="I1161">
        <v>4</v>
      </c>
      <c r="J1161" t="s">
        <v>3759</v>
      </c>
      <c r="K1161" t="str">
        <f t="shared" si="90"/>
        <v>X</v>
      </c>
      <c r="L1161" t="str">
        <f t="shared" si="91"/>
        <v>X</v>
      </c>
      <c r="M1161" t="str">
        <f t="shared" si="92"/>
        <v>X</v>
      </c>
      <c r="N1161" t="str">
        <f t="shared" si="93"/>
        <v>X</v>
      </c>
      <c r="O1161" t="str">
        <f t="shared" si="94"/>
        <v>X</v>
      </c>
    </row>
    <row r="1162" spans="1:15">
      <c r="A1162">
        <v>2020</v>
      </c>
      <c r="B1162" t="s">
        <v>1441</v>
      </c>
      <c r="C1162" t="s">
        <v>11</v>
      </c>
      <c r="D1162">
        <v>50</v>
      </c>
      <c r="E1162" t="s">
        <v>3761</v>
      </c>
      <c r="F1162" t="s">
        <v>2245</v>
      </c>
      <c r="G1162" t="s">
        <v>3754</v>
      </c>
      <c r="H1162">
        <v>10530160</v>
      </c>
      <c r="I1162">
        <v>5</v>
      </c>
      <c r="J1162" t="s">
        <v>3762</v>
      </c>
      <c r="K1162" t="str">
        <f t="shared" si="90"/>
        <v>X</v>
      </c>
      <c r="L1162" t="str">
        <f t="shared" si="91"/>
        <v>X</v>
      </c>
      <c r="M1162" t="str">
        <f t="shared" si="92"/>
        <v>X</v>
      </c>
      <c r="N1162" t="str">
        <f t="shared" si="93"/>
        <v>X</v>
      </c>
      <c r="O1162" t="str">
        <f t="shared" si="94"/>
        <v>X</v>
      </c>
    </row>
    <row r="1163" spans="1:15">
      <c r="A1163">
        <v>2020</v>
      </c>
      <c r="B1163" t="s">
        <v>1441</v>
      </c>
      <c r="C1163" t="s">
        <v>11</v>
      </c>
      <c r="D1163">
        <v>56</v>
      </c>
      <c r="E1163" t="s">
        <v>3764</v>
      </c>
      <c r="F1163" t="s">
        <v>2245</v>
      </c>
      <c r="G1163" t="s">
        <v>3754</v>
      </c>
      <c r="H1163">
        <v>10530160</v>
      </c>
      <c r="I1163">
        <v>1</v>
      </c>
      <c r="J1163" t="s">
        <v>3765</v>
      </c>
      <c r="K1163" t="str">
        <f t="shared" si="90"/>
        <v>X</v>
      </c>
      <c r="L1163" t="str">
        <f t="shared" si="91"/>
        <v>X</v>
      </c>
      <c r="M1163" t="str">
        <f t="shared" si="92"/>
        <v>X</v>
      </c>
      <c r="N1163" t="str">
        <f t="shared" si="93"/>
        <v>X</v>
      </c>
      <c r="O1163" t="str">
        <f t="shared" si="94"/>
        <v>X</v>
      </c>
    </row>
    <row r="1164" spans="1:15">
      <c r="A1164">
        <v>2020</v>
      </c>
      <c r="B1164" t="s">
        <v>1441</v>
      </c>
      <c r="C1164" t="s">
        <v>11</v>
      </c>
      <c r="D1164">
        <v>57</v>
      </c>
      <c r="E1164" t="s">
        <v>3767</v>
      </c>
      <c r="F1164" t="s">
        <v>1470</v>
      </c>
      <c r="G1164" t="s">
        <v>3768</v>
      </c>
      <c r="H1164">
        <v>10529969</v>
      </c>
      <c r="I1164">
        <v>1</v>
      </c>
      <c r="J1164" t="s">
        <v>3769</v>
      </c>
      <c r="K1164" t="str">
        <f t="shared" si="90"/>
        <v>X</v>
      </c>
      <c r="L1164" t="str">
        <f t="shared" si="91"/>
        <v>X</v>
      </c>
      <c r="M1164" t="str">
        <f t="shared" si="92"/>
        <v>O</v>
      </c>
      <c r="N1164" t="str">
        <f t="shared" si="93"/>
        <v>X</v>
      </c>
      <c r="O1164" t="str">
        <f t="shared" si="94"/>
        <v>X</v>
      </c>
    </row>
    <row r="1165" spans="1:15">
      <c r="A1165">
        <v>2020</v>
      </c>
      <c r="B1165" t="s">
        <v>1441</v>
      </c>
      <c r="C1165" t="s">
        <v>11</v>
      </c>
      <c r="D1165">
        <v>60</v>
      </c>
      <c r="E1165" t="s">
        <v>3770</v>
      </c>
      <c r="F1165" t="s">
        <v>2245</v>
      </c>
      <c r="G1165" t="s">
        <v>3754</v>
      </c>
      <c r="H1165">
        <v>10530160</v>
      </c>
      <c r="I1165">
        <v>3</v>
      </c>
      <c r="J1165" t="s">
        <v>3771</v>
      </c>
      <c r="K1165" t="str">
        <f t="shared" si="90"/>
        <v>X</v>
      </c>
      <c r="L1165" t="str">
        <f t="shared" si="91"/>
        <v>X</v>
      </c>
      <c r="M1165" t="str">
        <f t="shared" si="92"/>
        <v>X</v>
      </c>
      <c r="N1165" t="str">
        <f t="shared" si="93"/>
        <v>X</v>
      </c>
      <c r="O1165" t="str">
        <f t="shared" si="94"/>
        <v>X</v>
      </c>
    </row>
    <row r="1166" spans="1:15">
      <c r="A1166">
        <v>2020</v>
      </c>
      <c r="B1166" t="s">
        <v>1441</v>
      </c>
      <c r="C1166" t="s">
        <v>11</v>
      </c>
      <c r="D1166">
        <v>68</v>
      </c>
      <c r="E1166" t="s">
        <v>3773</v>
      </c>
      <c r="F1166" t="s">
        <v>2245</v>
      </c>
      <c r="G1166" t="s">
        <v>3754</v>
      </c>
      <c r="H1166">
        <v>10530160</v>
      </c>
      <c r="I1166">
        <v>6</v>
      </c>
      <c r="J1166" t="s">
        <v>3774</v>
      </c>
      <c r="K1166" t="str">
        <f t="shared" si="90"/>
        <v>X</v>
      </c>
      <c r="L1166" t="str">
        <f t="shared" si="91"/>
        <v>X</v>
      </c>
      <c r="M1166" t="str">
        <f t="shared" si="92"/>
        <v>X</v>
      </c>
      <c r="N1166" t="str">
        <f t="shared" si="93"/>
        <v>X</v>
      </c>
      <c r="O1166" t="str">
        <f t="shared" si="94"/>
        <v>X</v>
      </c>
    </row>
    <row r="1167" spans="1:15">
      <c r="A1167">
        <v>2020</v>
      </c>
      <c r="B1167" t="s">
        <v>1441</v>
      </c>
      <c r="C1167" t="s">
        <v>11</v>
      </c>
      <c r="D1167">
        <v>48</v>
      </c>
      <c r="E1167" t="s">
        <v>3776</v>
      </c>
      <c r="F1167" t="s">
        <v>18</v>
      </c>
      <c r="G1167" t="s">
        <v>3776</v>
      </c>
      <c r="H1167">
        <v>10536219</v>
      </c>
      <c r="I1167">
        <v>1</v>
      </c>
      <c r="K1167" t="str">
        <f t="shared" si="90"/>
        <v>X</v>
      </c>
      <c r="L1167" t="str">
        <f t="shared" si="91"/>
        <v>X</v>
      </c>
      <c r="M1167" t="str">
        <f t="shared" si="92"/>
        <v>X</v>
      </c>
      <c r="N1167" t="str">
        <f t="shared" si="93"/>
        <v>X</v>
      </c>
      <c r="O1167" t="str">
        <f t="shared" si="94"/>
        <v>X</v>
      </c>
    </row>
    <row r="1168" spans="1:15">
      <c r="A1168">
        <v>2020</v>
      </c>
      <c r="B1168" t="s">
        <v>1441</v>
      </c>
      <c r="C1168" t="s">
        <v>11</v>
      </c>
      <c r="D1168">
        <v>57</v>
      </c>
      <c r="E1168" t="s">
        <v>3777</v>
      </c>
      <c r="F1168" t="s">
        <v>3778</v>
      </c>
      <c r="G1168" t="s">
        <v>3779</v>
      </c>
      <c r="H1168">
        <v>4953</v>
      </c>
      <c r="I1168">
        <v>1</v>
      </c>
      <c r="K1168" t="str">
        <f t="shared" si="90"/>
        <v>X</v>
      </c>
      <c r="L1168" t="str">
        <f t="shared" si="91"/>
        <v>X</v>
      </c>
      <c r="M1168" t="str">
        <f t="shared" si="92"/>
        <v>X</v>
      </c>
      <c r="N1168" t="str">
        <f t="shared" si="93"/>
        <v>X</v>
      </c>
      <c r="O1168" t="str">
        <f t="shared" si="94"/>
        <v>X</v>
      </c>
    </row>
    <row r="1169" spans="1:15">
      <c r="A1169">
        <v>2020</v>
      </c>
      <c r="B1169" t="s">
        <v>1441</v>
      </c>
      <c r="C1169" t="s">
        <v>11</v>
      </c>
      <c r="D1169">
        <v>90</v>
      </c>
      <c r="E1169" t="s">
        <v>3780</v>
      </c>
      <c r="F1169" t="s">
        <v>3781</v>
      </c>
      <c r="G1169" t="s">
        <v>3780</v>
      </c>
      <c r="H1169">
        <v>10531168</v>
      </c>
      <c r="I1169">
        <v>1</v>
      </c>
      <c r="J1169" t="s">
        <v>3782</v>
      </c>
      <c r="K1169" t="str">
        <f t="shared" si="90"/>
        <v>X</v>
      </c>
      <c r="L1169" t="str">
        <f t="shared" si="91"/>
        <v>X</v>
      </c>
      <c r="M1169" t="str">
        <f t="shared" si="92"/>
        <v>X</v>
      </c>
      <c r="N1169" t="str">
        <f t="shared" si="93"/>
        <v>X</v>
      </c>
      <c r="O1169" t="str">
        <f t="shared" si="94"/>
        <v>X</v>
      </c>
    </row>
    <row r="1170" spans="1:15">
      <c r="A1170">
        <v>2020</v>
      </c>
      <c r="B1170" t="s">
        <v>1441</v>
      </c>
      <c r="C1170" t="s">
        <v>11</v>
      </c>
      <c r="D1170">
        <v>31</v>
      </c>
      <c r="E1170" t="s">
        <v>3783</v>
      </c>
      <c r="F1170" t="s">
        <v>147</v>
      </c>
      <c r="G1170" t="s">
        <v>3784</v>
      </c>
      <c r="H1170">
        <v>10537536</v>
      </c>
      <c r="I1170">
        <v>1</v>
      </c>
      <c r="K1170" t="str">
        <f t="shared" si="90"/>
        <v>X</v>
      </c>
      <c r="L1170" t="str">
        <f t="shared" si="91"/>
        <v>X</v>
      </c>
      <c r="M1170" t="str">
        <f t="shared" si="92"/>
        <v>X</v>
      </c>
      <c r="N1170" t="str">
        <f t="shared" si="93"/>
        <v>X</v>
      </c>
      <c r="O1170" t="str">
        <f t="shared" si="94"/>
        <v>X</v>
      </c>
    </row>
    <row r="1171" spans="1:15">
      <c r="A1171">
        <v>2021</v>
      </c>
      <c r="B1171" t="s">
        <v>10</v>
      </c>
      <c r="C1171" t="s">
        <v>11</v>
      </c>
      <c r="D1171">
        <v>13</v>
      </c>
      <c r="E1171" t="s">
        <v>3785</v>
      </c>
      <c r="F1171" t="s">
        <v>3786</v>
      </c>
      <c r="G1171" t="s">
        <v>3785</v>
      </c>
      <c r="H1171">
        <v>10540785</v>
      </c>
      <c r="I1171">
        <v>1</v>
      </c>
      <c r="J1171" t="s">
        <v>3787</v>
      </c>
      <c r="K1171" t="str">
        <f t="shared" si="90"/>
        <v>X</v>
      </c>
      <c r="L1171" t="str">
        <f t="shared" si="91"/>
        <v>X</v>
      </c>
      <c r="M1171" t="str">
        <f t="shared" si="92"/>
        <v>X</v>
      </c>
      <c r="N1171" t="str">
        <f t="shared" si="93"/>
        <v>X</v>
      </c>
      <c r="O1171" t="str">
        <f t="shared" si="94"/>
        <v>X</v>
      </c>
    </row>
    <row r="1172" spans="1:15">
      <c r="A1172">
        <v>2021</v>
      </c>
      <c r="B1172" t="s">
        <v>10</v>
      </c>
      <c r="C1172" t="s">
        <v>11</v>
      </c>
      <c r="D1172">
        <v>3</v>
      </c>
      <c r="E1172" t="s">
        <v>3788</v>
      </c>
      <c r="F1172" t="s">
        <v>1812</v>
      </c>
      <c r="G1172" t="s">
        <v>3789</v>
      </c>
      <c r="H1172">
        <v>10545281</v>
      </c>
      <c r="I1172">
        <v>2</v>
      </c>
      <c r="J1172" t="s">
        <v>3790</v>
      </c>
      <c r="K1172" t="str">
        <f t="shared" si="90"/>
        <v>X</v>
      </c>
      <c r="L1172" t="str">
        <f t="shared" si="91"/>
        <v>X</v>
      </c>
      <c r="M1172" t="str">
        <f t="shared" si="92"/>
        <v>X</v>
      </c>
      <c r="N1172" t="str">
        <f t="shared" si="93"/>
        <v>X</v>
      </c>
      <c r="O1172" t="str">
        <f t="shared" si="94"/>
        <v>X</v>
      </c>
    </row>
    <row r="1173" spans="1:15">
      <c r="A1173">
        <v>2021</v>
      </c>
      <c r="B1173" t="s">
        <v>10</v>
      </c>
      <c r="C1173" t="s">
        <v>11</v>
      </c>
      <c r="D1173">
        <v>26</v>
      </c>
      <c r="E1173" t="s">
        <v>3792</v>
      </c>
      <c r="F1173" t="s">
        <v>1812</v>
      </c>
      <c r="G1173" t="s">
        <v>3789</v>
      </c>
      <c r="H1173">
        <v>10545281</v>
      </c>
      <c r="I1173">
        <v>3</v>
      </c>
      <c r="J1173" t="s">
        <v>3793</v>
      </c>
      <c r="K1173" t="str">
        <f t="shared" si="90"/>
        <v>X</v>
      </c>
      <c r="L1173" t="str">
        <f t="shared" si="91"/>
        <v>X</v>
      </c>
      <c r="M1173" t="str">
        <f t="shared" si="92"/>
        <v>X</v>
      </c>
      <c r="N1173" t="str">
        <f t="shared" si="93"/>
        <v>X</v>
      </c>
      <c r="O1173" t="str">
        <f t="shared" si="94"/>
        <v>X</v>
      </c>
    </row>
    <row r="1174" spans="1:15">
      <c r="A1174">
        <v>2021</v>
      </c>
      <c r="B1174" t="s">
        <v>10</v>
      </c>
      <c r="C1174" t="s">
        <v>11</v>
      </c>
      <c r="D1174">
        <v>34</v>
      </c>
      <c r="E1174" t="s">
        <v>3795</v>
      </c>
      <c r="F1174" t="s">
        <v>1812</v>
      </c>
      <c r="G1174" t="s">
        <v>3789</v>
      </c>
      <c r="H1174">
        <v>10545281</v>
      </c>
      <c r="I1174">
        <v>6</v>
      </c>
      <c r="J1174" t="s">
        <v>3796</v>
      </c>
      <c r="K1174" t="str">
        <f t="shared" si="90"/>
        <v>X</v>
      </c>
      <c r="L1174" t="str">
        <f t="shared" si="91"/>
        <v>X</v>
      </c>
      <c r="M1174" t="str">
        <f t="shared" si="92"/>
        <v>X</v>
      </c>
      <c r="N1174" t="str">
        <f t="shared" si="93"/>
        <v>X</v>
      </c>
      <c r="O1174" t="str">
        <f t="shared" si="94"/>
        <v>X</v>
      </c>
    </row>
    <row r="1175" spans="1:15">
      <c r="A1175">
        <v>2021</v>
      </c>
      <c r="B1175" t="s">
        <v>10</v>
      </c>
      <c r="C1175" t="s">
        <v>11</v>
      </c>
      <c r="D1175">
        <v>39</v>
      </c>
      <c r="E1175" t="s">
        <v>3798</v>
      </c>
      <c r="F1175" t="s">
        <v>1812</v>
      </c>
      <c r="G1175" t="s">
        <v>3789</v>
      </c>
      <c r="H1175">
        <v>10545281</v>
      </c>
      <c r="I1175">
        <v>5</v>
      </c>
      <c r="J1175" t="s">
        <v>3799</v>
      </c>
      <c r="K1175" t="str">
        <f t="shared" si="90"/>
        <v>X</v>
      </c>
      <c r="L1175" t="str">
        <f t="shared" si="91"/>
        <v>X</v>
      </c>
      <c r="M1175" t="str">
        <f t="shared" si="92"/>
        <v>X</v>
      </c>
      <c r="N1175" t="str">
        <f t="shared" si="93"/>
        <v>X</v>
      </c>
      <c r="O1175" t="str">
        <f t="shared" si="94"/>
        <v>X</v>
      </c>
    </row>
    <row r="1176" spans="1:15">
      <c r="A1176">
        <v>2021</v>
      </c>
      <c r="B1176" t="s">
        <v>10</v>
      </c>
      <c r="C1176" t="s">
        <v>11</v>
      </c>
      <c r="D1176">
        <v>40</v>
      </c>
      <c r="E1176" t="s">
        <v>3801</v>
      </c>
      <c r="F1176" t="s">
        <v>1812</v>
      </c>
      <c r="G1176" t="s">
        <v>3789</v>
      </c>
      <c r="H1176">
        <v>10545281</v>
      </c>
      <c r="I1176">
        <v>4</v>
      </c>
      <c r="J1176" t="s">
        <v>3802</v>
      </c>
      <c r="K1176" t="str">
        <f t="shared" si="90"/>
        <v>X</v>
      </c>
      <c r="L1176" t="str">
        <f t="shared" si="91"/>
        <v>X</v>
      </c>
      <c r="M1176" t="str">
        <f t="shared" si="92"/>
        <v>X</v>
      </c>
      <c r="N1176" t="str">
        <f t="shared" si="93"/>
        <v>O</v>
      </c>
      <c r="O1176" t="str">
        <f t="shared" si="94"/>
        <v>X</v>
      </c>
    </row>
    <row r="1177" spans="1:15">
      <c r="A1177">
        <v>2021</v>
      </c>
      <c r="B1177" t="s">
        <v>10</v>
      </c>
      <c r="C1177" t="s">
        <v>11</v>
      </c>
      <c r="D1177">
        <v>85</v>
      </c>
      <c r="E1177" t="s">
        <v>3804</v>
      </c>
      <c r="F1177" t="s">
        <v>1875</v>
      </c>
      <c r="G1177" t="s">
        <v>3804</v>
      </c>
      <c r="H1177">
        <v>10546617</v>
      </c>
      <c r="I1177">
        <v>1</v>
      </c>
      <c r="J1177" t="s">
        <v>3805</v>
      </c>
      <c r="K1177" t="str">
        <f t="shared" si="90"/>
        <v>X</v>
      </c>
      <c r="L1177" t="str">
        <f t="shared" si="91"/>
        <v>X</v>
      </c>
      <c r="M1177" t="str">
        <f t="shared" si="92"/>
        <v>X</v>
      </c>
      <c r="N1177" t="str">
        <f t="shared" si="93"/>
        <v>X</v>
      </c>
      <c r="O1177" t="str">
        <f t="shared" si="94"/>
        <v>X</v>
      </c>
    </row>
    <row r="1178" spans="1:15">
      <c r="A1178">
        <v>2021</v>
      </c>
      <c r="B1178" t="s">
        <v>10</v>
      </c>
      <c r="C1178" t="s">
        <v>11</v>
      </c>
      <c r="D1178">
        <v>58</v>
      </c>
      <c r="E1178" t="s">
        <v>3806</v>
      </c>
      <c r="F1178" t="s">
        <v>1269</v>
      </c>
      <c r="G1178" t="s">
        <v>3807</v>
      </c>
      <c r="H1178">
        <v>10549242</v>
      </c>
      <c r="I1178">
        <v>2</v>
      </c>
      <c r="J1178" t="s">
        <v>3808</v>
      </c>
      <c r="K1178" t="str">
        <f t="shared" si="90"/>
        <v>X</v>
      </c>
      <c r="L1178" t="str">
        <f t="shared" si="91"/>
        <v>X</v>
      </c>
      <c r="M1178" t="str">
        <f t="shared" si="92"/>
        <v>X</v>
      </c>
      <c r="N1178" t="str">
        <f t="shared" si="93"/>
        <v>X</v>
      </c>
      <c r="O1178" t="str">
        <f t="shared" si="94"/>
        <v>X</v>
      </c>
    </row>
    <row r="1179" spans="1:15">
      <c r="A1179">
        <v>2021</v>
      </c>
      <c r="B1179" t="s">
        <v>10</v>
      </c>
      <c r="C1179" t="s">
        <v>11</v>
      </c>
      <c r="D1179">
        <v>1</v>
      </c>
      <c r="E1179" t="s">
        <v>3810</v>
      </c>
      <c r="F1179" t="s">
        <v>178</v>
      </c>
      <c r="G1179" t="s">
        <v>3811</v>
      </c>
      <c r="H1179">
        <v>10554246</v>
      </c>
      <c r="I1179">
        <v>5</v>
      </c>
      <c r="J1179" t="s">
        <v>3812</v>
      </c>
      <c r="K1179" t="str">
        <f t="shared" si="90"/>
        <v>X</v>
      </c>
      <c r="L1179" t="str">
        <f t="shared" si="91"/>
        <v>X</v>
      </c>
      <c r="M1179" t="str">
        <f t="shared" si="92"/>
        <v>O</v>
      </c>
      <c r="N1179" t="str">
        <f t="shared" si="93"/>
        <v>X</v>
      </c>
      <c r="O1179" t="str">
        <f t="shared" si="94"/>
        <v>O</v>
      </c>
    </row>
    <row r="1180" spans="1:15">
      <c r="A1180">
        <v>2021</v>
      </c>
      <c r="B1180" t="s">
        <v>10</v>
      </c>
      <c r="C1180" t="s">
        <v>11</v>
      </c>
      <c r="D1180">
        <v>17</v>
      </c>
      <c r="E1180" t="s">
        <v>3814</v>
      </c>
      <c r="F1180" t="s">
        <v>1200</v>
      </c>
      <c r="G1180" t="s">
        <v>3815</v>
      </c>
      <c r="H1180">
        <v>10555397</v>
      </c>
      <c r="I1180">
        <v>1</v>
      </c>
      <c r="J1180" t="s">
        <v>3816</v>
      </c>
      <c r="K1180" t="str">
        <f t="shared" si="90"/>
        <v>X</v>
      </c>
      <c r="L1180" t="str">
        <f t="shared" si="91"/>
        <v>X</v>
      </c>
      <c r="M1180" t="str">
        <f t="shared" si="92"/>
        <v>X</v>
      </c>
      <c r="N1180" t="str">
        <f t="shared" si="93"/>
        <v>X</v>
      </c>
      <c r="O1180" t="str">
        <f t="shared" si="94"/>
        <v>X</v>
      </c>
    </row>
    <row r="1181" spans="1:15">
      <c r="A1181">
        <v>2021</v>
      </c>
      <c r="B1181" t="s">
        <v>10</v>
      </c>
      <c r="C1181" t="s">
        <v>11</v>
      </c>
      <c r="D1181">
        <v>19</v>
      </c>
      <c r="E1181" t="s">
        <v>3818</v>
      </c>
      <c r="F1181" t="s">
        <v>2245</v>
      </c>
      <c r="G1181" t="s">
        <v>3818</v>
      </c>
      <c r="H1181">
        <v>10553458</v>
      </c>
      <c r="I1181">
        <v>1</v>
      </c>
      <c r="J1181" t="s">
        <v>3819</v>
      </c>
      <c r="K1181" t="str">
        <f t="shared" si="90"/>
        <v>X</v>
      </c>
      <c r="L1181" t="str">
        <f t="shared" si="91"/>
        <v>X</v>
      </c>
      <c r="M1181" t="str">
        <f t="shared" si="92"/>
        <v>X</v>
      </c>
      <c r="N1181" t="str">
        <f t="shared" si="93"/>
        <v>X</v>
      </c>
      <c r="O1181" t="str">
        <f t="shared" si="94"/>
        <v>X</v>
      </c>
    </row>
    <row r="1182" spans="1:15">
      <c r="A1182">
        <v>2021</v>
      </c>
      <c r="B1182" t="s">
        <v>10</v>
      </c>
      <c r="C1182" t="s">
        <v>11</v>
      </c>
      <c r="D1182">
        <v>35</v>
      </c>
      <c r="E1182" t="s">
        <v>3820</v>
      </c>
      <c r="F1182" t="s">
        <v>2437</v>
      </c>
      <c r="G1182" t="s">
        <v>3820</v>
      </c>
      <c r="H1182">
        <v>10556239</v>
      </c>
      <c r="I1182">
        <v>1</v>
      </c>
      <c r="J1182" t="s">
        <v>3821</v>
      </c>
      <c r="K1182" t="str">
        <f t="shared" si="90"/>
        <v>X</v>
      </c>
      <c r="L1182" t="str">
        <f t="shared" si="91"/>
        <v>X</v>
      </c>
      <c r="M1182" t="str">
        <f t="shared" si="92"/>
        <v>X</v>
      </c>
      <c r="N1182" t="str">
        <f t="shared" si="93"/>
        <v>X</v>
      </c>
      <c r="O1182" t="str">
        <f t="shared" si="94"/>
        <v>X</v>
      </c>
    </row>
    <row r="1183" spans="1:15">
      <c r="A1183">
        <v>2021</v>
      </c>
      <c r="B1183" t="s">
        <v>441</v>
      </c>
      <c r="C1183" t="s">
        <v>11</v>
      </c>
      <c r="D1183">
        <v>57</v>
      </c>
      <c r="E1183" t="s">
        <v>3822</v>
      </c>
      <c r="F1183" t="s">
        <v>1200</v>
      </c>
      <c r="G1183" t="s">
        <v>3815</v>
      </c>
      <c r="H1183">
        <v>10555397</v>
      </c>
      <c r="I1183">
        <v>2</v>
      </c>
      <c r="J1183" t="s">
        <v>3823</v>
      </c>
      <c r="K1183" t="str">
        <f t="shared" si="90"/>
        <v>X</v>
      </c>
      <c r="L1183" t="str">
        <f t="shared" si="91"/>
        <v>X</v>
      </c>
      <c r="M1183" t="str">
        <f t="shared" si="92"/>
        <v>X</v>
      </c>
      <c r="N1183" t="str">
        <f t="shared" si="93"/>
        <v>X</v>
      </c>
      <c r="O1183" t="str">
        <f t="shared" si="94"/>
        <v>O</v>
      </c>
    </row>
    <row r="1184" spans="1:15">
      <c r="A1184">
        <v>2021</v>
      </c>
      <c r="B1184" t="s">
        <v>441</v>
      </c>
      <c r="C1184" t="s">
        <v>11</v>
      </c>
      <c r="D1184">
        <v>16</v>
      </c>
      <c r="E1184" t="s">
        <v>3825</v>
      </c>
      <c r="F1184" t="s">
        <v>904</v>
      </c>
      <c r="G1184" t="s">
        <v>3826</v>
      </c>
      <c r="H1184">
        <v>10563287</v>
      </c>
      <c r="I1184">
        <v>2</v>
      </c>
      <c r="J1184" t="s">
        <v>3827</v>
      </c>
      <c r="K1184" t="str">
        <f t="shared" si="90"/>
        <v>O</v>
      </c>
      <c r="L1184" t="str">
        <f t="shared" si="91"/>
        <v>X</v>
      </c>
      <c r="M1184" t="str">
        <f t="shared" si="92"/>
        <v>X</v>
      </c>
      <c r="N1184" t="str">
        <f t="shared" si="93"/>
        <v>X</v>
      </c>
      <c r="O1184" t="str">
        <f t="shared" si="94"/>
        <v>X</v>
      </c>
    </row>
    <row r="1185" spans="1:15">
      <c r="A1185">
        <v>2021</v>
      </c>
      <c r="B1185" t="s">
        <v>441</v>
      </c>
      <c r="C1185" t="s">
        <v>11</v>
      </c>
      <c r="D1185">
        <v>33</v>
      </c>
      <c r="E1185" t="s">
        <v>3829</v>
      </c>
      <c r="F1185" t="s">
        <v>3830</v>
      </c>
      <c r="G1185" t="s">
        <v>3831</v>
      </c>
      <c r="H1185">
        <v>10563256</v>
      </c>
      <c r="I1185">
        <v>1</v>
      </c>
      <c r="J1185" t="s">
        <v>3832</v>
      </c>
      <c r="K1185" t="str">
        <f t="shared" si="90"/>
        <v>X</v>
      </c>
      <c r="L1185" t="str">
        <f t="shared" si="91"/>
        <v>O</v>
      </c>
      <c r="M1185" t="str">
        <f t="shared" si="92"/>
        <v>X</v>
      </c>
      <c r="N1185" t="str">
        <f t="shared" si="93"/>
        <v>O</v>
      </c>
      <c r="O1185" t="str">
        <f t="shared" si="94"/>
        <v>O</v>
      </c>
    </row>
    <row r="1186" spans="1:15">
      <c r="A1186">
        <v>2021</v>
      </c>
      <c r="B1186" t="s">
        <v>441</v>
      </c>
      <c r="C1186" t="s">
        <v>11</v>
      </c>
      <c r="D1186">
        <v>57</v>
      </c>
      <c r="E1186" t="s">
        <v>3833</v>
      </c>
      <c r="F1186" t="s">
        <v>3098</v>
      </c>
      <c r="G1186" t="s">
        <v>3833</v>
      </c>
      <c r="H1186">
        <v>10564314</v>
      </c>
      <c r="I1186">
        <v>1</v>
      </c>
      <c r="J1186" t="s">
        <v>3834</v>
      </c>
      <c r="K1186" t="str">
        <f t="shared" si="90"/>
        <v>X</v>
      </c>
      <c r="L1186" t="str">
        <f t="shared" si="91"/>
        <v>X</v>
      </c>
      <c r="M1186" t="str">
        <f t="shared" si="92"/>
        <v>X</v>
      </c>
      <c r="N1186" t="str">
        <f t="shared" si="93"/>
        <v>X</v>
      </c>
      <c r="O1186" t="str">
        <f t="shared" si="94"/>
        <v>X</v>
      </c>
    </row>
    <row r="1187" spans="1:15">
      <c r="A1187">
        <v>2021</v>
      </c>
      <c r="B1187" t="s">
        <v>441</v>
      </c>
      <c r="C1187" t="s">
        <v>11</v>
      </c>
      <c r="D1187">
        <v>11</v>
      </c>
      <c r="E1187" t="s">
        <v>3835</v>
      </c>
      <c r="F1187" t="s">
        <v>1176</v>
      </c>
      <c r="G1187" t="s">
        <v>3835</v>
      </c>
      <c r="H1187">
        <v>10568886</v>
      </c>
      <c r="I1187">
        <v>1</v>
      </c>
      <c r="J1187" t="s">
        <v>3836</v>
      </c>
      <c r="K1187" t="str">
        <f t="shared" si="90"/>
        <v>X</v>
      </c>
      <c r="L1187" t="str">
        <f t="shared" si="91"/>
        <v>X</v>
      </c>
      <c r="M1187" t="str">
        <f t="shared" si="92"/>
        <v>X</v>
      </c>
      <c r="N1187" t="str">
        <f t="shared" si="93"/>
        <v>X</v>
      </c>
      <c r="O1187" t="str">
        <f t="shared" si="94"/>
        <v>X</v>
      </c>
    </row>
    <row r="1188" spans="1:15">
      <c r="A1188">
        <v>2021</v>
      </c>
      <c r="B1188" t="s">
        <v>441</v>
      </c>
      <c r="C1188" t="s">
        <v>11</v>
      </c>
      <c r="D1188">
        <v>12</v>
      </c>
      <c r="E1188" t="s">
        <v>3838</v>
      </c>
      <c r="F1188" t="s">
        <v>365</v>
      </c>
      <c r="G1188" t="s">
        <v>3839</v>
      </c>
      <c r="H1188">
        <v>10568243</v>
      </c>
      <c r="I1188">
        <v>1</v>
      </c>
      <c r="J1188" t="s">
        <v>3840</v>
      </c>
      <c r="K1188" t="str">
        <f t="shared" si="90"/>
        <v>X</v>
      </c>
      <c r="L1188" t="str">
        <f t="shared" si="91"/>
        <v>O</v>
      </c>
      <c r="M1188" t="str">
        <f t="shared" si="92"/>
        <v>X</v>
      </c>
      <c r="N1188" t="str">
        <f t="shared" si="93"/>
        <v>X</v>
      </c>
      <c r="O1188" t="str">
        <f t="shared" si="94"/>
        <v>X</v>
      </c>
    </row>
    <row r="1189" spans="1:15">
      <c r="A1189">
        <v>2021</v>
      </c>
      <c r="B1189" t="s">
        <v>441</v>
      </c>
      <c r="C1189" t="s">
        <v>11</v>
      </c>
      <c r="D1189">
        <v>28</v>
      </c>
      <c r="E1189" t="s">
        <v>161</v>
      </c>
      <c r="F1189" t="s">
        <v>365</v>
      </c>
      <c r="G1189" t="s">
        <v>3839</v>
      </c>
      <c r="H1189">
        <v>10568243</v>
      </c>
      <c r="I1189">
        <v>2</v>
      </c>
      <c r="J1189" t="s">
        <v>3842</v>
      </c>
      <c r="K1189" t="str">
        <f t="shared" si="90"/>
        <v>X</v>
      </c>
      <c r="L1189" t="str">
        <f t="shared" si="91"/>
        <v>X</v>
      </c>
      <c r="M1189" t="str">
        <f t="shared" si="92"/>
        <v>X</v>
      </c>
      <c r="N1189" t="str">
        <f t="shared" si="93"/>
        <v>O</v>
      </c>
      <c r="O1189" t="str">
        <f t="shared" si="94"/>
        <v>X</v>
      </c>
    </row>
    <row r="1190" spans="1:15">
      <c r="A1190">
        <v>2021</v>
      </c>
      <c r="B1190" t="s">
        <v>441</v>
      </c>
      <c r="C1190" t="s">
        <v>11</v>
      </c>
      <c r="D1190">
        <v>34</v>
      </c>
      <c r="E1190" t="s">
        <v>3844</v>
      </c>
      <c r="F1190" t="s">
        <v>365</v>
      </c>
      <c r="G1190" t="s">
        <v>3839</v>
      </c>
      <c r="H1190">
        <v>10568243</v>
      </c>
      <c r="I1190">
        <v>4</v>
      </c>
      <c r="J1190" t="s">
        <v>3845</v>
      </c>
      <c r="K1190" t="str">
        <f t="shared" si="90"/>
        <v>X</v>
      </c>
      <c r="L1190" t="str">
        <f t="shared" si="91"/>
        <v>X</v>
      </c>
      <c r="M1190" t="str">
        <f t="shared" si="92"/>
        <v>X</v>
      </c>
      <c r="N1190" t="str">
        <f t="shared" si="93"/>
        <v>X</v>
      </c>
      <c r="O1190" t="str">
        <f t="shared" si="94"/>
        <v>X</v>
      </c>
    </row>
    <row r="1191" spans="1:15">
      <c r="A1191">
        <v>2021</v>
      </c>
      <c r="B1191" t="s">
        <v>441</v>
      </c>
      <c r="C1191" t="s">
        <v>11</v>
      </c>
      <c r="D1191">
        <v>36</v>
      </c>
      <c r="E1191" t="s">
        <v>3847</v>
      </c>
      <c r="F1191" t="s">
        <v>365</v>
      </c>
      <c r="G1191" t="s">
        <v>3839</v>
      </c>
      <c r="H1191">
        <v>10568243</v>
      </c>
      <c r="I1191">
        <v>5</v>
      </c>
      <c r="J1191" t="s">
        <v>3848</v>
      </c>
      <c r="K1191" t="str">
        <f t="shared" si="90"/>
        <v>X</v>
      </c>
      <c r="L1191" t="str">
        <f t="shared" si="91"/>
        <v>X</v>
      </c>
      <c r="M1191" t="str">
        <f t="shared" si="92"/>
        <v>X</v>
      </c>
      <c r="N1191" t="str">
        <f t="shared" si="93"/>
        <v>O</v>
      </c>
      <c r="O1191" t="str">
        <f t="shared" si="94"/>
        <v>X</v>
      </c>
    </row>
    <row r="1192" spans="1:15">
      <c r="A1192">
        <v>2021</v>
      </c>
      <c r="B1192" t="s">
        <v>441</v>
      </c>
      <c r="C1192" t="s">
        <v>11</v>
      </c>
      <c r="D1192">
        <v>38</v>
      </c>
      <c r="E1192" t="s">
        <v>3850</v>
      </c>
      <c r="F1192" t="s">
        <v>365</v>
      </c>
      <c r="G1192" t="s">
        <v>3839</v>
      </c>
      <c r="H1192">
        <v>10568243</v>
      </c>
      <c r="I1192">
        <v>6</v>
      </c>
      <c r="J1192" t="s">
        <v>3851</v>
      </c>
      <c r="K1192" t="str">
        <f t="shared" si="90"/>
        <v>X</v>
      </c>
      <c r="L1192" t="str">
        <f t="shared" si="91"/>
        <v>X</v>
      </c>
      <c r="M1192" t="str">
        <f t="shared" si="92"/>
        <v>X</v>
      </c>
      <c r="N1192" t="str">
        <f t="shared" si="93"/>
        <v>X</v>
      </c>
      <c r="O1192" t="str">
        <f t="shared" si="94"/>
        <v>X</v>
      </c>
    </row>
    <row r="1193" spans="1:15">
      <c r="A1193">
        <v>2021</v>
      </c>
      <c r="B1193" t="s">
        <v>441</v>
      </c>
      <c r="C1193" t="s">
        <v>11</v>
      </c>
      <c r="D1193">
        <v>42</v>
      </c>
      <c r="E1193" t="s">
        <v>3853</v>
      </c>
      <c r="F1193" t="s">
        <v>365</v>
      </c>
      <c r="G1193" t="s">
        <v>3839</v>
      </c>
      <c r="H1193">
        <v>10568243</v>
      </c>
      <c r="I1193">
        <v>7</v>
      </c>
      <c r="J1193" t="s">
        <v>3854</v>
      </c>
      <c r="K1193" t="str">
        <f t="shared" si="90"/>
        <v>X</v>
      </c>
      <c r="L1193" t="str">
        <f t="shared" si="91"/>
        <v>X</v>
      </c>
      <c r="M1193" t="str">
        <f t="shared" si="92"/>
        <v>X</v>
      </c>
      <c r="N1193" t="str">
        <f t="shared" si="93"/>
        <v>X</v>
      </c>
      <c r="O1193" t="str">
        <f t="shared" si="94"/>
        <v>X</v>
      </c>
    </row>
    <row r="1194" spans="1:15">
      <c r="A1194">
        <v>2021</v>
      </c>
      <c r="B1194" t="s">
        <v>441</v>
      </c>
      <c r="C1194" t="s">
        <v>11</v>
      </c>
      <c r="D1194">
        <v>69</v>
      </c>
      <c r="E1194" t="s">
        <v>3855</v>
      </c>
      <c r="F1194" t="s">
        <v>1176</v>
      </c>
      <c r="G1194" t="s">
        <v>3835</v>
      </c>
      <c r="H1194">
        <v>10568886</v>
      </c>
      <c r="I1194">
        <v>2</v>
      </c>
      <c r="J1194" t="s">
        <v>3856</v>
      </c>
      <c r="K1194" t="str">
        <f t="shared" si="90"/>
        <v>X</v>
      </c>
      <c r="L1194" t="str">
        <f t="shared" si="91"/>
        <v>X</v>
      </c>
      <c r="M1194" t="str">
        <f t="shared" si="92"/>
        <v>X</v>
      </c>
      <c r="N1194" t="str">
        <f t="shared" si="93"/>
        <v>X</v>
      </c>
      <c r="O1194" t="str">
        <f t="shared" si="94"/>
        <v>X</v>
      </c>
    </row>
    <row r="1195" spans="1:15">
      <c r="A1195">
        <v>2021</v>
      </c>
      <c r="B1195" t="s">
        <v>441</v>
      </c>
      <c r="C1195" t="s">
        <v>11</v>
      </c>
      <c r="D1195">
        <v>81</v>
      </c>
      <c r="E1195" t="s">
        <v>3858</v>
      </c>
      <c r="F1195" t="s">
        <v>3859</v>
      </c>
      <c r="G1195" t="s">
        <v>3860</v>
      </c>
      <c r="H1195">
        <v>10569757</v>
      </c>
      <c r="I1195">
        <v>1</v>
      </c>
      <c r="J1195" t="s">
        <v>3861</v>
      </c>
      <c r="K1195" t="str">
        <f t="shared" si="90"/>
        <v>X</v>
      </c>
      <c r="L1195" t="str">
        <f t="shared" si="91"/>
        <v>X</v>
      </c>
      <c r="M1195" t="str">
        <f t="shared" si="92"/>
        <v>O</v>
      </c>
      <c r="N1195" t="str">
        <f t="shared" si="93"/>
        <v>O</v>
      </c>
      <c r="O1195" t="str">
        <f t="shared" si="94"/>
        <v>X</v>
      </c>
    </row>
    <row r="1196" spans="1:15">
      <c r="A1196">
        <v>2021</v>
      </c>
      <c r="B1196" t="s">
        <v>441</v>
      </c>
      <c r="C1196" t="s">
        <v>11</v>
      </c>
      <c r="D1196">
        <v>98</v>
      </c>
      <c r="E1196" t="s">
        <v>3863</v>
      </c>
      <c r="F1196" t="s">
        <v>365</v>
      </c>
      <c r="G1196" t="s">
        <v>3864</v>
      </c>
      <c r="H1196">
        <v>2319050</v>
      </c>
      <c r="I1196">
        <v>3</v>
      </c>
      <c r="J1196" t="s">
        <v>3865</v>
      </c>
      <c r="K1196" t="str">
        <f t="shared" si="90"/>
        <v>X</v>
      </c>
      <c r="L1196" t="str">
        <f t="shared" si="91"/>
        <v>X</v>
      </c>
      <c r="M1196" t="str">
        <f t="shared" si="92"/>
        <v>O</v>
      </c>
      <c r="N1196" t="str">
        <f t="shared" si="93"/>
        <v>X</v>
      </c>
      <c r="O1196" t="str">
        <f t="shared" si="94"/>
        <v>X</v>
      </c>
    </row>
    <row r="1197" spans="1:15">
      <c r="A1197">
        <v>2021</v>
      </c>
      <c r="B1197" t="s">
        <v>527</v>
      </c>
      <c r="C1197" t="s">
        <v>11</v>
      </c>
      <c r="D1197">
        <v>8</v>
      </c>
      <c r="E1197" t="s">
        <v>3867</v>
      </c>
      <c r="F1197" t="s">
        <v>702</v>
      </c>
      <c r="G1197" t="s">
        <v>3867</v>
      </c>
      <c r="H1197">
        <v>10573486</v>
      </c>
      <c r="I1197">
        <v>1</v>
      </c>
      <c r="K1197" t="str">
        <f t="shared" si="90"/>
        <v>X</v>
      </c>
      <c r="L1197" t="str">
        <f t="shared" si="91"/>
        <v>X</v>
      </c>
      <c r="M1197" t="str">
        <f t="shared" si="92"/>
        <v>X</v>
      </c>
      <c r="N1197" t="str">
        <f t="shared" si="93"/>
        <v>X</v>
      </c>
      <c r="O1197" t="str">
        <f t="shared" si="94"/>
        <v>X</v>
      </c>
    </row>
    <row r="1198" spans="1:15">
      <c r="A1198">
        <v>2021</v>
      </c>
      <c r="B1198" t="s">
        <v>527</v>
      </c>
      <c r="C1198" t="s">
        <v>11</v>
      </c>
      <c r="D1198">
        <v>24</v>
      </c>
      <c r="E1198" t="s">
        <v>3868</v>
      </c>
      <c r="F1198" t="s">
        <v>3786</v>
      </c>
      <c r="G1198" t="s">
        <v>3869</v>
      </c>
      <c r="H1198">
        <v>10572449</v>
      </c>
      <c r="I1198">
        <v>3</v>
      </c>
      <c r="J1198" t="s">
        <v>3870</v>
      </c>
      <c r="K1198" t="str">
        <f t="shared" si="90"/>
        <v>X</v>
      </c>
      <c r="L1198" t="str">
        <f t="shared" si="91"/>
        <v>X</v>
      </c>
      <c r="M1198" t="str">
        <f t="shared" si="92"/>
        <v>O</v>
      </c>
      <c r="N1198" t="str">
        <f t="shared" si="93"/>
        <v>X</v>
      </c>
      <c r="O1198" t="str">
        <f t="shared" si="94"/>
        <v>O</v>
      </c>
    </row>
    <row r="1199" spans="1:15">
      <c r="A1199">
        <v>2021</v>
      </c>
      <c r="B1199" t="s">
        <v>527</v>
      </c>
      <c r="C1199" t="s">
        <v>11</v>
      </c>
      <c r="D1199">
        <v>25</v>
      </c>
      <c r="E1199" t="s">
        <v>3872</v>
      </c>
      <c r="F1199" t="s">
        <v>2066</v>
      </c>
      <c r="G1199" t="s">
        <v>3872</v>
      </c>
      <c r="H1199">
        <v>10572359</v>
      </c>
      <c r="I1199">
        <v>1</v>
      </c>
      <c r="J1199" t="s">
        <v>3873</v>
      </c>
      <c r="K1199" t="str">
        <f t="shared" si="90"/>
        <v>X</v>
      </c>
      <c r="L1199" t="str">
        <f t="shared" si="91"/>
        <v>X</v>
      </c>
      <c r="M1199" t="str">
        <f t="shared" si="92"/>
        <v>X</v>
      </c>
      <c r="N1199" t="str">
        <f t="shared" si="93"/>
        <v>X</v>
      </c>
      <c r="O1199" t="str">
        <f t="shared" si="94"/>
        <v>X</v>
      </c>
    </row>
    <row r="1200" spans="1:15">
      <c r="A1200">
        <v>2021</v>
      </c>
      <c r="B1200" t="s">
        <v>527</v>
      </c>
      <c r="C1200" t="s">
        <v>11</v>
      </c>
      <c r="D1200">
        <v>81</v>
      </c>
      <c r="E1200" t="s">
        <v>3874</v>
      </c>
      <c r="F1200" t="s">
        <v>365</v>
      </c>
      <c r="G1200" t="s">
        <v>3875</v>
      </c>
      <c r="H1200">
        <v>2093546</v>
      </c>
      <c r="I1200">
        <v>1</v>
      </c>
      <c r="J1200" t="s">
        <v>3876</v>
      </c>
      <c r="K1200" t="str">
        <f t="shared" si="90"/>
        <v>X</v>
      </c>
      <c r="L1200" t="str">
        <f t="shared" si="91"/>
        <v>X</v>
      </c>
      <c r="M1200" t="str">
        <f t="shared" si="92"/>
        <v>X</v>
      </c>
      <c r="N1200" t="str">
        <f t="shared" si="93"/>
        <v>X</v>
      </c>
      <c r="O1200" t="str">
        <f t="shared" si="94"/>
        <v>X</v>
      </c>
    </row>
    <row r="1201" spans="1:15">
      <c r="A1201">
        <v>2021</v>
      </c>
      <c r="B1201" t="s">
        <v>527</v>
      </c>
      <c r="C1201" t="s">
        <v>11</v>
      </c>
      <c r="D1201">
        <v>25</v>
      </c>
      <c r="E1201" t="s">
        <v>3877</v>
      </c>
      <c r="F1201" t="s">
        <v>588</v>
      </c>
      <c r="G1201" t="s">
        <v>3878</v>
      </c>
      <c r="H1201">
        <v>10476623</v>
      </c>
      <c r="I1201">
        <v>1</v>
      </c>
      <c r="J1201" t="s">
        <v>3879</v>
      </c>
      <c r="K1201" t="str">
        <f t="shared" si="90"/>
        <v>X</v>
      </c>
      <c r="L1201" t="str">
        <f t="shared" si="91"/>
        <v>X</v>
      </c>
      <c r="M1201" t="str">
        <f t="shared" si="92"/>
        <v>X</v>
      </c>
      <c r="N1201" t="str">
        <f t="shared" si="93"/>
        <v>X</v>
      </c>
      <c r="O1201" t="str">
        <f t="shared" si="94"/>
        <v>X</v>
      </c>
    </row>
    <row r="1202" spans="1:15">
      <c r="A1202">
        <v>2021</v>
      </c>
      <c r="B1202" t="s">
        <v>527</v>
      </c>
      <c r="C1202" t="s">
        <v>11</v>
      </c>
      <c r="D1202">
        <v>69</v>
      </c>
      <c r="E1202" t="s">
        <v>3880</v>
      </c>
      <c r="F1202" t="s">
        <v>588</v>
      </c>
      <c r="G1202" t="s">
        <v>3880</v>
      </c>
      <c r="H1202">
        <v>10193594</v>
      </c>
      <c r="I1202">
        <v>1</v>
      </c>
      <c r="J1202" t="s">
        <v>3881</v>
      </c>
      <c r="K1202" t="str">
        <f t="shared" si="90"/>
        <v>X</v>
      </c>
      <c r="L1202" t="str">
        <f t="shared" si="91"/>
        <v>X</v>
      </c>
      <c r="M1202" t="str">
        <f t="shared" si="92"/>
        <v>X</v>
      </c>
      <c r="N1202" t="str">
        <f t="shared" si="93"/>
        <v>X</v>
      </c>
      <c r="O1202" t="str">
        <f t="shared" si="94"/>
        <v>X</v>
      </c>
    </row>
    <row r="1203" spans="1:15">
      <c r="A1203">
        <v>2021</v>
      </c>
      <c r="B1203" t="s">
        <v>527</v>
      </c>
      <c r="C1203" t="s">
        <v>11</v>
      </c>
      <c r="D1203">
        <v>81</v>
      </c>
      <c r="E1203" t="s">
        <v>3882</v>
      </c>
      <c r="F1203" t="s">
        <v>588</v>
      </c>
      <c r="G1203" t="s">
        <v>3883</v>
      </c>
      <c r="H1203">
        <v>2692927</v>
      </c>
      <c r="I1203">
        <v>1</v>
      </c>
      <c r="J1203" t="s">
        <v>3884</v>
      </c>
      <c r="K1203" t="str">
        <f t="shared" si="90"/>
        <v>X</v>
      </c>
      <c r="L1203" t="str">
        <f t="shared" si="91"/>
        <v>X</v>
      </c>
      <c r="M1203" t="str">
        <f t="shared" si="92"/>
        <v>X</v>
      </c>
      <c r="N1203" t="str">
        <f t="shared" si="93"/>
        <v>X</v>
      </c>
      <c r="O1203" t="str">
        <f t="shared" si="94"/>
        <v>X</v>
      </c>
    </row>
    <row r="1204" spans="1:15">
      <c r="A1204">
        <v>2021</v>
      </c>
      <c r="B1204" t="s">
        <v>527</v>
      </c>
      <c r="C1204" t="s">
        <v>11</v>
      </c>
      <c r="D1204">
        <v>39</v>
      </c>
      <c r="E1204" t="s">
        <v>3885</v>
      </c>
      <c r="F1204" t="s">
        <v>1386</v>
      </c>
      <c r="G1204" t="s">
        <v>3886</v>
      </c>
      <c r="H1204">
        <v>10578450</v>
      </c>
      <c r="I1204">
        <v>2</v>
      </c>
      <c r="J1204" t="s">
        <v>3887</v>
      </c>
      <c r="K1204" t="str">
        <f t="shared" si="90"/>
        <v>O</v>
      </c>
      <c r="L1204" t="str">
        <f t="shared" si="91"/>
        <v>X</v>
      </c>
      <c r="M1204" t="str">
        <f t="shared" si="92"/>
        <v>X</v>
      </c>
      <c r="N1204" t="str">
        <f t="shared" si="93"/>
        <v>X</v>
      </c>
      <c r="O1204" t="str">
        <f t="shared" si="94"/>
        <v>X</v>
      </c>
    </row>
    <row r="1205" spans="1:15">
      <c r="A1205">
        <v>2021</v>
      </c>
      <c r="B1205" t="s">
        <v>527</v>
      </c>
      <c r="C1205" t="s">
        <v>11</v>
      </c>
      <c r="D1205">
        <v>43</v>
      </c>
      <c r="E1205" t="s">
        <v>3889</v>
      </c>
      <c r="F1205" t="s">
        <v>940</v>
      </c>
      <c r="G1205" t="s">
        <v>3890</v>
      </c>
      <c r="H1205">
        <v>10577623</v>
      </c>
      <c r="I1205">
        <v>2</v>
      </c>
      <c r="J1205" t="s">
        <v>3891</v>
      </c>
      <c r="K1205" t="str">
        <f t="shared" si="90"/>
        <v>X</v>
      </c>
      <c r="L1205" t="str">
        <f t="shared" si="91"/>
        <v>X</v>
      </c>
      <c r="M1205" t="str">
        <f t="shared" si="92"/>
        <v>X</v>
      </c>
      <c r="N1205" t="str">
        <f t="shared" si="93"/>
        <v>X</v>
      </c>
      <c r="O1205" t="str">
        <f t="shared" si="94"/>
        <v>X</v>
      </c>
    </row>
    <row r="1206" spans="1:15">
      <c r="A1206">
        <v>2021</v>
      </c>
      <c r="B1206" t="s">
        <v>527</v>
      </c>
      <c r="C1206" t="s">
        <v>11</v>
      </c>
      <c r="D1206">
        <v>3</v>
      </c>
      <c r="E1206" t="s">
        <v>3893</v>
      </c>
      <c r="F1206" t="s">
        <v>178</v>
      </c>
      <c r="G1206" t="s">
        <v>3811</v>
      </c>
      <c r="H1206">
        <v>10554246</v>
      </c>
      <c r="I1206">
        <v>1</v>
      </c>
      <c r="J1206" t="s">
        <v>3894</v>
      </c>
      <c r="K1206" t="str">
        <f t="shared" si="90"/>
        <v>X</v>
      </c>
      <c r="L1206" t="str">
        <f t="shared" si="91"/>
        <v>X</v>
      </c>
      <c r="M1206" t="str">
        <f t="shared" si="92"/>
        <v>X</v>
      </c>
      <c r="N1206" t="str">
        <f t="shared" si="93"/>
        <v>O</v>
      </c>
      <c r="O1206" t="str">
        <f t="shared" si="94"/>
        <v>X</v>
      </c>
    </row>
    <row r="1207" spans="1:15">
      <c r="A1207">
        <v>2021</v>
      </c>
      <c r="B1207" t="s">
        <v>527</v>
      </c>
      <c r="C1207" t="s">
        <v>11</v>
      </c>
      <c r="D1207">
        <v>7</v>
      </c>
      <c r="E1207" t="s">
        <v>3896</v>
      </c>
      <c r="F1207" t="s">
        <v>178</v>
      </c>
      <c r="G1207" t="s">
        <v>3811</v>
      </c>
      <c r="H1207">
        <v>10554246</v>
      </c>
      <c r="I1207">
        <v>2</v>
      </c>
      <c r="J1207" t="s">
        <v>3897</v>
      </c>
      <c r="K1207" t="str">
        <f t="shared" si="90"/>
        <v>X</v>
      </c>
      <c r="L1207" t="str">
        <f t="shared" si="91"/>
        <v>X</v>
      </c>
      <c r="M1207" t="str">
        <f t="shared" si="92"/>
        <v>X</v>
      </c>
      <c r="N1207" t="str">
        <f t="shared" si="93"/>
        <v>X</v>
      </c>
      <c r="O1207" t="str">
        <f t="shared" si="94"/>
        <v>X</v>
      </c>
    </row>
    <row r="1208" spans="1:15">
      <c r="A1208">
        <v>2021</v>
      </c>
      <c r="B1208" t="s">
        <v>527</v>
      </c>
      <c r="C1208" t="s">
        <v>11</v>
      </c>
      <c r="D1208">
        <v>9</v>
      </c>
      <c r="E1208" t="s">
        <v>3899</v>
      </c>
      <c r="F1208" t="s">
        <v>178</v>
      </c>
      <c r="G1208" t="s">
        <v>3811</v>
      </c>
      <c r="H1208">
        <v>10554246</v>
      </c>
      <c r="I1208">
        <v>9</v>
      </c>
      <c r="J1208" t="s">
        <v>3900</v>
      </c>
      <c r="K1208" t="str">
        <f t="shared" si="90"/>
        <v>X</v>
      </c>
      <c r="L1208" t="str">
        <f t="shared" si="91"/>
        <v>X</v>
      </c>
      <c r="M1208" t="str">
        <f t="shared" si="92"/>
        <v>X</v>
      </c>
      <c r="N1208" t="str">
        <f t="shared" si="93"/>
        <v>X</v>
      </c>
      <c r="O1208" t="str">
        <f t="shared" si="94"/>
        <v>X</v>
      </c>
    </row>
    <row r="1209" spans="1:15">
      <c r="A1209">
        <v>2021</v>
      </c>
      <c r="B1209" t="s">
        <v>640</v>
      </c>
      <c r="C1209" t="s">
        <v>11</v>
      </c>
      <c r="D1209">
        <v>46</v>
      </c>
      <c r="E1209" t="s">
        <v>3902</v>
      </c>
      <c r="F1209" t="s">
        <v>80</v>
      </c>
      <c r="G1209" t="s">
        <v>3902</v>
      </c>
      <c r="H1209">
        <v>10585380</v>
      </c>
      <c r="I1209">
        <v>1</v>
      </c>
      <c r="J1209" t="s">
        <v>3903</v>
      </c>
      <c r="K1209" t="str">
        <f t="shared" si="90"/>
        <v>X</v>
      </c>
      <c r="L1209" t="str">
        <f t="shared" si="91"/>
        <v>X</v>
      </c>
      <c r="M1209" t="str">
        <f t="shared" si="92"/>
        <v>X</v>
      </c>
      <c r="N1209" t="str">
        <f t="shared" si="93"/>
        <v>X</v>
      </c>
      <c r="O1209" t="str">
        <f t="shared" si="94"/>
        <v>X</v>
      </c>
    </row>
    <row r="1210" spans="1:15">
      <c r="A1210">
        <v>2021</v>
      </c>
      <c r="B1210" t="s">
        <v>640</v>
      </c>
      <c r="C1210" t="s">
        <v>11</v>
      </c>
      <c r="D1210">
        <v>69</v>
      </c>
      <c r="E1210" t="s">
        <v>3905</v>
      </c>
      <c r="F1210" t="s">
        <v>3906</v>
      </c>
      <c r="G1210" t="s">
        <v>3907</v>
      </c>
      <c r="H1210">
        <v>10583650</v>
      </c>
      <c r="I1210">
        <v>5</v>
      </c>
      <c r="J1210" t="s">
        <v>3908</v>
      </c>
      <c r="K1210" t="str">
        <f t="shared" si="90"/>
        <v>X</v>
      </c>
      <c r="L1210" t="str">
        <f t="shared" si="91"/>
        <v>X</v>
      </c>
      <c r="M1210" t="str">
        <f t="shared" si="92"/>
        <v>X</v>
      </c>
      <c r="N1210" t="str">
        <f t="shared" si="93"/>
        <v>X</v>
      </c>
      <c r="O1210" t="str">
        <f t="shared" si="94"/>
        <v>X</v>
      </c>
    </row>
    <row r="1211" spans="1:15">
      <c r="A1211">
        <v>2021</v>
      </c>
      <c r="B1211" t="s">
        <v>640</v>
      </c>
      <c r="C1211" t="s">
        <v>11</v>
      </c>
      <c r="D1211">
        <v>72</v>
      </c>
      <c r="E1211" t="s">
        <v>3910</v>
      </c>
      <c r="F1211" t="s">
        <v>3906</v>
      </c>
      <c r="G1211" t="s">
        <v>3907</v>
      </c>
      <c r="H1211">
        <v>10583650</v>
      </c>
      <c r="I1211">
        <v>6</v>
      </c>
      <c r="K1211" t="str">
        <f t="shared" si="90"/>
        <v>X</v>
      </c>
      <c r="L1211" t="str">
        <f t="shared" si="91"/>
        <v>X</v>
      </c>
      <c r="M1211" t="str">
        <f t="shared" si="92"/>
        <v>X</v>
      </c>
      <c r="N1211" t="str">
        <f t="shared" si="93"/>
        <v>X</v>
      </c>
      <c r="O1211" t="str">
        <f t="shared" si="94"/>
        <v>X</v>
      </c>
    </row>
    <row r="1212" spans="1:15">
      <c r="A1212">
        <v>2021</v>
      </c>
      <c r="B1212" t="s">
        <v>640</v>
      </c>
      <c r="C1212" t="s">
        <v>11</v>
      </c>
      <c r="D1212">
        <v>83</v>
      </c>
      <c r="E1212" t="s">
        <v>3912</v>
      </c>
      <c r="F1212" t="s">
        <v>3906</v>
      </c>
      <c r="G1212" t="s">
        <v>3907</v>
      </c>
      <c r="H1212">
        <v>10583650</v>
      </c>
      <c r="I1212">
        <v>4</v>
      </c>
      <c r="J1212" t="s">
        <v>3913</v>
      </c>
      <c r="K1212" t="str">
        <f t="shared" si="90"/>
        <v>X</v>
      </c>
      <c r="L1212" t="str">
        <f t="shared" si="91"/>
        <v>X</v>
      </c>
      <c r="M1212" t="str">
        <f t="shared" si="92"/>
        <v>X</v>
      </c>
      <c r="N1212" t="str">
        <f t="shared" si="93"/>
        <v>X</v>
      </c>
      <c r="O1212" t="str">
        <f t="shared" si="94"/>
        <v>X</v>
      </c>
    </row>
    <row r="1213" spans="1:15">
      <c r="A1213">
        <v>2021</v>
      </c>
      <c r="B1213" t="s">
        <v>640</v>
      </c>
      <c r="C1213" t="s">
        <v>11</v>
      </c>
      <c r="D1213">
        <v>45</v>
      </c>
      <c r="E1213" t="s">
        <v>3915</v>
      </c>
      <c r="F1213" t="s">
        <v>3719</v>
      </c>
      <c r="G1213" t="s">
        <v>3916</v>
      </c>
      <c r="H1213">
        <v>10589127</v>
      </c>
      <c r="I1213">
        <v>1</v>
      </c>
      <c r="J1213" t="s">
        <v>3917</v>
      </c>
      <c r="K1213" t="str">
        <f t="shared" si="90"/>
        <v>X</v>
      </c>
      <c r="L1213" t="str">
        <f t="shared" si="91"/>
        <v>X</v>
      </c>
      <c r="M1213" t="str">
        <f t="shared" si="92"/>
        <v>X</v>
      </c>
      <c r="N1213" t="str">
        <f t="shared" si="93"/>
        <v>X</v>
      </c>
      <c r="O1213" t="str">
        <f t="shared" si="94"/>
        <v>X</v>
      </c>
    </row>
    <row r="1214" spans="1:15">
      <c r="A1214">
        <v>2021</v>
      </c>
      <c r="B1214" t="s">
        <v>640</v>
      </c>
      <c r="C1214" t="s">
        <v>11</v>
      </c>
      <c r="D1214">
        <v>77</v>
      </c>
      <c r="E1214" t="s">
        <v>3919</v>
      </c>
      <c r="F1214" t="s">
        <v>511</v>
      </c>
      <c r="G1214" t="s">
        <v>3920</v>
      </c>
      <c r="H1214">
        <v>10587508</v>
      </c>
      <c r="I1214">
        <v>3</v>
      </c>
      <c r="J1214" t="s">
        <v>3921</v>
      </c>
      <c r="K1214" t="str">
        <f t="shared" si="90"/>
        <v>O</v>
      </c>
      <c r="L1214" t="str">
        <f t="shared" si="91"/>
        <v>X</v>
      </c>
      <c r="M1214" t="str">
        <f t="shared" si="92"/>
        <v>X</v>
      </c>
      <c r="N1214" t="str">
        <f t="shared" si="93"/>
        <v>X</v>
      </c>
      <c r="O1214" t="str">
        <f t="shared" si="94"/>
        <v>O</v>
      </c>
    </row>
    <row r="1215" spans="1:15">
      <c r="A1215">
        <v>2021</v>
      </c>
      <c r="B1215" t="s">
        <v>640</v>
      </c>
      <c r="C1215" t="s">
        <v>11</v>
      </c>
      <c r="D1215">
        <v>93</v>
      </c>
      <c r="E1215" t="s">
        <v>3923</v>
      </c>
      <c r="F1215" t="s">
        <v>2657</v>
      </c>
      <c r="G1215" t="s">
        <v>3924</v>
      </c>
      <c r="H1215">
        <v>10589033</v>
      </c>
      <c r="I1215">
        <v>2</v>
      </c>
      <c r="J1215" t="s">
        <v>3925</v>
      </c>
      <c r="K1215" t="str">
        <f t="shared" si="90"/>
        <v>X</v>
      </c>
      <c r="L1215" t="str">
        <f t="shared" si="91"/>
        <v>X</v>
      </c>
      <c r="M1215" t="str">
        <f t="shared" si="92"/>
        <v>X</v>
      </c>
      <c r="N1215" t="str">
        <f t="shared" si="93"/>
        <v>X</v>
      </c>
      <c r="O1215" t="str">
        <f t="shared" si="94"/>
        <v>X</v>
      </c>
    </row>
    <row r="1216" spans="1:15">
      <c r="A1216">
        <v>2021</v>
      </c>
      <c r="B1216" t="s">
        <v>640</v>
      </c>
      <c r="C1216" t="s">
        <v>11</v>
      </c>
      <c r="D1216">
        <v>97</v>
      </c>
      <c r="E1216" t="s">
        <v>3927</v>
      </c>
      <c r="F1216" t="s">
        <v>3928</v>
      </c>
      <c r="G1216" t="s">
        <v>3929</v>
      </c>
      <c r="H1216">
        <v>10578815</v>
      </c>
      <c r="I1216">
        <v>3</v>
      </c>
      <c r="J1216" t="s">
        <v>3930</v>
      </c>
      <c r="K1216" t="str">
        <f t="shared" si="90"/>
        <v>O</v>
      </c>
      <c r="L1216" t="str">
        <f t="shared" si="91"/>
        <v>X</v>
      </c>
      <c r="M1216" t="str">
        <f t="shared" si="92"/>
        <v>X</v>
      </c>
      <c r="N1216" t="str">
        <f t="shared" si="93"/>
        <v>X</v>
      </c>
      <c r="O1216" t="str">
        <f t="shared" si="94"/>
        <v>X</v>
      </c>
    </row>
    <row r="1217" spans="1:15">
      <c r="A1217">
        <v>2021</v>
      </c>
      <c r="B1217" t="s">
        <v>640</v>
      </c>
      <c r="C1217" t="s">
        <v>11</v>
      </c>
      <c r="D1217">
        <v>22</v>
      </c>
      <c r="E1217" t="s">
        <v>3932</v>
      </c>
      <c r="F1217" t="s">
        <v>3933</v>
      </c>
      <c r="G1217" t="s">
        <v>3934</v>
      </c>
      <c r="H1217">
        <v>10591613</v>
      </c>
      <c r="I1217">
        <v>1</v>
      </c>
      <c r="J1217" t="s">
        <v>3935</v>
      </c>
      <c r="K1217" t="str">
        <f t="shared" si="90"/>
        <v>X</v>
      </c>
      <c r="L1217" t="str">
        <f t="shared" si="91"/>
        <v>X</v>
      </c>
      <c r="M1217" t="str">
        <f t="shared" si="92"/>
        <v>X</v>
      </c>
      <c r="N1217" t="str">
        <f t="shared" si="93"/>
        <v>X</v>
      </c>
      <c r="O1217" t="str">
        <f t="shared" si="94"/>
        <v>X</v>
      </c>
    </row>
    <row r="1218" spans="1:15">
      <c r="A1218">
        <v>2021</v>
      </c>
      <c r="B1218" t="s">
        <v>640</v>
      </c>
      <c r="C1218" t="s">
        <v>11</v>
      </c>
      <c r="D1218">
        <v>23</v>
      </c>
      <c r="E1218" t="s">
        <v>3937</v>
      </c>
      <c r="F1218" t="s">
        <v>365</v>
      </c>
      <c r="G1218" t="s">
        <v>3938</v>
      </c>
      <c r="H1218">
        <v>10591034</v>
      </c>
      <c r="I1218">
        <v>1</v>
      </c>
      <c r="J1218" t="s">
        <v>3939</v>
      </c>
      <c r="K1218" t="str">
        <f t="shared" si="90"/>
        <v>X</v>
      </c>
      <c r="L1218" t="str">
        <f t="shared" si="91"/>
        <v>X</v>
      </c>
      <c r="M1218" t="str">
        <f t="shared" si="92"/>
        <v>X</v>
      </c>
      <c r="N1218" t="str">
        <f t="shared" si="93"/>
        <v>X</v>
      </c>
      <c r="O1218" t="str">
        <f t="shared" si="94"/>
        <v>X</v>
      </c>
    </row>
    <row r="1219" spans="1:15">
      <c r="A1219">
        <v>2021</v>
      </c>
      <c r="B1219" t="s">
        <v>640</v>
      </c>
      <c r="C1219" t="s">
        <v>11</v>
      </c>
      <c r="D1219">
        <v>50</v>
      </c>
      <c r="E1219" t="s">
        <v>3941</v>
      </c>
      <c r="F1219" t="s">
        <v>3933</v>
      </c>
      <c r="G1219" t="s">
        <v>3934</v>
      </c>
      <c r="H1219">
        <v>10591613</v>
      </c>
      <c r="I1219">
        <v>2</v>
      </c>
      <c r="J1219" t="s">
        <v>3942</v>
      </c>
      <c r="K1219" t="str">
        <f t="shared" ref="K1219:K1282" si="95" xml:space="preserve"> IF(OR(ISNUMBER(SEARCH("트랩",J1219)), ISNUMBER(SEARCH("Trap",J1219))),"O","X")</f>
        <v>X</v>
      </c>
      <c r="L1219" t="str">
        <f t="shared" ref="L1219:L1282" si="96" xml:space="preserve"> IF(OR(ISNUMBER(SEARCH("힙합",J1219)), ISNUMBER(SEARCH("Hiphop",J1219))),"O","X")</f>
        <v>X</v>
      </c>
      <c r="M1219" t="str">
        <f t="shared" ref="M1219:M1282" si="97" xml:space="preserve"> IF(OR(ISNUMBER(SEARCH("하우스",J1219)), ISNUMBER(SEARCH("House",J1219))),"O","X")</f>
        <v>X</v>
      </c>
      <c r="N1219" t="str">
        <f t="shared" ref="N1219:N1282" si="98" xml:space="preserve"> IF(OR(ISNUMBER(SEARCH("펑키",J1219)), ISNUMBER(SEARCH("펑크",J1219)), ISNUMBER(SEARCH("Funk",J1219))),"O","X")</f>
        <v>X</v>
      </c>
      <c r="O1219" t="str">
        <f t="shared" ref="O1219:O1282" si="99" xml:space="preserve"> IF(OR(ISNUMBER(SEARCH("일렉트로",J1219)), ISNUMBER(SEARCH("Electro",J1219)), ISNUMBER(SEARCH("EDM",J1219))),"O","X")</f>
        <v>X</v>
      </c>
    </row>
    <row r="1220" spans="1:15">
      <c r="A1220">
        <v>2021</v>
      </c>
      <c r="B1220" t="s">
        <v>640</v>
      </c>
      <c r="C1220" t="s">
        <v>11</v>
      </c>
      <c r="D1220">
        <v>78</v>
      </c>
      <c r="E1220" t="s">
        <v>3944</v>
      </c>
      <c r="F1220" t="s">
        <v>3945</v>
      </c>
      <c r="G1220" t="s">
        <v>3944</v>
      </c>
      <c r="H1220">
        <v>10592955</v>
      </c>
      <c r="I1220">
        <v>1</v>
      </c>
      <c r="J1220" t="s">
        <v>3946</v>
      </c>
      <c r="K1220" t="str">
        <f t="shared" si="95"/>
        <v>X</v>
      </c>
      <c r="L1220" t="str">
        <f t="shared" si="96"/>
        <v>X</v>
      </c>
      <c r="M1220" t="str">
        <f t="shared" si="97"/>
        <v>X</v>
      </c>
      <c r="N1220" t="str">
        <f t="shared" si="98"/>
        <v>X</v>
      </c>
      <c r="O1220" t="str">
        <f t="shared" si="99"/>
        <v>X</v>
      </c>
    </row>
    <row r="1221" spans="1:15">
      <c r="A1221">
        <v>2021</v>
      </c>
      <c r="B1221" t="s">
        <v>640</v>
      </c>
      <c r="C1221" t="s">
        <v>11</v>
      </c>
      <c r="D1221">
        <v>28</v>
      </c>
      <c r="E1221" t="s">
        <v>3947</v>
      </c>
      <c r="F1221" t="s">
        <v>94</v>
      </c>
      <c r="G1221" t="s">
        <v>3947</v>
      </c>
      <c r="H1221">
        <v>10594855</v>
      </c>
      <c r="I1221">
        <v>1</v>
      </c>
      <c r="J1221" t="s">
        <v>3948</v>
      </c>
      <c r="K1221" t="str">
        <f t="shared" si="95"/>
        <v>X</v>
      </c>
      <c r="L1221" t="str">
        <f t="shared" si="96"/>
        <v>X</v>
      </c>
      <c r="M1221" t="str">
        <f t="shared" si="97"/>
        <v>X</v>
      </c>
      <c r="N1221" t="str">
        <f t="shared" si="98"/>
        <v>X</v>
      </c>
      <c r="O1221" t="str">
        <f t="shared" si="99"/>
        <v>X</v>
      </c>
    </row>
    <row r="1222" spans="1:15">
      <c r="A1222">
        <v>2021</v>
      </c>
      <c r="B1222" t="s">
        <v>640</v>
      </c>
      <c r="C1222" t="s">
        <v>11</v>
      </c>
      <c r="D1222">
        <v>65</v>
      </c>
      <c r="E1222" t="s">
        <v>3949</v>
      </c>
      <c r="F1222" t="s">
        <v>932</v>
      </c>
      <c r="G1222" t="s">
        <v>3950</v>
      </c>
      <c r="H1222">
        <v>10594831</v>
      </c>
      <c r="I1222">
        <v>2</v>
      </c>
      <c r="J1222" t="s">
        <v>3951</v>
      </c>
      <c r="K1222" t="str">
        <f t="shared" si="95"/>
        <v>X</v>
      </c>
      <c r="L1222" t="str">
        <f t="shared" si="96"/>
        <v>X</v>
      </c>
      <c r="M1222" t="str">
        <f t="shared" si="97"/>
        <v>O</v>
      </c>
      <c r="N1222" t="str">
        <f t="shared" si="98"/>
        <v>X</v>
      </c>
      <c r="O1222" t="str">
        <f t="shared" si="99"/>
        <v>X</v>
      </c>
    </row>
    <row r="1223" spans="1:15">
      <c r="A1223">
        <v>2021</v>
      </c>
      <c r="B1223" t="s">
        <v>757</v>
      </c>
      <c r="C1223" t="s">
        <v>11</v>
      </c>
      <c r="D1223">
        <v>16</v>
      </c>
      <c r="E1223" t="s">
        <v>3953</v>
      </c>
      <c r="F1223" t="s">
        <v>623</v>
      </c>
      <c r="G1223" t="s">
        <v>3954</v>
      </c>
      <c r="H1223">
        <v>10601599</v>
      </c>
      <c r="I1223">
        <v>1</v>
      </c>
      <c r="J1223" t="s">
        <v>3955</v>
      </c>
      <c r="K1223" t="str">
        <f t="shared" si="95"/>
        <v>X</v>
      </c>
      <c r="L1223" t="str">
        <f t="shared" si="96"/>
        <v>X</v>
      </c>
      <c r="M1223" t="str">
        <f t="shared" si="97"/>
        <v>X</v>
      </c>
      <c r="N1223" t="str">
        <f t="shared" si="98"/>
        <v>X</v>
      </c>
      <c r="O1223" t="str">
        <f t="shared" si="99"/>
        <v>X</v>
      </c>
    </row>
    <row r="1224" spans="1:15">
      <c r="A1224">
        <v>2021</v>
      </c>
      <c r="B1224" t="s">
        <v>757</v>
      </c>
      <c r="C1224" t="s">
        <v>11</v>
      </c>
      <c r="D1224">
        <v>34</v>
      </c>
      <c r="E1224" t="s">
        <v>3957</v>
      </c>
      <c r="F1224" t="s">
        <v>623</v>
      </c>
      <c r="G1224" t="s">
        <v>3954</v>
      </c>
      <c r="H1224">
        <v>10601599</v>
      </c>
      <c r="I1224">
        <v>2</v>
      </c>
      <c r="J1224" t="s">
        <v>3958</v>
      </c>
      <c r="K1224" t="str">
        <f t="shared" si="95"/>
        <v>X</v>
      </c>
      <c r="L1224" t="str">
        <f t="shared" si="96"/>
        <v>X</v>
      </c>
      <c r="M1224" t="str">
        <f t="shared" si="97"/>
        <v>X</v>
      </c>
      <c r="N1224" t="str">
        <f t="shared" si="98"/>
        <v>X</v>
      </c>
      <c r="O1224" t="str">
        <f t="shared" si="99"/>
        <v>X</v>
      </c>
    </row>
    <row r="1225" spans="1:15">
      <c r="A1225">
        <v>2021</v>
      </c>
      <c r="B1225" t="s">
        <v>757</v>
      </c>
      <c r="C1225" t="s">
        <v>11</v>
      </c>
      <c r="D1225">
        <v>39</v>
      </c>
      <c r="E1225" t="s">
        <v>3960</v>
      </c>
      <c r="F1225" t="s">
        <v>1812</v>
      </c>
      <c r="G1225" t="s">
        <v>3960</v>
      </c>
      <c r="H1225">
        <v>10600272</v>
      </c>
      <c r="I1225">
        <v>1</v>
      </c>
      <c r="J1225" t="s">
        <v>3961</v>
      </c>
      <c r="K1225" t="str">
        <f t="shared" si="95"/>
        <v>X</v>
      </c>
      <c r="L1225" t="str">
        <f t="shared" si="96"/>
        <v>X</v>
      </c>
      <c r="M1225" t="str">
        <f t="shared" si="97"/>
        <v>O</v>
      </c>
      <c r="N1225" t="str">
        <f t="shared" si="98"/>
        <v>X</v>
      </c>
      <c r="O1225" t="str">
        <f t="shared" si="99"/>
        <v>X</v>
      </c>
    </row>
    <row r="1226" spans="1:15">
      <c r="A1226">
        <v>2021</v>
      </c>
      <c r="B1226" t="s">
        <v>757</v>
      </c>
      <c r="C1226" t="s">
        <v>11</v>
      </c>
      <c r="D1226">
        <v>40</v>
      </c>
      <c r="E1226" t="s">
        <v>3962</v>
      </c>
      <c r="F1226" t="s">
        <v>623</v>
      </c>
      <c r="G1226" t="s">
        <v>3954</v>
      </c>
      <c r="H1226">
        <v>10601599</v>
      </c>
      <c r="I1226">
        <v>3</v>
      </c>
      <c r="J1226" t="s">
        <v>3963</v>
      </c>
      <c r="K1226" t="str">
        <f t="shared" si="95"/>
        <v>X</v>
      </c>
      <c r="L1226" t="str">
        <f t="shared" si="96"/>
        <v>X</v>
      </c>
      <c r="M1226" t="str">
        <f t="shared" si="97"/>
        <v>X</v>
      </c>
      <c r="N1226" t="str">
        <f t="shared" si="98"/>
        <v>X</v>
      </c>
      <c r="O1226" t="str">
        <f t="shared" si="99"/>
        <v>X</v>
      </c>
    </row>
    <row r="1227" spans="1:15">
      <c r="A1227">
        <v>2021</v>
      </c>
      <c r="B1227" t="s">
        <v>757</v>
      </c>
      <c r="C1227" t="s">
        <v>11</v>
      </c>
      <c r="D1227">
        <v>44</v>
      </c>
      <c r="E1227" t="s">
        <v>3965</v>
      </c>
      <c r="F1227" t="s">
        <v>3966</v>
      </c>
      <c r="G1227" t="s">
        <v>3965</v>
      </c>
      <c r="H1227">
        <v>10599083</v>
      </c>
      <c r="I1227">
        <v>1</v>
      </c>
      <c r="K1227" t="str">
        <f t="shared" si="95"/>
        <v>X</v>
      </c>
      <c r="L1227" t="str">
        <f t="shared" si="96"/>
        <v>X</v>
      </c>
      <c r="M1227" t="str">
        <f t="shared" si="97"/>
        <v>X</v>
      </c>
      <c r="N1227" t="str">
        <f t="shared" si="98"/>
        <v>X</v>
      </c>
      <c r="O1227" t="str">
        <f t="shared" si="99"/>
        <v>X</v>
      </c>
    </row>
    <row r="1228" spans="1:15">
      <c r="A1228">
        <v>2021</v>
      </c>
      <c r="B1228" t="s">
        <v>757</v>
      </c>
      <c r="C1228" t="s">
        <v>11</v>
      </c>
      <c r="D1228">
        <v>55</v>
      </c>
      <c r="E1228" t="s">
        <v>3967</v>
      </c>
      <c r="F1228" t="s">
        <v>623</v>
      </c>
      <c r="G1228" t="s">
        <v>3954</v>
      </c>
      <c r="H1228">
        <v>10601599</v>
      </c>
      <c r="I1228">
        <v>6</v>
      </c>
      <c r="J1228" t="s">
        <v>3968</v>
      </c>
      <c r="K1228" t="str">
        <f t="shared" si="95"/>
        <v>X</v>
      </c>
      <c r="L1228" t="str">
        <f t="shared" si="96"/>
        <v>X</v>
      </c>
      <c r="M1228" t="str">
        <f t="shared" si="97"/>
        <v>X</v>
      </c>
      <c r="N1228" t="str">
        <f t="shared" si="98"/>
        <v>X</v>
      </c>
      <c r="O1228" t="str">
        <f t="shared" si="99"/>
        <v>X</v>
      </c>
    </row>
    <row r="1229" spans="1:15">
      <c r="A1229">
        <v>2021</v>
      </c>
      <c r="B1229" t="s">
        <v>757</v>
      </c>
      <c r="C1229" t="s">
        <v>11</v>
      </c>
      <c r="D1229">
        <v>82</v>
      </c>
      <c r="E1229" t="s">
        <v>3970</v>
      </c>
      <c r="F1229" t="s">
        <v>956</v>
      </c>
      <c r="G1229" t="s">
        <v>3971</v>
      </c>
      <c r="H1229">
        <v>2173386</v>
      </c>
      <c r="I1229">
        <v>2</v>
      </c>
      <c r="J1229" t="s">
        <v>3972</v>
      </c>
      <c r="K1229" t="str">
        <f t="shared" si="95"/>
        <v>X</v>
      </c>
      <c r="L1229" t="str">
        <f t="shared" si="96"/>
        <v>X</v>
      </c>
      <c r="M1229" t="str">
        <f t="shared" si="97"/>
        <v>X</v>
      </c>
      <c r="N1229" t="str">
        <f t="shared" si="98"/>
        <v>O</v>
      </c>
      <c r="O1229" t="str">
        <f t="shared" si="99"/>
        <v>X</v>
      </c>
    </row>
    <row r="1230" spans="1:15">
      <c r="A1230">
        <v>2021</v>
      </c>
      <c r="B1230" t="s">
        <v>757</v>
      </c>
      <c r="C1230" t="s">
        <v>11</v>
      </c>
      <c r="D1230">
        <v>83</v>
      </c>
      <c r="E1230" t="s">
        <v>3973</v>
      </c>
      <c r="F1230" t="s">
        <v>3974</v>
      </c>
      <c r="G1230" t="s">
        <v>3973</v>
      </c>
      <c r="H1230">
        <v>10602409</v>
      </c>
      <c r="I1230">
        <v>1</v>
      </c>
      <c r="K1230" t="str">
        <f t="shared" si="95"/>
        <v>X</v>
      </c>
      <c r="L1230" t="str">
        <f t="shared" si="96"/>
        <v>X</v>
      </c>
      <c r="M1230" t="str">
        <f t="shared" si="97"/>
        <v>X</v>
      </c>
      <c r="N1230" t="str">
        <f t="shared" si="98"/>
        <v>X</v>
      </c>
      <c r="O1230" t="str">
        <f t="shared" si="99"/>
        <v>X</v>
      </c>
    </row>
    <row r="1231" spans="1:15">
      <c r="A1231">
        <v>2021</v>
      </c>
      <c r="B1231" t="s">
        <v>757</v>
      </c>
      <c r="C1231" t="s">
        <v>11</v>
      </c>
      <c r="D1231">
        <v>6</v>
      </c>
      <c r="E1231" t="s">
        <v>3975</v>
      </c>
      <c r="F1231" t="s">
        <v>297</v>
      </c>
      <c r="G1231" t="s">
        <v>3976</v>
      </c>
      <c r="H1231">
        <v>10604729</v>
      </c>
      <c r="I1231">
        <v>1</v>
      </c>
      <c r="J1231" t="s">
        <v>3977</v>
      </c>
      <c r="K1231" t="str">
        <f t="shared" si="95"/>
        <v>O</v>
      </c>
      <c r="L1231" t="str">
        <f t="shared" si="96"/>
        <v>X</v>
      </c>
      <c r="M1231" t="str">
        <f t="shared" si="97"/>
        <v>X</v>
      </c>
      <c r="N1231" t="str">
        <f t="shared" si="98"/>
        <v>O</v>
      </c>
      <c r="O1231" t="str">
        <f t="shared" si="99"/>
        <v>X</v>
      </c>
    </row>
    <row r="1232" spans="1:15">
      <c r="A1232">
        <v>2021</v>
      </c>
      <c r="B1232" t="s">
        <v>757</v>
      </c>
      <c r="C1232" t="s">
        <v>11</v>
      </c>
      <c r="D1232">
        <v>18</v>
      </c>
      <c r="E1232" t="s">
        <v>3979</v>
      </c>
      <c r="F1232" t="s">
        <v>465</v>
      </c>
      <c r="G1232" t="s">
        <v>3980</v>
      </c>
      <c r="H1232">
        <v>10602760</v>
      </c>
      <c r="I1232">
        <v>3</v>
      </c>
      <c r="J1232" t="s">
        <v>3981</v>
      </c>
      <c r="K1232" t="str">
        <f t="shared" si="95"/>
        <v>X</v>
      </c>
      <c r="L1232" t="str">
        <f t="shared" si="96"/>
        <v>X</v>
      </c>
      <c r="M1232" t="str">
        <f t="shared" si="97"/>
        <v>X</v>
      </c>
      <c r="N1232" t="str">
        <f t="shared" si="98"/>
        <v>X</v>
      </c>
      <c r="O1232" t="str">
        <f t="shared" si="99"/>
        <v>X</v>
      </c>
    </row>
    <row r="1233" spans="1:15">
      <c r="A1233">
        <v>2021</v>
      </c>
      <c r="B1233" t="s">
        <v>757</v>
      </c>
      <c r="C1233" t="s">
        <v>11</v>
      </c>
      <c r="D1233">
        <v>22</v>
      </c>
      <c r="E1233" t="s">
        <v>3983</v>
      </c>
      <c r="F1233" t="s">
        <v>465</v>
      </c>
      <c r="G1233" t="s">
        <v>3980</v>
      </c>
      <c r="H1233">
        <v>10602760</v>
      </c>
      <c r="I1233">
        <v>2</v>
      </c>
      <c r="J1233" t="s">
        <v>3984</v>
      </c>
      <c r="K1233" t="str">
        <f t="shared" si="95"/>
        <v>X</v>
      </c>
      <c r="L1233" t="str">
        <f t="shared" si="96"/>
        <v>X</v>
      </c>
      <c r="M1233" t="str">
        <f t="shared" si="97"/>
        <v>X</v>
      </c>
      <c r="N1233" t="str">
        <f t="shared" si="98"/>
        <v>X</v>
      </c>
      <c r="O1233" t="str">
        <f t="shared" si="99"/>
        <v>X</v>
      </c>
    </row>
    <row r="1234" spans="1:15">
      <c r="A1234">
        <v>2021</v>
      </c>
      <c r="B1234" t="s">
        <v>757</v>
      </c>
      <c r="C1234" t="s">
        <v>11</v>
      </c>
      <c r="D1234">
        <v>25</v>
      </c>
      <c r="E1234" t="s">
        <v>3986</v>
      </c>
      <c r="F1234" t="s">
        <v>465</v>
      </c>
      <c r="G1234" t="s">
        <v>3980</v>
      </c>
      <c r="H1234">
        <v>10602760</v>
      </c>
      <c r="I1234">
        <v>8</v>
      </c>
      <c r="J1234" t="s">
        <v>3987</v>
      </c>
      <c r="K1234" t="str">
        <f t="shared" si="95"/>
        <v>X</v>
      </c>
      <c r="L1234" t="str">
        <f t="shared" si="96"/>
        <v>X</v>
      </c>
      <c r="M1234" t="str">
        <f t="shared" si="97"/>
        <v>X</v>
      </c>
      <c r="N1234" t="str">
        <f t="shared" si="98"/>
        <v>X</v>
      </c>
      <c r="O1234" t="str">
        <f t="shared" si="99"/>
        <v>X</v>
      </c>
    </row>
    <row r="1235" spans="1:15">
      <c r="A1235">
        <v>2021</v>
      </c>
      <c r="B1235" t="s">
        <v>757</v>
      </c>
      <c r="C1235" t="s">
        <v>11</v>
      </c>
      <c r="D1235">
        <v>27</v>
      </c>
      <c r="E1235" t="s">
        <v>3989</v>
      </c>
      <c r="F1235" t="s">
        <v>465</v>
      </c>
      <c r="G1235" t="s">
        <v>3980</v>
      </c>
      <c r="H1235">
        <v>10602760</v>
      </c>
      <c r="I1235">
        <v>5</v>
      </c>
      <c r="J1235" t="s">
        <v>3990</v>
      </c>
      <c r="K1235" t="str">
        <f t="shared" si="95"/>
        <v>X</v>
      </c>
      <c r="L1235" t="str">
        <f t="shared" si="96"/>
        <v>X</v>
      </c>
      <c r="M1235" t="str">
        <f t="shared" si="97"/>
        <v>X</v>
      </c>
      <c r="N1235" t="str">
        <f t="shared" si="98"/>
        <v>O</v>
      </c>
      <c r="O1235" t="str">
        <f t="shared" si="99"/>
        <v>X</v>
      </c>
    </row>
    <row r="1236" spans="1:15">
      <c r="A1236">
        <v>2021</v>
      </c>
      <c r="B1236" t="s">
        <v>757</v>
      </c>
      <c r="C1236" t="s">
        <v>11</v>
      </c>
      <c r="D1236">
        <v>28</v>
      </c>
      <c r="E1236" t="s">
        <v>3992</v>
      </c>
      <c r="F1236" t="s">
        <v>465</v>
      </c>
      <c r="G1236" t="s">
        <v>3980</v>
      </c>
      <c r="H1236">
        <v>10602760</v>
      </c>
      <c r="I1236">
        <v>7</v>
      </c>
      <c r="J1236" t="s">
        <v>3993</v>
      </c>
      <c r="K1236" t="str">
        <f t="shared" si="95"/>
        <v>X</v>
      </c>
      <c r="L1236" t="str">
        <f t="shared" si="96"/>
        <v>X</v>
      </c>
      <c r="M1236" t="str">
        <f t="shared" si="97"/>
        <v>X</v>
      </c>
      <c r="N1236" t="str">
        <f t="shared" si="98"/>
        <v>X</v>
      </c>
      <c r="O1236" t="str">
        <f t="shared" si="99"/>
        <v>X</v>
      </c>
    </row>
    <row r="1237" spans="1:15">
      <c r="A1237">
        <v>2021</v>
      </c>
      <c r="B1237" t="s">
        <v>757</v>
      </c>
      <c r="C1237" t="s">
        <v>11</v>
      </c>
      <c r="D1237">
        <v>37</v>
      </c>
      <c r="E1237" t="s">
        <v>3994</v>
      </c>
      <c r="F1237" t="s">
        <v>297</v>
      </c>
      <c r="G1237" t="s">
        <v>3976</v>
      </c>
      <c r="H1237">
        <v>10604729</v>
      </c>
      <c r="I1237">
        <v>2</v>
      </c>
      <c r="J1237" t="s">
        <v>3995</v>
      </c>
      <c r="K1237" t="str">
        <f t="shared" si="95"/>
        <v>X</v>
      </c>
      <c r="L1237" t="str">
        <f t="shared" si="96"/>
        <v>X</v>
      </c>
      <c r="M1237" t="str">
        <f t="shared" si="97"/>
        <v>X</v>
      </c>
      <c r="N1237" t="str">
        <f t="shared" si="98"/>
        <v>X</v>
      </c>
      <c r="O1237" t="str">
        <f t="shared" si="99"/>
        <v>X</v>
      </c>
    </row>
    <row r="1238" spans="1:15">
      <c r="A1238">
        <v>2021</v>
      </c>
      <c r="B1238" t="s">
        <v>757</v>
      </c>
      <c r="C1238" t="s">
        <v>11</v>
      </c>
      <c r="D1238">
        <v>57</v>
      </c>
      <c r="E1238" t="s">
        <v>3997</v>
      </c>
      <c r="F1238" t="s">
        <v>297</v>
      </c>
      <c r="G1238" t="s">
        <v>3976</v>
      </c>
      <c r="H1238">
        <v>10604729</v>
      </c>
      <c r="I1238">
        <v>6</v>
      </c>
      <c r="J1238" t="s">
        <v>3998</v>
      </c>
      <c r="K1238" t="str">
        <f t="shared" si="95"/>
        <v>O</v>
      </c>
      <c r="L1238" t="str">
        <f t="shared" si="96"/>
        <v>X</v>
      </c>
      <c r="M1238" t="str">
        <f t="shared" si="97"/>
        <v>X</v>
      </c>
      <c r="N1238" t="str">
        <f t="shared" si="98"/>
        <v>X</v>
      </c>
      <c r="O1238" t="str">
        <f t="shared" si="99"/>
        <v>X</v>
      </c>
    </row>
    <row r="1239" spans="1:15">
      <c r="A1239">
        <v>2021</v>
      </c>
      <c r="B1239" t="s">
        <v>757</v>
      </c>
      <c r="C1239" t="s">
        <v>11</v>
      </c>
      <c r="D1239">
        <v>60</v>
      </c>
      <c r="E1239" t="s">
        <v>4000</v>
      </c>
      <c r="F1239" t="s">
        <v>297</v>
      </c>
      <c r="G1239" t="s">
        <v>3976</v>
      </c>
      <c r="H1239">
        <v>10604729</v>
      </c>
      <c r="I1239">
        <v>3</v>
      </c>
      <c r="J1239" t="s">
        <v>4001</v>
      </c>
      <c r="K1239" t="str">
        <f t="shared" si="95"/>
        <v>X</v>
      </c>
      <c r="L1239" t="str">
        <f t="shared" si="96"/>
        <v>X</v>
      </c>
      <c r="M1239" t="str">
        <f t="shared" si="97"/>
        <v>X</v>
      </c>
      <c r="N1239" t="str">
        <f t="shared" si="98"/>
        <v>X</v>
      </c>
      <c r="O1239" t="str">
        <f t="shared" si="99"/>
        <v>X</v>
      </c>
    </row>
    <row r="1240" spans="1:15">
      <c r="A1240">
        <v>2021</v>
      </c>
      <c r="B1240" t="s">
        <v>757</v>
      </c>
      <c r="C1240" t="s">
        <v>11</v>
      </c>
      <c r="D1240">
        <v>66</v>
      </c>
      <c r="E1240" t="s">
        <v>4003</v>
      </c>
      <c r="F1240" t="s">
        <v>297</v>
      </c>
      <c r="G1240" t="s">
        <v>3976</v>
      </c>
      <c r="H1240">
        <v>10604729</v>
      </c>
      <c r="I1240">
        <v>4</v>
      </c>
      <c r="J1240" t="s">
        <v>4004</v>
      </c>
      <c r="K1240" t="str">
        <f t="shared" si="95"/>
        <v>O</v>
      </c>
      <c r="L1240" t="str">
        <f t="shared" si="96"/>
        <v>X</v>
      </c>
      <c r="M1240" t="str">
        <f t="shared" si="97"/>
        <v>X</v>
      </c>
      <c r="N1240" t="str">
        <f t="shared" si="98"/>
        <v>X</v>
      </c>
      <c r="O1240" t="str">
        <f t="shared" si="99"/>
        <v>X</v>
      </c>
    </row>
    <row r="1241" spans="1:15">
      <c r="A1241">
        <v>2021</v>
      </c>
      <c r="B1241" t="s">
        <v>757</v>
      </c>
      <c r="C1241" t="s">
        <v>11</v>
      </c>
      <c r="D1241">
        <v>67</v>
      </c>
      <c r="E1241" t="s">
        <v>4006</v>
      </c>
      <c r="F1241" t="s">
        <v>297</v>
      </c>
      <c r="G1241" t="s">
        <v>3976</v>
      </c>
      <c r="H1241">
        <v>10604729</v>
      </c>
      <c r="I1241">
        <v>5</v>
      </c>
      <c r="J1241" t="s">
        <v>4007</v>
      </c>
      <c r="K1241" t="str">
        <f t="shared" si="95"/>
        <v>O</v>
      </c>
      <c r="L1241" t="str">
        <f t="shared" si="96"/>
        <v>X</v>
      </c>
      <c r="M1241" t="str">
        <f t="shared" si="97"/>
        <v>X</v>
      </c>
      <c r="N1241" t="str">
        <f t="shared" si="98"/>
        <v>X</v>
      </c>
      <c r="O1241" t="str">
        <f t="shared" si="99"/>
        <v>X</v>
      </c>
    </row>
    <row r="1242" spans="1:15">
      <c r="A1242">
        <v>2021</v>
      </c>
      <c r="B1242" t="s">
        <v>757</v>
      </c>
      <c r="C1242" t="s">
        <v>11</v>
      </c>
      <c r="D1242">
        <v>8</v>
      </c>
      <c r="E1242" t="s">
        <v>4009</v>
      </c>
      <c r="F1242" t="s">
        <v>3709</v>
      </c>
      <c r="G1242" t="s">
        <v>4009</v>
      </c>
      <c r="H1242">
        <v>10609232</v>
      </c>
      <c r="I1242">
        <v>1</v>
      </c>
      <c r="J1242" t="s">
        <v>4010</v>
      </c>
      <c r="K1242" t="str">
        <f t="shared" si="95"/>
        <v>X</v>
      </c>
      <c r="L1242" t="str">
        <f t="shared" si="96"/>
        <v>O</v>
      </c>
      <c r="M1242" t="str">
        <f t="shared" si="97"/>
        <v>X</v>
      </c>
      <c r="N1242" t="str">
        <f t="shared" si="98"/>
        <v>X</v>
      </c>
      <c r="O1242" t="str">
        <f t="shared" si="99"/>
        <v>X</v>
      </c>
    </row>
    <row r="1243" spans="1:15">
      <c r="A1243">
        <v>2021</v>
      </c>
      <c r="B1243" t="s">
        <v>757</v>
      </c>
      <c r="C1243" t="s">
        <v>11</v>
      </c>
      <c r="D1243">
        <v>9</v>
      </c>
      <c r="E1243" t="s">
        <v>4011</v>
      </c>
      <c r="F1243" t="s">
        <v>48</v>
      </c>
      <c r="G1243" t="s">
        <v>4011</v>
      </c>
      <c r="H1243">
        <v>10612483</v>
      </c>
      <c r="I1243">
        <v>1</v>
      </c>
      <c r="J1243" t="s">
        <v>4012</v>
      </c>
      <c r="K1243" t="str">
        <f t="shared" si="95"/>
        <v>X</v>
      </c>
      <c r="L1243" t="str">
        <f t="shared" si="96"/>
        <v>X</v>
      </c>
      <c r="M1243" t="str">
        <f t="shared" si="97"/>
        <v>X</v>
      </c>
      <c r="N1243" t="str">
        <f t="shared" si="98"/>
        <v>X</v>
      </c>
      <c r="O1243" t="str">
        <f t="shared" si="99"/>
        <v>X</v>
      </c>
    </row>
    <row r="1244" spans="1:15">
      <c r="A1244">
        <v>2021</v>
      </c>
      <c r="B1244" t="s">
        <v>757</v>
      </c>
      <c r="C1244" t="s">
        <v>11</v>
      </c>
      <c r="D1244">
        <v>24</v>
      </c>
      <c r="E1244" t="s">
        <v>677</v>
      </c>
      <c r="F1244" t="s">
        <v>4014</v>
      </c>
      <c r="G1244" t="s">
        <v>4015</v>
      </c>
      <c r="H1244">
        <v>10613163</v>
      </c>
      <c r="I1244">
        <v>1</v>
      </c>
      <c r="K1244" t="str">
        <f t="shared" si="95"/>
        <v>X</v>
      </c>
      <c r="L1244" t="str">
        <f t="shared" si="96"/>
        <v>X</v>
      </c>
      <c r="M1244" t="str">
        <f t="shared" si="97"/>
        <v>X</v>
      </c>
      <c r="N1244" t="str">
        <f t="shared" si="98"/>
        <v>X</v>
      </c>
      <c r="O1244" t="str">
        <f t="shared" si="99"/>
        <v>X</v>
      </c>
    </row>
    <row r="1245" spans="1:15">
      <c r="A1245">
        <v>2021</v>
      </c>
      <c r="B1245" t="s">
        <v>757</v>
      </c>
      <c r="C1245" t="s">
        <v>11</v>
      </c>
      <c r="D1245">
        <v>67</v>
      </c>
      <c r="E1245" t="s">
        <v>4017</v>
      </c>
      <c r="F1245" t="s">
        <v>1456</v>
      </c>
      <c r="G1245" t="s">
        <v>4018</v>
      </c>
      <c r="H1245">
        <v>10609342</v>
      </c>
      <c r="I1245">
        <v>2</v>
      </c>
      <c r="J1245" t="s">
        <v>4019</v>
      </c>
      <c r="K1245" t="str">
        <f t="shared" si="95"/>
        <v>X</v>
      </c>
      <c r="L1245" t="str">
        <f t="shared" si="96"/>
        <v>X</v>
      </c>
      <c r="M1245" t="str">
        <f t="shared" si="97"/>
        <v>X</v>
      </c>
      <c r="N1245" t="str">
        <f t="shared" si="98"/>
        <v>O</v>
      </c>
      <c r="O1245" t="str">
        <f t="shared" si="99"/>
        <v>X</v>
      </c>
    </row>
    <row r="1246" spans="1:15">
      <c r="A1246">
        <v>2021</v>
      </c>
      <c r="B1246" t="s">
        <v>757</v>
      </c>
      <c r="C1246" t="s">
        <v>11</v>
      </c>
      <c r="D1246">
        <v>73</v>
      </c>
      <c r="E1246" t="s">
        <v>4021</v>
      </c>
      <c r="F1246" t="s">
        <v>497</v>
      </c>
      <c r="G1246" t="s">
        <v>4021</v>
      </c>
      <c r="H1246">
        <v>10612888</v>
      </c>
      <c r="I1246">
        <v>1</v>
      </c>
      <c r="K1246" t="str">
        <f t="shared" si="95"/>
        <v>X</v>
      </c>
      <c r="L1246" t="str">
        <f t="shared" si="96"/>
        <v>X</v>
      </c>
      <c r="M1246" t="str">
        <f t="shared" si="97"/>
        <v>X</v>
      </c>
      <c r="N1246" t="str">
        <f t="shared" si="98"/>
        <v>X</v>
      </c>
      <c r="O1246" t="str">
        <f t="shared" si="99"/>
        <v>X</v>
      </c>
    </row>
    <row r="1247" spans="1:15">
      <c r="A1247">
        <v>2021</v>
      </c>
      <c r="B1247" t="s">
        <v>757</v>
      </c>
      <c r="C1247" t="s">
        <v>11</v>
      </c>
      <c r="D1247">
        <v>98</v>
      </c>
      <c r="E1247" t="s">
        <v>4023</v>
      </c>
      <c r="F1247" t="s">
        <v>2833</v>
      </c>
      <c r="G1247" t="s">
        <v>4023</v>
      </c>
      <c r="H1247">
        <v>10609206</v>
      </c>
      <c r="I1247">
        <v>1</v>
      </c>
      <c r="J1247" t="s">
        <v>4024</v>
      </c>
      <c r="K1247" t="str">
        <f t="shared" si="95"/>
        <v>X</v>
      </c>
      <c r="L1247" t="str">
        <f t="shared" si="96"/>
        <v>X</v>
      </c>
      <c r="M1247" t="str">
        <f t="shared" si="97"/>
        <v>X</v>
      </c>
      <c r="N1247" t="str">
        <f t="shared" si="98"/>
        <v>X</v>
      </c>
      <c r="O1247" t="str">
        <f t="shared" si="99"/>
        <v>X</v>
      </c>
    </row>
    <row r="1248" spans="1:15">
      <c r="A1248">
        <v>2021</v>
      </c>
      <c r="B1248" t="s">
        <v>757</v>
      </c>
      <c r="C1248" t="s">
        <v>11</v>
      </c>
      <c r="D1248">
        <v>35</v>
      </c>
      <c r="E1248" t="s">
        <v>1987</v>
      </c>
      <c r="F1248" t="s">
        <v>4026</v>
      </c>
      <c r="G1248" t="s">
        <v>4027</v>
      </c>
      <c r="H1248">
        <v>10614444</v>
      </c>
      <c r="I1248">
        <v>1</v>
      </c>
      <c r="K1248" t="str">
        <f t="shared" si="95"/>
        <v>X</v>
      </c>
      <c r="L1248" t="str">
        <f t="shared" si="96"/>
        <v>X</v>
      </c>
      <c r="M1248" t="str">
        <f t="shared" si="97"/>
        <v>X</v>
      </c>
      <c r="N1248" t="str">
        <f t="shared" si="98"/>
        <v>X</v>
      </c>
      <c r="O1248" t="str">
        <f t="shared" si="99"/>
        <v>X</v>
      </c>
    </row>
    <row r="1249" spans="1:15">
      <c r="A1249">
        <v>2021</v>
      </c>
      <c r="B1249" t="s">
        <v>757</v>
      </c>
      <c r="C1249" t="s">
        <v>11</v>
      </c>
      <c r="D1249">
        <v>82</v>
      </c>
      <c r="E1249" t="s">
        <v>4029</v>
      </c>
      <c r="F1249" t="s">
        <v>4026</v>
      </c>
      <c r="G1249" t="s">
        <v>4027</v>
      </c>
      <c r="H1249">
        <v>10614444</v>
      </c>
      <c r="I1249">
        <v>2</v>
      </c>
      <c r="K1249" t="str">
        <f t="shared" si="95"/>
        <v>X</v>
      </c>
      <c r="L1249" t="str">
        <f t="shared" si="96"/>
        <v>X</v>
      </c>
      <c r="M1249" t="str">
        <f t="shared" si="97"/>
        <v>X</v>
      </c>
      <c r="N1249" t="str">
        <f t="shared" si="98"/>
        <v>X</v>
      </c>
      <c r="O1249" t="str">
        <f t="shared" si="99"/>
        <v>X</v>
      </c>
    </row>
    <row r="1250" spans="1:15">
      <c r="A1250">
        <v>2021</v>
      </c>
      <c r="B1250" t="s">
        <v>857</v>
      </c>
      <c r="C1250" t="s">
        <v>11</v>
      </c>
      <c r="D1250">
        <v>57</v>
      </c>
      <c r="E1250" t="s">
        <v>4031</v>
      </c>
      <c r="F1250" t="s">
        <v>2485</v>
      </c>
      <c r="G1250" t="s">
        <v>4032</v>
      </c>
      <c r="H1250">
        <v>10617217</v>
      </c>
      <c r="I1250">
        <v>6</v>
      </c>
      <c r="J1250" t="s">
        <v>4033</v>
      </c>
      <c r="K1250" t="str">
        <f t="shared" si="95"/>
        <v>X</v>
      </c>
      <c r="L1250" t="str">
        <f t="shared" si="96"/>
        <v>X</v>
      </c>
      <c r="M1250" t="str">
        <f t="shared" si="97"/>
        <v>X</v>
      </c>
      <c r="N1250" t="str">
        <f t="shared" si="98"/>
        <v>O</v>
      </c>
      <c r="O1250" t="str">
        <f t="shared" si="99"/>
        <v>X</v>
      </c>
    </row>
    <row r="1251" spans="1:15">
      <c r="A1251">
        <v>2021</v>
      </c>
      <c r="B1251" t="s">
        <v>857</v>
      </c>
      <c r="C1251" t="s">
        <v>11</v>
      </c>
      <c r="D1251">
        <v>67</v>
      </c>
      <c r="E1251" t="s">
        <v>4035</v>
      </c>
      <c r="F1251" t="s">
        <v>960</v>
      </c>
      <c r="G1251" t="s">
        <v>4036</v>
      </c>
      <c r="H1251">
        <v>10617676</v>
      </c>
      <c r="I1251">
        <v>1</v>
      </c>
      <c r="J1251" t="s">
        <v>4037</v>
      </c>
      <c r="K1251" t="str">
        <f t="shared" si="95"/>
        <v>X</v>
      </c>
      <c r="L1251" t="str">
        <f t="shared" si="96"/>
        <v>X</v>
      </c>
      <c r="M1251" t="str">
        <f t="shared" si="97"/>
        <v>X</v>
      </c>
      <c r="N1251" t="str">
        <f t="shared" si="98"/>
        <v>X</v>
      </c>
      <c r="O1251" t="str">
        <f t="shared" si="99"/>
        <v>X</v>
      </c>
    </row>
    <row r="1252" spans="1:15">
      <c r="A1252">
        <v>2021</v>
      </c>
      <c r="B1252" t="s">
        <v>857</v>
      </c>
      <c r="C1252" t="s">
        <v>11</v>
      </c>
      <c r="D1252">
        <v>71</v>
      </c>
      <c r="E1252" t="s">
        <v>4038</v>
      </c>
      <c r="F1252" t="s">
        <v>2485</v>
      </c>
      <c r="G1252" t="s">
        <v>4032</v>
      </c>
      <c r="H1252">
        <v>10617217</v>
      </c>
      <c r="I1252">
        <v>3</v>
      </c>
      <c r="J1252" t="s">
        <v>4039</v>
      </c>
      <c r="K1252" t="str">
        <f t="shared" si="95"/>
        <v>X</v>
      </c>
      <c r="L1252" t="str">
        <f t="shared" si="96"/>
        <v>X</v>
      </c>
      <c r="M1252" t="str">
        <f t="shared" si="97"/>
        <v>X</v>
      </c>
      <c r="N1252" t="str">
        <f t="shared" si="98"/>
        <v>X</v>
      </c>
      <c r="O1252" t="str">
        <f t="shared" si="99"/>
        <v>X</v>
      </c>
    </row>
    <row r="1253" spans="1:15">
      <c r="A1253">
        <v>2021</v>
      </c>
      <c r="B1253" t="s">
        <v>857</v>
      </c>
      <c r="C1253" t="s">
        <v>11</v>
      </c>
      <c r="D1253">
        <v>73</v>
      </c>
      <c r="E1253" t="s">
        <v>4041</v>
      </c>
      <c r="F1253" t="s">
        <v>4042</v>
      </c>
      <c r="G1253" t="s">
        <v>4043</v>
      </c>
      <c r="H1253">
        <v>10616886</v>
      </c>
      <c r="I1253">
        <v>1</v>
      </c>
      <c r="K1253" t="str">
        <f t="shared" si="95"/>
        <v>X</v>
      </c>
      <c r="L1253" t="str">
        <f t="shared" si="96"/>
        <v>X</v>
      </c>
      <c r="M1253" t="str">
        <f t="shared" si="97"/>
        <v>X</v>
      </c>
      <c r="N1253" t="str">
        <f t="shared" si="98"/>
        <v>X</v>
      </c>
      <c r="O1253" t="str">
        <f t="shared" si="99"/>
        <v>X</v>
      </c>
    </row>
    <row r="1254" spans="1:15">
      <c r="A1254">
        <v>2021</v>
      </c>
      <c r="B1254" t="s">
        <v>857</v>
      </c>
      <c r="C1254" t="s">
        <v>11</v>
      </c>
      <c r="D1254">
        <v>77</v>
      </c>
      <c r="E1254" t="s">
        <v>4044</v>
      </c>
      <c r="F1254" t="s">
        <v>2485</v>
      </c>
      <c r="G1254" t="s">
        <v>4032</v>
      </c>
      <c r="H1254">
        <v>10617217</v>
      </c>
      <c r="I1254">
        <v>4</v>
      </c>
      <c r="J1254" t="s">
        <v>4045</v>
      </c>
      <c r="K1254" t="str">
        <f t="shared" si="95"/>
        <v>X</v>
      </c>
      <c r="L1254" t="str">
        <f t="shared" si="96"/>
        <v>X</v>
      </c>
      <c r="M1254" t="str">
        <f t="shared" si="97"/>
        <v>X</v>
      </c>
      <c r="N1254" t="str">
        <f t="shared" si="98"/>
        <v>X</v>
      </c>
      <c r="O1254" t="str">
        <f t="shared" si="99"/>
        <v>X</v>
      </c>
    </row>
    <row r="1255" spans="1:15">
      <c r="A1255">
        <v>2021</v>
      </c>
      <c r="B1255" t="s">
        <v>857</v>
      </c>
      <c r="C1255" t="s">
        <v>11</v>
      </c>
      <c r="D1255">
        <v>88</v>
      </c>
      <c r="E1255" t="s">
        <v>4047</v>
      </c>
      <c r="F1255" t="s">
        <v>165</v>
      </c>
      <c r="G1255" t="s">
        <v>4047</v>
      </c>
      <c r="H1255">
        <v>10619880</v>
      </c>
      <c r="I1255">
        <v>1</v>
      </c>
      <c r="K1255" t="str">
        <f t="shared" si="95"/>
        <v>X</v>
      </c>
      <c r="L1255" t="str">
        <f t="shared" si="96"/>
        <v>X</v>
      </c>
      <c r="M1255" t="str">
        <f t="shared" si="97"/>
        <v>X</v>
      </c>
      <c r="N1255" t="str">
        <f t="shared" si="98"/>
        <v>X</v>
      </c>
      <c r="O1255" t="str">
        <f t="shared" si="99"/>
        <v>X</v>
      </c>
    </row>
    <row r="1256" spans="1:15">
      <c r="A1256">
        <v>2021</v>
      </c>
      <c r="B1256" t="s">
        <v>857</v>
      </c>
      <c r="C1256" t="s">
        <v>11</v>
      </c>
      <c r="D1256">
        <v>94</v>
      </c>
      <c r="E1256" t="s">
        <v>4048</v>
      </c>
      <c r="F1256" t="s">
        <v>2485</v>
      </c>
      <c r="G1256" t="s">
        <v>4032</v>
      </c>
      <c r="H1256">
        <v>10617217</v>
      </c>
      <c r="I1256">
        <v>8</v>
      </c>
      <c r="J1256" t="s">
        <v>4049</v>
      </c>
      <c r="K1256" t="str">
        <f t="shared" si="95"/>
        <v>O</v>
      </c>
      <c r="L1256" t="str">
        <f t="shared" si="96"/>
        <v>X</v>
      </c>
      <c r="M1256" t="str">
        <f t="shared" si="97"/>
        <v>X</v>
      </c>
      <c r="N1256" t="str">
        <f t="shared" si="98"/>
        <v>X</v>
      </c>
      <c r="O1256" t="str">
        <f t="shared" si="99"/>
        <v>X</v>
      </c>
    </row>
    <row r="1257" spans="1:15">
      <c r="A1257">
        <v>2021</v>
      </c>
      <c r="B1257" t="s">
        <v>857</v>
      </c>
      <c r="C1257" t="s">
        <v>11</v>
      </c>
      <c r="D1257">
        <v>17</v>
      </c>
      <c r="E1257" t="s">
        <v>4051</v>
      </c>
      <c r="F1257" t="s">
        <v>18</v>
      </c>
      <c r="G1257" t="s">
        <v>4052</v>
      </c>
      <c r="H1257">
        <v>10623687</v>
      </c>
      <c r="I1257">
        <v>1</v>
      </c>
      <c r="J1257" t="s">
        <v>4053</v>
      </c>
      <c r="K1257" t="str">
        <f t="shared" si="95"/>
        <v>X</v>
      </c>
      <c r="L1257" t="str">
        <f t="shared" si="96"/>
        <v>O</v>
      </c>
      <c r="M1257" t="str">
        <f t="shared" si="97"/>
        <v>X</v>
      </c>
      <c r="N1257" t="str">
        <f t="shared" si="98"/>
        <v>X</v>
      </c>
      <c r="O1257" t="str">
        <f t="shared" si="99"/>
        <v>X</v>
      </c>
    </row>
    <row r="1258" spans="1:15">
      <c r="A1258">
        <v>2021</v>
      </c>
      <c r="B1258" t="s">
        <v>857</v>
      </c>
      <c r="C1258" t="s">
        <v>11</v>
      </c>
      <c r="D1258">
        <v>21</v>
      </c>
      <c r="E1258" t="s">
        <v>4055</v>
      </c>
      <c r="F1258" t="s">
        <v>39</v>
      </c>
      <c r="G1258" t="s">
        <v>4056</v>
      </c>
      <c r="H1258">
        <v>10621353</v>
      </c>
      <c r="I1258">
        <v>1</v>
      </c>
      <c r="J1258" t="s">
        <v>4057</v>
      </c>
      <c r="K1258" t="str">
        <f t="shared" si="95"/>
        <v>X</v>
      </c>
      <c r="L1258" t="str">
        <f t="shared" si="96"/>
        <v>X</v>
      </c>
      <c r="M1258" t="str">
        <f t="shared" si="97"/>
        <v>X</v>
      </c>
      <c r="N1258" t="str">
        <f t="shared" si="98"/>
        <v>X</v>
      </c>
      <c r="O1258" t="str">
        <f t="shared" si="99"/>
        <v>X</v>
      </c>
    </row>
    <row r="1259" spans="1:15">
      <c r="A1259">
        <v>2021</v>
      </c>
      <c r="B1259" t="s">
        <v>857</v>
      </c>
      <c r="C1259" t="s">
        <v>11</v>
      </c>
      <c r="D1259">
        <v>31</v>
      </c>
      <c r="E1259" t="s">
        <v>4059</v>
      </c>
      <c r="F1259" t="s">
        <v>39</v>
      </c>
      <c r="G1259" t="s">
        <v>4056</v>
      </c>
      <c r="H1259">
        <v>10621353</v>
      </c>
      <c r="I1259">
        <v>2</v>
      </c>
      <c r="J1259" t="s">
        <v>4060</v>
      </c>
      <c r="K1259" t="str">
        <f t="shared" si="95"/>
        <v>X</v>
      </c>
      <c r="L1259" t="str">
        <f t="shared" si="96"/>
        <v>X</v>
      </c>
      <c r="M1259" t="str">
        <f t="shared" si="97"/>
        <v>X</v>
      </c>
      <c r="N1259" t="str">
        <f t="shared" si="98"/>
        <v>O</v>
      </c>
      <c r="O1259" t="str">
        <f t="shared" si="99"/>
        <v>X</v>
      </c>
    </row>
    <row r="1260" spans="1:15">
      <c r="A1260">
        <v>2021</v>
      </c>
      <c r="B1260" t="s">
        <v>857</v>
      </c>
      <c r="C1260" t="s">
        <v>11</v>
      </c>
      <c r="D1260">
        <v>37</v>
      </c>
      <c r="E1260" t="s">
        <v>4062</v>
      </c>
      <c r="F1260" t="s">
        <v>39</v>
      </c>
      <c r="G1260" t="s">
        <v>4056</v>
      </c>
      <c r="H1260">
        <v>10621353</v>
      </c>
      <c r="I1260">
        <v>3</v>
      </c>
      <c r="J1260" t="s">
        <v>4063</v>
      </c>
      <c r="K1260" t="str">
        <f t="shared" si="95"/>
        <v>X</v>
      </c>
      <c r="L1260" t="str">
        <f t="shared" si="96"/>
        <v>X</v>
      </c>
      <c r="M1260" t="str">
        <f t="shared" si="97"/>
        <v>X</v>
      </c>
      <c r="N1260" t="str">
        <f t="shared" si="98"/>
        <v>O</v>
      </c>
      <c r="O1260" t="str">
        <f t="shared" si="99"/>
        <v>X</v>
      </c>
    </row>
    <row r="1261" spans="1:15">
      <c r="A1261">
        <v>2021</v>
      </c>
      <c r="B1261" t="s">
        <v>857</v>
      </c>
      <c r="C1261" t="s">
        <v>11</v>
      </c>
      <c r="D1261">
        <v>86</v>
      </c>
      <c r="E1261" t="s">
        <v>4065</v>
      </c>
      <c r="F1261" t="s">
        <v>4066</v>
      </c>
      <c r="G1261" t="s">
        <v>4065</v>
      </c>
      <c r="H1261">
        <v>537052</v>
      </c>
      <c r="I1261">
        <v>1</v>
      </c>
      <c r="J1261" t="s">
        <v>4067</v>
      </c>
      <c r="K1261" t="str">
        <f t="shared" si="95"/>
        <v>X</v>
      </c>
      <c r="L1261" t="str">
        <f t="shared" si="96"/>
        <v>O</v>
      </c>
      <c r="M1261" t="str">
        <f t="shared" si="97"/>
        <v>X</v>
      </c>
      <c r="N1261" t="str">
        <f t="shared" si="98"/>
        <v>X</v>
      </c>
      <c r="O1261" t="str">
        <f t="shared" si="99"/>
        <v>O</v>
      </c>
    </row>
    <row r="1262" spans="1:15">
      <c r="A1262">
        <v>2021</v>
      </c>
      <c r="B1262" t="s">
        <v>857</v>
      </c>
      <c r="C1262" t="s">
        <v>11</v>
      </c>
      <c r="D1262">
        <v>13</v>
      </c>
      <c r="E1262" t="s">
        <v>4068</v>
      </c>
      <c r="F1262" t="s">
        <v>588</v>
      </c>
      <c r="G1262" t="s">
        <v>4069</v>
      </c>
      <c r="H1262">
        <v>10631055</v>
      </c>
      <c r="I1262">
        <v>1</v>
      </c>
      <c r="J1262" t="s">
        <v>4070</v>
      </c>
      <c r="K1262" t="str">
        <f t="shared" si="95"/>
        <v>X</v>
      </c>
      <c r="L1262" t="str">
        <f t="shared" si="96"/>
        <v>X</v>
      </c>
      <c r="M1262" t="str">
        <f t="shared" si="97"/>
        <v>O</v>
      </c>
      <c r="N1262" t="str">
        <f t="shared" si="98"/>
        <v>X</v>
      </c>
      <c r="O1262" t="str">
        <f t="shared" si="99"/>
        <v>X</v>
      </c>
    </row>
    <row r="1263" spans="1:15">
      <c r="A1263">
        <v>2021</v>
      </c>
      <c r="B1263" t="s">
        <v>857</v>
      </c>
      <c r="C1263" t="s">
        <v>11</v>
      </c>
      <c r="D1263">
        <v>34</v>
      </c>
      <c r="E1263" t="s">
        <v>4072</v>
      </c>
      <c r="F1263" t="s">
        <v>588</v>
      </c>
      <c r="G1263" t="s">
        <v>4069</v>
      </c>
      <c r="H1263">
        <v>10631055</v>
      </c>
      <c r="I1263">
        <v>2</v>
      </c>
      <c r="J1263" t="s">
        <v>4073</v>
      </c>
      <c r="K1263" t="str">
        <f t="shared" si="95"/>
        <v>X</v>
      </c>
      <c r="L1263" t="str">
        <f t="shared" si="96"/>
        <v>X</v>
      </c>
      <c r="M1263" t="str">
        <f t="shared" si="97"/>
        <v>X</v>
      </c>
      <c r="N1263" t="str">
        <f t="shared" si="98"/>
        <v>X</v>
      </c>
      <c r="O1263" t="str">
        <f t="shared" si="99"/>
        <v>X</v>
      </c>
    </row>
    <row r="1264" spans="1:15">
      <c r="A1264">
        <v>2021</v>
      </c>
      <c r="B1264" t="s">
        <v>857</v>
      </c>
      <c r="C1264" t="s">
        <v>11</v>
      </c>
      <c r="D1264">
        <v>38</v>
      </c>
      <c r="E1264" t="s">
        <v>4075</v>
      </c>
      <c r="F1264" t="s">
        <v>69</v>
      </c>
      <c r="G1264" t="s">
        <v>4076</v>
      </c>
      <c r="H1264">
        <v>10632044</v>
      </c>
      <c r="I1264">
        <v>2</v>
      </c>
      <c r="J1264" t="s">
        <v>4077</v>
      </c>
      <c r="K1264" t="str">
        <f t="shared" si="95"/>
        <v>X</v>
      </c>
      <c r="L1264" t="str">
        <f t="shared" si="96"/>
        <v>X</v>
      </c>
      <c r="M1264" t="str">
        <f t="shared" si="97"/>
        <v>X</v>
      </c>
      <c r="N1264" t="str">
        <f t="shared" si="98"/>
        <v>X</v>
      </c>
      <c r="O1264" t="str">
        <f t="shared" si="99"/>
        <v>X</v>
      </c>
    </row>
    <row r="1265" spans="1:15">
      <c r="A1265">
        <v>2021</v>
      </c>
      <c r="B1265" t="s">
        <v>857</v>
      </c>
      <c r="C1265" t="s">
        <v>11</v>
      </c>
      <c r="D1265">
        <v>43</v>
      </c>
      <c r="E1265" t="s">
        <v>4079</v>
      </c>
      <c r="F1265" t="s">
        <v>588</v>
      </c>
      <c r="G1265" t="s">
        <v>4069</v>
      </c>
      <c r="H1265">
        <v>10631055</v>
      </c>
      <c r="I1265">
        <v>3</v>
      </c>
      <c r="J1265" t="s">
        <v>4080</v>
      </c>
      <c r="K1265" t="str">
        <f t="shared" si="95"/>
        <v>X</v>
      </c>
      <c r="L1265" t="str">
        <f t="shared" si="96"/>
        <v>X</v>
      </c>
      <c r="M1265" t="str">
        <f t="shared" si="97"/>
        <v>X</v>
      </c>
      <c r="N1265" t="str">
        <f t="shared" si="98"/>
        <v>X</v>
      </c>
      <c r="O1265" t="str">
        <f t="shared" si="99"/>
        <v>X</v>
      </c>
    </row>
    <row r="1266" spans="1:15">
      <c r="A1266">
        <v>2021</v>
      </c>
      <c r="B1266" t="s">
        <v>857</v>
      </c>
      <c r="C1266" t="s">
        <v>11</v>
      </c>
      <c r="D1266">
        <v>66</v>
      </c>
      <c r="E1266" t="s">
        <v>4082</v>
      </c>
      <c r="F1266" t="s">
        <v>588</v>
      </c>
      <c r="G1266" t="s">
        <v>4069</v>
      </c>
      <c r="H1266">
        <v>10631055</v>
      </c>
      <c r="I1266">
        <v>4</v>
      </c>
      <c r="J1266" t="s">
        <v>4083</v>
      </c>
      <c r="K1266" t="str">
        <f t="shared" si="95"/>
        <v>X</v>
      </c>
      <c r="L1266" t="str">
        <f t="shared" si="96"/>
        <v>X</v>
      </c>
      <c r="M1266" t="str">
        <f t="shared" si="97"/>
        <v>X</v>
      </c>
      <c r="N1266" t="str">
        <f t="shared" si="98"/>
        <v>O</v>
      </c>
      <c r="O1266" t="str">
        <f t="shared" si="99"/>
        <v>X</v>
      </c>
    </row>
    <row r="1267" spans="1:15">
      <c r="A1267">
        <v>2021</v>
      </c>
      <c r="B1267" t="s">
        <v>857</v>
      </c>
      <c r="C1267" t="s">
        <v>11</v>
      </c>
      <c r="D1267">
        <v>79</v>
      </c>
      <c r="E1267" t="s">
        <v>4085</v>
      </c>
      <c r="F1267" t="s">
        <v>4066</v>
      </c>
      <c r="G1267" t="s">
        <v>4086</v>
      </c>
      <c r="H1267">
        <v>838454</v>
      </c>
      <c r="I1267">
        <v>2</v>
      </c>
      <c r="J1267" t="s">
        <v>4087</v>
      </c>
      <c r="K1267" t="str">
        <f t="shared" si="95"/>
        <v>X</v>
      </c>
      <c r="L1267" t="str">
        <f t="shared" si="96"/>
        <v>X</v>
      </c>
      <c r="M1267" t="str">
        <f t="shared" si="97"/>
        <v>X</v>
      </c>
      <c r="N1267" t="str">
        <f t="shared" si="98"/>
        <v>X</v>
      </c>
      <c r="O1267" t="str">
        <f t="shared" si="99"/>
        <v>X</v>
      </c>
    </row>
    <row r="1268" spans="1:15">
      <c r="A1268">
        <v>2021</v>
      </c>
      <c r="B1268" t="s">
        <v>857</v>
      </c>
      <c r="C1268" t="s">
        <v>11</v>
      </c>
      <c r="D1268">
        <v>94</v>
      </c>
      <c r="E1268" t="s">
        <v>4088</v>
      </c>
      <c r="F1268" t="s">
        <v>69</v>
      </c>
      <c r="G1268" t="s">
        <v>4076</v>
      </c>
      <c r="H1268">
        <v>10632044</v>
      </c>
      <c r="I1268">
        <v>1</v>
      </c>
      <c r="J1268" t="s">
        <v>4089</v>
      </c>
      <c r="K1268" t="str">
        <f t="shared" si="95"/>
        <v>X</v>
      </c>
      <c r="L1268" t="str">
        <f t="shared" si="96"/>
        <v>X</v>
      </c>
      <c r="M1268" t="str">
        <f t="shared" si="97"/>
        <v>X</v>
      </c>
      <c r="N1268" t="str">
        <f t="shared" si="98"/>
        <v>X</v>
      </c>
      <c r="O1268" t="str">
        <f t="shared" si="99"/>
        <v>O</v>
      </c>
    </row>
    <row r="1269" spans="1:15">
      <c r="A1269">
        <v>2021</v>
      </c>
      <c r="B1269" t="s">
        <v>857</v>
      </c>
      <c r="C1269" t="s">
        <v>11</v>
      </c>
      <c r="D1269">
        <v>40</v>
      </c>
      <c r="E1269" t="s">
        <v>4091</v>
      </c>
      <c r="F1269" t="s">
        <v>69</v>
      </c>
      <c r="G1269" t="s">
        <v>4076</v>
      </c>
      <c r="H1269">
        <v>10632044</v>
      </c>
      <c r="I1269">
        <v>3</v>
      </c>
      <c r="J1269" t="s">
        <v>4092</v>
      </c>
      <c r="K1269" t="str">
        <f t="shared" si="95"/>
        <v>X</v>
      </c>
      <c r="L1269" t="str">
        <f t="shared" si="96"/>
        <v>X</v>
      </c>
      <c r="M1269" t="str">
        <f t="shared" si="97"/>
        <v>X</v>
      </c>
      <c r="N1269" t="str">
        <f t="shared" si="98"/>
        <v>X</v>
      </c>
      <c r="O1269" t="str">
        <f t="shared" si="99"/>
        <v>X</v>
      </c>
    </row>
    <row r="1270" spans="1:15">
      <c r="A1270">
        <v>2021</v>
      </c>
      <c r="B1270" t="s">
        <v>857</v>
      </c>
      <c r="C1270" t="s">
        <v>11</v>
      </c>
      <c r="D1270">
        <v>53</v>
      </c>
      <c r="E1270" t="s">
        <v>4094</v>
      </c>
      <c r="F1270" t="s">
        <v>69</v>
      </c>
      <c r="G1270" t="s">
        <v>4076</v>
      </c>
      <c r="H1270">
        <v>10632044</v>
      </c>
      <c r="I1270">
        <v>5</v>
      </c>
      <c r="J1270" t="s">
        <v>4095</v>
      </c>
      <c r="K1270" t="str">
        <f t="shared" si="95"/>
        <v>X</v>
      </c>
      <c r="L1270" t="str">
        <f t="shared" si="96"/>
        <v>X</v>
      </c>
      <c r="M1270" t="str">
        <f t="shared" si="97"/>
        <v>O</v>
      </c>
      <c r="N1270" t="str">
        <f t="shared" si="98"/>
        <v>X</v>
      </c>
      <c r="O1270" t="str">
        <f t="shared" si="99"/>
        <v>X</v>
      </c>
    </row>
    <row r="1271" spans="1:15">
      <c r="A1271">
        <v>2021</v>
      </c>
      <c r="B1271" t="s">
        <v>977</v>
      </c>
      <c r="C1271" t="s">
        <v>11</v>
      </c>
      <c r="D1271">
        <v>21</v>
      </c>
      <c r="E1271" t="s">
        <v>4097</v>
      </c>
      <c r="F1271" t="s">
        <v>3184</v>
      </c>
      <c r="G1271" t="s">
        <v>4098</v>
      </c>
      <c r="H1271">
        <v>10638844</v>
      </c>
      <c r="I1271">
        <v>2</v>
      </c>
      <c r="K1271" t="str">
        <f t="shared" si="95"/>
        <v>X</v>
      </c>
      <c r="L1271" t="str">
        <f t="shared" si="96"/>
        <v>X</v>
      </c>
      <c r="M1271" t="str">
        <f t="shared" si="97"/>
        <v>X</v>
      </c>
      <c r="N1271" t="str">
        <f t="shared" si="98"/>
        <v>X</v>
      </c>
      <c r="O1271" t="str">
        <f t="shared" si="99"/>
        <v>X</v>
      </c>
    </row>
    <row r="1272" spans="1:15">
      <c r="A1272">
        <v>2021</v>
      </c>
      <c r="B1272" t="s">
        <v>977</v>
      </c>
      <c r="C1272" t="s">
        <v>11</v>
      </c>
      <c r="D1272">
        <v>29</v>
      </c>
      <c r="E1272" t="s">
        <v>4100</v>
      </c>
      <c r="F1272" t="s">
        <v>465</v>
      </c>
      <c r="G1272" t="s">
        <v>4101</v>
      </c>
      <c r="H1272">
        <v>10638810</v>
      </c>
      <c r="I1272">
        <v>2</v>
      </c>
      <c r="J1272" t="s">
        <v>4102</v>
      </c>
      <c r="K1272" t="str">
        <f t="shared" si="95"/>
        <v>X</v>
      </c>
      <c r="L1272" t="str">
        <f t="shared" si="96"/>
        <v>X</v>
      </c>
      <c r="M1272" t="str">
        <f t="shared" si="97"/>
        <v>X</v>
      </c>
      <c r="N1272" t="str">
        <f t="shared" si="98"/>
        <v>O</v>
      </c>
      <c r="O1272" t="str">
        <f t="shared" si="99"/>
        <v>O</v>
      </c>
    </row>
    <row r="1273" spans="1:15">
      <c r="A1273">
        <v>2021</v>
      </c>
      <c r="B1273" t="s">
        <v>977</v>
      </c>
      <c r="C1273" t="s">
        <v>11</v>
      </c>
      <c r="D1273">
        <v>66</v>
      </c>
      <c r="E1273" t="s">
        <v>4104</v>
      </c>
      <c r="F1273" t="s">
        <v>421</v>
      </c>
      <c r="G1273" t="s">
        <v>4105</v>
      </c>
      <c r="H1273">
        <v>10639044</v>
      </c>
      <c r="I1273">
        <v>2</v>
      </c>
      <c r="J1273" t="s">
        <v>4106</v>
      </c>
      <c r="K1273" t="str">
        <f t="shared" si="95"/>
        <v>X</v>
      </c>
      <c r="L1273" t="str">
        <f t="shared" si="96"/>
        <v>O</v>
      </c>
      <c r="M1273" t="str">
        <f t="shared" si="97"/>
        <v>X</v>
      </c>
      <c r="N1273" t="str">
        <f t="shared" si="98"/>
        <v>X</v>
      </c>
      <c r="O1273" t="str">
        <f t="shared" si="99"/>
        <v>X</v>
      </c>
    </row>
    <row r="1274" spans="1:15">
      <c r="A1274">
        <v>2021</v>
      </c>
      <c r="B1274" t="s">
        <v>977</v>
      </c>
      <c r="C1274" t="s">
        <v>11</v>
      </c>
      <c r="D1274">
        <v>78</v>
      </c>
      <c r="E1274" t="s">
        <v>4107</v>
      </c>
      <c r="F1274" t="s">
        <v>3184</v>
      </c>
      <c r="G1274" t="s">
        <v>4098</v>
      </c>
      <c r="H1274">
        <v>10638844</v>
      </c>
      <c r="I1274">
        <v>4</v>
      </c>
      <c r="K1274" t="str">
        <f t="shared" si="95"/>
        <v>X</v>
      </c>
      <c r="L1274" t="str">
        <f t="shared" si="96"/>
        <v>X</v>
      </c>
      <c r="M1274" t="str">
        <f t="shared" si="97"/>
        <v>X</v>
      </c>
      <c r="N1274" t="str">
        <f t="shared" si="98"/>
        <v>X</v>
      </c>
      <c r="O1274" t="str">
        <f t="shared" si="99"/>
        <v>X</v>
      </c>
    </row>
    <row r="1275" spans="1:15">
      <c r="A1275">
        <v>2021</v>
      </c>
      <c r="B1275" t="s">
        <v>977</v>
      </c>
      <c r="C1275" t="s">
        <v>11</v>
      </c>
      <c r="D1275">
        <v>7</v>
      </c>
      <c r="E1275" t="s">
        <v>4109</v>
      </c>
      <c r="F1275" t="s">
        <v>170</v>
      </c>
      <c r="G1275" t="s">
        <v>4109</v>
      </c>
      <c r="H1275">
        <v>10645654</v>
      </c>
      <c r="I1275">
        <v>1</v>
      </c>
      <c r="J1275" t="s">
        <v>4110</v>
      </c>
      <c r="K1275" t="str">
        <f t="shared" si="95"/>
        <v>X</v>
      </c>
      <c r="L1275" t="str">
        <f t="shared" si="96"/>
        <v>X</v>
      </c>
      <c r="M1275" t="str">
        <f t="shared" si="97"/>
        <v>X</v>
      </c>
      <c r="N1275" t="str">
        <f t="shared" si="98"/>
        <v>X</v>
      </c>
      <c r="O1275" t="str">
        <f t="shared" si="99"/>
        <v>X</v>
      </c>
    </row>
    <row r="1276" spans="1:15">
      <c r="A1276">
        <v>2021</v>
      </c>
      <c r="B1276" t="s">
        <v>977</v>
      </c>
      <c r="C1276" t="s">
        <v>11</v>
      </c>
      <c r="D1276">
        <v>18</v>
      </c>
      <c r="E1276" t="s">
        <v>4111</v>
      </c>
      <c r="F1276" t="s">
        <v>48</v>
      </c>
      <c r="G1276" t="s">
        <v>4112</v>
      </c>
      <c r="H1276">
        <v>10648182</v>
      </c>
      <c r="I1276">
        <v>2</v>
      </c>
      <c r="J1276" t="s">
        <v>4113</v>
      </c>
      <c r="K1276" t="str">
        <f t="shared" si="95"/>
        <v>X</v>
      </c>
      <c r="L1276" t="str">
        <f t="shared" si="96"/>
        <v>X</v>
      </c>
      <c r="M1276" t="str">
        <f t="shared" si="97"/>
        <v>X</v>
      </c>
      <c r="N1276" t="str">
        <f t="shared" si="98"/>
        <v>X</v>
      </c>
      <c r="O1276" t="str">
        <f t="shared" si="99"/>
        <v>X</v>
      </c>
    </row>
    <row r="1277" spans="1:15">
      <c r="A1277">
        <v>2021</v>
      </c>
      <c r="B1277" t="s">
        <v>977</v>
      </c>
      <c r="C1277" t="s">
        <v>11</v>
      </c>
      <c r="D1277">
        <v>31</v>
      </c>
      <c r="E1277" t="s">
        <v>4115</v>
      </c>
      <c r="F1277" t="s">
        <v>4116</v>
      </c>
      <c r="G1277" t="s">
        <v>4115</v>
      </c>
      <c r="H1277">
        <v>10644367</v>
      </c>
      <c r="I1277">
        <v>1</v>
      </c>
      <c r="J1277" t="s">
        <v>4117</v>
      </c>
      <c r="K1277" t="str">
        <f t="shared" si="95"/>
        <v>X</v>
      </c>
      <c r="L1277" t="str">
        <f t="shared" si="96"/>
        <v>X</v>
      </c>
      <c r="M1277" t="str">
        <f t="shared" si="97"/>
        <v>X</v>
      </c>
      <c r="N1277" t="str">
        <f t="shared" si="98"/>
        <v>X</v>
      </c>
      <c r="O1277" t="str">
        <f t="shared" si="99"/>
        <v>X</v>
      </c>
    </row>
    <row r="1278" spans="1:15">
      <c r="A1278">
        <v>2021</v>
      </c>
      <c r="B1278" t="s">
        <v>977</v>
      </c>
      <c r="C1278" t="s">
        <v>11</v>
      </c>
      <c r="D1278">
        <v>46</v>
      </c>
      <c r="E1278" t="s">
        <v>4118</v>
      </c>
      <c r="F1278" t="s">
        <v>18</v>
      </c>
      <c r="G1278" t="s">
        <v>4119</v>
      </c>
      <c r="H1278">
        <v>10647545</v>
      </c>
      <c r="I1278">
        <v>1</v>
      </c>
      <c r="K1278" t="str">
        <f t="shared" si="95"/>
        <v>X</v>
      </c>
      <c r="L1278" t="str">
        <f t="shared" si="96"/>
        <v>X</v>
      </c>
      <c r="M1278" t="str">
        <f t="shared" si="97"/>
        <v>X</v>
      </c>
      <c r="N1278" t="str">
        <f t="shared" si="98"/>
        <v>X</v>
      </c>
      <c r="O1278" t="str">
        <f t="shared" si="99"/>
        <v>X</v>
      </c>
    </row>
    <row r="1279" spans="1:15">
      <c r="A1279">
        <v>2021</v>
      </c>
      <c r="B1279" t="s">
        <v>977</v>
      </c>
      <c r="C1279" t="s">
        <v>11</v>
      </c>
      <c r="D1279">
        <v>99</v>
      </c>
      <c r="E1279" t="s">
        <v>4120</v>
      </c>
      <c r="F1279" t="s">
        <v>474</v>
      </c>
      <c r="G1279" t="s">
        <v>4121</v>
      </c>
      <c r="H1279">
        <v>10644148</v>
      </c>
      <c r="I1279">
        <v>1</v>
      </c>
      <c r="J1279" t="s">
        <v>4122</v>
      </c>
      <c r="K1279" t="str">
        <f t="shared" si="95"/>
        <v>X</v>
      </c>
      <c r="L1279" t="str">
        <f t="shared" si="96"/>
        <v>X</v>
      </c>
      <c r="M1279" t="str">
        <f t="shared" si="97"/>
        <v>X</v>
      </c>
      <c r="N1279" t="str">
        <f t="shared" si="98"/>
        <v>X</v>
      </c>
      <c r="O1279" t="str">
        <f t="shared" si="99"/>
        <v>X</v>
      </c>
    </row>
    <row r="1280" spans="1:15">
      <c r="A1280">
        <v>2021</v>
      </c>
      <c r="B1280" t="s">
        <v>977</v>
      </c>
      <c r="C1280" t="s">
        <v>11</v>
      </c>
      <c r="D1280">
        <v>100</v>
      </c>
      <c r="E1280" t="s">
        <v>4124</v>
      </c>
      <c r="F1280" t="s">
        <v>4125</v>
      </c>
      <c r="G1280" t="s">
        <v>4124</v>
      </c>
      <c r="H1280">
        <v>10642604</v>
      </c>
      <c r="I1280">
        <v>1</v>
      </c>
      <c r="K1280" t="str">
        <f t="shared" si="95"/>
        <v>X</v>
      </c>
      <c r="L1280" t="str">
        <f t="shared" si="96"/>
        <v>X</v>
      </c>
      <c r="M1280" t="str">
        <f t="shared" si="97"/>
        <v>X</v>
      </c>
      <c r="N1280" t="str">
        <f t="shared" si="98"/>
        <v>X</v>
      </c>
      <c r="O1280" t="str">
        <f t="shared" si="99"/>
        <v>X</v>
      </c>
    </row>
    <row r="1281" spans="1:15">
      <c r="A1281">
        <v>2021</v>
      </c>
      <c r="B1281" t="s">
        <v>977</v>
      </c>
      <c r="C1281" t="s">
        <v>11</v>
      </c>
      <c r="D1281">
        <v>46</v>
      </c>
      <c r="E1281" t="s">
        <v>4126</v>
      </c>
      <c r="F1281" t="s">
        <v>678</v>
      </c>
      <c r="G1281" t="s">
        <v>4127</v>
      </c>
      <c r="H1281">
        <v>2654131</v>
      </c>
      <c r="I1281">
        <v>2</v>
      </c>
      <c r="J1281" t="s">
        <v>4128</v>
      </c>
      <c r="K1281" t="str">
        <f t="shared" si="95"/>
        <v>X</v>
      </c>
      <c r="L1281" t="str">
        <f t="shared" si="96"/>
        <v>X</v>
      </c>
      <c r="M1281" t="str">
        <f t="shared" si="97"/>
        <v>X</v>
      </c>
      <c r="N1281" t="str">
        <f t="shared" si="98"/>
        <v>X</v>
      </c>
      <c r="O1281" t="str">
        <f t="shared" si="99"/>
        <v>X</v>
      </c>
    </row>
    <row r="1282" spans="1:15">
      <c r="A1282">
        <v>2021</v>
      </c>
      <c r="B1282" t="s">
        <v>977</v>
      </c>
      <c r="C1282" t="s">
        <v>11</v>
      </c>
      <c r="D1282">
        <v>88</v>
      </c>
      <c r="E1282" t="s">
        <v>4130</v>
      </c>
      <c r="F1282" t="s">
        <v>588</v>
      </c>
      <c r="G1282" t="s">
        <v>4131</v>
      </c>
      <c r="H1282">
        <v>10653696</v>
      </c>
      <c r="I1282">
        <v>1</v>
      </c>
      <c r="K1282" t="str">
        <f t="shared" si="95"/>
        <v>X</v>
      </c>
      <c r="L1282" t="str">
        <f t="shared" si="96"/>
        <v>X</v>
      </c>
      <c r="M1282" t="str">
        <f t="shared" si="97"/>
        <v>X</v>
      </c>
      <c r="N1282" t="str">
        <f t="shared" si="98"/>
        <v>X</v>
      </c>
      <c r="O1282" t="str">
        <f t="shared" si="99"/>
        <v>X</v>
      </c>
    </row>
    <row r="1283" spans="1:15">
      <c r="A1283">
        <v>2021</v>
      </c>
      <c r="B1283" t="s">
        <v>1095</v>
      </c>
      <c r="C1283" t="s">
        <v>11</v>
      </c>
      <c r="D1283">
        <v>21</v>
      </c>
      <c r="E1283" t="s">
        <v>4132</v>
      </c>
      <c r="F1283" t="s">
        <v>262</v>
      </c>
      <c r="G1283" t="s">
        <v>4133</v>
      </c>
      <c r="H1283">
        <v>10661658</v>
      </c>
      <c r="I1283">
        <v>4</v>
      </c>
      <c r="K1283" t="str">
        <f t="shared" ref="K1283:K1346" si="100" xml:space="preserve"> IF(OR(ISNUMBER(SEARCH("트랩",J1283)), ISNUMBER(SEARCH("Trap",J1283))),"O","X")</f>
        <v>X</v>
      </c>
      <c r="L1283" t="str">
        <f t="shared" ref="L1283:L1346" si="101" xml:space="preserve"> IF(OR(ISNUMBER(SEARCH("힙합",J1283)), ISNUMBER(SEARCH("Hiphop",J1283))),"O","X")</f>
        <v>X</v>
      </c>
      <c r="M1283" t="str">
        <f t="shared" ref="M1283:M1346" si="102" xml:space="preserve"> IF(OR(ISNUMBER(SEARCH("하우스",J1283)), ISNUMBER(SEARCH("House",J1283))),"O","X")</f>
        <v>X</v>
      </c>
      <c r="N1283" t="str">
        <f t="shared" ref="N1283:N1346" si="103" xml:space="preserve"> IF(OR(ISNUMBER(SEARCH("펑키",J1283)), ISNUMBER(SEARCH("펑크",J1283)), ISNUMBER(SEARCH("Funk",J1283))),"O","X")</f>
        <v>X</v>
      </c>
      <c r="O1283" t="str">
        <f t="shared" ref="O1283:O1346" si="104" xml:space="preserve"> IF(OR(ISNUMBER(SEARCH("일렉트로",J1283)), ISNUMBER(SEARCH("Electro",J1283)), ISNUMBER(SEARCH("EDM",J1283))),"O","X")</f>
        <v>X</v>
      </c>
    </row>
    <row r="1284" spans="1:15">
      <c r="A1284">
        <v>2021</v>
      </c>
      <c r="B1284" t="s">
        <v>1095</v>
      </c>
      <c r="C1284" t="s">
        <v>11</v>
      </c>
      <c r="D1284">
        <v>23</v>
      </c>
      <c r="E1284" t="s">
        <v>4135</v>
      </c>
      <c r="F1284" t="s">
        <v>2695</v>
      </c>
      <c r="G1284" t="s">
        <v>4135</v>
      </c>
      <c r="H1284">
        <v>10667450</v>
      </c>
      <c r="I1284">
        <v>1</v>
      </c>
      <c r="J1284" t="s">
        <v>4136</v>
      </c>
      <c r="K1284" t="str">
        <f t="shared" si="100"/>
        <v>X</v>
      </c>
      <c r="L1284" t="str">
        <f t="shared" si="101"/>
        <v>X</v>
      </c>
      <c r="M1284" t="str">
        <f t="shared" si="102"/>
        <v>X</v>
      </c>
      <c r="N1284" t="str">
        <f t="shared" si="103"/>
        <v>X</v>
      </c>
      <c r="O1284" t="str">
        <f t="shared" si="104"/>
        <v>X</v>
      </c>
    </row>
    <row r="1285" spans="1:15">
      <c r="A1285">
        <v>2021</v>
      </c>
      <c r="B1285" t="s">
        <v>1095</v>
      </c>
      <c r="C1285" t="s">
        <v>11</v>
      </c>
      <c r="D1285">
        <v>28</v>
      </c>
      <c r="E1285" t="s">
        <v>4137</v>
      </c>
      <c r="F1285" t="s">
        <v>1176</v>
      </c>
      <c r="G1285" t="s">
        <v>4138</v>
      </c>
      <c r="H1285">
        <v>10673304</v>
      </c>
      <c r="I1285">
        <v>1</v>
      </c>
      <c r="J1285" t="s">
        <v>4139</v>
      </c>
      <c r="K1285" t="str">
        <f t="shared" si="100"/>
        <v>X</v>
      </c>
      <c r="L1285" t="str">
        <f t="shared" si="101"/>
        <v>X</v>
      </c>
      <c r="M1285" t="str">
        <f t="shared" si="102"/>
        <v>X</v>
      </c>
      <c r="N1285" t="str">
        <f t="shared" si="103"/>
        <v>X</v>
      </c>
      <c r="O1285" t="str">
        <f t="shared" si="104"/>
        <v>X</v>
      </c>
    </row>
    <row r="1286" spans="1:15">
      <c r="A1286">
        <v>2021</v>
      </c>
      <c r="B1286" t="s">
        <v>1095</v>
      </c>
      <c r="C1286" t="s">
        <v>11</v>
      </c>
      <c r="D1286">
        <v>49</v>
      </c>
      <c r="E1286" t="s">
        <v>4141</v>
      </c>
      <c r="F1286" t="s">
        <v>4142</v>
      </c>
      <c r="G1286" t="s">
        <v>4143</v>
      </c>
      <c r="H1286">
        <v>10663540</v>
      </c>
      <c r="I1286">
        <v>1</v>
      </c>
      <c r="J1286" t="s">
        <v>4144</v>
      </c>
      <c r="K1286" t="str">
        <f t="shared" si="100"/>
        <v>X</v>
      </c>
      <c r="L1286" t="str">
        <f t="shared" si="101"/>
        <v>X</v>
      </c>
      <c r="M1286" t="str">
        <f t="shared" si="102"/>
        <v>O</v>
      </c>
      <c r="N1286" t="str">
        <f t="shared" si="103"/>
        <v>X</v>
      </c>
      <c r="O1286" t="str">
        <f t="shared" si="104"/>
        <v>X</v>
      </c>
    </row>
    <row r="1287" spans="1:15">
      <c r="A1287">
        <v>2021</v>
      </c>
      <c r="B1287" t="s">
        <v>1095</v>
      </c>
      <c r="C1287" t="s">
        <v>11</v>
      </c>
      <c r="D1287">
        <v>52</v>
      </c>
      <c r="E1287" t="s">
        <v>4145</v>
      </c>
      <c r="F1287" t="s">
        <v>4146</v>
      </c>
      <c r="G1287" t="s">
        <v>4145</v>
      </c>
      <c r="H1287">
        <v>10662736</v>
      </c>
      <c r="I1287">
        <v>1</v>
      </c>
      <c r="J1287" t="s">
        <v>4147</v>
      </c>
      <c r="K1287" t="str">
        <f t="shared" si="100"/>
        <v>X</v>
      </c>
      <c r="L1287" t="str">
        <f t="shared" si="101"/>
        <v>X</v>
      </c>
      <c r="M1287" t="str">
        <f t="shared" si="102"/>
        <v>X</v>
      </c>
      <c r="N1287" t="str">
        <f t="shared" si="103"/>
        <v>X</v>
      </c>
      <c r="O1287" t="str">
        <f t="shared" si="104"/>
        <v>X</v>
      </c>
    </row>
    <row r="1288" spans="1:15">
      <c r="A1288">
        <v>2021</v>
      </c>
      <c r="B1288" t="s">
        <v>1095</v>
      </c>
      <c r="C1288" t="s">
        <v>11</v>
      </c>
      <c r="D1288">
        <v>89</v>
      </c>
      <c r="E1288" t="s">
        <v>4148</v>
      </c>
      <c r="F1288" t="s">
        <v>511</v>
      </c>
      <c r="G1288" t="s">
        <v>4149</v>
      </c>
      <c r="H1288">
        <v>10667554</v>
      </c>
      <c r="I1288">
        <v>1</v>
      </c>
      <c r="J1288" t="s">
        <v>4150</v>
      </c>
      <c r="K1288" t="str">
        <f t="shared" si="100"/>
        <v>X</v>
      </c>
      <c r="L1288" t="str">
        <f t="shared" si="101"/>
        <v>X</v>
      </c>
      <c r="M1288" t="str">
        <f t="shared" si="102"/>
        <v>X</v>
      </c>
      <c r="N1288" t="str">
        <f t="shared" si="103"/>
        <v>O</v>
      </c>
      <c r="O1288" t="str">
        <f t="shared" si="104"/>
        <v>X</v>
      </c>
    </row>
    <row r="1289" spans="1:15">
      <c r="A1289">
        <v>2021</v>
      </c>
      <c r="B1289" t="s">
        <v>1095</v>
      </c>
      <c r="C1289" t="s">
        <v>11</v>
      </c>
      <c r="D1289">
        <v>26</v>
      </c>
      <c r="E1289" t="s">
        <v>4152</v>
      </c>
      <c r="F1289" t="s">
        <v>4153</v>
      </c>
      <c r="G1289" t="s">
        <v>4152</v>
      </c>
      <c r="H1289">
        <v>10675871</v>
      </c>
      <c r="I1289">
        <v>1</v>
      </c>
      <c r="J1289" t="s">
        <v>4154</v>
      </c>
      <c r="K1289" t="str">
        <f t="shared" si="100"/>
        <v>X</v>
      </c>
      <c r="L1289" t="str">
        <f t="shared" si="101"/>
        <v>X</v>
      </c>
      <c r="M1289" t="str">
        <f t="shared" si="102"/>
        <v>X</v>
      </c>
      <c r="N1289" t="str">
        <f t="shared" si="103"/>
        <v>X</v>
      </c>
      <c r="O1289" t="str">
        <f t="shared" si="104"/>
        <v>X</v>
      </c>
    </row>
    <row r="1290" spans="1:15">
      <c r="A1290">
        <v>2021</v>
      </c>
      <c r="B1290" t="s">
        <v>1095</v>
      </c>
      <c r="C1290" t="s">
        <v>11</v>
      </c>
      <c r="D1290">
        <v>27</v>
      </c>
      <c r="E1290" t="s">
        <v>4155</v>
      </c>
      <c r="F1290" t="s">
        <v>1470</v>
      </c>
      <c r="G1290" t="s">
        <v>4156</v>
      </c>
      <c r="H1290">
        <v>10674988</v>
      </c>
      <c r="I1290">
        <v>1</v>
      </c>
      <c r="J1290" t="s">
        <v>4157</v>
      </c>
      <c r="K1290" t="str">
        <f t="shared" si="100"/>
        <v>X</v>
      </c>
      <c r="L1290" t="str">
        <f t="shared" si="101"/>
        <v>O</v>
      </c>
      <c r="M1290" t="str">
        <f t="shared" si="102"/>
        <v>X</v>
      </c>
      <c r="N1290" t="str">
        <f t="shared" si="103"/>
        <v>X</v>
      </c>
      <c r="O1290" t="str">
        <f t="shared" si="104"/>
        <v>X</v>
      </c>
    </row>
    <row r="1291" spans="1:15">
      <c r="A1291">
        <v>2021</v>
      </c>
      <c r="B1291" t="s">
        <v>1095</v>
      </c>
      <c r="C1291" t="s">
        <v>11</v>
      </c>
      <c r="D1291">
        <v>47</v>
      </c>
      <c r="E1291" t="s">
        <v>4159</v>
      </c>
      <c r="F1291" t="s">
        <v>4160</v>
      </c>
      <c r="G1291" t="s">
        <v>4161</v>
      </c>
      <c r="H1291">
        <v>10675135</v>
      </c>
      <c r="I1291">
        <v>1</v>
      </c>
      <c r="J1291" t="s">
        <v>4162</v>
      </c>
      <c r="K1291" t="str">
        <f t="shared" si="100"/>
        <v>X</v>
      </c>
      <c r="L1291" t="str">
        <f t="shared" si="101"/>
        <v>X</v>
      </c>
      <c r="M1291" t="str">
        <f t="shared" si="102"/>
        <v>X</v>
      </c>
      <c r="N1291" t="str">
        <f t="shared" si="103"/>
        <v>X</v>
      </c>
      <c r="O1291" t="str">
        <f t="shared" si="104"/>
        <v>X</v>
      </c>
    </row>
    <row r="1292" spans="1:15">
      <c r="A1292">
        <v>2021</v>
      </c>
      <c r="B1292" t="s">
        <v>1095</v>
      </c>
      <c r="C1292" t="s">
        <v>11</v>
      </c>
      <c r="D1292">
        <v>54</v>
      </c>
      <c r="E1292" t="s">
        <v>4163</v>
      </c>
      <c r="F1292" t="s">
        <v>1470</v>
      </c>
      <c r="G1292" t="s">
        <v>4156</v>
      </c>
      <c r="H1292">
        <v>10674988</v>
      </c>
      <c r="I1292">
        <v>2</v>
      </c>
      <c r="J1292" t="s">
        <v>4164</v>
      </c>
      <c r="K1292" t="str">
        <f t="shared" si="100"/>
        <v>X</v>
      </c>
      <c r="L1292" t="str">
        <f t="shared" si="101"/>
        <v>X</v>
      </c>
      <c r="M1292" t="str">
        <f t="shared" si="102"/>
        <v>X</v>
      </c>
      <c r="N1292" t="str">
        <f t="shared" si="103"/>
        <v>X</v>
      </c>
      <c r="O1292" t="str">
        <f t="shared" si="104"/>
        <v>X</v>
      </c>
    </row>
    <row r="1293" spans="1:15">
      <c r="A1293">
        <v>2021</v>
      </c>
      <c r="B1293" t="s">
        <v>1095</v>
      </c>
      <c r="C1293" t="s">
        <v>11</v>
      </c>
      <c r="D1293">
        <v>57</v>
      </c>
      <c r="E1293" t="s">
        <v>4166</v>
      </c>
      <c r="F1293" t="s">
        <v>1470</v>
      </c>
      <c r="G1293" t="s">
        <v>4156</v>
      </c>
      <c r="H1293">
        <v>10674988</v>
      </c>
      <c r="I1293">
        <v>3</v>
      </c>
      <c r="J1293" t="s">
        <v>4167</v>
      </c>
      <c r="K1293" t="str">
        <f t="shared" si="100"/>
        <v>X</v>
      </c>
      <c r="L1293" t="str">
        <f t="shared" si="101"/>
        <v>X</v>
      </c>
      <c r="M1293" t="str">
        <f t="shared" si="102"/>
        <v>X</v>
      </c>
      <c r="N1293" t="str">
        <f t="shared" si="103"/>
        <v>X</v>
      </c>
      <c r="O1293" t="str">
        <f t="shared" si="104"/>
        <v>X</v>
      </c>
    </row>
    <row r="1294" spans="1:15">
      <c r="A1294">
        <v>2021</v>
      </c>
      <c r="B1294" t="s">
        <v>1095</v>
      </c>
      <c r="C1294" t="s">
        <v>11</v>
      </c>
      <c r="D1294">
        <v>58</v>
      </c>
      <c r="E1294" t="s">
        <v>4169</v>
      </c>
      <c r="F1294" t="s">
        <v>1470</v>
      </c>
      <c r="G1294" t="s">
        <v>4156</v>
      </c>
      <c r="H1294">
        <v>10674988</v>
      </c>
      <c r="I1294">
        <v>5</v>
      </c>
      <c r="J1294" t="s">
        <v>4170</v>
      </c>
      <c r="K1294" t="str">
        <f t="shared" si="100"/>
        <v>X</v>
      </c>
      <c r="L1294" t="str">
        <f t="shared" si="101"/>
        <v>X</v>
      </c>
      <c r="M1294" t="str">
        <f t="shared" si="102"/>
        <v>X</v>
      </c>
      <c r="N1294" t="str">
        <f t="shared" si="103"/>
        <v>X</v>
      </c>
      <c r="O1294" t="str">
        <f t="shared" si="104"/>
        <v>X</v>
      </c>
    </row>
    <row r="1295" spans="1:15">
      <c r="A1295">
        <v>2021</v>
      </c>
      <c r="B1295" t="s">
        <v>1095</v>
      </c>
      <c r="C1295" t="s">
        <v>11</v>
      </c>
      <c r="D1295">
        <v>65</v>
      </c>
      <c r="E1295" t="s">
        <v>4172</v>
      </c>
      <c r="F1295" t="s">
        <v>3859</v>
      </c>
      <c r="G1295" t="s">
        <v>4173</v>
      </c>
      <c r="H1295">
        <v>10674955</v>
      </c>
      <c r="I1295">
        <v>1</v>
      </c>
      <c r="J1295" t="s">
        <v>4174</v>
      </c>
      <c r="K1295" t="str">
        <f t="shared" si="100"/>
        <v>X</v>
      </c>
      <c r="L1295" t="str">
        <f t="shared" si="101"/>
        <v>X</v>
      </c>
      <c r="M1295" t="str">
        <f t="shared" si="102"/>
        <v>X</v>
      </c>
      <c r="N1295" t="str">
        <f t="shared" si="103"/>
        <v>O</v>
      </c>
      <c r="O1295" t="str">
        <f t="shared" si="104"/>
        <v>X</v>
      </c>
    </row>
    <row r="1296" spans="1:15">
      <c r="A1296">
        <v>2021</v>
      </c>
      <c r="B1296" t="s">
        <v>1095</v>
      </c>
      <c r="C1296" t="s">
        <v>11</v>
      </c>
      <c r="D1296">
        <v>70</v>
      </c>
      <c r="E1296" t="s">
        <v>4176</v>
      </c>
      <c r="F1296" t="s">
        <v>1470</v>
      </c>
      <c r="G1296" t="s">
        <v>4156</v>
      </c>
      <c r="H1296">
        <v>10674988</v>
      </c>
      <c r="I1296">
        <v>6</v>
      </c>
      <c r="J1296" t="s">
        <v>4177</v>
      </c>
      <c r="K1296" t="str">
        <f t="shared" si="100"/>
        <v>X</v>
      </c>
      <c r="L1296" t="str">
        <f t="shared" si="101"/>
        <v>X</v>
      </c>
      <c r="M1296" t="str">
        <f t="shared" si="102"/>
        <v>X</v>
      </c>
      <c r="N1296" t="str">
        <f t="shared" si="103"/>
        <v>X</v>
      </c>
      <c r="O1296" t="str">
        <f t="shared" si="104"/>
        <v>X</v>
      </c>
    </row>
    <row r="1297" spans="1:15">
      <c r="A1297">
        <v>2021</v>
      </c>
      <c r="B1297" t="s">
        <v>1095</v>
      </c>
      <c r="C1297" t="s">
        <v>11</v>
      </c>
      <c r="D1297">
        <v>72</v>
      </c>
      <c r="E1297" t="s">
        <v>4179</v>
      </c>
      <c r="F1297" t="s">
        <v>1470</v>
      </c>
      <c r="G1297" t="s">
        <v>4156</v>
      </c>
      <c r="H1297">
        <v>10674988</v>
      </c>
      <c r="I1297">
        <v>4</v>
      </c>
      <c r="J1297" t="s">
        <v>4180</v>
      </c>
      <c r="K1297" t="str">
        <f t="shared" si="100"/>
        <v>O</v>
      </c>
      <c r="L1297" t="str">
        <f t="shared" si="101"/>
        <v>X</v>
      </c>
      <c r="M1297" t="str">
        <f t="shared" si="102"/>
        <v>X</v>
      </c>
      <c r="N1297" t="str">
        <f t="shared" si="103"/>
        <v>X</v>
      </c>
      <c r="O1297" t="str">
        <f t="shared" si="104"/>
        <v>X</v>
      </c>
    </row>
    <row r="1298" spans="1:15">
      <c r="A1298">
        <v>2021</v>
      </c>
      <c r="B1298" t="s">
        <v>1095</v>
      </c>
      <c r="C1298" t="s">
        <v>11</v>
      </c>
      <c r="D1298">
        <v>80</v>
      </c>
      <c r="E1298" t="s">
        <v>4182</v>
      </c>
      <c r="F1298" t="s">
        <v>1711</v>
      </c>
      <c r="G1298" t="s">
        <v>4183</v>
      </c>
      <c r="H1298">
        <v>10679028</v>
      </c>
      <c r="I1298">
        <v>1</v>
      </c>
      <c r="J1298" t="s">
        <v>4184</v>
      </c>
      <c r="K1298" t="str">
        <f t="shared" si="100"/>
        <v>X</v>
      </c>
      <c r="L1298" t="str">
        <f t="shared" si="101"/>
        <v>X</v>
      </c>
      <c r="M1298" t="str">
        <f t="shared" si="102"/>
        <v>X</v>
      </c>
      <c r="N1298" t="str">
        <f t="shared" si="103"/>
        <v>X</v>
      </c>
      <c r="O1298" t="str">
        <f t="shared" si="104"/>
        <v>X</v>
      </c>
    </row>
    <row r="1299" spans="1:15">
      <c r="A1299">
        <v>2021</v>
      </c>
      <c r="B1299" t="s">
        <v>1095</v>
      </c>
      <c r="C1299" t="s">
        <v>11</v>
      </c>
      <c r="D1299">
        <v>5</v>
      </c>
      <c r="E1299" t="s">
        <v>4185</v>
      </c>
      <c r="F1299" t="s">
        <v>31</v>
      </c>
      <c r="G1299" t="s">
        <v>4186</v>
      </c>
      <c r="H1299">
        <v>10680450</v>
      </c>
      <c r="I1299">
        <v>1</v>
      </c>
      <c r="J1299" t="s">
        <v>4187</v>
      </c>
      <c r="K1299" t="str">
        <f t="shared" si="100"/>
        <v>X</v>
      </c>
      <c r="L1299" t="str">
        <f t="shared" si="101"/>
        <v>X</v>
      </c>
      <c r="M1299" t="str">
        <f t="shared" si="102"/>
        <v>X</v>
      </c>
      <c r="N1299" t="str">
        <f t="shared" si="103"/>
        <v>X</v>
      </c>
      <c r="O1299" t="str">
        <f t="shared" si="104"/>
        <v>X</v>
      </c>
    </row>
    <row r="1300" spans="1:15">
      <c r="A1300">
        <v>2021</v>
      </c>
      <c r="B1300" t="s">
        <v>1095</v>
      </c>
      <c r="C1300" t="s">
        <v>11</v>
      </c>
      <c r="D1300">
        <v>28</v>
      </c>
      <c r="E1300" t="s">
        <v>4189</v>
      </c>
      <c r="F1300" t="s">
        <v>31</v>
      </c>
      <c r="G1300" t="s">
        <v>4186</v>
      </c>
      <c r="H1300">
        <v>10680450</v>
      </c>
      <c r="I1300">
        <v>2</v>
      </c>
      <c r="J1300" t="s">
        <v>4190</v>
      </c>
      <c r="K1300" t="str">
        <f t="shared" si="100"/>
        <v>X</v>
      </c>
      <c r="L1300" t="str">
        <f t="shared" si="101"/>
        <v>X</v>
      </c>
      <c r="M1300" t="str">
        <f t="shared" si="102"/>
        <v>X</v>
      </c>
      <c r="N1300" t="str">
        <f t="shared" si="103"/>
        <v>X</v>
      </c>
      <c r="O1300" t="str">
        <f t="shared" si="104"/>
        <v>X</v>
      </c>
    </row>
    <row r="1301" spans="1:15">
      <c r="A1301">
        <v>2021</v>
      </c>
      <c r="B1301" t="s">
        <v>1095</v>
      </c>
      <c r="C1301" t="s">
        <v>11</v>
      </c>
      <c r="D1301">
        <v>32</v>
      </c>
      <c r="E1301" t="s">
        <v>4192</v>
      </c>
      <c r="F1301" t="s">
        <v>31</v>
      </c>
      <c r="G1301" t="s">
        <v>4186</v>
      </c>
      <c r="H1301">
        <v>10680450</v>
      </c>
      <c r="I1301">
        <v>3</v>
      </c>
      <c r="J1301" t="s">
        <v>4193</v>
      </c>
      <c r="K1301" t="str">
        <f t="shared" si="100"/>
        <v>X</v>
      </c>
      <c r="L1301" t="str">
        <f t="shared" si="101"/>
        <v>X</v>
      </c>
      <c r="M1301" t="str">
        <f t="shared" si="102"/>
        <v>X</v>
      </c>
      <c r="N1301" t="str">
        <f t="shared" si="103"/>
        <v>O</v>
      </c>
      <c r="O1301" t="str">
        <f t="shared" si="104"/>
        <v>O</v>
      </c>
    </row>
    <row r="1302" spans="1:15">
      <c r="A1302">
        <v>2021</v>
      </c>
      <c r="B1302" t="s">
        <v>1095</v>
      </c>
      <c r="C1302" t="s">
        <v>11</v>
      </c>
      <c r="D1302">
        <v>36</v>
      </c>
      <c r="E1302" t="s">
        <v>4195</v>
      </c>
      <c r="F1302" t="s">
        <v>31</v>
      </c>
      <c r="G1302" t="s">
        <v>4186</v>
      </c>
      <c r="H1302">
        <v>10680450</v>
      </c>
      <c r="I1302">
        <v>4</v>
      </c>
      <c r="J1302" t="s">
        <v>4196</v>
      </c>
      <c r="K1302" t="str">
        <f t="shared" si="100"/>
        <v>X</v>
      </c>
      <c r="L1302" t="str">
        <f t="shared" si="101"/>
        <v>X</v>
      </c>
      <c r="M1302" t="str">
        <f t="shared" si="102"/>
        <v>X</v>
      </c>
      <c r="N1302" t="str">
        <f t="shared" si="103"/>
        <v>X</v>
      </c>
      <c r="O1302" t="str">
        <f t="shared" si="104"/>
        <v>X</v>
      </c>
    </row>
    <row r="1303" spans="1:15">
      <c r="A1303">
        <v>2021</v>
      </c>
      <c r="B1303" t="s">
        <v>1095</v>
      </c>
      <c r="C1303" t="s">
        <v>11</v>
      </c>
      <c r="D1303">
        <v>69</v>
      </c>
      <c r="E1303" t="s">
        <v>4198</v>
      </c>
      <c r="F1303" t="s">
        <v>2485</v>
      </c>
      <c r="G1303" t="s">
        <v>4199</v>
      </c>
      <c r="H1303">
        <v>10682284</v>
      </c>
      <c r="I1303">
        <v>8</v>
      </c>
      <c r="J1303" t="s">
        <v>4200</v>
      </c>
      <c r="K1303" t="str">
        <f t="shared" si="100"/>
        <v>X</v>
      </c>
      <c r="L1303" t="str">
        <f t="shared" si="101"/>
        <v>X</v>
      </c>
      <c r="M1303" t="str">
        <f t="shared" si="102"/>
        <v>X</v>
      </c>
      <c r="N1303" t="str">
        <f t="shared" si="103"/>
        <v>X</v>
      </c>
      <c r="O1303" t="str">
        <f t="shared" si="104"/>
        <v>X</v>
      </c>
    </row>
    <row r="1304" spans="1:15">
      <c r="A1304">
        <v>2021</v>
      </c>
      <c r="B1304" t="s">
        <v>1095</v>
      </c>
      <c r="C1304" t="s">
        <v>11</v>
      </c>
      <c r="D1304">
        <v>95</v>
      </c>
      <c r="E1304" t="s">
        <v>4202</v>
      </c>
      <c r="F1304" t="s">
        <v>4203</v>
      </c>
      <c r="G1304" t="s">
        <v>4204</v>
      </c>
      <c r="H1304">
        <v>10679820</v>
      </c>
      <c r="I1304">
        <v>1</v>
      </c>
      <c r="J1304" t="s">
        <v>4205</v>
      </c>
      <c r="K1304" t="str">
        <f t="shared" si="100"/>
        <v>X</v>
      </c>
      <c r="L1304" t="str">
        <f t="shared" si="101"/>
        <v>X</v>
      </c>
      <c r="M1304" t="str">
        <f t="shared" si="102"/>
        <v>X</v>
      </c>
      <c r="N1304" t="str">
        <f t="shared" si="103"/>
        <v>X</v>
      </c>
      <c r="O1304" t="str">
        <f t="shared" si="104"/>
        <v>X</v>
      </c>
    </row>
    <row r="1305" spans="1:15">
      <c r="A1305">
        <v>2021</v>
      </c>
      <c r="B1305" t="s">
        <v>1095</v>
      </c>
      <c r="C1305" t="s">
        <v>11</v>
      </c>
      <c r="D1305">
        <v>25</v>
      </c>
      <c r="E1305" t="s">
        <v>4207</v>
      </c>
      <c r="F1305" t="s">
        <v>588</v>
      </c>
      <c r="G1305" t="s">
        <v>4208</v>
      </c>
      <c r="H1305">
        <v>10688568</v>
      </c>
      <c r="I1305">
        <v>1</v>
      </c>
      <c r="J1305" t="s">
        <v>4209</v>
      </c>
      <c r="K1305" t="str">
        <f t="shared" si="100"/>
        <v>X</v>
      </c>
      <c r="L1305" t="str">
        <f t="shared" si="101"/>
        <v>X</v>
      </c>
      <c r="M1305" t="str">
        <f t="shared" si="102"/>
        <v>X</v>
      </c>
      <c r="N1305" t="str">
        <f t="shared" si="103"/>
        <v>X</v>
      </c>
      <c r="O1305" t="str">
        <f t="shared" si="104"/>
        <v>X</v>
      </c>
    </row>
    <row r="1306" spans="1:15">
      <c r="A1306">
        <v>2021</v>
      </c>
      <c r="B1306" t="s">
        <v>1095</v>
      </c>
      <c r="C1306" t="s">
        <v>11</v>
      </c>
      <c r="D1306">
        <v>33</v>
      </c>
      <c r="E1306" t="s">
        <v>4211</v>
      </c>
      <c r="F1306" t="s">
        <v>4212</v>
      </c>
      <c r="G1306" t="s">
        <v>4213</v>
      </c>
      <c r="H1306">
        <v>10688668</v>
      </c>
      <c r="I1306">
        <v>2</v>
      </c>
      <c r="J1306" t="s">
        <v>4214</v>
      </c>
      <c r="K1306" t="str">
        <f t="shared" si="100"/>
        <v>X</v>
      </c>
      <c r="L1306" t="str">
        <f t="shared" si="101"/>
        <v>X</v>
      </c>
      <c r="M1306" t="str">
        <f t="shared" si="102"/>
        <v>X</v>
      </c>
      <c r="N1306" t="str">
        <f t="shared" si="103"/>
        <v>X</v>
      </c>
      <c r="O1306" t="str">
        <f t="shared" si="104"/>
        <v>X</v>
      </c>
    </row>
    <row r="1307" spans="1:15">
      <c r="A1307">
        <v>2021</v>
      </c>
      <c r="B1307" t="s">
        <v>1095</v>
      </c>
      <c r="C1307" t="s">
        <v>11</v>
      </c>
      <c r="D1307">
        <v>64</v>
      </c>
      <c r="E1307" t="s">
        <v>4216</v>
      </c>
      <c r="F1307" t="s">
        <v>3119</v>
      </c>
      <c r="G1307" t="s">
        <v>4216</v>
      </c>
      <c r="H1307">
        <v>10688554</v>
      </c>
      <c r="I1307">
        <v>1</v>
      </c>
      <c r="J1307" t="s">
        <v>4217</v>
      </c>
      <c r="K1307" t="str">
        <f t="shared" si="100"/>
        <v>X</v>
      </c>
      <c r="L1307" t="str">
        <f t="shared" si="101"/>
        <v>X</v>
      </c>
      <c r="M1307" t="str">
        <f t="shared" si="102"/>
        <v>X</v>
      </c>
      <c r="N1307" t="str">
        <f t="shared" si="103"/>
        <v>X</v>
      </c>
      <c r="O1307" t="str">
        <f t="shared" si="104"/>
        <v>X</v>
      </c>
    </row>
    <row r="1308" spans="1:15">
      <c r="A1308">
        <v>2021</v>
      </c>
      <c r="B1308" t="s">
        <v>1095</v>
      </c>
      <c r="C1308" t="s">
        <v>11</v>
      </c>
      <c r="D1308">
        <v>67</v>
      </c>
      <c r="E1308" t="s">
        <v>4218</v>
      </c>
      <c r="F1308" t="s">
        <v>4219</v>
      </c>
      <c r="G1308" t="s">
        <v>4220</v>
      </c>
      <c r="H1308">
        <v>10689337</v>
      </c>
      <c r="I1308">
        <v>1</v>
      </c>
      <c r="K1308" t="str">
        <f t="shared" si="100"/>
        <v>X</v>
      </c>
      <c r="L1308" t="str">
        <f t="shared" si="101"/>
        <v>X</v>
      </c>
      <c r="M1308" t="str">
        <f t="shared" si="102"/>
        <v>X</v>
      </c>
      <c r="N1308" t="str">
        <f t="shared" si="103"/>
        <v>X</v>
      </c>
      <c r="O1308" t="str">
        <f t="shared" si="104"/>
        <v>X</v>
      </c>
    </row>
    <row r="1309" spans="1:15">
      <c r="A1309">
        <v>2021</v>
      </c>
      <c r="B1309" t="s">
        <v>1095</v>
      </c>
      <c r="C1309" t="s">
        <v>11</v>
      </c>
      <c r="D1309">
        <v>74</v>
      </c>
      <c r="E1309" t="s">
        <v>4221</v>
      </c>
      <c r="F1309" t="s">
        <v>4222</v>
      </c>
      <c r="G1309" t="s">
        <v>4223</v>
      </c>
      <c r="H1309">
        <v>10689326</v>
      </c>
      <c r="I1309">
        <v>2</v>
      </c>
      <c r="J1309" t="s">
        <v>4224</v>
      </c>
      <c r="K1309" t="str">
        <f t="shared" si="100"/>
        <v>X</v>
      </c>
      <c r="L1309" t="str">
        <f t="shared" si="101"/>
        <v>X</v>
      </c>
      <c r="M1309" t="str">
        <f t="shared" si="102"/>
        <v>X</v>
      </c>
      <c r="N1309" t="str">
        <f t="shared" si="103"/>
        <v>O</v>
      </c>
      <c r="O1309" t="str">
        <f t="shared" si="104"/>
        <v>O</v>
      </c>
    </row>
    <row r="1310" spans="1:15">
      <c r="A1310">
        <v>2021</v>
      </c>
      <c r="B1310" t="s">
        <v>1095</v>
      </c>
      <c r="C1310" t="s">
        <v>11</v>
      </c>
      <c r="D1310">
        <v>90</v>
      </c>
      <c r="E1310" t="s">
        <v>4226</v>
      </c>
      <c r="F1310" t="s">
        <v>48</v>
      </c>
      <c r="G1310" t="s">
        <v>4226</v>
      </c>
      <c r="H1310">
        <v>10695099</v>
      </c>
      <c r="I1310">
        <v>1</v>
      </c>
      <c r="K1310" t="str">
        <f t="shared" si="100"/>
        <v>X</v>
      </c>
      <c r="L1310" t="str">
        <f t="shared" si="101"/>
        <v>X</v>
      </c>
      <c r="M1310" t="str">
        <f t="shared" si="102"/>
        <v>X</v>
      </c>
      <c r="N1310" t="str">
        <f t="shared" si="103"/>
        <v>X</v>
      </c>
      <c r="O1310" t="str">
        <f t="shared" si="104"/>
        <v>X</v>
      </c>
    </row>
    <row r="1311" spans="1:15">
      <c r="A1311">
        <v>2021</v>
      </c>
      <c r="B1311" t="s">
        <v>1095</v>
      </c>
      <c r="C1311" t="s">
        <v>11</v>
      </c>
      <c r="D1311">
        <v>98</v>
      </c>
      <c r="E1311" t="s">
        <v>4227</v>
      </c>
      <c r="F1311" t="s">
        <v>4228</v>
      </c>
      <c r="G1311" t="s">
        <v>4227</v>
      </c>
      <c r="H1311">
        <v>10685628</v>
      </c>
      <c r="I1311">
        <v>1</v>
      </c>
      <c r="K1311" t="str">
        <f t="shared" si="100"/>
        <v>X</v>
      </c>
      <c r="L1311" t="str">
        <f t="shared" si="101"/>
        <v>X</v>
      </c>
      <c r="M1311" t="str">
        <f t="shared" si="102"/>
        <v>X</v>
      </c>
      <c r="N1311" t="str">
        <f t="shared" si="103"/>
        <v>X</v>
      </c>
      <c r="O1311" t="str">
        <f t="shared" si="104"/>
        <v>X</v>
      </c>
    </row>
    <row r="1312" spans="1:15">
      <c r="A1312">
        <v>2021</v>
      </c>
      <c r="B1312" t="s">
        <v>1194</v>
      </c>
      <c r="C1312" t="s">
        <v>11</v>
      </c>
      <c r="D1312">
        <v>25</v>
      </c>
      <c r="E1312" t="s">
        <v>4229</v>
      </c>
      <c r="F1312" t="s">
        <v>110</v>
      </c>
      <c r="G1312" t="s">
        <v>4230</v>
      </c>
      <c r="H1312">
        <v>10696991</v>
      </c>
      <c r="I1312">
        <v>2</v>
      </c>
      <c r="J1312" t="s">
        <v>4231</v>
      </c>
      <c r="K1312" t="str">
        <f t="shared" si="100"/>
        <v>X</v>
      </c>
      <c r="L1312" t="str">
        <f t="shared" si="101"/>
        <v>X</v>
      </c>
      <c r="M1312" t="str">
        <f t="shared" si="102"/>
        <v>X</v>
      </c>
      <c r="N1312" t="str">
        <f t="shared" si="103"/>
        <v>O</v>
      </c>
      <c r="O1312" t="str">
        <f t="shared" si="104"/>
        <v>X</v>
      </c>
    </row>
    <row r="1313" spans="1:15">
      <c r="A1313">
        <v>2021</v>
      </c>
      <c r="B1313" t="s">
        <v>1194</v>
      </c>
      <c r="C1313" t="s">
        <v>11</v>
      </c>
      <c r="D1313">
        <v>54</v>
      </c>
      <c r="E1313" t="s">
        <v>4233</v>
      </c>
      <c r="F1313" t="s">
        <v>110</v>
      </c>
      <c r="G1313" t="s">
        <v>4230</v>
      </c>
      <c r="H1313">
        <v>10696991</v>
      </c>
      <c r="I1313">
        <v>1</v>
      </c>
      <c r="J1313" t="s">
        <v>4234</v>
      </c>
      <c r="K1313" t="str">
        <f t="shared" si="100"/>
        <v>X</v>
      </c>
      <c r="L1313" t="str">
        <f t="shared" si="101"/>
        <v>X</v>
      </c>
      <c r="M1313" t="str">
        <f t="shared" si="102"/>
        <v>X</v>
      </c>
      <c r="N1313" t="str">
        <f t="shared" si="103"/>
        <v>X</v>
      </c>
      <c r="O1313" t="str">
        <f t="shared" si="104"/>
        <v>X</v>
      </c>
    </row>
    <row r="1314" spans="1:15">
      <c r="A1314">
        <v>2021</v>
      </c>
      <c r="B1314" t="s">
        <v>1194</v>
      </c>
      <c r="C1314" t="s">
        <v>11</v>
      </c>
      <c r="D1314">
        <v>70</v>
      </c>
      <c r="E1314" t="s">
        <v>4236</v>
      </c>
      <c r="F1314" t="s">
        <v>110</v>
      </c>
      <c r="G1314" t="s">
        <v>4230</v>
      </c>
      <c r="H1314">
        <v>10696991</v>
      </c>
      <c r="I1314">
        <v>3</v>
      </c>
      <c r="J1314" t="s">
        <v>4237</v>
      </c>
      <c r="K1314" t="str">
        <f t="shared" si="100"/>
        <v>X</v>
      </c>
      <c r="L1314" t="str">
        <f t="shared" si="101"/>
        <v>X</v>
      </c>
      <c r="M1314" t="str">
        <f t="shared" si="102"/>
        <v>X</v>
      </c>
      <c r="N1314" t="str">
        <f t="shared" si="103"/>
        <v>X</v>
      </c>
      <c r="O1314" t="str">
        <f t="shared" si="104"/>
        <v>O</v>
      </c>
    </row>
    <row r="1315" spans="1:15">
      <c r="A1315">
        <v>2021</v>
      </c>
      <c r="B1315" t="s">
        <v>1194</v>
      </c>
      <c r="C1315" t="s">
        <v>11</v>
      </c>
      <c r="D1315">
        <v>75</v>
      </c>
      <c r="E1315" t="s">
        <v>4239</v>
      </c>
      <c r="F1315" t="s">
        <v>110</v>
      </c>
      <c r="G1315" t="s">
        <v>4230</v>
      </c>
      <c r="H1315">
        <v>10696991</v>
      </c>
      <c r="I1315">
        <v>4</v>
      </c>
      <c r="J1315" t="s">
        <v>4240</v>
      </c>
      <c r="K1315" t="str">
        <f t="shared" si="100"/>
        <v>X</v>
      </c>
      <c r="L1315" t="str">
        <f t="shared" si="101"/>
        <v>X</v>
      </c>
      <c r="M1315" t="str">
        <f t="shared" si="102"/>
        <v>X</v>
      </c>
      <c r="N1315" t="str">
        <f t="shared" si="103"/>
        <v>X</v>
      </c>
      <c r="O1315" t="str">
        <f t="shared" si="104"/>
        <v>X</v>
      </c>
    </row>
    <row r="1316" spans="1:15">
      <c r="A1316">
        <v>2021</v>
      </c>
      <c r="B1316" t="s">
        <v>1194</v>
      </c>
      <c r="C1316" t="s">
        <v>11</v>
      </c>
      <c r="D1316">
        <v>97</v>
      </c>
      <c r="E1316" t="s">
        <v>4242</v>
      </c>
      <c r="F1316" t="s">
        <v>1456</v>
      </c>
      <c r="G1316" t="s">
        <v>4242</v>
      </c>
      <c r="H1316">
        <v>10699687</v>
      </c>
      <c r="I1316">
        <v>1</v>
      </c>
      <c r="J1316" t="s">
        <v>4243</v>
      </c>
      <c r="K1316" t="str">
        <f t="shared" si="100"/>
        <v>X</v>
      </c>
      <c r="L1316" t="str">
        <f t="shared" si="101"/>
        <v>X</v>
      </c>
      <c r="M1316" t="str">
        <f t="shared" si="102"/>
        <v>X</v>
      </c>
      <c r="N1316" t="str">
        <f t="shared" si="103"/>
        <v>X</v>
      </c>
      <c r="O1316" t="str">
        <f t="shared" si="104"/>
        <v>X</v>
      </c>
    </row>
    <row r="1317" spans="1:15">
      <c r="A1317">
        <v>2021</v>
      </c>
      <c r="B1317" t="s">
        <v>1194</v>
      </c>
      <c r="C1317" t="s">
        <v>11</v>
      </c>
      <c r="D1317">
        <v>15</v>
      </c>
      <c r="E1317" t="s">
        <v>4244</v>
      </c>
      <c r="F1317" t="s">
        <v>3719</v>
      </c>
      <c r="G1317" t="s">
        <v>4245</v>
      </c>
      <c r="H1317">
        <v>10704178</v>
      </c>
      <c r="I1317">
        <v>1</v>
      </c>
      <c r="J1317" t="s">
        <v>4246</v>
      </c>
      <c r="K1317" t="str">
        <f t="shared" si="100"/>
        <v>X</v>
      </c>
      <c r="L1317" t="str">
        <f t="shared" si="101"/>
        <v>X</v>
      </c>
      <c r="M1317" t="str">
        <f t="shared" si="102"/>
        <v>X</v>
      </c>
      <c r="N1317" t="str">
        <f t="shared" si="103"/>
        <v>X</v>
      </c>
      <c r="O1317" t="str">
        <f t="shared" si="104"/>
        <v>X</v>
      </c>
    </row>
    <row r="1318" spans="1:15">
      <c r="A1318">
        <v>2021</v>
      </c>
      <c r="B1318" t="s">
        <v>1194</v>
      </c>
      <c r="C1318" t="s">
        <v>11</v>
      </c>
      <c r="D1318">
        <v>27</v>
      </c>
      <c r="E1318" t="s">
        <v>4248</v>
      </c>
      <c r="F1318" t="s">
        <v>4249</v>
      </c>
      <c r="G1318" t="s">
        <v>4250</v>
      </c>
      <c r="H1318">
        <v>10708837</v>
      </c>
      <c r="I1318">
        <v>2</v>
      </c>
      <c r="J1318" t="s">
        <v>4251</v>
      </c>
      <c r="K1318" t="str">
        <f t="shared" si="100"/>
        <v>X</v>
      </c>
      <c r="L1318" t="str">
        <f t="shared" si="101"/>
        <v>X</v>
      </c>
      <c r="M1318" t="str">
        <f t="shared" si="102"/>
        <v>X</v>
      </c>
      <c r="N1318" t="str">
        <f t="shared" si="103"/>
        <v>X</v>
      </c>
      <c r="O1318" t="str">
        <f t="shared" si="104"/>
        <v>X</v>
      </c>
    </row>
    <row r="1319" spans="1:15">
      <c r="A1319">
        <v>2021</v>
      </c>
      <c r="B1319" t="s">
        <v>1194</v>
      </c>
      <c r="C1319" t="s">
        <v>11</v>
      </c>
      <c r="D1319">
        <v>96</v>
      </c>
      <c r="E1319" t="s">
        <v>4253</v>
      </c>
      <c r="F1319" t="s">
        <v>3719</v>
      </c>
      <c r="G1319" t="s">
        <v>4245</v>
      </c>
      <c r="H1319">
        <v>10704178</v>
      </c>
      <c r="I1319">
        <v>3</v>
      </c>
      <c r="J1319" t="s">
        <v>4254</v>
      </c>
      <c r="K1319" t="str">
        <f t="shared" si="100"/>
        <v>X</v>
      </c>
      <c r="L1319" t="str">
        <f t="shared" si="101"/>
        <v>X</v>
      </c>
      <c r="M1319" t="str">
        <f t="shared" si="102"/>
        <v>O</v>
      </c>
      <c r="N1319" t="str">
        <f t="shared" si="103"/>
        <v>X</v>
      </c>
      <c r="O1319" t="str">
        <f t="shared" si="104"/>
        <v>X</v>
      </c>
    </row>
    <row r="1320" spans="1:15">
      <c r="A1320">
        <v>2021</v>
      </c>
      <c r="B1320" t="s">
        <v>1194</v>
      </c>
      <c r="C1320" t="s">
        <v>11</v>
      </c>
      <c r="D1320">
        <v>27</v>
      </c>
      <c r="E1320" t="s">
        <v>4256</v>
      </c>
      <c r="F1320" t="s">
        <v>13</v>
      </c>
      <c r="G1320" t="s">
        <v>4257</v>
      </c>
      <c r="H1320">
        <v>10715144</v>
      </c>
      <c r="I1320">
        <v>1</v>
      </c>
      <c r="J1320" t="s">
        <v>4258</v>
      </c>
      <c r="K1320" t="str">
        <f t="shared" si="100"/>
        <v>X</v>
      </c>
      <c r="L1320" t="str">
        <f t="shared" si="101"/>
        <v>X</v>
      </c>
      <c r="M1320" t="str">
        <f t="shared" si="102"/>
        <v>X</v>
      </c>
      <c r="N1320" t="str">
        <f t="shared" si="103"/>
        <v>X</v>
      </c>
      <c r="O1320" t="str">
        <f t="shared" si="104"/>
        <v>X</v>
      </c>
    </row>
    <row r="1321" spans="1:15">
      <c r="A1321">
        <v>2021</v>
      </c>
      <c r="B1321" t="s">
        <v>1194</v>
      </c>
      <c r="C1321" t="s">
        <v>11</v>
      </c>
      <c r="D1321">
        <v>40</v>
      </c>
      <c r="E1321" t="s">
        <v>4260</v>
      </c>
      <c r="F1321" t="s">
        <v>165</v>
      </c>
      <c r="G1321" t="s">
        <v>4261</v>
      </c>
      <c r="H1321">
        <v>10703942</v>
      </c>
      <c r="I1321">
        <v>3</v>
      </c>
      <c r="J1321" t="s">
        <v>4262</v>
      </c>
      <c r="K1321" t="str">
        <f t="shared" si="100"/>
        <v>X</v>
      </c>
      <c r="L1321" t="str">
        <f t="shared" si="101"/>
        <v>X</v>
      </c>
      <c r="M1321" t="str">
        <f t="shared" si="102"/>
        <v>O</v>
      </c>
      <c r="N1321" t="str">
        <f t="shared" si="103"/>
        <v>X</v>
      </c>
      <c r="O1321" t="str">
        <f t="shared" si="104"/>
        <v>X</v>
      </c>
    </row>
    <row r="1322" spans="1:15">
      <c r="A1322">
        <v>2021</v>
      </c>
      <c r="B1322" t="s">
        <v>1194</v>
      </c>
      <c r="C1322" t="s">
        <v>11</v>
      </c>
      <c r="D1322">
        <v>44</v>
      </c>
      <c r="E1322" t="s">
        <v>146</v>
      </c>
      <c r="F1322" t="s">
        <v>165</v>
      </c>
      <c r="G1322" t="s">
        <v>4261</v>
      </c>
      <c r="H1322">
        <v>10703942</v>
      </c>
      <c r="I1322">
        <v>10</v>
      </c>
      <c r="J1322" t="s">
        <v>4264</v>
      </c>
      <c r="K1322" t="str">
        <f t="shared" si="100"/>
        <v>X</v>
      </c>
      <c r="L1322" t="str">
        <f t="shared" si="101"/>
        <v>X</v>
      </c>
      <c r="M1322" t="str">
        <f t="shared" si="102"/>
        <v>X</v>
      </c>
      <c r="N1322" t="str">
        <f t="shared" si="103"/>
        <v>X</v>
      </c>
      <c r="O1322" t="str">
        <f t="shared" si="104"/>
        <v>X</v>
      </c>
    </row>
    <row r="1323" spans="1:15">
      <c r="A1323">
        <v>2021</v>
      </c>
      <c r="B1323" t="s">
        <v>1194</v>
      </c>
      <c r="C1323" t="s">
        <v>11</v>
      </c>
      <c r="D1323">
        <v>55</v>
      </c>
      <c r="E1323" t="s">
        <v>4265</v>
      </c>
      <c r="F1323" t="s">
        <v>165</v>
      </c>
      <c r="G1323" t="s">
        <v>4261</v>
      </c>
      <c r="H1323">
        <v>10703942</v>
      </c>
      <c r="I1323">
        <v>11</v>
      </c>
      <c r="J1323" t="s">
        <v>4266</v>
      </c>
      <c r="K1323" t="str">
        <f t="shared" si="100"/>
        <v>X</v>
      </c>
      <c r="L1323" t="str">
        <f t="shared" si="101"/>
        <v>X</v>
      </c>
      <c r="M1323" t="str">
        <f t="shared" si="102"/>
        <v>X</v>
      </c>
      <c r="N1323" t="str">
        <f t="shared" si="103"/>
        <v>X</v>
      </c>
      <c r="O1323" t="str">
        <f t="shared" si="104"/>
        <v>X</v>
      </c>
    </row>
    <row r="1324" spans="1:15">
      <c r="A1324">
        <v>2021</v>
      </c>
      <c r="B1324" t="s">
        <v>1194</v>
      </c>
      <c r="C1324" t="s">
        <v>11</v>
      </c>
      <c r="D1324">
        <v>56</v>
      </c>
      <c r="E1324" t="s">
        <v>4267</v>
      </c>
      <c r="F1324" t="s">
        <v>165</v>
      </c>
      <c r="G1324" t="s">
        <v>4261</v>
      </c>
      <c r="H1324">
        <v>10703942</v>
      </c>
      <c r="I1324">
        <v>6</v>
      </c>
      <c r="J1324" t="s">
        <v>4268</v>
      </c>
      <c r="K1324" t="str">
        <f t="shared" si="100"/>
        <v>X</v>
      </c>
      <c r="L1324" t="str">
        <f t="shared" si="101"/>
        <v>X</v>
      </c>
      <c r="M1324" t="str">
        <f t="shared" si="102"/>
        <v>X</v>
      </c>
      <c r="N1324" t="str">
        <f t="shared" si="103"/>
        <v>X</v>
      </c>
      <c r="O1324" t="str">
        <f t="shared" si="104"/>
        <v>X</v>
      </c>
    </row>
    <row r="1325" spans="1:15">
      <c r="A1325">
        <v>2021</v>
      </c>
      <c r="B1325" t="s">
        <v>1194</v>
      </c>
      <c r="C1325" t="s">
        <v>11</v>
      </c>
      <c r="D1325">
        <v>30</v>
      </c>
      <c r="E1325" t="s">
        <v>4270</v>
      </c>
      <c r="F1325" t="s">
        <v>2441</v>
      </c>
      <c r="G1325" t="s">
        <v>4271</v>
      </c>
      <c r="H1325">
        <v>10721169</v>
      </c>
      <c r="I1325">
        <v>1</v>
      </c>
      <c r="J1325" t="s">
        <v>4272</v>
      </c>
      <c r="K1325" t="str">
        <f t="shared" si="100"/>
        <v>O</v>
      </c>
      <c r="L1325" t="str">
        <f t="shared" si="101"/>
        <v>X</v>
      </c>
      <c r="M1325" t="str">
        <f t="shared" si="102"/>
        <v>X</v>
      </c>
      <c r="N1325" t="str">
        <f t="shared" si="103"/>
        <v>X</v>
      </c>
      <c r="O1325" t="str">
        <f t="shared" si="104"/>
        <v>X</v>
      </c>
    </row>
    <row r="1326" spans="1:15">
      <c r="A1326">
        <v>2021</v>
      </c>
      <c r="B1326" t="s">
        <v>1194</v>
      </c>
      <c r="C1326" t="s">
        <v>11</v>
      </c>
      <c r="D1326">
        <v>94</v>
      </c>
      <c r="E1326" t="s">
        <v>4274</v>
      </c>
      <c r="F1326" t="s">
        <v>4275</v>
      </c>
      <c r="G1326" t="s">
        <v>4276</v>
      </c>
      <c r="H1326">
        <v>10716590</v>
      </c>
      <c r="I1326">
        <v>1</v>
      </c>
      <c r="K1326" t="str">
        <f t="shared" si="100"/>
        <v>X</v>
      </c>
      <c r="L1326" t="str">
        <f t="shared" si="101"/>
        <v>X</v>
      </c>
      <c r="M1326" t="str">
        <f t="shared" si="102"/>
        <v>X</v>
      </c>
      <c r="N1326" t="str">
        <f t="shared" si="103"/>
        <v>X</v>
      </c>
      <c r="O1326" t="str">
        <f t="shared" si="104"/>
        <v>X</v>
      </c>
    </row>
    <row r="1327" spans="1:15">
      <c r="A1327">
        <v>2021</v>
      </c>
      <c r="B1327" t="s">
        <v>1194</v>
      </c>
      <c r="C1327" t="s">
        <v>11</v>
      </c>
      <c r="D1327">
        <v>97</v>
      </c>
      <c r="E1327" t="s">
        <v>4277</v>
      </c>
      <c r="F1327" t="s">
        <v>4278</v>
      </c>
      <c r="G1327" t="s">
        <v>4277</v>
      </c>
      <c r="H1327">
        <v>10057740</v>
      </c>
      <c r="I1327">
        <v>1</v>
      </c>
      <c r="K1327" t="str">
        <f t="shared" si="100"/>
        <v>X</v>
      </c>
      <c r="L1327" t="str">
        <f t="shared" si="101"/>
        <v>X</v>
      </c>
      <c r="M1327" t="str">
        <f t="shared" si="102"/>
        <v>X</v>
      </c>
      <c r="N1327" t="str">
        <f t="shared" si="103"/>
        <v>X</v>
      </c>
      <c r="O1327" t="str">
        <f t="shared" si="104"/>
        <v>X</v>
      </c>
    </row>
    <row r="1328" spans="1:15">
      <c r="A1328">
        <v>2021</v>
      </c>
      <c r="B1328" t="s">
        <v>1276</v>
      </c>
      <c r="C1328" t="s">
        <v>11</v>
      </c>
      <c r="D1328">
        <v>1</v>
      </c>
      <c r="E1328" t="s">
        <v>4279</v>
      </c>
      <c r="F1328" t="s">
        <v>3709</v>
      </c>
      <c r="G1328" t="s">
        <v>4280</v>
      </c>
      <c r="H1328">
        <v>10731792</v>
      </c>
      <c r="I1328">
        <v>2</v>
      </c>
      <c r="J1328" t="s">
        <v>4281</v>
      </c>
      <c r="K1328" t="str">
        <f t="shared" si="100"/>
        <v>O</v>
      </c>
      <c r="L1328" t="str">
        <f t="shared" si="101"/>
        <v>X</v>
      </c>
      <c r="M1328" t="str">
        <f t="shared" si="102"/>
        <v>X</v>
      </c>
      <c r="N1328" t="str">
        <f t="shared" si="103"/>
        <v>X</v>
      </c>
      <c r="O1328" t="str">
        <f t="shared" si="104"/>
        <v>X</v>
      </c>
    </row>
    <row r="1329" spans="1:15">
      <c r="A1329">
        <v>2021</v>
      </c>
      <c r="B1329" t="s">
        <v>1276</v>
      </c>
      <c r="C1329" t="s">
        <v>11</v>
      </c>
      <c r="D1329">
        <v>29</v>
      </c>
      <c r="E1329" t="s">
        <v>4283</v>
      </c>
      <c r="F1329" t="s">
        <v>18</v>
      </c>
      <c r="G1329" t="s">
        <v>4283</v>
      </c>
      <c r="H1329">
        <v>10729258</v>
      </c>
      <c r="I1329">
        <v>1</v>
      </c>
      <c r="J1329" t="s">
        <v>4284</v>
      </c>
      <c r="K1329" t="str">
        <f t="shared" si="100"/>
        <v>X</v>
      </c>
      <c r="L1329" t="str">
        <f t="shared" si="101"/>
        <v>X</v>
      </c>
      <c r="M1329" t="str">
        <f t="shared" si="102"/>
        <v>X</v>
      </c>
      <c r="N1329" t="str">
        <f t="shared" si="103"/>
        <v>X</v>
      </c>
      <c r="O1329" t="str">
        <f t="shared" si="104"/>
        <v>X</v>
      </c>
    </row>
    <row r="1330" spans="1:15">
      <c r="A1330">
        <v>2021</v>
      </c>
      <c r="B1330" t="s">
        <v>1276</v>
      </c>
      <c r="C1330" t="s">
        <v>11</v>
      </c>
      <c r="D1330">
        <v>31</v>
      </c>
      <c r="E1330" t="s">
        <v>4286</v>
      </c>
      <c r="F1330" t="s">
        <v>3709</v>
      </c>
      <c r="G1330" t="s">
        <v>4280</v>
      </c>
      <c r="H1330">
        <v>10731792</v>
      </c>
      <c r="I1330">
        <v>1</v>
      </c>
      <c r="J1330" t="s">
        <v>4287</v>
      </c>
      <c r="K1330" t="str">
        <f t="shared" si="100"/>
        <v>X</v>
      </c>
      <c r="L1330" t="str">
        <f t="shared" si="101"/>
        <v>X</v>
      </c>
      <c r="M1330" t="str">
        <f t="shared" si="102"/>
        <v>X</v>
      </c>
      <c r="N1330" t="str">
        <f t="shared" si="103"/>
        <v>X</v>
      </c>
      <c r="O1330" t="str">
        <f t="shared" si="104"/>
        <v>X</v>
      </c>
    </row>
    <row r="1331" spans="1:15">
      <c r="A1331">
        <v>2021</v>
      </c>
      <c r="B1331" t="s">
        <v>1276</v>
      </c>
      <c r="C1331" t="s">
        <v>11</v>
      </c>
      <c r="D1331">
        <v>32</v>
      </c>
      <c r="E1331" t="s">
        <v>4289</v>
      </c>
      <c r="F1331" t="s">
        <v>3709</v>
      </c>
      <c r="G1331" t="s">
        <v>4280</v>
      </c>
      <c r="H1331">
        <v>10731792</v>
      </c>
      <c r="I1331">
        <v>4</v>
      </c>
      <c r="J1331" t="s">
        <v>4290</v>
      </c>
      <c r="K1331" t="str">
        <f t="shared" si="100"/>
        <v>O</v>
      </c>
      <c r="L1331" t="str">
        <f t="shared" si="101"/>
        <v>X</v>
      </c>
      <c r="M1331" t="str">
        <f t="shared" si="102"/>
        <v>O</v>
      </c>
      <c r="N1331" t="str">
        <f t="shared" si="103"/>
        <v>X</v>
      </c>
      <c r="O1331" t="str">
        <f t="shared" si="104"/>
        <v>X</v>
      </c>
    </row>
    <row r="1332" spans="1:15">
      <c r="A1332">
        <v>2021</v>
      </c>
      <c r="B1332" t="s">
        <v>1276</v>
      </c>
      <c r="C1332" t="s">
        <v>11</v>
      </c>
      <c r="D1332">
        <v>34</v>
      </c>
      <c r="E1332" t="s">
        <v>4292</v>
      </c>
      <c r="F1332" t="s">
        <v>3709</v>
      </c>
      <c r="G1332" t="s">
        <v>4280</v>
      </c>
      <c r="H1332">
        <v>10731792</v>
      </c>
      <c r="I1332">
        <v>6</v>
      </c>
      <c r="J1332" t="s">
        <v>4293</v>
      </c>
      <c r="K1332" t="str">
        <f t="shared" si="100"/>
        <v>X</v>
      </c>
      <c r="L1332" t="str">
        <f t="shared" si="101"/>
        <v>X</v>
      </c>
      <c r="M1332" t="str">
        <f t="shared" si="102"/>
        <v>X</v>
      </c>
      <c r="N1332" t="str">
        <f t="shared" si="103"/>
        <v>X</v>
      </c>
      <c r="O1332" t="str">
        <f t="shared" si="104"/>
        <v>X</v>
      </c>
    </row>
    <row r="1333" spans="1:15">
      <c r="A1333">
        <v>2021</v>
      </c>
      <c r="B1333" t="s">
        <v>1276</v>
      </c>
      <c r="C1333" t="s">
        <v>11</v>
      </c>
      <c r="D1333">
        <v>36</v>
      </c>
      <c r="E1333" t="s">
        <v>4295</v>
      </c>
      <c r="F1333" t="s">
        <v>3709</v>
      </c>
      <c r="G1333" t="s">
        <v>4280</v>
      </c>
      <c r="H1333">
        <v>10731792</v>
      </c>
      <c r="I1333">
        <v>3</v>
      </c>
      <c r="J1333" t="s">
        <v>4296</v>
      </c>
      <c r="K1333" t="str">
        <f t="shared" si="100"/>
        <v>X</v>
      </c>
      <c r="L1333" t="str">
        <f t="shared" si="101"/>
        <v>X</v>
      </c>
      <c r="M1333" t="str">
        <f t="shared" si="102"/>
        <v>X</v>
      </c>
      <c r="N1333" t="str">
        <f t="shared" si="103"/>
        <v>X</v>
      </c>
      <c r="O1333" t="str">
        <f t="shared" si="104"/>
        <v>X</v>
      </c>
    </row>
    <row r="1334" spans="1:15">
      <c r="A1334">
        <v>2021</v>
      </c>
      <c r="B1334" t="s">
        <v>1276</v>
      </c>
      <c r="C1334" t="s">
        <v>11</v>
      </c>
      <c r="D1334">
        <v>37</v>
      </c>
      <c r="E1334" t="s">
        <v>4298</v>
      </c>
      <c r="F1334" t="s">
        <v>3709</v>
      </c>
      <c r="G1334" t="s">
        <v>4280</v>
      </c>
      <c r="H1334">
        <v>10731792</v>
      </c>
      <c r="I1334">
        <v>5</v>
      </c>
      <c r="J1334" t="s">
        <v>4299</v>
      </c>
      <c r="K1334" t="str">
        <f t="shared" si="100"/>
        <v>X</v>
      </c>
      <c r="L1334" t="str">
        <f t="shared" si="101"/>
        <v>X</v>
      </c>
      <c r="M1334" t="str">
        <f t="shared" si="102"/>
        <v>X</v>
      </c>
      <c r="N1334" t="str">
        <f t="shared" si="103"/>
        <v>X</v>
      </c>
      <c r="O1334" t="str">
        <f t="shared" si="104"/>
        <v>X</v>
      </c>
    </row>
    <row r="1335" spans="1:15">
      <c r="A1335">
        <v>2021</v>
      </c>
      <c r="B1335" t="s">
        <v>1276</v>
      </c>
      <c r="C1335" t="s">
        <v>11</v>
      </c>
      <c r="D1335">
        <v>40</v>
      </c>
      <c r="E1335" t="s">
        <v>4301</v>
      </c>
      <c r="F1335" t="s">
        <v>2292</v>
      </c>
      <c r="G1335" t="s">
        <v>4302</v>
      </c>
      <c r="H1335">
        <v>10723761</v>
      </c>
      <c r="I1335">
        <v>1</v>
      </c>
      <c r="J1335" t="s">
        <v>4303</v>
      </c>
      <c r="K1335" t="str">
        <f t="shared" si="100"/>
        <v>X</v>
      </c>
      <c r="L1335" t="str">
        <f t="shared" si="101"/>
        <v>X</v>
      </c>
      <c r="M1335" t="str">
        <f t="shared" si="102"/>
        <v>X</v>
      </c>
      <c r="N1335" t="str">
        <f t="shared" si="103"/>
        <v>X</v>
      </c>
      <c r="O1335" t="str">
        <f t="shared" si="104"/>
        <v>X</v>
      </c>
    </row>
    <row r="1336" spans="1:15">
      <c r="A1336">
        <v>2021</v>
      </c>
      <c r="B1336" t="s">
        <v>1276</v>
      </c>
      <c r="C1336" t="s">
        <v>11</v>
      </c>
      <c r="D1336">
        <v>45</v>
      </c>
      <c r="E1336" t="s">
        <v>4305</v>
      </c>
      <c r="F1336" t="s">
        <v>4306</v>
      </c>
      <c r="G1336" t="s">
        <v>4305</v>
      </c>
      <c r="H1336">
        <v>10733520</v>
      </c>
      <c r="I1336">
        <v>1</v>
      </c>
      <c r="J1336" t="s">
        <v>4307</v>
      </c>
      <c r="K1336" t="str">
        <f t="shared" si="100"/>
        <v>X</v>
      </c>
      <c r="L1336" t="str">
        <f t="shared" si="101"/>
        <v>X</v>
      </c>
      <c r="M1336" t="str">
        <f t="shared" si="102"/>
        <v>X</v>
      </c>
      <c r="N1336" t="str">
        <f t="shared" si="103"/>
        <v>O</v>
      </c>
      <c r="O1336" t="str">
        <f t="shared" si="104"/>
        <v>X</v>
      </c>
    </row>
    <row r="1337" spans="1:15">
      <c r="A1337">
        <v>2021</v>
      </c>
      <c r="B1337" t="s">
        <v>1276</v>
      </c>
      <c r="C1337" t="s">
        <v>11</v>
      </c>
      <c r="D1337">
        <v>72</v>
      </c>
      <c r="E1337" t="s">
        <v>4309</v>
      </c>
      <c r="F1337" t="s">
        <v>3119</v>
      </c>
      <c r="G1337" t="s">
        <v>4309</v>
      </c>
      <c r="H1337">
        <v>10715163</v>
      </c>
      <c r="I1337">
        <v>1</v>
      </c>
      <c r="K1337" t="str">
        <f t="shared" si="100"/>
        <v>X</v>
      </c>
      <c r="L1337" t="str">
        <f t="shared" si="101"/>
        <v>X</v>
      </c>
      <c r="M1337" t="str">
        <f t="shared" si="102"/>
        <v>X</v>
      </c>
      <c r="N1337" t="str">
        <f t="shared" si="103"/>
        <v>X</v>
      </c>
      <c r="O1337" t="str">
        <f t="shared" si="104"/>
        <v>X</v>
      </c>
    </row>
    <row r="1338" spans="1:15">
      <c r="A1338">
        <v>2021</v>
      </c>
      <c r="B1338" t="s">
        <v>1276</v>
      </c>
      <c r="C1338" t="s">
        <v>11</v>
      </c>
      <c r="D1338">
        <v>71</v>
      </c>
      <c r="E1338" t="s">
        <v>4310</v>
      </c>
      <c r="F1338" t="s">
        <v>1176</v>
      </c>
      <c r="G1338" t="s">
        <v>4310</v>
      </c>
      <c r="H1338">
        <v>10736066</v>
      </c>
      <c r="I1338">
        <v>1</v>
      </c>
      <c r="J1338" t="s">
        <v>4311</v>
      </c>
      <c r="K1338" t="str">
        <f t="shared" si="100"/>
        <v>X</v>
      </c>
      <c r="L1338" t="str">
        <f t="shared" si="101"/>
        <v>X</v>
      </c>
      <c r="M1338" t="str">
        <f t="shared" si="102"/>
        <v>X</v>
      </c>
      <c r="N1338" t="str">
        <f t="shared" si="103"/>
        <v>X</v>
      </c>
      <c r="O1338" t="str">
        <f t="shared" si="104"/>
        <v>X</v>
      </c>
    </row>
    <row r="1339" spans="1:15">
      <c r="A1339">
        <v>2021</v>
      </c>
      <c r="B1339" t="s">
        <v>1276</v>
      </c>
      <c r="C1339" t="s">
        <v>11</v>
      </c>
      <c r="D1339">
        <v>25</v>
      </c>
      <c r="E1339" t="s">
        <v>4312</v>
      </c>
      <c r="F1339" t="s">
        <v>69</v>
      </c>
      <c r="G1339" t="s">
        <v>4313</v>
      </c>
      <c r="H1339">
        <v>10749330</v>
      </c>
      <c r="I1339">
        <v>2</v>
      </c>
      <c r="J1339" t="s">
        <v>4314</v>
      </c>
      <c r="K1339" t="str">
        <f t="shared" si="100"/>
        <v>X</v>
      </c>
      <c r="L1339" t="str">
        <f t="shared" si="101"/>
        <v>X</v>
      </c>
      <c r="M1339" t="str">
        <f t="shared" si="102"/>
        <v>X</v>
      </c>
      <c r="N1339" t="str">
        <f t="shared" si="103"/>
        <v>X</v>
      </c>
      <c r="O1339" t="str">
        <f t="shared" si="104"/>
        <v>X</v>
      </c>
    </row>
    <row r="1340" spans="1:15">
      <c r="A1340">
        <v>2021</v>
      </c>
      <c r="B1340" t="s">
        <v>1276</v>
      </c>
      <c r="C1340" t="s">
        <v>11</v>
      </c>
      <c r="D1340">
        <v>34</v>
      </c>
      <c r="E1340" t="s">
        <v>4316</v>
      </c>
      <c r="F1340" t="s">
        <v>69</v>
      </c>
      <c r="G1340" t="s">
        <v>4313</v>
      </c>
      <c r="H1340">
        <v>10749330</v>
      </c>
      <c r="I1340">
        <v>1</v>
      </c>
      <c r="J1340" t="s">
        <v>4317</v>
      </c>
      <c r="K1340" t="str">
        <f t="shared" si="100"/>
        <v>X</v>
      </c>
      <c r="L1340" t="str">
        <f t="shared" si="101"/>
        <v>X</v>
      </c>
      <c r="M1340" t="str">
        <f t="shared" si="102"/>
        <v>X</v>
      </c>
      <c r="N1340" t="str">
        <f t="shared" si="103"/>
        <v>X</v>
      </c>
      <c r="O1340" t="str">
        <f t="shared" si="104"/>
        <v>X</v>
      </c>
    </row>
    <row r="1341" spans="1:15">
      <c r="A1341">
        <v>2021</v>
      </c>
      <c r="B1341" t="s">
        <v>1276</v>
      </c>
      <c r="C1341" t="s">
        <v>11</v>
      </c>
      <c r="D1341">
        <v>76</v>
      </c>
      <c r="E1341" t="s">
        <v>4319</v>
      </c>
      <c r="F1341" t="s">
        <v>3119</v>
      </c>
      <c r="G1341" t="s">
        <v>4320</v>
      </c>
      <c r="H1341">
        <v>10739630</v>
      </c>
      <c r="I1341">
        <v>6</v>
      </c>
      <c r="K1341" t="str">
        <f t="shared" si="100"/>
        <v>X</v>
      </c>
      <c r="L1341" t="str">
        <f t="shared" si="101"/>
        <v>X</v>
      </c>
      <c r="M1341" t="str">
        <f t="shared" si="102"/>
        <v>X</v>
      </c>
      <c r="N1341" t="str">
        <f t="shared" si="103"/>
        <v>X</v>
      </c>
      <c r="O1341" t="str">
        <f t="shared" si="104"/>
        <v>X</v>
      </c>
    </row>
    <row r="1342" spans="1:15">
      <c r="A1342">
        <v>2021</v>
      </c>
      <c r="B1342" t="s">
        <v>1276</v>
      </c>
      <c r="C1342" t="s">
        <v>11</v>
      </c>
      <c r="D1342">
        <v>33</v>
      </c>
      <c r="E1342" t="s">
        <v>4321</v>
      </c>
      <c r="F1342" t="s">
        <v>341</v>
      </c>
      <c r="G1342" t="s">
        <v>4322</v>
      </c>
      <c r="H1342">
        <v>10753894</v>
      </c>
      <c r="I1342">
        <v>2</v>
      </c>
      <c r="J1342" t="s">
        <v>4323</v>
      </c>
      <c r="K1342" t="str">
        <f t="shared" si="100"/>
        <v>X</v>
      </c>
      <c r="L1342" t="str">
        <f t="shared" si="101"/>
        <v>X</v>
      </c>
      <c r="M1342" t="str">
        <f t="shared" si="102"/>
        <v>X</v>
      </c>
      <c r="N1342" t="str">
        <f t="shared" si="103"/>
        <v>X</v>
      </c>
      <c r="O1342" t="str">
        <f t="shared" si="104"/>
        <v>X</v>
      </c>
    </row>
    <row r="1343" spans="1:15">
      <c r="A1343">
        <v>2021</v>
      </c>
      <c r="B1343" t="s">
        <v>1276</v>
      </c>
      <c r="C1343" t="s">
        <v>11</v>
      </c>
      <c r="D1343">
        <v>41</v>
      </c>
      <c r="E1343" t="s">
        <v>4325</v>
      </c>
      <c r="F1343" t="s">
        <v>4326</v>
      </c>
      <c r="G1343" t="s">
        <v>4327</v>
      </c>
      <c r="H1343">
        <v>10753853</v>
      </c>
      <c r="I1343">
        <v>1</v>
      </c>
      <c r="J1343" t="s">
        <v>4328</v>
      </c>
      <c r="K1343" t="str">
        <f t="shared" si="100"/>
        <v>X</v>
      </c>
      <c r="L1343" t="str">
        <f t="shared" si="101"/>
        <v>X</v>
      </c>
      <c r="M1343" t="str">
        <f t="shared" si="102"/>
        <v>X</v>
      </c>
      <c r="N1343" t="str">
        <f t="shared" si="103"/>
        <v>X</v>
      </c>
      <c r="O1343" t="str">
        <f t="shared" si="104"/>
        <v>X</v>
      </c>
    </row>
    <row r="1344" spans="1:15">
      <c r="A1344">
        <v>2021</v>
      </c>
      <c r="B1344" t="s">
        <v>1276</v>
      </c>
      <c r="C1344" t="s">
        <v>11</v>
      </c>
      <c r="D1344">
        <v>93</v>
      </c>
      <c r="E1344" t="s">
        <v>4330</v>
      </c>
      <c r="F1344" t="s">
        <v>4331</v>
      </c>
      <c r="G1344" t="s">
        <v>4327</v>
      </c>
      <c r="H1344">
        <v>10753853</v>
      </c>
      <c r="I1344">
        <v>4</v>
      </c>
      <c r="J1344" t="s">
        <v>4332</v>
      </c>
      <c r="K1344" t="str">
        <f t="shared" si="100"/>
        <v>O</v>
      </c>
      <c r="L1344" t="str">
        <f t="shared" si="101"/>
        <v>X</v>
      </c>
      <c r="M1344" t="str">
        <f t="shared" si="102"/>
        <v>X</v>
      </c>
      <c r="N1344" t="str">
        <f t="shared" si="103"/>
        <v>X</v>
      </c>
      <c r="O1344" t="str">
        <f t="shared" si="104"/>
        <v>X</v>
      </c>
    </row>
    <row r="1345" spans="1:15">
      <c r="A1345">
        <v>2021</v>
      </c>
      <c r="B1345" t="s">
        <v>1343</v>
      </c>
      <c r="C1345" t="s">
        <v>11</v>
      </c>
      <c r="D1345">
        <v>30</v>
      </c>
      <c r="E1345" t="s">
        <v>4334</v>
      </c>
      <c r="F1345" t="s">
        <v>1470</v>
      </c>
      <c r="G1345" t="s">
        <v>4335</v>
      </c>
      <c r="H1345">
        <v>10759131</v>
      </c>
      <c r="I1345">
        <v>1</v>
      </c>
      <c r="J1345" t="s">
        <v>4336</v>
      </c>
      <c r="K1345" t="str">
        <f t="shared" si="100"/>
        <v>X</v>
      </c>
      <c r="L1345" t="str">
        <f t="shared" si="101"/>
        <v>O</v>
      </c>
      <c r="M1345" t="str">
        <f t="shared" si="102"/>
        <v>X</v>
      </c>
      <c r="N1345" t="str">
        <f t="shared" si="103"/>
        <v>X</v>
      </c>
      <c r="O1345" t="str">
        <f t="shared" si="104"/>
        <v>X</v>
      </c>
    </row>
    <row r="1346" spans="1:15">
      <c r="A1346">
        <v>2021</v>
      </c>
      <c r="B1346" t="s">
        <v>1343</v>
      </c>
      <c r="C1346" t="s">
        <v>11</v>
      </c>
      <c r="D1346">
        <v>54</v>
      </c>
      <c r="E1346" t="s">
        <v>4338</v>
      </c>
      <c r="F1346" t="s">
        <v>1470</v>
      </c>
      <c r="G1346" t="s">
        <v>4335</v>
      </c>
      <c r="H1346">
        <v>10759131</v>
      </c>
      <c r="I1346">
        <v>2</v>
      </c>
      <c r="J1346" t="s">
        <v>4339</v>
      </c>
      <c r="K1346" t="str">
        <f t="shared" si="100"/>
        <v>X</v>
      </c>
      <c r="L1346" t="str">
        <f t="shared" si="101"/>
        <v>O</v>
      </c>
      <c r="M1346" t="str">
        <f t="shared" si="102"/>
        <v>X</v>
      </c>
      <c r="N1346" t="str">
        <f t="shared" si="103"/>
        <v>X</v>
      </c>
      <c r="O1346" t="str">
        <f t="shared" si="104"/>
        <v>X</v>
      </c>
    </row>
    <row r="1347" spans="1:15">
      <c r="A1347">
        <v>2021</v>
      </c>
      <c r="B1347" t="s">
        <v>1343</v>
      </c>
      <c r="C1347" t="s">
        <v>11</v>
      </c>
      <c r="D1347">
        <v>62</v>
      </c>
      <c r="E1347" t="s">
        <v>4341</v>
      </c>
      <c r="F1347" t="s">
        <v>1470</v>
      </c>
      <c r="G1347" t="s">
        <v>4335</v>
      </c>
      <c r="H1347">
        <v>10759131</v>
      </c>
      <c r="I1347">
        <v>3</v>
      </c>
      <c r="J1347" t="s">
        <v>4342</v>
      </c>
      <c r="K1347" t="str">
        <f t="shared" ref="K1347:K1410" si="105" xml:space="preserve"> IF(OR(ISNUMBER(SEARCH("트랩",J1347)), ISNUMBER(SEARCH("Trap",J1347))),"O","X")</f>
        <v>X</v>
      </c>
      <c r="L1347" t="str">
        <f t="shared" ref="L1347:L1410" si="106" xml:space="preserve"> IF(OR(ISNUMBER(SEARCH("힙합",J1347)), ISNUMBER(SEARCH("Hiphop",J1347))),"O","X")</f>
        <v>X</v>
      </c>
      <c r="M1347" t="str">
        <f t="shared" ref="M1347:M1410" si="107" xml:space="preserve"> IF(OR(ISNUMBER(SEARCH("하우스",J1347)), ISNUMBER(SEARCH("House",J1347))),"O","X")</f>
        <v>O</v>
      </c>
      <c r="N1347" t="str">
        <f t="shared" ref="N1347:N1410" si="108" xml:space="preserve"> IF(OR(ISNUMBER(SEARCH("펑키",J1347)), ISNUMBER(SEARCH("펑크",J1347)), ISNUMBER(SEARCH("Funk",J1347))),"O","X")</f>
        <v>X</v>
      </c>
      <c r="O1347" t="str">
        <f t="shared" ref="O1347:O1410" si="109" xml:space="preserve"> IF(OR(ISNUMBER(SEARCH("일렉트로",J1347)), ISNUMBER(SEARCH("Electro",J1347)), ISNUMBER(SEARCH("EDM",J1347))),"O","X")</f>
        <v>X</v>
      </c>
    </row>
    <row r="1348" spans="1:15">
      <c r="A1348">
        <v>2021</v>
      </c>
      <c r="B1348" t="s">
        <v>1343</v>
      </c>
      <c r="C1348" t="s">
        <v>11</v>
      </c>
      <c r="D1348">
        <v>64</v>
      </c>
      <c r="E1348" t="s">
        <v>4344</v>
      </c>
      <c r="F1348" t="s">
        <v>4345</v>
      </c>
      <c r="G1348" t="s">
        <v>4346</v>
      </c>
      <c r="H1348">
        <v>10758782</v>
      </c>
      <c r="I1348">
        <v>10</v>
      </c>
      <c r="K1348" t="str">
        <f t="shared" si="105"/>
        <v>X</v>
      </c>
      <c r="L1348" t="str">
        <f t="shared" si="106"/>
        <v>X</v>
      </c>
      <c r="M1348" t="str">
        <f t="shared" si="107"/>
        <v>X</v>
      </c>
      <c r="N1348" t="str">
        <f t="shared" si="108"/>
        <v>X</v>
      </c>
      <c r="O1348" t="str">
        <f t="shared" si="109"/>
        <v>X</v>
      </c>
    </row>
    <row r="1349" spans="1:15">
      <c r="A1349">
        <v>2021</v>
      </c>
      <c r="B1349" t="s">
        <v>1343</v>
      </c>
      <c r="C1349" t="s">
        <v>11</v>
      </c>
      <c r="D1349">
        <v>31</v>
      </c>
      <c r="E1349" t="s">
        <v>4348</v>
      </c>
      <c r="F1349" t="s">
        <v>18</v>
      </c>
      <c r="G1349" t="s">
        <v>4349</v>
      </c>
      <c r="H1349">
        <v>10774753</v>
      </c>
      <c r="I1349">
        <v>1</v>
      </c>
      <c r="K1349" t="str">
        <f t="shared" si="105"/>
        <v>X</v>
      </c>
      <c r="L1349" t="str">
        <f t="shared" si="106"/>
        <v>X</v>
      </c>
      <c r="M1349" t="str">
        <f t="shared" si="107"/>
        <v>X</v>
      </c>
      <c r="N1349" t="str">
        <f t="shared" si="108"/>
        <v>X</v>
      </c>
      <c r="O1349" t="str">
        <f t="shared" si="109"/>
        <v>X</v>
      </c>
    </row>
    <row r="1350" spans="1:15">
      <c r="A1350">
        <v>2021</v>
      </c>
      <c r="B1350" t="s">
        <v>1343</v>
      </c>
      <c r="C1350" t="s">
        <v>11</v>
      </c>
      <c r="D1350">
        <v>97</v>
      </c>
      <c r="E1350" t="s">
        <v>4351</v>
      </c>
      <c r="F1350" t="s">
        <v>175</v>
      </c>
      <c r="G1350" t="s">
        <v>1018</v>
      </c>
      <c r="H1350">
        <v>405351</v>
      </c>
      <c r="I1350">
        <v>3</v>
      </c>
      <c r="K1350" t="str">
        <f t="shared" si="105"/>
        <v>X</v>
      </c>
      <c r="L1350" t="str">
        <f t="shared" si="106"/>
        <v>X</v>
      </c>
      <c r="M1350" t="str">
        <f t="shared" si="107"/>
        <v>X</v>
      </c>
      <c r="N1350" t="str">
        <f t="shared" si="108"/>
        <v>X</v>
      </c>
      <c r="O1350" t="str">
        <f t="shared" si="109"/>
        <v>X</v>
      </c>
    </row>
    <row r="1351" spans="1:15">
      <c r="A1351">
        <v>2021</v>
      </c>
      <c r="B1351" t="s">
        <v>1343</v>
      </c>
      <c r="C1351" t="s">
        <v>11</v>
      </c>
      <c r="D1351">
        <v>34</v>
      </c>
      <c r="E1351" t="s">
        <v>4352</v>
      </c>
      <c r="F1351" t="s">
        <v>928</v>
      </c>
      <c r="G1351" t="s">
        <v>4353</v>
      </c>
      <c r="H1351">
        <v>10777679</v>
      </c>
      <c r="I1351">
        <v>1</v>
      </c>
      <c r="J1351" t="s">
        <v>4354</v>
      </c>
      <c r="K1351" t="str">
        <f t="shared" si="105"/>
        <v>X</v>
      </c>
      <c r="L1351" t="str">
        <f t="shared" si="106"/>
        <v>O</v>
      </c>
      <c r="M1351" t="str">
        <f t="shared" si="107"/>
        <v>X</v>
      </c>
      <c r="N1351" t="str">
        <f t="shared" si="108"/>
        <v>X</v>
      </c>
      <c r="O1351" t="str">
        <f t="shared" si="109"/>
        <v>X</v>
      </c>
    </row>
    <row r="1352" spans="1:15">
      <c r="A1352">
        <v>2021</v>
      </c>
      <c r="B1352" t="s">
        <v>1343</v>
      </c>
      <c r="C1352" t="s">
        <v>11</v>
      </c>
      <c r="D1352">
        <v>35</v>
      </c>
      <c r="E1352" t="s">
        <v>4355</v>
      </c>
      <c r="F1352" t="s">
        <v>928</v>
      </c>
      <c r="G1352" t="s">
        <v>4353</v>
      </c>
      <c r="H1352">
        <v>10777679</v>
      </c>
      <c r="I1352">
        <v>2</v>
      </c>
      <c r="J1352" t="s">
        <v>4356</v>
      </c>
      <c r="K1352" t="str">
        <f t="shared" si="105"/>
        <v>X</v>
      </c>
      <c r="L1352" t="str">
        <f t="shared" si="106"/>
        <v>X</v>
      </c>
      <c r="M1352" t="str">
        <f t="shared" si="107"/>
        <v>X</v>
      </c>
      <c r="N1352" t="str">
        <f t="shared" si="108"/>
        <v>X</v>
      </c>
      <c r="O1352" t="str">
        <f t="shared" si="109"/>
        <v>X</v>
      </c>
    </row>
    <row r="1353" spans="1:15">
      <c r="A1353">
        <v>2021</v>
      </c>
      <c r="B1353" t="s">
        <v>1343</v>
      </c>
      <c r="C1353" t="s">
        <v>11</v>
      </c>
      <c r="D1353">
        <v>57</v>
      </c>
      <c r="E1353" t="s">
        <v>4357</v>
      </c>
      <c r="F1353" t="s">
        <v>960</v>
      </c>
      <c r="G1353" t="s">
        <v>4358</v>
      </c>
      <c r="H1353">
        <v>10784417</v>
      </c>
      <c r="I1353">
        <v>1</v>
      </c>
      <c r="K1353" t="str">
        <f t="shared" si="105"/>
        <v>X</v>
      </c>
      <c r="L1353" t="str">
        <f t="shared" si="106"/>
        <v>X</v>
      </c>
      <c r="M1353" t="str">
        <f t="shared" si="107"/>
        <v>X</v>
      </c>
      <c r="N1353" t="str">
        <f t="shared" si="108"/>
        <v>X</v>
      </c>
      <c r="O1353" t="str">
        <f t="shared" si="109"/>
        <v>X</v>
      </c>
    </row>
    <row r="1354" spans="1:15">
      <c r="A1354">
        <v>2021</v>
      </c>
      <c r="B1354" t="s">
        <v>1343</v>
      </c>
      <c r="C1354" t="s">
        <v>11</v>
      </c>
      <c r="D1354">
        <v>22</v>
      </c>
      <c r="E1354" t="s">
        <v>4359</v>
      </c>
      <c r="F1354" t="s">
        <v>2437</v>
      </c>
      <c r="G1354" t="s">
        <v>4360</v>
      </c>
      <c r="H1354">
        <v>10788595</v>
      </c>
      <c r="I1354">
        <v>2</v>
      </c>
      <c r="J1354" t="s">
        <v>4361</v>
      </c>
      <c r="K1354" t="str">
        <f t="shared" si="105"/>
        <v>X</v>
      </c>
      <c r="L1354" t="str">
        <f t="shared" si="106"/>
        <v>X</v>
      </c>
      <c r="M1354" t="str">
        <f t="shared" si="107"/>
        <v>X</v>
      </c>
      <c r="N1354" t="str">
        <f t="shared" si="108"/>
        <v>X</v>
      </c>
      <c r="O1354" t="str">
        <f t="shared" si="109"/>
        <v>X</v>
      </c>
    </row>
    <row r="1355" spans="1:15">
      <c r="A1355">
        <v>2021</v>
      </c>
      <c r="B1355" t="s">
        <v>1343</v>
      </c>
      <c r="C1355" t="s">
        <v>11</v>
      </c>
      <c r="D1355">
        <v>63</v>
      </c>
      <c r="E1355" t="s">
        <v>4363</v>
      </c>
      <c r="F1355" t="s">
        <v>960</v>
      </c>
      <c r="G1355" t="s">
        <v>4358</v>
      </c>
      <c r="H1355">
        <v>10784417</v>
      </c>
      <c r="I1355">
        <v>3</v>
      </c>
      <c r="J1355" t="s">
        <v>4364</v>
      </c>
      <c r="K1355" t="str">
        <f t="shared" si="105"/>
        <v>X</v>
      </c>
      <c r="L1355" t="str">
        <f t="shared" si="106"/>
        <v>X</v>
      </c>
      <c r="M1355" t="str">
        <f t="shared" si="107"/>
        <v>X</v>
      </c>
      <c r="N1355" t="str">
        <f t="shared" si="108"/>
        <v>O</v>
      </c>
      <c r="O1355" t="str">
        <f t="shared" si="109"/>
        <v>X</v>
      </c>
    </row>
    <row r="1356" spans="1:15">
      <c r="A1356">
        <v>2021</v>
      </c>
      <c r="B1356" t="s">
        <v>1343</v>
      </c>
      <c r="C1356" t="s">
        <v>11</v>
      </c>
      <c r="D1356">
        <v>64</v>
      </c>
      <c r="E1356" t="s">
        <v>4365</v>
      </c>
      <c r="F1356" t="s">
        <v>960</v>
      </c>
      <c r="G1356" t="s">
        <v>4358</v>
      </c>
      <c r="H1356">
        <v>10784417</v>
      </c>
      <c r="I1356">
        <v>2</v>
      </c>
      <c r="K1356" t="str">
        <f t="shared" si="105"/>
        <v>X</v>
      </c>
      <c r="L1356" t="str">
        <f t="shared" si="106"/>
        <v>X</v>
      </c>
      <c r="M1356" t="str">
        <f t="shared" si="107"/>
        <v>X</v>
      </c>
      <c r="N1356" t="str">
        <f t="shared" si="108"/>
        <v>X</v>
      </c>
      <c r="O1356" t="str">
        <f t="shared" si="109"/>
        <v>X</v>
      </c>
    </row>
    <row r="1357" spans="1:15">
      <c r="A1357">
        <v>2021</v>
      </c>
      <c r="B1357" t="s">
        <v>1343</v>
      </c>
      <c r="C1357" t="s">
        <v>11</v>
      </c>
      <c r="D1357">
        <v>68</v>
      </c>
      <c r="E1357" t="s">
        <v>4366</v>
      </c>
      <c r="F1357" t="s">
        <v>960</v>
      </c>
      <c r="G1357" t="s">
        <v>4358</v>
      </c>
      <c r="H1357">
        <v>10784417</v>
      </c>
      <c r="I1357">
        <v>5</v>
      </c>
      <c r="K1357" t="str">
        <f t="shared" si="105"/>
        <v>X</v>
      </c>
      <c r="L1357" t="str">
        <f t="shared" si="106"/>
        <v>X</v>
      </c>
      <c r="M1357" t="str">
        <f t="shared" si="107"/>
        <v>X</v>
      </c>
      <c r="N1357" t="str">
        <f t="shared" si="108"/>
        <v>X</v>
      </c>
      <c r="O1357" t="str">
        <f t="shared" si="109"/>
        <v>X</v>
      </c>
    </row>
    <row r="1358" spans="1:15">
      <c r="A1358">
        <v>2021</v>
      </c>
      <c r="B1358" t="s">
        <v>1343</v>
      </c>
      <c r="C1358" t="s">
        <v>11</v>
      </c>
      <c r="D1358">
        <v>75</v>
      </c>
      <c r="E1358" t="s">
        <v>4367</v>
      </c>
      <c r="F1358" t="s">
        <v>960</v>
      </c>
      <c r="G1358" t="s">
        <v>4358</v>
      </c>
      <c r="H1358">
        <v>10784417</v>
      </c>
      <c r="I1358">
        <v>4</v>
      </c>
      <c r="J1358" t="s">
        <v>4368</v>
      </c>
      <c r="K1358" t="str">
        <f t="shared" si="105"/>
        <v>X</v>
      </c>
      <c r="L1358" t="str">
        <f t="shared" si="106"/>
        <v>X</v>
      </c>
      <c r="M1358" t="str">
        <f t="shared" si="107"/>
        <v>X</v>
      </c>
      <c r="N1358" t="str">
        <f t="shared" si="108"/>
        <v>X</v>
      </c>
      <c r="O1358" t="str">
        <f t="shared" si="109"/>
        <v>X</v>
      </c>
    </row>
    <row r="1359" spans="1:15">
      <c r="A1359">
        <v>2021</v>
      </c>
      <c r="B1359" t="s">
        <v>1343</v>
      </c>
      <c r="C1359" t="s">
        <v>11</v>
      </c>
      <c r="D1359">
        <v>79</v>
      </c>
      <c r="E1359" t="s">
        <v>4369</v>
      </c>
      <c r="F1359" t="s">
        <v>960</v>
      </c>
      <c r="G1359" t="s">
        <v>4358</v>
      </c>
      <c r="H1359">
        <v>10784417</v>
      </c>
      <c r="I1359">
        <v>7</v>
      </c>
      <c r="K1359" t="str">
        <f t="shared" si="105"/>
        <v>X</v>
      </c>
      <c r="L1359" t="str">
        <f t="shared" si="106"/>
        <v>X</v>
      </c>
      <c r="M1359" t="str">
        <f t="shared" si="107"/>
        <v>X</v>
      </c>
      <c r="N1359" t="str">
        <f t="shared" si="108"/>
        <v>X</v>
      </c>
      <c r="O1359" t="str">
        <f t="shared" si="109"/>
        <v>X</v>
      </c>
    </row>
    <row r="1360" spans="1:15">
      <c r="A1360">
        <v>2021</v>
      </c>
      <c r="B1360" t="s">
        <v>1343</v>
      </c>
      <c r="C1360" t="s">
        <v>11</v>
      </c>
      <c r="D1360">
        <v>95</v>
      </c>
      <c r="E1360" t="s">
        <v>4370</v>
      </c>
      <c r="F1360" t="s">
        <v>1150</v>
      </c>
      <c r="G1360" t="s">
        <v>4371</v>
      </c>
      <c r="H1360">
        <v>10781783</v>
      </c>
      <c r="I1360">
        <v>1</v>
      </c>
      <c r="J1360" t="s">
        <v>4372</v>
      </c>
      <c r="K1360" t="str">
        <f t="shared" si="105"/>
        <v>X</v>
      </c>
      <c r="L1360" t="str">
        <f t="shared" si="106"/>
        <v>X</v>
      </c>
      <c r="M1360" t="str">
        <f t="shared" si="107"/>
        <v>O</v>
      </c>
      <c r="N1360" t="str">
        <f t="shared" si="108"/>
        <v>X</v>
      </c>
      <c r="O1360" t="str">
        <f t="shared" si="109"/>
        <v>O</v>
      </c>
    </row>
    <row r="1361" spans="1:15">
      <c r="A1361">
        <v>2021</v>
      </c>
      <c r="B1361" t="s">
        <v>1441</v>
      </c>
      <c r="C1361" t="s">
        <v>11</v>
      </c>
      <c r="D1361">
        <v>21</v>
      </c>
      <c r="E1361" t="s">
        <v>4374</v>
      </c>
      <c r="F1361" t="s">
        <v>4375</v>
      </c>
      <c r="G1361" t="s">
        <v>4374</v>
      </c>
      <c r="H1361">
        <v>10798794</v>
      </c>
      <c r="I1361">
        <v>1</v>
      </c>
      <c r="J1361" t="s">
        <v>4376</v>
      </c>
      <c r="K1361" t="str">
        <f t="shared" si="105"/>
        <v>X</v>
      </c>
      <c r="L1361" t="str">
        <f t="shared" si="106"/>
        <v>X</v>
      </c>
      <c r="M1361" t="str">
        <f t="shared" si="107"/>
        <v>X</v>
      </c>
      <c r="N1361" t="str">
        <f t="shared" si="108"/>
        <v>X</v>
      </c>
      <c r="O1361" t="str">
        <f t="shared" si="109"/>
        <v>X</v>
      </c>
    </row>
    <row r="1362" spans="1:15">
      <c r="A1362">
        <v>2021</v>
      </c>
      <c r="B1362" t="s">
        <v>1441</v>
      </c>
      <c r="C1362" t="s">
        <v>11</v>
      </c>
      <c r="D1362">
        <v>30</v>
      </c>
      <c r="E1362" t="s">
        <v>4378</v>
      </c>
      <c r="F1362" t="s">
        <v>904</v>
      </c>
      <c r="G1362" t="s">
        <v>4378</v>
      </c>
      <c r="H1362">
        <v>10795285</v>
      </c>
      <c r="I1362">
        <v>1</v>
      </c>
      <c r="J1362" t="s">
        <v>4379</v>
      </c>
      <c r="K1362" t="str">
        <f t="shared" si="105"/>
        <v>X</v>
      </c>
      <c r="L1362" t="str">
        <f t="shared" si="106"/>
        <v>X</v>
      </c>
      <c r="M1362" t="str">
        <f t="shared" si="107"/>
        <v>X</v>
      </c>
      <c r="N1362" t="str">
        <f t="shared" si="108"/>
        <v>X</v>
      </c>
      <c r="O1362" t="str">
        <f t="shared" si="109"/>
        <v>X</v>
      </c>
    </row>
    <row r="1363" spans="1:15">
      <c r="A1363">
        <v>2021</v>
      </c>
      <c r="B1363" t="s">
        <v>1441</v>
      </c>
      <c r="C1363" t="s">
        <v>11</v>
      </c>
      <c r="D1363">
        <v>82</v>
      </c>
      <c r="E1363" t="s">
        <v>4380</v>
      </c>
      <c r="F1363" t="s">
        <v>48</v>
      </c>
      <c r="G1363" t="s">
        <v>4380</v>
      </c>
      <c r="H1363">
        <v>10802283</v>
      </c>
      <c r="I1363">
        <v>1</v>
      </c>
      <c r="K1363" t="str">
        <f t="shared" si="105"/>
        <v>X</v>
      </c>
      <c r="L1363" t="str">
        <f t="shared" si="106"/>
        <v>X</v>
      </c>
      <c r="M1363" t="str">
        <f t="shared" si="107"/>
        <v>X</v>
      </c>
      <c r="N1363" t="str">
        <f t="shared" si="108"/>
        <v>X</v>
      </c>
      <c r="O1363" t="str">
        <f t="shared" si="109"/>
        <v>X</v>
      </c>
    </row>
    <row r="1364" spans="1:15" ht="57">
      <c r="A1364">
        <v>2021</v>
      </c>
      <c r="B1364" t="s">
        <v>1441</v>
      </c>
      <c r="C1364" t="s">
        <v>11</v>
      </c>
      <c r="D1364">
        <v>4</v>
      </c>
      <c r="E1364" t="s">
        <v>4381</v>
      </c>
      <c r="F1364" t="s">
        <v>396</v>
      </c>
      <c r="G1364" t="s">
        <v>4381</v>
      </c>
      <c r="H1364">
        <v>10803363</v>
      </c>
      <c r="I1364">
        <v>1</v>
      </c>
      <c r="J1364" s="1" t="s">
        <v>4382</v>
      </c>
      <c r="K1364" t="str">
        <f t="shared" si="105"/>
        <v>X</v>
      </c>
      <c r="L1364" t="str">
        <f t="shared" si="106"/>
        <v>X</v>
      </c>
      <c r="M1364" t="str">
        <f t="shared" si="107"/>
        <v>X</v>
      </c>
      <c r="N1364" t="str">
        <f t="shared" si="108"/>
        <v>X</v>
      </c>
      <c r="O1364" t="str">
        <f t="shared" si="109"/>
        <v>X</v>
      </c>
    </row>
    <row r="1365" spans="1:15">
      <c r="A1365">
        <v>2021</v>
      </c>
      <c r="B1365" t="s">
        <v>1441</v>
      </c>
      <c r="C1365" t="s">
        <v>11</v>
      </c>
      <c r="D1365">
        <v>44</v>
      </c>
      <c r="E1365" t="s">
        <v>4384</v>
      </c>
      <c r="F1365" t="s">
        <v>1711</v>
      </c>
      <c r="G1365" t="s">
        <v>4385</v>
      </c>
      <c r="H1365">
        <v>10800612</v>
      </c>
      <c r="I1365">
        <v>2</v>
      </c>
      <c r="J1365" t="s">
        <v>4386</v>
      </c>
      <c r="K1365" t="str">
        <f t="shared" si="105"/>
        <v>X</v>
      </c>
      <c r="L1365" t="str">
        <f t="shared" si="106"/>
        <v>O</v>
      </c>
      <c r="M1365" t="str">
        <f t="shared" si="107"/>
        <v>X</v>
      </c>
      <c r="N1365" t="str">
        <f t="shared" si="108"/>
        <v>X</v>
      </c>
      <c r="O1365" t="str">
        <f t="shared" si="109"/>
        <v>X</v>
      </c>
    </row>
    <row r="1366" spans="1:15">
      <c r="A1366">
        <v>2021</v>
      </c>
      <c r="B1366" t="s">
        <v>1441</v>
      </c>
      <c r="C1366" t="s">
        <v>11</v>
      </c>
      <c r="D1366">
        <v>96</v>
      </c>
      <c r="E1366" t="s">
        <v>4388</v>
      </c>
      <c r="F1366" t="s">
        <v>320</v>
      </c>
      <c r="G1366" t="s">
        <v>4389</v>
      </c>
      <c r="H1366">
        <v>1051951</v>
      </c>
      <c r="I1366">
        <v>5</v>
      </c>
      <c r="K1366" t="str">
        <f t="shared" si="105"/>
        <v>X</v>
      </c>
      <c r="L1366" t="str">
        <f t="shared" si="106"/>
        <v>X</v>
      </c>
      <c r="M1366" t="str">
        <f t="shared" si="107"/>
        <v>X</v>
      </c>
      <c r="N1366" t="str">
        <f t="shared" si="108"/>
        <v>X</v>
      </c>
      <c r="O1366" t="str">
        <f t="shared" si="109"/>
        <v>X</v>
      </c>
    </row>
    <row r="1367" spans="1:15">
      <c r="A1367">
        <v>2021</v>
      </c>
      <c r="B1367" t="s">
        <v>1441</v>
      </c>
      <c r="C1367" t="s">
        <v>11</v>
      </c>
      <c r="D1367">
        <v>38</v>
      </c>
      <c r="E1367" t="s">
        <v>4390</v>
      </c>
      <c r="F1367" t="s">
        <v>465</v>
      </c>
      <c r="G1367" t="s">
        <v>4385</v>
      </c>
      <c r="H1367">
        <v>10800612</v>
      </c>
      <c r="I1367">
        <v>7</v>
      </c>
      <c r="J1367" t="s">
        <v>4391</v>
      </c>
      <c r="K1367" t="str">
        <f t="shared" si="105"/>
        <v>X</v>
      </c>
      <c r="L1367" t="str">
        <f t="shared" si="106"/>
        <v>X</v>
      </c>
      <c r="M1367" t="str">
        <f t="shared" si="107"/>
        <v>O</v>
      </c>
      <c r="N1367" t="str">
        <f t="shared" si="108"/>
        <v>X</v>
      </c>
      <c r="O1367" t="str">
        <f t="shared" si="109"/>
        <v>X</v>
      </c>
    </row>
    <row r="1368" spans="1:15">
      <c r="A1368">
        <v>2021</v>
      </c>
      <c r="B1368" t="s">
        <v>1441</v>
      </c>
      <c r="C1368" t="s">
        <v>11</v>
      </c>
      <c r="D1368">
        <v>43</v>
      </c>
      <c r="E1368" t="s">
        <v>4392</v>
      </c>
      <c r="F1368" t="s">
        <v>165</v>
      </c>
      <c r="G1368" t="s">
        <v>4385</v>
      </c>
      <c r="H1368">
        <v>10800612</v>
      </c>
      <c r="I1368">
        <v>3</v>
      </c>
      <c r="J1368" t="s">
        <v>4393</v>
      </c>
      <c r="K1368" t="str">
        <f t="shared" si="105"/>
        <v>X</v>
      </c>
      <c r="L1368" t="str">
        <f t="shared" si="106"/>
        <v>O</v>
      </c>
      <c r="M1368" t="str">
        <f t="shared" si="107"/>
        <v>X</v>
      </c>
      <c r="N1368" t="str">
        <f t="shared" si="108"/>
        <v>X</v>
      </c>
      <c r="O1368" t="str">
        <f t="shared" si="109"/>
        <v>X</v>
      </c>
    </row>
    <row r="1369" spans="1:15">
      <c r="A1369">
        <v>2021</v>
      </c>
      <c r="B1369" t="s">
        <v>1441</v>
      </c>
      <c r="C1369" t="s">
        <v>11</v>
      </c>
      <c r="D1369">
        <v>46</v>
      </c>
      <c r="E1369" t="s">
        <v>4395</v>
      </c>
      <c r="F1369" t="s">
        <v>1711</v>
      </c>
      <c r="G1369" t="s">
        <v>4385</v>
      </c>
      <c r="H1369">
        <v>10800612</v>
      </c>
      <c r="I1369">
        <v>10</v>
      </c>
      <c r="J1369" t="s">
        <v>4396</v>
      </c>
      <c r="K1369" t="str">
        <f t="shared" si="105"/>
        <v>X</v>
      </c>
      <c r="L1369" t="str">
        <f t="shared" si="106"/>
        <v>X</v>
      </c>
      <c r="M1369" t="str">
        <f t="shared" si="107"/>
        <v>X</v>
      </c>
      <c r="N1369" t="str">
        <f t="shared" si="108"/>
        <v>X</v>
      </c>
      <c r="O1369" t="str">
        <f t="shared" si="109"/>
        <v>X</v>
      </c>
    </row>
    <row r="1370" spans="1:15">
      <c r="A1370">
        <v>2021</v>
      </c>
      <c r="B1370" t="s">
        <v>1441</v>
      </c>
      <c r="C1370" t="s">
        <v>11</v>
      </c>
      <c r="D1370">
        <v>62</v>
      </c>
      <c r="E1370" t="s">
        <v>4397</v>
      </c>
      <c r="F1370" t="s">
        <v>1711</v>
      </c>
      <c r="G1370" t="s">
        <v>4385</v>
      </c>
      <c r="H1370">
        <v>10800612</v>
      </c>
      <c r="I1370">
        <v>5</v>
      </c>
      <c r="J1370" t="s">
        <v>4398</v>
      </c>
      <c r="K1370" t="str">
        <f t="shared" si="105"/>
        <v>X</v>
      </c>
      <c r="L1370" t="str">
        <f t="shared" si="106"/>
        <v>O</v>
      </c>
      <c r="M1370" t="str">
        <f t="shared" si="107"/>
        <v>X</v>
      </c>
      <c r="N1370" t="str">
        <f t="shared" si="108"/>
        <v>X</v>
      </c>
      <c r="O1370" t="str">
        <f t="shared" si="109"/>
        <v>X</v>
      </c>
    </row>
    <row r="1371" spans="1:15">
      <c r="A1371">
        <v>2021</v>
      </c>
      <c r="B1371" t="s">
        <v>1441</v>
      </c>
      <c r="C1371" t="s">
        <v>11</v>
      </c>
      <c r="D1371">
        <v>63</v>
      </c>
      <c r="E1371" t="s">
        <v>4400</v>
      </c>
      <c r="F1371" t="s">
        <v>3160</v>
      </c>
      <c r="G1371" t="s">
        <v>4400</v>
      </c>
      <c r="H1371">
        <v>10810785</v>
      </c>
      <c r="I1371">
        <v>1</v>
      </c>
      <c r="J1371" t="s">
        <v>4401</v>
      </c>
      <c r="K1371" t="str">
        <f t="shared" si="105"/>
        <v>X</v>
      </c>
      <c r="L1371" t="str">
        <f t="shared" si="106"/>
        <v>X</v>
      </c>
      <c r="M1371" t="str">
        <f t="shared" si="107"/>
        <v>X</v>
      </c>
      <c r="N1371" t="str">
        <f t="shared" si="108"/>
        <v>X</v>
      </c>
      <c r="O1371" t="str">
        <f t="shared" si="109"/>
        <v>X</v>
      </c>
    </row>
    <row r="1372" spans="1:15">
      <c r="A1372">
        <v>2021</v>
      </c>
      <c r="B1372" t="s">
        <v>1441</v>
      </c>
      <c r="C1372" t="s">
        <v>11</v>
      </c>
      <c r="D1372">
        <v>70</v>
      </c>
      <c r="E1372" t="s">
        <v>4403</v>
      </c>
      <c r="F1372" t="s">
        <v>991</v>
      </c>
      <c r="G1372" t="s">
        <v>4404</v>
      </c>
      <c r="H1372">
        <v>10808887</v>
      </c>
      <c r="I1372">
        <v>1</v>
      </c>
      <c r="K1372" t="str">
        <f t="shared" si="105"/>
        <v>X</v>
      </c>
      <c r="L1372" t="str">
        <f t="shared" si="106"/>
        <v>X</v>
      </c>
      <c r="M1372" t="str">
        <f t="shared" si="107"/>
        <v>X</v>
      </c>
      <c r="N1372" t="str">
        <f t="shared" si="108"/>
        <v>X</v>
      </c>
      <c r="O1372" t="str">
        <f t="shared" si="109"/>
        <v>X</v>
      </c>
    </row>
    <row r="1373" spans="1:15">
      <c r="A1373">
        <v>2021</v>
      </c>
      <c r="B1373" t="s">
        <v>1441</v>
      </c>
      <c r="C1373" t="s">
        <v>11</v>
      </c>
      <c r="D1373">
        <v>11</v>
      </c>
      <c r="E1373" t="s">
        <v>4405</v>
      </c>
      <c r="F1373" t="s">
        <v>3709</v>
      </c>
      <c r="G1373" t="s">
        <v>4406</v>
      </c>
      <c r="H1373">
        <v>10818396</v>
      </c>
      <c r="I1373">
        <v>1</v>
      </c>
      <c r="J1373" t="s">
        <v>4407</v>
      </c>
      <c r="K1373" t="str">
        <f t="shared" si="105"/>
        <v>X</v>
      </c>
      <c r="L1373" t="str">
        <f t="shared" si="106"/>
        <v>O</v>
      </c>
      <c r="M1373" t="str">
        <f t="shared" si="107"/>
        <v>X</v>
      </c>
      <c r="N1373" t="str">
        <f t="shared" si="108"/>
        <v>X</v>
      </c>
      <c r="O1373" t="str">
        <f t="shared" si="109"/>
        <v>X</v>
      </c>
    </row>
    <row r="1374" spans="1:15">
      <c r="A1374">
        <v>2021</v>
      </c>
      <c r="B1374" t="s">
        <v>1441</v>
      </c>
      <c r="C1374" t="s">
        <v>11</v>
      </c>
      <c r="D1374">
        <v>47</v>
      </c>
      <c r="E1374" t="s">
        <v>4408</v>
      </c>
      <c r="F1374" t="s">
        <v>297</v>
      </c>
      <c r="G1374" t="s">
        <v>4408</v>
      </c>
      <c r="H1374">
        <v>10822230</v>
      </c>
      <c r="I1374">
        <v>1</v>
      </c>
      <c r="J1374" t="s">
        <v>4409</v>
      </c>
      <c r="K1374" t="str">
        <f t="shared" si="105"/>
        <v>X</v>
      </c>
      <c r="L1374" t="str">
        <f t="shared" si="106"/>
        <v>X</v>
      </c>
      <c r="M1374" t="str">
        <f t="shared" si="107"/>
        <v>X</v>
      </c>
      <c r="N1374" t="str">
        <f t="shared" si="108"/>
        <v>O</v>
      </c>
      <c r="O1374" t="str">
        <f t="shared" si="109"/>
        <v>X</v>
      </c>
    </row>
    <row r="1375" spans="1:15">
      <c r="A1375">
        <v>2021</v>
      </c>
      <c r="B1375" t="s">
        <v>1441</v>
      </c>
      <c r="C1375" t="s">
        <v>11</v>
      </c>
      <c r="D1375">
        <v>79</v>
      </c>
      <c r="E1375" t="s">
        <v>4410</v>
      </c>
      <c r="F1375" t="s">
        <v>4411</v>
      </c>
      <c r="G1375" t="s">
        <v>4412</v>
      </c>
      <c r="H1375">
        <v>744962</v>
      </c>
      <c r="I1375">
        <v>1</v>
      </c>
      <c r="J1375" t="s">
        <v>4413</v>
      </c>
      <c r="K1375" t="str">
        <f t="shared" si="105"/>
        <v>X</v>
      </c>
      <c r="L1375" t="str">
        <f t="shared" si="106"/>
        <v>X</v>
      </c>
      <c r="M1375" t="str">
        <f t="shared" si="107"/>
        <v>X</v>
      </c>
      <c r="N1375" t="str">
        <f t="shared" si="108"/>
        <v>X</v>
      </c>
      <c r="O1375" t="str">
        <f t="shared" si="109"/>
        <v>X</v>
      </c>
    </row>
    <row r="1376" spans="1:15">
      <c r="A1376">
        <v>2021</v>
      </c>
      <c r="B1376" t="s">
        <v>1441</v>
      </c>
      <c r="C1376" t="s">
        <v>11</v>
      </c>
      <c r="D1376">
        <v>92</v>
      </c>
      <c r="E1376" t="s">
        <v>4414</v>
      </c>
      <c r="F1376" t="s">
        <v>4415</v>
      </c>
      <c r="G1376" t="s">
        <v>4414</v>
      </c>
      <c r="H1376">
        <v>10805925</v>
      </c>
      <c r="I1376">
        <v>2</v>
      </c>
      <c r="K1376" t="str">
        <f t="shared" si="105"/>
        <v>X</v>
      </c>
      <c r="L1376" t="str">
        <f t="shared" si="106"/>
        <v>X</v>
      </c>
      <c r="M1376" t="str">
        <f t="shared" si="107"/>
        <v>X</v>
      </c>
      <c r="N1376" t="str">
        <f t="shared" si="108"/>
        <v>X</v>
      </c>
      <c r="O1376" t="str">
        <f t="shared" si="109"/>
        <v>X</v>
      </c>
    </row>
    <row r="1377" spans="1:15">
      <c r="A1377">
        <v>2021</v>
      </c>
      <c r="B1377" t="s">
        <v>1441</v>
      </c>
      <c r="C1377" t="s">
        <v>11</v>
      </c>
      <c r="D1377">
        <v>93</v>
      </c>
      <c r="E1377" t="s">
        <v>4417</v>
      </c>
      <c r="F1377" t="s">
        <v>4418</v>
      </c>
      <c r="G1377" t="s">
        <v>4417</v>
      </c>
      <c r="H1377">
        <v>10815040</v>
      </c>
      <c r="I1377">
        <v>1</v>
      </c>
      <c r="J1377" t="s">
        <v>4419</v>
      </c>
      <c r="K1377" t="str">
        <f t="shared" si="105"/>
        <v>X</v>
      </c>
      <c r="L1377" t="str">
        <f t="shared" si="106"/>
        <v>X</v>
      </c>
      <c r="M1377" t="str">
        <f t="shared" si="107"/>
        <v>X</v>
      </c>
      <c r="N1377" t="str">
        <f t="shared" si="108"/>
        <v>X</v>
      </c>
      <c r="O1377" t="str">
        <f t="shared" si="109"/>
        <v>X</v>
      </c>
    </row>
    <row r="1378" spans="1:15">
      <c r="A1378">
        <v>2022</v>
      </c>
      <c r="B1378" t="s">
        <v>10</v>
      </c>
      <c r="C1378" t="s">
        <v>11</v>
      </c>
      <c r="D1378">
        <v>6</v>
      </c>
      <c r="E1378" t="s">
        <v>4420</v>
      </c>
      <c r="F1378" t="s">
        <v>4421</v>
      </c>
      <c r="G1378" t="s">
        <v>4420</v>
      </c>
      <c r="H1378">
        <v>10830791</v>
      </c>
      <c r="I1378">
        <v>1</v>
      </c>
      <c r="J1378" t="s">
        <v>4422</v>
      </c>
      <c r="K1378" t="str">
        <f t="shared" si="105"/>
        <v>X</v>
      </c>
      <c r="L1378" t="str">
        <f t="shared" si="106"/>
        <v>O</v>
      </c>
      <c r="M1378" t="str">
        <f t="shared" si="107"/>
        <v>X</v>
      </c>
      <c r="N1378" t="str">
        <f t="shared" si="108"/>
        <v>X</v>
      </c>
      <c r="O1378" t="str">
        <f t="shared" si="109"/>
        <v>X</v>
      </c>
    </row>
    <row r="1379" spans="1:15">
      <c r="A1379">
        <v>2022</v>
      </c>
      <c r="B1379" t="s">
        <v>10</v>
      </c>
      <c r="C1379" t="s">
        <v>11</v>
      </c>
      <c r="D1379">
        <v>37</v>
      </c>
      <c r="E1379" t="s">
        <v>4423</v>
      </c>
      <c r="F1379" t="s">
        <v>4424</v>
      </c>
      <c r="G1379" t="s">
        <v>4425</v>
      </c>
      <c r="H1379">
        <v>10830226</v>
      </c>
      <c r="I1379">
        <v>2</v>
      </c>
      <c r="J1379" t="s">
        <v>4426</v>
      </c>
      <c r="K1379" t="str">
        <f t="shared" si="105"/>
        <v>X</v>
      </c>
      <c r="L1379" t="str">
        <f t="shared" si="106"/>
        <v>X</v>
      </c>
      <c r="M1379" t="str">
        <f t="shared" si="107"/>
        <v>O</v>
      </c>
      <c r="N1379" t="str">
        <f t="shared" si="108"/>
        <v>X</v>
      </c>
      <c r="O1379" t="str">
        <f t="shared" si="109"/>
        <v>X</v>
      </c>
    </row>
    <row r="1380" spans="1:15">
      <c r="A1380">
        <v>2022</v>
      </c>
      <c r="B1380" t="s">
        <v>10</v>
      </c>
      <c r="C1380" t="s">
        <v>11</v>
      </c>
      <c r="D1380">
        <v>60</v>
      </c>
      <c r="E1380" t="s">
        <v>4428</v>
      </c>
      <c r="F1380" t="s">
        <v>2441</v>
      </c>
      <c r="G1380" t="s">
        <v>4429</v>
      </c>
      <c r="H1380">
        <v>10831326</v>
      </c>
      <c r="I1380">
        <v>1</v>
      </c>
      <c r="J1380" t="s">
        <v>4430</v>
      </c>
      <c r="K1380" t="str">
        <f t="shared" si="105"/>
        <v>O</v>
      </c>
      <c r="L1380" t="str">
        <f t="shared" si="106"/>
        <v>X</v>
      </c>
      <c r="M1380" t="str">
        <f t="shared" si="107"/>
        <v>X</v>
      </c>
      <c r="N1380" t="str">
        <f t="shared" si="108"/>
        <v>X</v>
      </c>
      <c r="O1380" t="str">
        <f t="shared" si="109"/>
        <v>X</v>
      </c>
    </row>
    <row r="1381" spans="1:15">
      <c r="A1381">
        <v>2022</v>
      </c>
      <c r="B1381" t="s">
        <v>10</v>
      </c>
      <c r="C1381" t="s">
        <v>11</v>
      </c>
      <c r="D1381">
        <v>95</v>
      </c>
      <c r="E1381" t="s">
        <v>4432</v>
      </c>
      <c r="F1381" t="s">
        <v>4142</v>
      </c>
      <c r="G1381" t="s">
        <v>4429</v>
      </c>
      <c r="H1381">
        <v>10831326</v>
      </c>
      <c r="I1381">
        <v>3</v>
      </c>
      <c r="J1381" t="s">
        <v>4433</v>
      </c>
      <c r="K1381" t="str">
        <f t="shared" si="105"/>
        <v>X</v>
      </c>
      <c r="L1381" t="str">
        <f t="shared" si="106"/>
        <v>X</v>
      </c>
      <c r="M1381" t="str">
        <f t="shared" si="107"/>
        <v>X</v>
      </c>
      <c r="N1381" t="str">
        <f t="shared" si="108"/>
        <v>X</v>
      </c>
      <c r="O1381" t="str">
        <f t="shared" si="109"/>
        <v>X</v>
      </c>
    </row>
    <row r="1382" spans="1:15">
      <c r="A1382">
        <v>2022</v>
      </c>
      <c r="B1382" t="s">
        <v>10</v>
      </c>
      <c r="C1382" t="s">
        <v>11</v>
      </c>
      <c r="D1382">
        <v>93</v>
      </c>
      <c r="E1382" t="s">
        <v>4435</v>
      </c>
      <c r="F1382" t="s">
        <v>2052</v>
      </c>
      <c r="G1382" t="s">
        <v>4436</v>
      </c>
      <c r="H1382">
        <v>10838778</v>
      </c>
      <c r="I1382">
        <v>1</v>
      </c>
      <c r="K1382" t="str">
        <f t="shared" si="105"/>
        <v>X</v>
      </c>
      <c r="L1382" t="str">
        <f t="shared" si="106"/>
        <v>X</v>
      </c>
      <c r="M1382" t="str">
        <f t="shared" si="107"/>
        <v>X</v>
      </c>
      <c r="N1382" t="str">
        <f t="shared" si="108"/>
        <v>X</v>
      </c>
      <c r="O1382" t="str">
        <f t="shared" si="109"/>
        <v>X</v>
      </c>
    </row>
    <row r="1383" spans="1:15">
      <c r="A1383">
        <v>2022</v>
      </c>
      <c r="B1383" t="s">
        <v>10</v>
      </c>
      <c r="C1383" t="s">
        <v>11</v>
      </c>
      <c r="D1383">
        <v>20</v>
      </c>
      <c r="E1383" t="s">
        <v>4437</v>
      </c>
      <c r="F1383" t="s">
        <v>4438</v>
      </c>
      <c r="G1383" t="s">
        <v>4439</v>
      </c>
      <c r="H1383">
        <v>10842611</v>
      </c>
      <c r="I1383">
        <v>2</v>
      </c>
      <c r="K1383" t="str">
        <f t="shared" si="105"/>
        <v>X</v>
      </c>
      <c r="L1383" t="str">
        <f t="shared" si="106"/>
        <v>X</v>
      </c>
      <c r="M1383" t="str">
        <f t="shared" si="107"/>
        <v>X</v>
      </c>
      <c r="N1383" t="str">
        <f t="shared" si="108"/>
        <v>X</v>
      </c>
      <c r="O1383" t="str">
        <f t="shared" si="109"/>
        <v>X</v>
      </c>
    </row>
    <row r="1384" spans="1:15">
      <c r="A1384">
        <v>2022</v>
      </c>
      <c r="B1384" t="s">
        <v>10</v>
      </c>
      <c r="C1384" t="s">
        <v>11</v>
      </c>
      <c r="D1384">
        <v>30</v>
      </c>
      <c r="E1384" t="s">
        <v>4440</v>
      </c>
      <c r="F1384" t="s">
        <v>1456</v>
      </c>
      <c r="G1384" t="s">
        <v>4441</v>
      </c>
      <c r="H1384">
        <v>10842783</v>
      </c>
      <c r="I1384">
        <v>2</v>
      </c>
      <c r="J1384" t="s">
        <v>4442</v>
      </c>
      <c r="K1384" t="str">
        <f t="shared" si="105"/>
        <v>X</v>
      </c>
      <c r="L1384" t="str">
        <f t="shared" si="106"/>
        <v>X</v>
      </c>
      <c r="M1384" t="str">
        <f t="shared" si="107"/>
        <v>X</v>
      </c>
      <c r="N1384" t="str">
        <f t="shared" si="108"/>
        <v>O</v>
      </c>
      <c r="O1384" t="str">
        <f t="shared" si="109"/>
        <v>X</v>
      </c>
    </row>
    <row r="1385" spans="1:15">
      <c r="A1385">
        <v>2022</v>
      </c>
      <c r="B1385" t="s">
        <v>10</v>
      </c>
      <c r="C1385" t="s">
        <v>11</v>
      </c>
      <c r="D1385">
        <v>46</v>
      </c>
      <c r="E1385" t="s">
        <v>4444</v>
      </c>
      <c r="F1385" t="s">
        <v>3160</v>
      </c>
      <c r="G1385" t="s">
        <v>4445</v>
      </c>
      <c r="H1385">
        <v>10844165</v>
      </c>
      <c r="I1385">
        <v>4</v>
      </c>
      <c r="J1385" t="s">
        <v>4446</v>
      </c>
      <c r="K1385" t="str">
        <f t="shared" si="105"/>
        <v>X</v>
      </c>
      <c r="L1385" t="str">
        <f t="shared" si="106"/>
        <v>X</v>
      </c>
      <c r="M1385" t="str">
        <f t="shared" si="107"/>
        <v>O</v>
      </c>
      <c r="N1385" t="str">
        <f t="shared" si="108"/>
        <v>X</v>
      </c>
      <c r="O1385" t="str">
        <f t="shared" si="109"/>
        <v>X</v>
      </c>
    </row>
    <row r="1386" spans="1:15">
      <c r="A1386">
        <v>2022</v>
      </c>
      <c r="B1386" t="s">
        <v>10</v>
      </c>
      <c r="C1386" t="s">
        <v>11</v>
      </c>
      <c r="D1386">
        <v>96</v>
      </c>
      <c r="E1386" t="s">
        <v>4448</v>
      </c>
      <c r="F1386" t="s">
        <v>4449</v>
      </c>
      <c r="G1386" t="s">
        <v>4448</v>
      </c>
      <c r="H1386">
        <v>10832519</v>
      </c>
      <c r="I1386">
        <v>1</v>
      </c>
      <c r="J1386" t="s">
        <v>4450</v>
      </c>
      <c r="K1386" t="str">
        <f t="shared" si="105"/>
        <v>X</v>
      </c>
      <c r="L1386" t="str">
        <f t="shared" si="106"/>
        <v>X</v>
      </c>
      <c r="M1386" t="str">
        <f t="shared" si="107"/>
        <v>X</v>
      </c>
      <c r="N1386" t="str">
        <f t="shared" si="108"/>
        <v>X</v>
      </c>
      <c r="O1386" t="str">
        <f t="shared" si="109"/>
        <v>X</v>
      </c>
    </row>
    <row r="1387" spans="1:15">
      <c r="A1387">
        <v>2022</v>
      </c>
      <c r="B1387" t="s">
        <v>441</v>
      </c>
      <c r="C1387" t="s">
        <v>11</v>
      </c>
      <c r="D1387">
        <v>43</v>
      </c>
      <c r="E1387" t="s">
        <v>4452</v>
      </c>
      <c r="F1387" t="s">
        <v>4453</v>
      </c>
      <c r="G1387" t="s">
        <v>4454</v>
      </c>
      <c r="H1387">
        <v>10853225</v>
      </c>
      <c r="I1387">
        <v>1</v>
      </c>
      <c r="J1387" t="s">
        <v>4455</v>
      </c>
      <c r="K1387" t="str">
        <f t="shared" si="105"/>
        <v>O</v>
      </c>
      <c r="L1387" t="str">
        <f t="shared" si="106"/>
        <v>X</v>
      </c>
      <c r="M1387" t="str">
        <f t="shared" si="107"/>
        <v>O</v>
      </c>
      <c r="N1387" t="str">
        <f t="shared" si="108"/>
        <v>X</v>
      </c>
      <c r="O1387" t="str">
        <f t="shared" si="109"/>
        <v>X</v>
      </c>
    </row>
    <row r="1388" spans="1:15">
      <c r="A1388">
        <v>2022</v>
      </c>
      <c r="B1388" t="s">
        <v>441</v>
      </c>
      <c r="C1388" t="s">
        <v>11</v>
      </c>
      <c r="D1388">
        <v>91</v>
      </c>
      <c r="E1388" t="s">
        <v>4457</v>
      </c>
      <c r="F1388" t="s">
        <v>3781</v>
      </c>
      <c r="G1388" t="s">
        <v>4457</v>
      </c>
      <c r="H1388">
        <v>10855949</v>
      </c>
      <c r="I1388">
        <v>1</v>
      </c>
      <c r="K1388" t="str">
        <f t="shared" si="105"/>
        <v>X</v>
      </c>
      <c r="L1388" t="str">
        <f t="shared" si="106"/>
        <v>X</v>
      </c>
      <c r="M1388" t="str">
        <f t="shared" si="107"/>
        <v>X</v>
      </c>
      <c r="N1388" t="str">
        <f t="shared" si="108"/>
        <v>X</v>
      </c>
      <c r="O1388" t="str">
        <f t="shared" si="109"/>
        <v>X</v>
      </c>
    </row>
    <row r="1389" spans="1:15">
      <c r="A1389">
        <v>2022</v>
      </c>
      <c r="B1389" t="s">
        <v>441</v>
      </c>
      <c r="C1389" t="s">
        <v>11</v>
      </c>
      <c r="D1389">
        <v>32</v>
      </c>
      <c r="E1389" t="s">
        <v>4458</v>
      </c>
      <c r="F1389" t="s">
        <v>4459</v>
      </c>
      <c r="G1389" t="s">
        <v>4460</v>
      </c>
      <c r="H1389">
        <v>10861019</v>
      </c>
      <c r="I1389">
        <v>2</v>
      </c>
      <c r="J1389" t="s">
        <v>4461</v>
      </c>
      <c r="K1389" t="str">
        <f t="shared" si="105"/>
        <v>X</v>
      </c>
      <c r="L1389" t="str">
        <f t="shared" si="106"/>
        <v>X</v>
      </c>
      <c r="M1389" t="str">
        <f t="shared" si="107"/>
        <v>X</v>
      </c>
      <c r="N1389" t="str">
        <f t="shared" si="108"/>
        <v>O</v>
      </c>
      <c r="O1389" t="str">
        <f t="shared" si="109"/>
        <v>X</v>
      </c>
    </row>
    <row r="1390" spans="1:15">
      <c r="A1390">
        <v>2022</v>
      </c>
      <c r="B1390" t="s">
        <v>441</v>
      </c>
      <c r="C1390" t="s">
        <v>11</v>
      </c>
      <c r="D1390">
        <v>1</v>
      </c>
      <c r="E1390" t="s">
        <v>4463</v>
      </c>
      <c r="F1390" t="s">
        <v>170</v>
      </c>
      <c r="G1390" t="s">
        <v>4464</v>
      </c>
      <c r="H1390">
        <v>10863559</v>
      </c>
      <c r="I1390">
        <v>1</v>
      </c>
      <c r="J1390" t="s">
        <v>4465</v>
      </c>
      <c r="K1390" t="str">
        <f t="shared" si="105"/>
        <v>X</v>
      </c>
      <c r="L1390" t="str">
        <f t="shared" si="106"/>
        <v>X</v>
      </c>
      <c r="M1390" t="str">
        <f t="shared" si="107"/>
        <v>O</v>
      </c>
      <c r="N1390" t="str">
        <f t="shared" si="108"/>
        <v>X</v>
      </c>
      <c r="O1390" t="str">
        <f t="shared" si="109"/>
        <v>X</v>
      </c>
    </row>
    <row r="1391" spans="1:15">
      <c r="A1391">
        <v>2022</v>
      </c>
      <c r="B1391" t="s">
        <v>441</v>
      </c>
      <c r="C1391" t="s">
        <v>11</v>
      </c>
      <c r="D1391">
        <v>19</v>
      </c>
      <c r="E1391" t="s">
        <v>4466</v>
      </c>
      <c r="F1391" t="s">
        <v>94</v>
      </c>
      <c r="G1391" t="s">
        <v>4467</v>
      </c>
      <c r="H1391">
        <v>10866447</v>
      </c>
      <c r="I1391">
        <v>1</v>
      </c>
      <c r="J1391" t="s">
        <v>4468</v>
      </c>
      <c r="K1391" t="str">
        <f t="shared" si="105"/>
        <v>X</v>
      </c>
      <c r="L1391" t="str">
        <f t="shared" si="106"/>
        <v>X</v>
      </c>
      <c r="M1391" t="str">
        <f t="shared" si="107"/>
        <v>X</v>
      </c>
      <c r="N1391" t="str">
        <f t="shared" si="108"/>
        <v>X</v>
      </c>
      <c r="O1391" t="str">
        <f t="shared" si="109"/>
        <v>X</v>
      </c>
    </row>
    <row r="1392" spans="1:15">
      <c r="A1392">
        <v>2022</v>
      </c>
      <c r="B1392" t="s">
        <v>441</v>
      </c>
      <c r="C1392" t="s">
        <v>11</v>
      </c>
      <c r="D1392">
        <v>21</v>
      </c>
      <c r="E1392" t="s">
        <v>4470</v>
      </c>
      <c r="F1392" t="s">
        <v>170</v>
      </c>
      <c r="G1392" t="s">
        <v>4464</v>
      </c>
      <c r="H1392">
        <v>10863559</v>
      </c>
      <c r="I1392">
        <v>5</v>
      </c>
      <c r="J1392" t="s">
        <v>4471</v>
      </c>
      <c r="K1392" t="str">
        <f t="shared" si="105"/>
        <v>X</v>
      </c>
      <c r="L1392" t="str">
        <f t="shared" si="106"/>
        <v>X</v>
      </c>
      <c r="M1392" t="str">
        <f t="shared" si="107"/>
        <v>X</v>
      </c>
      <c r="N1392" t="str">
        <f t="shared" si="108"/>
        <v>X</v>
      </c>
      <c r="O1392" t="str">
        <f t="shared" si="109"/>
        <v>X</v>
      </c>
    </row>
    <row r="1393" spans="1:15">
      <c r="A1393">
        <v>2022</v>
      </c>
      <c r="B1393" t="s">
        <v>441</v>
      </c>
      <c r="C1393" t="s">
        <v>11</v>
      </c>
      <c r="D1393">
        <v>24</v>
      </c>
      <c r="E1393" t="s">
        <v>4473</v>
      </c>
      <c r="F1393" t="s">
        <v>170</v>
      </c>
      <c r="G1393" t="s">
        <v>4464</v>
      </c>
      <c r="H1393">
        <v>10863559</v>
      </c>
      <c r="I1393">
        <v>8</v>
      </c>
      <c r="J1393" t="s">
        <v>4474</v>
      </c>
      <c r="K1393" t="str">
        <f t="shared" si="105"/>
        <v>X</v>
      </c>
      <c r="L1393" t="str">
        <f t="shared" si="106"/>
        <v>X</v>
      </c>
      <c r="M1393" t="str">
        <f t="shared" si="107"/>
        <v>X</v>
      </c>
      <c r="N1393" t="str">
        <f t="shared" si="108"/>
        <v>X</v>
      </c>
      <c r="O1393" t="str">
        <f t="shared" si="109"/>
        <v>X</v>
      </c>
    </row>
    <row r="1394" spans="1:15">
      <c r="A1394">
        <v>2022</v>
      </c>
      <c r="B1394" t="s">
        <v>441</v>
      </c>
      <c r="C1394" t="s">
        <v>11</v>
      </c>
      <c r="D1394">
        <v>26</v>
      </c>
      <c r="E1394" t="s">
        <v>4476</v>
      </c>
      <c r="F1394" t="s">
        <v>170</v>
      </c>
      <c r="G1394" t="s">
        <v>4464</v>
      </c>
      <c r="H1394">
        <v>10863559</v>
      </c>
      <c r="I1394">
        <v>7</v>
      </c>
      <c r="J1394" t="s">
        <v>4477</v>
      </c>
      <c r="K1394" t="str">
        <f t="shared" si="105"/>
        <v>X</v>
      </c>
      <c r="L1394" t="str">
        <f t="shared" si="106"/>
        <v>X</v>
      </c>
      <c r="M1394" t="str">
        <f t="shared" si="107"/>
        <v>X</v>
      </c>
      <c r="N1394" t="str">
        <f t="shared" si="108"/>
        <v>X</v>
      </c>
      <c r="O1394" t="str">
        <f t="shared" si="109"/>
        <v>X</v>
      </c>
    </row>
    <row r="1395" spans="1:15">
      <c r="A1395">
        <v>2022</v>
      </c>
      <c r="B1395" t="s">
        <v>441</v>
      </c>
      <c r="C1395" t="s">
        <v>11</v>
      </c>
      <c r="D1395">
        <v>27</v>
      </c>
      <c r="E1395" t="s">
        <v>4479</v>
      </c>
      <c r="F1395" t="s">
        <v>170</v>
      </c>
      <c r="G1395" t="s">
        <v>4464</v>
      </c>
      <c r="H1395">
        <v>10863559</v>
      </c>
      <c r="I1395">
        <v>11</v>
      </c>
      <c r="J1395" t="s">
        <v>4480</v>
      </c>
      <c r="K1395" t="str">
        <f t="shared" si="105"/>
        <v>X</v>
      </c>
      <c r="L1395" t="str">
        <f t="shared" si="106"/>
        <v>X</v>
      </c>
      <c r="M1395" t="str">
        <f t="shared" si="107"/>
        <v>X</v>
      </c>
      <c r="N1395" t="str">
        <f t="shared" si="108"/>
        <v>X</v>
      </c>
      <c r="O1395" t="str">
        <f t="shared" si="109"/>
        <v>X</v>
      </c>
    </row>
    <row r="1396" spans="1:15">
      <c r="A1396">
        <v>2022</v>
      </c>
      <c r="B1396" t="s">
        <v>441</v>
      </c>
      <c r="C1396" t="s">
        <v>11</v>
      </c>
      <c r="D1396">
        <v>28</v>
      </c>
      <c r="E1396" t="s">
        <v>4481</v>
      </c>
      <c r="F1396" t="s">
        <v>170</v>
      </c>
      <c r="G1396" t="s">
        <v>4464</v>
      </c>
      <c r="H1396">
        <v>10863559</v>
      </c>
      <c r="I1396">
        <v>10</v>
      </c>
      <c r="J1396" t="s">
        <v>4482</v>
      </c>
      <c r="K1396" t="str">
        <f t="shared" si="105"/>
        <v>X</v>
      </c>
      <c r="L1396" t="str">
        <f t="shared" si="106"/>
        <v>X</v>
      </c>
      <c r="M1396" t="str">
        <f t="shared" si="107"/>
        <v>X</v>
      </c>
      <c r="N1396" t="str">
        <f t="shared" si="108"/>
        <v>X</v>
      </c>
      <c r="O1396" t="str">
        <f t="shared" si="109"/>
        <v>X</v>
      </c>
    </row>
    <row r="1397" spans="1:15" ht="76">
      <c r="A1397">
        <v>2022</v>
      </c>
      <c r="B1397" t="s">
        <v>441</v>
      </c>
      <c r="C1397" t="s">
        <v>11</v>
      </c>
      <c r="D1397">
        <v>12</v>
      </c>
      <c r="E1397" t="s">
        <v>4483</v>
      </c>
      <c r="F1397" t="s">
        <v>3719</v>
      </c>
      <c r="G1397" t="s">
        <v>4484</v>
      </c>
      <c r="H1397">
        <v>10873811</v>
      </c>
      <c r="I1397">
        <v>1</v>
      </c>
      <c r="J1397" s="1" t="s">
        <v>4485</v>
      </c>
      <c r="K1397" t="str">
        <f t="shared" si="105"/>
        <v>X</v>
      </c>
      <c r="L1397" t="str">
        <f t="shared" si="106"/>
        <v>X</v>
      </c>
      <c r="M1397" t="str">
        <f t="shared" si="107"/>
        <v>X</v>
      </c>
      <c r="N1397" t="str">
        <f t="shared" si="108"/>
        <v>X</v>
      </c>
      <c r="O1397" t="str">
        <f t="shared" si="109"/>
        <v>X</v>
      </c>
    </row>
    <row r="1398" spans="1:15">
      <c r="A1398">
        <v>2022</v>
      </c>
      <c r="B1398" t="s">
        <v>441</v>
      </c>
      <c r="C1398" t="s">
        <v>11</v>
      </c>
      <c r="D1398">
        <v>46</v>
      </c>
      <c r="E1398" t="s">
        <v>4487</v>
      </c>
      <c r="F1398" t="s">
        <v>4488</v>
      </c>
      <c r="G1398" t="s">
        <v>4489</v>
      </c>
      <c r="H1398">
        <v>10876078</v>
      </c>
      <c r="I1398">
        <v>2</v>
      </c>
      <c r="J1398" t="s">
        <v>4490</v>
      </c>
      <c r="K1398" t="str">
        <f t="shared" si="105"/>
        <v>O</v>
      </c>
      <c r="L1398" t="str">
        <f t="shared" si="106"/>
        <v>X</v>
      </c>
      <c r="M1398" t="str">
        <f t="shared" si="107"/>
        <v>X</v>
      </c>
      <c r="N1398" t="str">
        <f t="shared" si="108"/>
        <v>O</v>
      </c>
      <c r="O1398" t="str">
        <f t="shared" si="109"/>
        <v>X</v>
      </c>
    </row>
    <row r="1399" spans="1:15">
      <c r="A1399">
        <v>2022</v>
      </c>
      <c r="B1399" t="s">
        <v>441</v>
      </c>
      <c r="C1399" t="s">
        <v>11</v>
      </c>
      <c r="D1399">
        <v>63</v>
      </c>
      <c r="E1399" t="s">
        <v>4492</v>
      </c>
      <c r="F1399" t="s">
        <v>110</v>
      </c>
      <c r="G1399" t="s">
        <v>4493</v>
      </c>
      <c r="H1399">
        <v>10873531</v>
      </c>
      <c r="I1399">
        <v>6</v>
      </c>
      <c r="J1399" t="s">
        <v>4494</v>
      </c>
      <c r="K1399" t="str">
        <f t="shared" si="105"/>
        <v>X</v>
      </c>
      <c r="L1399" t="str">
        <f t="shared" si="106"/>
        <v>X</v>
      </c>
      <c r="M1399" t="str">
        <f t="shared" si="107"/>
        <v>X</v>
      </c>
      <c r="N1399" t="str">
        <f t="shared" si="108"/>
        <v>X</v>
      </c>
      <c r="O1399" t="str">
        <f t="shared" si="109"/>
        <v>X</v>
      </c>
    </row>
    <row r="1400" spans="1:15" ht="38">
      <c r="A1400">
        <v>2022</v>
      </c>
      <c r="B1400" t="s">
        <v>441</v>
      </c>
      <c r="C1400" t="s">
        <v>11</v>
      </c>
      <c r="D1400">
        <v>66</v>
      </c>
      <c r="E1400" t="s">
        <v>4496</v>
      </c>
      <c r="F1400" t="s">
        <v>110</v>
      </c>
      <c r="G1400" t="s">
        <v>4493</v>
      </c>
      <c r="H1400">
        <v>10873531</v>
      </c>
      <c r="I1400">
        <v>9</v>
      </c>
      <c r="J1400" s="1" t="s">
        <v>4497</v>
      </c>
      <c r="K1400" t="str">
        <f t="shared" si="105"/>
        <v>X</v>
      </c>
      <c r="L1400" t="str">
        <f t="shared" si="106"/>
        <v>X</v>
      </c>
      <c r="M1400" t="str">
        <f t="shared" si="107"/>
        <v>X</v>
      </c>
      <c r="N1400" t="str">
        <f t="shared" si="108"/>
        <v>X</v>
      </c>
      <c r="O1400" t="str">
        <f t="shared" si="109"/>
        <v>X</v>
      </c>
    </row>
    <row r="1401" spans="1:15">
      <c r="A1401">
        <v>2022</v>
      </c>
      <c r="B1401" t="s">
        <v>441</v>
      </c>
      <c r="C1401" t="s">
        <v>11</v>
      </c>
      <c r="D1401">
        <v>86</v>
      </c>
      <c r="E1401" t="s">
        <v>4499</v>
      </c>
      <c r="F1401" t="s">
        <v>3719</v>
      </c>
      <c r="G1401" t="s">
        <v>4484</v>
      </c>
      <c r="H1401">
        <v>10873811</v>
      </c>
      <c r="I1401">
        <v>4</v>
      </c>
      <c r="J1401" t="s">
        <v>4500</v>
      </c>
      <c r="K1401" t="str">
        <f t="shared" si="105"/>
        <v>X</v>
      </c>
      <c r="L1401" t="str">
        <f t="shared" si="106"/>
        <v>X</v>
      </c>
      <c r="M1401" t="str">
        <f t="shared" si="107"/>
        <v>X</v>
      </c>
      <c r="N1401" t="str">
        <f t="shared" si="108"/>
        <v>X</v>
      </c>
      <c r="O1401" t="str">
        <f t="shared" si="109"/>
        <v>X</v>
      </c>
    </row>
    <row r="1402" spans="1:15">
      <c r="A1402">
        <v>2022</v>
      </c>
      <c r="B1402" t="s">
        <v>441</v>
      </c>
      <c r="C1402" t="s">
        <v>11</v>
      </c>
      <c r="D1402">
        <v>97</v>
      </c>
      <c r="E1402" t="s">
        <v>4502</v>
      </c>
      <c r="F1402" t="s">
        <v>3719</v>
      </c>
      <c r="G1402" t="s">
        <v>4484</v>
      </c>
      <c r="H1402">
        <v>10873811</v>
      </c>
      <c r="I1402">
        <v>2</v>
      </c>
      <c r="J1402" t="s">
        <v>4503</v>
      </c>
      <c r="K1402" t="str">
        <f t="shared" si="105"/>
        <v>O</v>
      </c>
      <c r="L1402" t="str">
        <f t="shared" si="106"/>
        <v>X</v>
      </c>
      <c r="M1402" t="str">
        <f t="shared" si="107"/>
        <v>X</v>
      </c>
      <c r="N1402" t="str">
        <f t="shared" si="108"/>
        <v>X</v>
      </c>
      <c r="O1402" t="str">
        <f t="shared" si="109"/>
        <v>X</v>
      </c>
    </row>
    <row r="1403" spans="1:15">
      <c r="A1403">
        <v>2022</v>
      </c>
      <c r="B1403" t="s">
        <v>527</v>
      </c>
      <c r="C1403" t="s">
        <v>11</v>
      </c>
      <c r="D1403">
        <v>74</v>
      </c>
      <c r="E1403" t="s">
        <v>4505</v>
      </c>
      <c r="F1403" t="s">
        <v>4506</v>
      </c>
      <c r="G1403" t="s">
        <v>4507</v>
      </c>
      <c r="H1403">
        <v>10868472</v>
      </c>
      <c r="I1403">
        <v>1</v>
      </c>
      <c r="J1403" t="s">
        <v>4508</v>
      </c>
      <c r="K1403" t="str">
        <f t="shared" si="105"/>
        <v>X</v>
      </c>
      <c r="L1403" t="str">
        <f t="shared" si="106"/>
        <v>X</v>
      </c>
      <c r="M1403" t="str">
        <f t="shared" si="107"/>
        <v>X</v>
      </c>
      <c r="N1403" t="str">
        <f t="shared" si="108"/>
        <v>X</v>
      </c>
      <c r="O1403" t="str">
        <f t="shared" si="109"/>
        <v>X</v>
      </c>
    </row>
    <row r="1404" spans="1:15">
      <c r="A1404">
        <v>2022</v>
      </c>
      <c r="B1404" t="s">
        <v>527</v>
      </c>
      <c r="C1404" t="s">
        <v>11</v>
      </c>
      <c r="D1404">
        <v>99</v>
      </c>
      <c r="E1404" t="s">
        <v>4510</v>
      </c>
      <c r="F1404" t="s">
        <v>4511</v>
      </c>
      <c r="G1404" t="s">
        <v>4512</v>
      </c>
      <c r="H1404">
        <v>10877261</v>
      </c>
      <c r="I1404">
        <v>1</v>
      </c>
      <c r="J1404" t="s">
        <v>4513</v>
      </c>
      <c r="K1404" t="str">
        <f t="shared" si="105"/>
        <v>X</v>
      </c>
      <c r="L1404" t="str">
        <f t="shared" si="106"/>
        <v>X</v>
      </c>
      <c r="M1404" t="str">
        <f t="shared" si="107"/>
        <v>O</v>
      </c>
      <c r="N1404" t="str">
        <f t="shared" si="108"/>
        <v>X</v>
      </c>
      <c r="O1404" t="str">
        <f t="shared" si="109"/>
        <v>X</v>
      </c>
    </row>
    <row r="1405" spans="1:15">
      <c r="A1405">
        <v>2022</v>
      </c>
      <c r="B1405" t="s">
        <v>527</v>
      </c>
      <c r="C1405" t="s">
        <v>11</v>
      </c>
      <c r="D1405">
        <v>18</v>
      </c>
      <c r="E1405" t="s">
        <v>4515</v>
      </c>
      <c r="F1405" t="s">
        <v>588</v>
      </c>
      <c r="G1405" t="s">
        <v>4516</v>
      </c>
      <c r="H1405">
        <v>10890539</v>
      </c>
      <c r="I1405">
        <v>1</v>
      </c>
      <c r="J1405" t="s">
        <v>4517</v>
      </c>
      <c r="K1405" t="str">
        <f t="shared" si="105"/>
        <v>X</v>
      </c>
      <c r="L1405" t="str">
        <f t="shared" si="106"/>
        <v>X</v>
      </c>
      <c r="M1405" t="str">
        <f t="shared" si="107"/>
        <v>X</v>
      </c>
      <c r="N1405" t="str">
        <f t="shared" si="108"/>
        <v>O</v>
      </c>
      <c r="O1405" t="str">
        <f t="shared" si="109"/>
        <v>X</v>
      </c>
    </row>
    <row r="1406" spans="1:15">
      <c r="A1406">
        <v>2022</v>
      </c>
      <c r="B1406" t="s">
        <v>527</v>
      </c>
      <c r="C1406" t="s">
        <v>11</v>
      </c>
      <c r="D1406">
        <v>29</v>
      </c>
      <c r="E1406" t="s">
        <v>4519</v>
      </c>
      <c r="F1406" t="s">
        <v>1812</v>
      </c>
      <c r="G1406" t="s">
        <v>4520</v>
      </c>
      <c r="H1406">
        <v>10890384</v>
      </c>
      <c r="I1406">
        <v>3</v>
      </c>
      <c r="K1406" t="str">
        <f t="shared" si="105"/>
        <v>X</v>
      </c>
      <c r="L1406" t="str">
        <f t="shared" si="106"/>
        <v>X</v>
      </c>
      <c r="M1406" t="str">
        <f t="shared" si="107"/>
        <v>X</v>
      </c>
      <c r="N1406" t="str">
        <f t="shared" si="108"/>
        <v>X</v>
      </c>
      <c r="O1406" t="str">
        <f t="shared" si="109"/>
        <v>X</v>
      </c>
    </row>
    <row r="1407" spans="1:15">
      <c r="A1407">
        <v>2022</v>
      </c>
      <c r="B1407" t="s">
        <v>527</v>
      </c>
      <c r="C1407" t="s">
        <v>11</v>
      </c>
      <c r="D1407">
        <v>63</v>
      </c>
      <c r="E1407" t="s">
        <v>4522</v>
      </c>
      <c r="F1407" t="s">
        <v>3297</v>
      </c>
      <c r="G1407" t="s">
        <v>4523</v>
      </c>
      <c r="H1407">
        <v>10892117</v>
      </c>
      <c r="I1407">
        <v>2</v>
      </c>
      <c r="J1407" t="s">
        <v>4524</v>
      </c>
      <c r="K1407" t="str">
        <f t="shared" si="105"/>
        <v>X</v>
      </c>
      <c r="L1407" t="str">
        <f t="shared" si="106"/>
        <v>X</v>
      </c>
      <c r="M1407" t="str">
        <f t="shared" si="107"/>
        <v>O</v>
      </c>
      <c r="N1407" t="str">
        <f t="shared" si="108"/>
        <v>X</v>
      </c>
      <c r="O1407" t="str">
        <f t="shared" si="109"/>
        <v>X</v>
      </c>
    </row>
    <row r="1408" spans="1:15">
      <c r="A1408">
        <v>2022</v>
      </c>
      <c r="B1408" t="s">
        <v>527</v>
      </c>
      <c r="C1408" t="s">
        <v>11</v>
      </c>
      <c r="D1408">
        <v>1</v>
      </c>
      <c r="E1408" t="s">
        <v>4526</v>
      </c>
      <c r="F1408" t="s">
        <v>31</v>
      </c>
      <c r="G1408" t="s">
        <v>4527</v>
      </c>
      <c r="H1408">
        <v>10894554</v>
      </c>
      <c r="I1408">
        <v>1</v>
      </c>
      <c r="J1408" t="s">
        <v>4528</v>
      </c>
      <c r="K1408" t="str">
        <f t="shared" si="105"/>
        <v>O</v>
      </c>
      <c r="L1408" t="str">
        <f t="shared" si="106"/>
        <v>X</v>
      </c>
      <c r="M1408" t="str">
        <f t="shared" si="107"/>
        <v>X</v>
      </c>
      <c r="N1408" t="str">
        <f t="shared" si="108"/>
        <v>X</v>
      </c>
      <c r="O1408" t="str">
        <f t="shared" si="109"/>
        <v>X</v>
      </c>
    </row>
    <row r="1409" spans="1:15">
      <c r="A1409">
        <v>2022</v>
      </c>
      <c r="B1409" t="s">
        <v>527</v>
      </c>
      <c r="C1409" t="s">
        <v>11</v>
      </c>
      <c r="D1409">
        <v>18</v>
      </c>
      <c r="E1409" t="s">
        <v>3219</v>
      </c>
      <c r="F1409" t="s">
        <v>623</v>
      </c>
      <c r="G1409" t="s">
        <v>3219</v>
      </c>
      <c r="H1409">
        <v>10894694</v>
      </c>
      <c r="I1409">
        <v>1</v>
      </c>
      <c r="J1409" t="s">
        <v>4529</v>
      </c>
      <c r="K1409" t="str">
        <f t="shared" si="105"/>
        <v>X</v>
      </c>
      <c r="L1409" t="str">
        <f t="shared" si="106"/>
        <v>X</v>
      </c>
      <c r="M1409" t="str">
        <f t="shared" si="107"/>
        <v>X</v>
      </c>
      <c r="N1409" t="str">
        <f t="shared" si="108"/>
        <v>X</v>
      </c>
      <c r="O1409" t="str">
        <f t="shared" si="109"/>
        <v>X</v>
      </c>
    </row>
    <row r="1410" spans="1:15">
      <c r="A1410">
        <v>2022</v>
      </c>
      <c r="B1410" t="s">
        <v>527</v>
      </c>
      <c r="C1410" t="s">
        <v>11</v>
      </c>
      <c r="D1410">
        <v>29</v>
      </c>
      <c r="E1410" t="s">
        <v>4531</v>
      </c>
      <c r="F1410" t="s">
        <v>31</v>
      </c>
      <c r="G1410" t="s">
        <v>4527</v>
      </c>
      <c r="H1410">
        <v>10894554</v>
      </c>
      <c r="I1410">
        <v>2</v>
      </c>
      <c r="J1410" t="s">
        <v>4532</v>
      </c>
      <c r="K1410" t="str">
        <f t="shared" si="105"/>
        <v>X</v>
      </c>
      <c r="L1410" t="str">
        <f t="shared" si="106"/>
        <v>X</v>
      </c>
      <c r="M1410" t="str">
        <f t="shared" si="107"/>
        <v>X</v>
      </c>
      <c r="N1410" t="str">
        <f t="shared" si="108"/>
        <v>X</v>
      </c>
      <c r="O1410" t="str">
        <f t="shared" si="109"/>
        <v>X</v>
      </c>
    </row>
    <row r="1411" spans="1:15">
      <c r="A1411">
        <v>2022</v>
      </c>
      <c r="B1411" t="s">
        <v>527</v>
      </c>
      <c r="C1411" t="s">
        <v>11</v>
      </c>
      <c r="D1411">
        <v>32</v>
      </c>
      <c r="E1411" t="s">
        <v>4534</v>
      </c>
      <c r="F1411" t="s">
        <v>31</v>
      </c>
      <c r="G1411" t="s">
        <v>4527</v>
      </c>
      <c r="H1411">
        <v>10894554</v>
      </c>
      <c r="I1411">
        <v>4</v>
      </c>
      <c r="J1411" t="s">
        <v>4535</v>
      </c>
      <c r="K1411" t="str">
        <f t="shared" ref="K1411:K1444" si="110" xml:space="preserve"> IF(OR(ISNUMBER(SEARCH("트랩",J1411)), ISNUMBER(SEARCH("Trap",J1411))),"O","X")</f>
        <v>X</v>
      </c>
      <c r="L1411" t="str">
        <f t="shared" ref="L1411:L1444" si="111" xml:space="preserve"> IF(OR(ISNUMBER(SEARCH("힙합",J1411)), ISNUMBER(SEARCH("Hiphop",J1411))),"O","X")</f>
        <v>X</v>
      </c>
      <c r="M1411" t="str">
        <f t="shared" ref="M1411:M1444" si="112" xml:space="preserve"> IF(OR(ISNUMBER(SEARCH("하우스",J1411)), ISNUMBER(SEARCH("House",J1411))),"O","X")</f>
        <v>X</v>
      </c>
      <c r="N1411" t="str">
        <f t="shared" ref="N1411:N1444" si="113" xml:space="preserve"> IF(OR(ISNUMBER(SEARCH("펑키",J1411)), ISNUMBER(SEARCH("펑크",J1411)), ISNUMBER(SEARCH("Funk",J1411))),"O","X")</f>
        <v>X</v>
      </c>
      <c r="O1411" t="str">
        <f t="shared" ref="O1411:O1444" si="114" xml:space="preserve"> IF(OR(ISNUMBER(SEARCH("일렉트로",J1411)), ISNUMBER(SEARCH("Electro",J1411)), ISNUMBER(SEARCH("EDM",J1411))),"O","X")</f>
        <v>X</v>
      </c>
    </row>
    <row r="1412" spans="1:15">
      <c r="A1412">
        <v>2022</v>
      </c>
      <c r="B1412" t="s">
        <v>527</v>
      </c>
      <c r="C1412" t="s">
        <v>11</v>
      </c>
      <c r="D1412">
        <v>36</v>
      </c>
      <c r="E1412" t="s">
        <v>4537</v>
      </c>
      <c r="F1412" t="s">
        <v>31</v>
      </c>
      <c r="G1412" t="s">
        <v>4527</v>
      </c>
      <c r="H1412">
        <v>10894554</v>
      </c>
      <c r="I1412">
        <v>3</v>
      </c>
      <c r="J1412" t="s">
        <v>4538</v>
      </c>
      <c r="K1412" t="str">
        <f t="shared" si="110"/>
        <v>X</v>
      </c>
      <c r="L1412" t="str">
        <f t="shared" si="111"/>
        <v>X</v>
      </c>
      <c r="M1412" t="str">
        <f t="shared" si="112"/>
        <v>X</v>
      </c>
      <c r="N1412" t="str">
        <f t="shared" si="113"/>
        <v>X</v>
      </c>
      <c r="O1412" t="str">
        <f t="shared" si="114"/>
        <v>X</v>
      </c>
    </row>
    <row r="1413" spans="1:15">
      <c r="A1413">
        <v>2022</v>
      </c>
      <c r="B1413" t="s">
        <v>527</v>
      </c>
      <c r="C1413" t="s">
        <v>11</v>
      </c>
      <c r="D1413">
        <v>65</v>
      </c>
      <c r="E1413" t="s">
        <v>4540</v>
      </c>
      <c r="F1413" t="s">
        <v>623</v>
      </c>
      <c r="G1413" t="s">
        <v>3219</v>
      </c>
      <c r="H1413">
        <v>10894694</v>
      </c>
      <c r="I1413">
        <v>3</v>
      </c>
      <c r="J1413" t="s">
        <v>4541</v>
      </c>
      <c r="K1413" t="str">
        <f t="shared" si="110"/>
        <v>X</v>
      </c>
      <c r="L1413" t="str">
        <f t="shared" si="111"/>
        <v>X</v>
      </c>
      <c r="M1413" t="str">
        <f t="shared" si="112"/>
        <v>X</v>
      </c>
      <c r="N1413" t="str">
        <f t="shared" si="113"/>
        <v>X</v>
      </c>
      <c r="O1413" t="str">
        <f t="shared" si="114"/>
        <v>X</v>
      </c>
    </row>
    <row r="1414" spans="1:15">
      <c r="A1414">
        <v>2022</v>
      </c>
      <c r="B1414" t="s">
        <v>527</v>
      </c>
      <c r="C1414" t="s">
        <v>11</v>
      </c>
      <c r="D1414">
        <v>72</v>
      </c>
      <c r="E1414" t="s">
        <v>3469</v>
      </c>
      <c r="F1414" t="s">
        <v>623</v>
      </c>
      <c r="G1414" t="s">
        <v>3219</v>
      </c>
      <c r="H1414">
        <v>10894694</v>
      </c>
      <c r="I1414">
        <v>4</v>
      </c>
      <c r="J1414" t="s">
        <v>4543</v>
      </c>
      <c r="K1414" t="str">
        <f t="shared" si="110"/>
        <v>X</v>
      </c>
      <c r="L1414" t="str">
        <f t="shared" si="111"/>
        <v>X</v>
      </c>
      <c r="M1414" t="str">
        <f t="shared" si="112"/>
        <v>X</v>
      </c>
      <c r="N1414" t="str">
        <f t="shared" si="113"/>
        <v>X</v>
      </c>
      <c r="O1414" t="str">
        <f t="shared" si="114"/>
        <v>X</v>
      </c>
    </row>
    <row r="1415" spans="1:15">
      <c r="A1415">
        <v>2022</v>
      </c>
      <c r="B1415" t="s">
        <v>527</v>
      </c>
      <c r="C1415" t="s">
        <v>11</v>
      </c>
      <c r="D1415">
        <v>84</v>
      </c>
      <c r="E1415" t="s">
        <v>4545</v>
      </c>
      <c r="F1415" t="s">
        <v>623</v>
      </c>
      <c r="G1415" t="s">
        <v>3219</v>
      </c>
      <c r="H1415">
        <v>10894694</v>
      </c>
      <c r="I1415">
        <v>9</v>
      </c>
      <c r="J1415" t="s">
        <v>4546</v>
      </c>
      <c r="K1415" t="str">
        <f t="shared" si="110"/>
        <v>X</v>
      </c>
      <c r="L1415" t="str">
        <f t="shared" si="111"/>
        <v>X</v>
      </c>
      <c r="M1415" t="str">
        <f t="shared" si="112"/>
        <v>X</v>
      </c>
      <c r="N1415" t="str">
        <f t="shared" si="113"/>
        <v>X</v>
      </c>
      <c r="O1415" t="str">
        <f t="shared" si="114"/>
        <v>X</v>
      </c>
    </row>
    <row r="1416" spans="1:15">
      <c r="A1416">
        <v>2022</v>
      </c>
      <c r="B1416" t="s">
        <v>527</v>
      </c>
      <c r="C1416" t="s">
        <v>11</v>
      </c>
      <c r="D1416">
        <v>87</v>
      </c>
      <c r="E1416" t="s">
        <v>4548</v>
      </c>
      <c r="F1416" t="s">
        <v>623</v>
      </c>
      <c r="G1416" t="s">
        <v>3219</v>
      </c>
      <c r="H1416">
        <v>10894694</v>
      </c>
      <c r="I1416">
        <v>8</v>
      </c>
      <c r="J1416" t="s">
        <v>4549</v>
      </c>
      <c r="K1416" t="str">
        <f t="shared" si="110"/>
        <v>X</v>
      </c>
      <c r="L1416" t="str">
        <f t="shared" si="111"/>
        <v>X</v>
      </c>
      <c r="M1416" t="str">
        <f t="shared" si="112"/>
        <v>X</v>
      </c>
      <c r="N1416" t="str">
        <f t="shared" si="113"/>
        <v>X</v>
      </c>
      <c r="O1416" t="str">
        <f t="shared" si="114"/>
        <v>X</v>
      </c>
    </row>
    <row r="1417" spans="1:15">
      <c r="A1417">
        <v>2022</v>
      </c>
      <c r="B1417" t="s">
        <v>640</v>
      </c>
      <c r="C1417" t="s">
        <v>11</v>
      </c>
      <c r="D1417">
        <v>3</v>
      </c>
      <c r="E1417" t="s">
        <v>4551</v>
      </c>
      <c r="F1417" t="s">
        <v>4375</v>
      </c>
      <c r="G1417" t="s">
        <v>4551</v>
      </c>
      <c r="H1417">
        <v>10909179</v>
      </c>
      <c r="I1417">
        <v>1</v>
      </c>
      <c r="J1417" t="s">
        <v>4552</v>
      </c>
      <c r="K1417" t="str">
        <f t="shared" si="110"/>
        <v>X</v>
      </c>
      <c r="L1417" t="str">
        <f t="shared" si="111"/>
        <v>X</v>
      </c>
      <c r="M1417" t="str">
        <f t="shared" si="112"/>
        <v>X</v>
      </c>
      <c r="N1417" t="str">
        <f t="shared" si="113"/>
        <v>X</v>
      </c>
      <c r="O1417" t="str">
        <f t="shared" si="114"/>
        <v>X</v>
      </c>
    </row>
    <row r="1418" spans="1:15">
      <c r="A1418">
        <v>2022</v>
      </c>
      <c r="B1418" t="s">
        <v>640</v>
      </c>
      <c r="C1418" t="s">
        <v>11</v>
      </c>
      <c r="D1418">
        <v>8</v>
      </c>
      <c r="E1418" t="s">
        <v>4554</v>
      </c>
      <c r="F1418" t="s">
        <v>465</v>
      </c>
      <c r="G1418" t="s">
        <v>4555</v>
      </c>
      <c r="H1418">
        <v>10901349</v>
      </c>
      <c r="I1418">
        <v>2</v>
      </c>
      <c r="J1418" t="s">
        <v>4556</v>
      </c>
      <c r="K1418" t="str">
        <f t="shared" si="110"/>
        <v>X</v>
      </c>
      <c r="L1418" t="str">
        <f t="shared" si="111"/>
        <v>O</v>
      </c>
      <c r="M1418" t="str">
        <f t="shared" si="112"/>
        <v>X</v>
      </c>
      <c r="N1418" t="str">
        <f t="shared" si="113"/>
        <v>X</v>
      </c>
      <c r="O1418" t="str">
        <f t="shared" si="114"/>
        <v>X</v>
      </c>
    </row>
    <row r="1419" spans="1:15">
      <c r="A1419">
        <v>2022</v>
      </c>
      <c r="B1419" t="s">
        <v>640</v>
      </c>
      <c r="C1419" t="s">
        <v>11</v>
      </c>
      <c r="D1419">
        <v>16</v>
      </c>
      <c r="E1419" t="s">
        <v>4558</v>
      </c>
      <c r="F1419" t="s">
        <v>297</v>
      </c>
      <c r="G1419" t="s">
        <v>4558</v>
      </c>
      <c r="H1419">
        <v>10901248</v>
      </c>
      <c r="I1419">
        <v>1</v>
      </c>
      <c r="J1419" t="s">
        <v>4559</v>
      </c>
      <c r="K1419" t="str">
        <f t="shared" si="110"/>
        <v>X</v>
      </c>
      <c r="L1419" t="str">
        <f t="shared" si="111"/>
        <v>X</v>
      </c>
      <c r="M1419" t="str">
        <f t="shared" si="112"/>
        <v>X</v>
      </c>
      <c r="N1419" t="str">
        <f t="shared" si="113"/>
        <v>X</v>
      </c>
      <c r="O1419" t="str">
        <f t="shared" si="114"/>
        <v>X</v>
      </c>
    </row>
    <row r="1420" spans="1:15">
      <c r="A1420">
        <v>2022</v>
      </c>
      <c r="B1420" t="s">
        <v>640</v>
      </c>
      <c r="C1420" t="s">
        <v>11</v>
      </c>
      <c r="D1420">
        <v>24</v>
      </c>
      <c r="E1420" t="s">
        <v>4561</v>
      </c>
      <c r="F1420" t="s">
        <v>465</v>
      </c>
      <c r="G1420" t="s">
        <v>4555</v>
      </c>
      <c r="H1420">
        <v>10901349</v>
      </c>
      <c r="I1420">
        <v>3</v>
      </c>
      <c r="J1420" t="s">
        <v>4562</v>
      </c>
      <c r="K1420" t="str">
        <f t="shared" si="110"/>
        <v>X</v>
      </c>
      <c r="L1420" t="str">
        <f t="shared" si="111"/>
        <v>O</v>
      </c>
      <c r="M1420" t="str">
        <f t="shared" si="112"/>
        <v>X</v>
      </c>
      <c r="N1420" t="str">
        <f t="shared" si="113"/>
        <v>X</v>
      </c>
      <c r="O1420" t="str">
        <f t="shared" si="114"/>
        <v>X</v>
      </c>
    </row>
    <row r="1421" spans="1:15">
      <c r="A1421">
        <v>2022</v>
      </c>
      <c r="B1421" t="s">
        <v>640</v>
      </c>
      <c r="C1421" t="s">
        <v>11</v>
      </c>
      <c r="D1421">
        <v>27</v>
      </c>
      <c r="E1421" t="s">
        <v>4564</v>
      </c>
      <c r="F1421" t="s">
        <v>465</v>
      </c>
      <c r="G1421" t="s">
        <v>4555</v>
      </c>
      <c r="H1421">
        <v>10901349</v>
      </c>
      <c r="I1421">
        <v>8</v>
      </c>
      <c r="J1421" t="s">
        <v>4565</v>
      </c>
      <c r="K1421" t="str">
        <f t="shared" si="110"/>
        <v>X</v>
      </c>
      <c r="L1421" t="str">
        <f t="shared" si="111"/>
        <v>X</v>
      </c>
      <c r="M1421" t="str">
        <f t="shared" si="112"/>
        <v>X</v>
      </c>
      <c r="N1421" t="str">
        <f t="shared" si="113"/>
        <v>O</v>
      </c>
      <c r="O1421" t="str">
        <f t="shared" si="114"/>
        <v>X</v>
      </c>
    </row>
    <row r="1422" spans="1:15">
      <c r="A1422">
        <v>2022</v>
      </c>
      <c r="B1422" t="s">
        <v>640</v>
      </c>
      <c r="C1422" t="s">
        <v>11</v>
      </c>
      <c r="D1422">
        <v>31</v>
      </c>
      <c r="E1422" t="s">
        <v>4567</v>
      </c>
      <c r="F1422" t="s">
        <v>465</v>
      </c>
      <c r="G1422" t="s">
        <v>4555</v>
      </c>
      <c r="H1422">
        <v>10901349</v>
      </c>
      <c r="I1422">
        <v>1</v>
      </c>
      <c r="J1422" t="s">
        <v>4568</v>
      </c>
      <c r="K1422" t="str">
        <f t="shared" si="110"/>
        <v>X</v>
      </c>
      <c r="L1422" t="str">
        <f t="shared" si="111"/>
        <v>X</v>
      </c>
      <c r="M1422" t="str">
        <f t="shared" si="112"/>
        <v>X</v>
      </c>
      <c r="N1422" t="str">
        <f t="shared" si="113"/>
        <v>X</v>
      </c>
      <c r="O1422" t="str">
        <f t="shared" si="114"/>
        <v>X</v>
      </c>
    </row>
    <row r="1423" spans="1:15">
      <c r="A1423">
        <v>2022</v>
      </c>
      <c r="B1423" t="s">
        <v>640</v>
      </c>
      <c r="C1423" t="s">
        <v>11</v>
      </c>
      <c r="D1423">
        <v>58</v>
      </c>
      <c r="E1423" t="s">
        <v>4570</v>
      </c>
      <c r="F1423" t="s">
        <v>4375</v>
      </c>
      <c r="G1423" t="s">
        <v>4551</v>
      </c>
      <c r="H1423">
        <v>10909179</v>
      </c>
      <c r="I1423">
        <v>2</v>
      </c>
      <c r="J1423" t="s">
        <v>4571</v>
      </c>
      <c r="K1423" t="str">
        <f t="shared" si="110"/>
        <v>X</v>
      </c>
      <c r="L1423" t="str">
        <f t="shared" si="111"/>
        <v>X</v>
      </c>
      <c r="M1423" t="str">
        <f t="shared" si="112"/>
        <v>O</v>
      </c>
      <c r="N1423" t="str">
        <f t="shared" si="113"/>
        <v>O</v>
      </c>
      <c r="O1423" t="str">
        <f t="shared" si="114"/>
        <v>X</v>
      </c>
    </row>
    <row r="1424" spans="1:15">
      <c r="A1424">
        <v>2022</v>
      </c>
      <c r="B1424" t="s">
        <v>640</v>
      </c>
      <c r="C1424" t="s">
        <v>11</v>
      </c>
      <c r="D1424">
        <v>32</v>
      </c>
      <c r="E1424" t="s">
        <v>4573</v>
      </c>
      <c r="F1424" t="s">
        <v>69</v>
      </c>
      <c r="G1424" t="s">
        <v>4574</v>
      </c>
      <c r="H1424">
        <v>10922231</v>
      </c>
      <c r="I1424">
        <v>1</v>
      </c>
      <c r="J1424" t="s">
        <v>4575</v>
      </c>
      <c r="K1424" t="str">
        <f t="shared" si="110"/>
        <v>X</v>
      </c>
      <c r="L1424" t="str">
        <f t="shared" si="111"/>
        <v>X</v>
      </c>
      <c r="M1424" t="str">
        <f t="shared" si="112"/>
        <v>X</v>
      </c>
      <c r="N1424" t="str">
        <f t="shared" si="113"/>
        <v>X</v>
      </c>
      <c r="O1424" t="str">
        <f t="shared" si="114"/>
        <v>X</v>
      </c>
    </row>
    <row r="1425" spans="1:15">
      <c r="A1425">
        <v>2022</v>
      </c>
      <c r="B1425" t="s">
        <v>640</v>
      </c>
      <c r="C1425" t="s">
        <v>11</v>
      </c>
      <c r="D1425">
        <v>62</v>
      </c>
      <c r="E1425" t="s">
        <v>4577</v>
      </c>
      <c r="F1425" t="s">
        <v>4578</v>
      </c>
      <c r="G1425" t="s">
        <v>4579</v>
      </c>
      <c r="H1425">
        <v>10915199</v>
      </c>
      <c r="I1425">
        <v>1</v>
      </c>
      <c r="J1425" t="s">
        <v>4580</v>
      </c>
      <c r="K1425" t="str">
        <f t="shared" si="110"/>
        <v>X</v>
      </c>
      <c r="L1425" t="str">
        <f t="shared" si="111"/>
        <v>X</v>
      </c>
      <c r="M1425" t="str">
        <f t="shared" si="112"/>
        <v>X</v>
      </c>
      <c r="N1425" t="str">
        <f t="shared" si="113"/>
        <v>X</v>
      </c>
      <c r="O1425" t="str">
        <f t="shared" si="114"/>
        <v>X</v>
      </c>
    </row>
    <row r="1426" spans="1:15">
      <c r="A1426">
        <v>2022</v>
      </c>
      <c r="B1426" t="s">
        <v>640</v>
      </c>
      <c r="C1426" t="s">
        <v>11</v>
      </c>
      <c r="D1426">
        <v>17</v>
      </c>
      <c r="E1426" t="s">
        <v>4582</v>
      </c>
      <c r="F1426" t="s">
        <v>333</v>
      </c>
      <c r="G1426" t="s">
        <v>4583</v>
      </c>
      <c r="H1426">
        <v>10937474</v>
      </c>
      <c r="I1426">
        <v>2</v>
      </c>
      <c r="K1426" t="str">
        <f t="shared" si="110"/>
        <v>X</v>
      </c>
      <c r="L1426" t="str">
        <f t="shared" si="111"/>
        <v>X</v>
      </c>
      <c r="M1426" t="str">
        <f t="shared" si="112"/>
        <v>X</v>
      </c>
      <c r="N1426" t="str">
        <f t="shared" si="113"/>
        <v>X</v>
      </c>
      <c r="O1426" t="str">
        <f t="shared" si="114"/>
        <v>X</v>
      </c>
    </row>
    <row r="1427" spans="1:15">
      <c r="A1427">
        <v>2022</v>
      </c>
      <c r="B1427" t="s">
        <v>640</v>
      </c>
      <c r="C1427" t="s">
        <v>11</v>
      </c>
      <c r="D1427">
        <v>28</v>
      </c>
      <c r="E1427" t="s">
        <v>4585</v>
      </c>
      <c r="F1427" t="s">
        <v>960</v>
      </c>
      <c r="G1427" t="s">
        <v>4586</v>
      </c>
      <c r="H1427">
        <v>10932098</v>
      </c>
      <c r="I1427">
        <v>1</v>
      </c>
      <c r="J1427" t="s">
        <v>4587</v>
      </c>
      <c r="K1427" t="str">
        <f t="shared" si="110"/>
        <v>X</v>
      </c>
      <c r="L1427" t="str">
        <f t="shared" si="111"/>
        <v>O</v>
      </c>
      <c r="M1427" t="str">
        <f t="shared" si="112"/>
        <v>X</v>
      </c>
      <c r="N1427" t="str">
        <f t="shared" si="113"/>
        <v>X</v>
      </c>
      <c r="O1427" t="str">
        <f t="shared" si="114"/>
        <v>X</v>
      </c>
    </row>
    <row r="1428" spans="1:15">
      <c r="A1428">
        <v>2022</v>
      </c>
      <c r="B1428" t="s">
        <v>640</v>
      </c>
      <c r="C1428" t="s">
        <v>11</v>
      </c>
      <c r="D1428">
        <v>31</v>
      </c>
      <c r="E1428" t="s">
        <v>4589</v>
      </c>
      <c r="F1428" t="s">
        <v>333</v>
      </c>
      <c r="G1428" t="s">
        <v>4583</v>
      </c>
      <c r="H1428">
        <v>10937474</v>
      </c>
      <c r="I1428">
        <v>3</v>
      </c>
      <c r="K1428" t="str">
        <f t="shared" si="110"/>
        <v>X</v>
      </c>
      <c r="L1428" t="str">
        <f t="shared" si="111"/>
        <v>X</v>
      </c>
      <c r="M1428" t="str">
        <f t="shared" si="112"/>
        <v>X</v>
      </c>
      <c r="N1428" t="str">
        <f t="shared" si="113"/>
        <v>X</v>
      </c>
      <c r="O1428" t="str">
        <f t="shared" si="114"/>
        <v>X</v>
      </c>
    </row>
    <row r="1429" spans="1:15">
      <c r="A1429">
        <v>2022</v>
      </c>
      <c r="B1429" t="s">
        <v>640</v>
      </c>
      <c r="C1429" t="s">
        <v>11</v>
      </c>
      <c r="D1429">
        <v>60</v>
      </c>
      <c r="E1429" t="s">
        <v>4591</v>
      </c>
      <c r="F1429" t="s">
        <v>960</v>
      </c>
      <c r="G1429" t="s">
        <v>4586</v>
      </c>
      <c r="H1429">
        <v>10932098</v>
      </c>
      <c r="I1429">
        <v>2</v>
      </c>
      <c r="J1429" t="s">
        <v>4592</v>
      </c>
      <c r="K1429" t="str">
        <f t="shared" si="110"/>
        <v>X</v>
      </c>
      <c r="L1429" t="str">
        <f t="shared" si="111"/>
        <v>X</v>
      </c>
      <c r="M1429" t="str">
        <f t="shared" si="112"/>
        <v>X</v>
      </c>
      <c r="N1429" t="str">
        <f t="shared" si="113"/>
        <v>X</v>
      </c>
      <c r="O1429" t="str">
        <f t="shared" si="114"/>
        <v>X</v>
      </c>
    </row>
    <row r="1430" spans="1:15">
      <c r="A1430">
        <v>2022</v>
      </c>
      <c r="B1430" t="s">
        <v>640</v>
      </c>
      <c r="C1430" t="s">
        <v>11</v>
      </c>
      <c r="D1430">
        <v>69</v>
      </c>
      <c r="E1430" t="s">
        <v>4594</v>
      </c>
      <c r="F1430" t="s">
        <v>333</v>
      </c>
      <c r="G1430" t="s">
        <v>4583</v>
      </c>
      <c r="H1430">
        <v>10937474</v>
      </c>
      <c r="I1430">
        <v>7</v>
      </c>
      <c r="K1430" t="str">
        <f t="shared" si="110"/>
        <v>X</v>
      </c>
      <c r="L1430" t="str">
        <f t="shared" si="111"/>
        <v>X</v>
      </c>
      <c r="M1430" t="str">
        <f t="shared" si="112"/>
        <v>X</v>
      </c>
      <c r="N1430" t="str">
        <f t="shared" si="113"/>
        <v>X</v>
      </c>
      <c r="O1430" t="str">
        <f t="shared" si="114"/>
        <v>X</v>
      </c>
    </row>
    <row r="1431" spans="1:15">
      <c r="A1431">
        <v>2022</v>
      </c>
      <c r="B1431" t="s">
        <v>640</v>
      </c>
      <c r="C1431" t="s">
        <v>11</v>
      </c>
      <c r="D1431">
        <v>78</v>
      </c>
      <c r="E1431" t="s">
        <v>4596</v>
      </c>
      <c r="F1431" t="s">
        <v>960</v>
      </c>
      <c r="G1431" t="s">
        <v>4586</v>
      </c>
      <c r="H1431">
        <v>10932098</v>
      </c>
      <c r="I1431">
        <v>4</v>
      </c>
      <c r="J1431" t="s">
        <v>4597</v>
      </c>
      <c r="K1431" t="str">
        <f t="shared" si="110"/>
        <v>X</v>
      </c>
      <c r="L1431" t="str">
        <f t="shared" si="111"/>
        <v>X</v>
      </c>
      <c r="M1431" t="str">
        <f t="shared" si="112"/>
        <v>X</v>
      </c>
      <c r="N1431" t="str">
        <f t="shared" si="113"/>
        <v>X</v>
      </c>
      <c r="O1431" t="str">
        <f t="shared" si="114"/>
        <v>X</v>
      </c>
    </row>
    <row r="1432" spans="1:15">
      <c r="A1432">
        <v>2022</v>
      </c>
      <c r="B1432" t="s">
        <v>640</v>
      </c>
      <c r="C1432" t="s">
        <v>11</v>
      </c>
      <c r="D1432">
        <v>82</v>
      </c>
      <c r="E1432" t="s">
        <v>4599</v>
      </c>
      <c r="F1432" t="s">
        <v>960</v>
      </c>
      <c r="G1432" t="s">
        <v>4586</v>
      </c>
      <c r="H1432">
        <v>10932098</v>
      </c>
      <c r="I1432">
        <v>5</v>
      </c>
      <c r="K1432" t="str">
        <f t="shared" si="110"/>
        <v>X</v>
      </c>
      <c r="L1432" t="str">
        <f t="shared" si="111"/>
        <v>X</v>
      </c>
      <c r="M1432" t="str">
        <f t="shared" si="112"/>
        <v>X</v>
      </c>
      <c r="N1432" t="str">
        <f t="shared" si="113"/>
        <v>X</v>
      </c>
      <c r="O1432" t="str">
        <f t="shared" si="114"/>
        <v>X</v>
      </c>
    </row>
    <row r="1433" spans="1:15">
      <c r="A1433">
        <v>2022</v>
      </c>
      <c r="B1433" t="s">
        <v>640</v>
      </c>
      <c r="C1433" t="s">
        <v>11</v>
      </c>
      <c r="D1433">
        <v>83</v>
      </c>
      <c r="E1433" t="s">
        <v>4601</v>
      </c>
      <c r="F1433" t="s">
        <v>960</v>
      </c>
      <c r="G1433" t="s">
        <v>4586</v>
      </c>
      <c r="H1433">
        <v>10932098</v>
      </c>
      <c r="I1433">
        <v>3</v>
      </c>
      <c r="J1433" t="s">
        <v>4602</v>
      </c>
      <c r="K1433" t="str">
        <f t="shared" si="110"/>
        <v>X</v>
      </c>
      <c r="L1433" t="str">
        <f t="shared" si="111"/>
        <v>X</v>
      </c>
      <c r="M1433" t="str">
        <f t="shared" si="112"/>
        <v>X</v>
      </c>
      <c r="N1433" t="str">
        <f t="shared" si="113"/>
        <v>X</v>
      </c>
      <c r="O1433" t="str">
        <f t="shared" si="114"/>
        <v>X</v>
      </c>
    </row>
    <row r="1434" spans="1:15">
      <c r="A1434">
        <v>2022</v>
      </c>
      <c r="B1434" t="s">
        <v>640</v>
      </c>
      <c r="C1434" t="s">
        <v>11</v>
      </c>
      <c r="D1434">
        <v>89</v>
      </c>
      <c r="E1434" t="s">
        <v>4604</v>
      </c>
      <c r="F1434" t="s">
        <v>333</v>
      </c>
      <c r="G1434" t="s">
        <v>4583</v>
      </c>
      <c r="H1434">
        <v>10937474</v>
      </c>
      <c r="I1434">
        <v>1</v>
      </c>
      <c r="K1434" t="str">
        <f t="shared" si="110"/>
        <v>X</v>
      </c>
      <c r="L1434" t="str">
        <f t="shared" si="111"/>
        <v>X</v>
      </c>
      <c r="M1434" t="str">
        <f t="shared" si="112"/>
        <v>X</v>
      </c>
      <c r="N1434" t="str">
        <f t="shared" si="113"/>
        <v>X</v>
      </c>
      <c r="O1434" t="str">
        <f t="shared" si="114"/>
        <v>X</v>
      </c>
    </row>
    <row r="1435" spans="1:15">
      <c r="A1435">
        <v>2022</v>
      </c>
      <c r="B1435" t="s">
        <v>757</v>
      </c>
      <c r="C1435" t="s">
        <v>11</v>
      </c>
      <c r="D1435">
        <v>24</v>
      </c>
      <c r="E1435" t="s">
        <v>4606</v>
      </c>
      <c r="F1435" t="s">
        <v>4607</v>
      </c>
      <c r="G1435" t="s">
        <v>4606</v>
      </c>
      <c r="H1435">
        <v>10939458</v>
      </c>
      <c r="I1435">
        <v>2</v>
      </c>
      <c r="J1435" t="s">
        <v>4608</v>
      </c>
      <c r="K1435" t="str">
        <f t="shared" si="110"/>
        <v>X</v>
      </c>
      <c r="L1435" t="str">
        <f t="shared" si="111"/>
        <v>X</v>
      </c>
      <c r="M1435" t="str">
        <f t="shared" si="112"/>
        <v>X</v>
      </c>
      <c r="N1435" t="str">
        <f t="shared" si="113"/>
        <v>O</v>
      </c>
      <c r="O1435" t="str">
        <f t="shared" si="114"/>
        <v>X</v>
      </c>
    </row>
    <row r="1436" spans="1:15">
      <c r="A1436">
        <v>2022</v>
      </c>
      <c r="B1436" t="s">
        <v>757</v>
      </c>
      <c r="C1436" t="s">
        <v>11</v>
      </c>
      <c r="D1436">
        <v>52</v>
      </c>
      <c r="E1436" t="s">
        <v>4610</v>
      </c>
      <c r="F1436" t="s">
        <v>333</v>
      </c>
      <c r="G1436" t="s">
        <v>4583</v>
      </c>
      <c r="H1436">
        <v>10937474</v>
      </c>
      <c r="I1436">
        <v>12</v>
      </c>
      <c r="K1436" t="str">
        <f t="shared" si="110"/>
        <v>X</v>
      </c>
      <c r="L1436" t="str">
        <f t="shared" si="111"/>
        <v>X</v>
      </c>
      <c r="M1436" t="str">
        <f t="shared" si="112"/>
        <v>X</v>
      </c>
      <c r="N1436" t="str">
        <f t="shared" si="113"/>
        <v>X</v>
      </c>
      <c r="O1436" t="str">
        <f t="shared" si="114"/>
        <v>X</v>
      </c>
    </row>
    <row r="1437" spans="1:15">
      <c r="A1437">
        <v>2022</v>
      </c>
      <c r="B1437" t="s">
        <v>757</v>
      </c>
      <c r="C1437" t="s">
        <v>11</v>
      </c>
      <c r="D1437">
        <v>54</v>
      </c>
      <c r="E1437" t="s">
        <v>4612</v>
      </c>
      <c r="F1437" t="s">
        <v>2066</v>
      </c>
      <c r="G1437" t="s">
        <v>4613</v>
      </c>
      <c r="H1437">
        <v>10940660</v>
      </c>
      <c r="I1437">
        <v>1</v>
      </c>
      <c r="J1437" t="s">
        <v>4614</v>
      </c>
      <c r="K1437" t="str">
        <f t="shared" si="110"/>
        <v>X</v>
      </c>
      <c r="L1437" t="str">
        <f t="shared" si="111"/>
        <v>X</v>
      </c>
      <c r="M1437" t="str">
        <f t="shared" si="112"/>
        <v>X</v>
      </c>
      <c r="N1437" t="str">
        <f t="shared" si="113"/>
        <v>X</v>
      </c>
      <c r="O1437" t="str">
        <f t="shared" si="114"/>
        <v>X</v>
      </c>
    </row>
    <row r="1438" spans="1:15" ht="38">
      <c r="A1438">
        <v>2022</v>
      </c>
      <c r="B1438" t="s">
        <v>757</v>
      </c>
      <c r="C1438" t="s">
        <v>11</v>
      </c>
      <c r="D1438">
        <v>50</v>
      </c>
      <c r="E1438" t="s">
        <v>4616</v>
      </c>
      <c r="F1438" t="s">
        <v>2485</v>
      </c>
      <c r="G1438" t="s">
        <v>4617</v>
      </c>
      <c r="H1438">
        <v>10946688</v>
      </c>
      <c r="I1438">
        <v>5</v>
      </c>
      <c r="J1438" s="1" t="s">
        <v>4618</v>
      </c>
      <c r="K1438" t="str">
        <f t="shared" si="110"/>
        <v>X</v>
      </c>
      <c r="L1438" t="str">
        <f t="shared" si="111"/>
        <v>X</v>
      </c>
      <c r="M1438" t="str">
        <f t="shared" si="112"/>
        <v>X</v>
      </c>
      <c r="N1438" t="str">
        <f t="shared" si="113"/>
        <v>X</v>
      </c>
      <c r="O1438" t="str">
        <f t="shared" si="114"/>
        <v>X</v>
      </c>
    </row>
    <row r="1439" spans="1:15">
      <c r="A1439">
        <v>2022</v>
      </c>
      <c r="B1439" t="s">
        <v>757</v>
      </c>
      <c r="C1439" t="s">
        <v>11</v>
      </c>
      <c r="D1439">
        <v>97</v>
      </c>
      <c r="E1439" t="s">
        <v>4620</v>
      </c>
      <c r="F1439" t="s">
        <v>4621</v>
      </c>
      <c r="G1439" t="s">
        <v>4622</v>
      </c>
      <c r="H1439">
        <v>10942303</v>
      </c>
      <c r="I1439">
        <v>2</v>
      </c>
      <c r="J1439" t="s">
        <v>4623</v>
      </c>
      <c r="K1439" t="str">
        <f t="shared" si="110"/>
        <v>X</v>
      </c>
      <c r="L1439" t="str">
        <f t="shared" si="111"/>
        <v>X</v>
      </c>
      <c r="M1439" t="str">
        <f t="shared" si="112"/>
        <v>X</v>
      </c>
      <c r="N1439" t="str">
        <f t="shared" si="113"/>
        <v>X</v>
      </c>
      <c r="O1439" t="str">
        <f t="shared" si="114"/>
        <v>X</v>
      </c>
    </row>
    <row r="1440" spans="1:15">
      <c r="A1440">
        <v>2022</v>
      </c>
      <c r="B1440" t="s">
        <v>757</v>
      </c>
      <c r="C1440" t="s">
        <v>11</v>
      </c>
      <c r="D1440">
        <v>33</v>
      </c>
      <c r="E1440" t="s">
        <v>4624</v>
      </c>
      <c r="F1440" t="s">
        <v>4625</v>
      </c>
      <c r="G1440" t="s">
        <v>4626</v>
      </c>
      <c r="H1440">
        <v>10963816</v>
      </c>
      <c r="I1440">
        <v>1</v>
      </c>
      <c r="J1440" t="s">
        <v>4627</v>
      </c>
      <c r="K1440" t="str">
        <f t="shared" si="110"/>
        <v>X</v>
      </c>
      <c r="L1440" t="str">
        <f t="shared" si="111"/>
        <v>X</v>
      </c>
      <c r="M1440" t="str">
        <f t="shared" si="112"/>
        <v>X</v>
      </c>
      <c r="N1440" t="str">
        <f t="shared" si="113"/>
        <v>X</v>
      </c>
      <c r="O1440" t="str">
        <f t="shared" si="114"/>
        <v>X</v>
      </c>
    </row>
    <row r="1441" spans="1:15">
      <c r="A1441">
        <v>2022</v>
      </c>
      <c r="B1441" t="s">
        <v>757</v>
      </c>
      <c r="C1441" t="s">
        <v>11</v>
      </c>
      <c r="D1441">
        <v>66</v>
      </c>
      <c r="E1441" t="s">
        <v>4628</v>
      </c>
      <c r="F1441" t="s">
        <v>588</v>
      </c>
      <c r="G1441" t="s">
        <v>4628</v>
      </c>
      <c r="H1441">
        <v>10964323</v>
      </c>
      <c r="I1441">
        <v>1</v>
      </c>
      <c r="K1441" t="str">
        <f t="shared" si="110"/>
        <v>X</v>
      </c>
      <c r="L1441" t="str">
        <f t="shared" si="111"/>
        <v>X</v>
      </c>
      <c r="M1441" t="str">
        <f t="shared" si="112"/>
        <v>X</v>
      </c>
      <c r="N1441" t="str">
        <f t="shared" si="113"/>
        <v>X</v>
      </c>
      <c r="O1441" t="str">
        <f t="shared" si="114"/>
        <v>X</v>
      </c>
    </row>
    <row r="1442" spans="1:15">
      <c r="A1442">
        <v>2022</v>
      </c>
      <c r="B1442" t="s">
        <v>757</v>
      </c>
      <c r="C1442" t="s">
        <v>11</v>
      </c>
      <c r="D1442">
        <v>78</v>
      </c>
      <c r="E1442" t="s">
        <v>1966</v>
      </c>
      <c r="F1442" t="s">
        <v>69</v>
      </c>
      <c r="G1442" t="s">
        <v>4574</v>
      </c>
      <c r="H1442">
        <v>10922231</v>
      </c>
      <c r="I1442">
        <v>6</v>
      </c>
      <c r="J1442" t="s">
        <v>4629</v>
      </c>
      <c r="K1442" t="str">
        <f t="shared" si="110"/>
        <v>X</v>
      </c>
      <c r="L1442" t="str">
        <f t="shared" si="111"/>
        <v>X</v>
      </c>
      <c r="M1442" t="str">
        <f t="shared" si="112"/>
        <v>X</v>
      </c>
      <c r="N1442" t="str">
        <f t="shared" si="113"/>
        <v>X</v>
      </c>
      <c r="O1442" t="str">
        <f t="shared" si="114"/>
        <v>X</v>
      </c>
    </row>
    <row r="1443" spans="1:15">
      <c r="A1443">
        <v>2022</v>
      </c>
      <c r="B1443" t="s">
        <v>757</v>
      </c>
      <c r="C1443" t="s">
        <v>11</v>
      </c>
      <c r="D1443">
        <v>80</v>
      </c>
      <c r="E1443" t="s">
        <v>4631</v>
      </c>
      <c r="F1443" t="s">
        <v>69</v>
      </c>
      <c r="G1443" t="s">
        <v>4574</v>
      </c>
      <c r="H1443">
        <v>10922231</v>
      </c>
      <c r="I1443">
        <v>5</v>
      </c>
      <c r="J1443" t="s">
        <v>4632</v>
      </c>
      <c r="K1443" t="str">
        <f t="shared" si="110"/>
        <v>X</v>
      </c>
      <c r="L1443" t="str">
        <f t="shared" si="111"/>
        <v>X</v>
      </c>
      <c r="M1443" t="str">
        <f t="shared" si="112"/>
        <v>O</v>
      </c>
      <c r="N1443" t="str">
        <f t="shared" si="113"/>
        <v>X</v>
      </c>
      <c r="O1443" t="str">
        <f t="shared" si="114"/>
        <v>X</v>
      </c>
    </row>
    <row r="1444" spans="1:15">
      <c r="A1444">
        <v>2022</v>
      </c>
      <c r="B1444" t="s">
        <v>757</v>
      </c>
      <c r="C1444" t="s">
        <v>11</v>
      </c>
      <c r="D1444">
        <v>87</v>
      </c>
      <c r="E1444" t="s">
        <v>4634</v>
      </c>
      <c r="F1444" t="s">
        <v>69</v>
      </c>
      <c r="G1444" t="s">
        <v>4574</v>
      </c>
      <c r="H1444">
        <v>10922231</v>
      </c>
      <c r="I1444">
        <v>7</v>
      </c>
      <c r="J1444" t="s">
        <v>4635</v>
      </c>
      <c r="K1444" t="str">
        <f t="shared" si="110"/>
        <v>X</v>
      </c>
      <c r="L1444" t="str">
        <f t="shared" si="111"/>
        <v>O</v>
      </c>
      <c r="M1444" t="str">
        <f t="shared" si="112"/>
        <v>X</v>
      </c>
      <c r="N1444" t="str">
        <f t="shared" si="113"/>
        <v>X</v>
      </c>
      <c r="O1444" t="str">
        <f t="shared" si="114"/>
        <v>X</v>
      </c>
    </row>
  </sheetData>
  <autoFilter ref="A1:O1444" xr:uid="{00000000-0001-0000-0000-000000000000}"/>
  <phoneticPr fontId="18"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551A7-20CC-264D-A633-B258B8DA531E}">
  <dimension ref="A1:D1444"/>
  <sheetViews>
    <sheetView topLeftCell="A3" workbookViewId="0">
      <selection activeCell="D3" sqref="D1:D1048576"/>
    </sheetView>
  </sheetViews>
  <sheetFormatPr baseColWidth="10" defaultRowHeight="18"/>
  <sheetData>
    <row r="1" spans="1:4">
      <c r="A1" t="s">
        <v>9</v>
      </c>
      <c r="D1" t="s">
        <v>4637</v>
      </c>
    </row>
    <row r="2" spans="1:4" ht="409.6">
      <c r="A2" s="1" t="s">
        <v>16</v>
      </c>
      <c r="D2" t="str">
        <f xml:space="preserve"> IF(OR(ISNUMBER(SEARCH("트랩",'댄스 주간 차트 신규'!J2)), ISNUMBER(SEARCH("Trap",'댄스 주간 차트 신규'!J2))),"O","X")</f>
        <v>X</v>
      </c>
    </row>
    <row r="3" spans="1:4" ht="398">
      <c r="A3" s="1" t="s">
        <v>21</v>
      </c>
      <c r="D3" t="str">
        <f xml:space="preserve"> IF(OR(ISNUMBER(SEARCH("트랩",'댄스 주간 차트 신규'!J3)), ISNUMBER(SEARCH("Trap",'댄스 주간 차트 신규'!J3))),"O","X")</f>
        <v>X</v>
      </c>
    </row>
    <row r="4" spans="1:4" ht="409.6">
      <c r="A4" s="1" t="s">
        <v>26</v>
      </c>
      <c r="D4" t="str">
        <f xml:space="preserve"> IF(OR(ISNUMBER(SEARCH("트랩",'댄스 주간 차트 신규'!J4)), ISNUMBER(SEARCH("Trap",'댄스 주간 차트 신규'!J4))),"O","X")</f>
        <v>X</v>
      </c>
    </row>
    <row r="5" spans="1:4">
      <c r="D5" t="str">
        <f xml:space="preserve"> IF(OR(ISNUMBER(SEARCH("트랩",'댄스 주간 차트 신규'!J5)), ISNUMBER(SEARCH("Trap",'댄스 주간 차트 신규'!J5))),"O","X")</f>
        <v>X</v>
      </c>
    </row>
    <row r="6" spans="1:4" ht="409.6">
      <c r="A6" s="1" t="s">
        <v>34</v>
      </c>
      <c r="D6" t="str">
        <f xml:space="preserve"> IF(OR(ISNUMBER(SEARCH("트랩",'댄스 주간 차트 신규'!J6)), ISNUMBER(SEARCH("Trap",'댄스 주간 차트 신규'!J6))),"O","X")</f>
        <v>X</v>
      </c>
    </row>
    <row r="7" spans="1:4">
      <c r="D7" t="str">
        <f xml:space="preserve"> IF(OR(ISNUMBER(SEARCH("트랩",'댄스 주간 차트 신규'!J7)), ISNUMBER(SEARCH("Trap",'댄스 주간 차트 신규'!J7))),"O","X")</f>
        <v>X</v>
      </c>
    </row>
    <row r="8" spans="1:4" ht="409.6">
      <c r="A8" s="1" t="s">
        <v>42</v>
      </c>
      <c r="D8" t="str">
        <f xml:space="preserve"> IF(OR(ISNUMBER(SEARCH("트랩",'댄스 주간 차트 신규'!J8)), ISNUMBER(SEARCH("Trap",'댄스 주간 차트 신규'!J8))),"O","X")</f>
        <v>X</v>
      </c>
    </row>
    <row r="9" spans="1:4" ht="409.6">
      <c r="A9" s="1" t="s">
        <v>46</v>
      </c>
      <c r="D9" t="str">
        <f xml:space="preserve"> IF(OR(ISNUMBER(SEARCH("트랩",'댄스 주간 차트 신규'!J9)), ISNUMBER(SEARCH("Trap",'댄스 주간 차트 신규'!J9))),"O","X")</f>
        <v>X</v>
      </c>
    </row>
    <row r="10" spans="1:4">
      <c r="D10" t="str">
        <f xml:space="preserve"> IF(OR(ISNUMBER(SEARCH("트랩",'댄스 주간 차트 신규'!J10)), ISNUMBER(SEARCH("Trap",'댄스 주간 차트 신규'!J10))),"O","X")</f>
        <v>O</v>
      </c>
    </row>
    <row r="11" spans="1:4" ht="409.6">
      <c r="A11" s="1" t="s">
        <v>54</v>
      </c>
      <c r="D11" t="str">
        <f xml:space="preserve"> IF(OR(ISNUMBER(SEARCH("트랩",'댄스 주간 차트 신규'!J11)), ISNUMBER(SEARCH("Trap",'댄스 주간 차트 신규'!J11))),"O","X")</f>
        <v>X</v>
      </c>
    </row>
    <row r="12" spans="1:4" ht="409.6">
      <c r="A12" s="1" t="s">
        <v>59</v>
      </c>
      <c r="D12" t="str">
        <f xml:space="preserve"> IF(OR(ISNUMBER(SEARCH("트랩",'댄스 주간 차트 신규'!J12)), ISNUMBER(SEARCH("Trap",'댄스 주간 차트 신규'!J12))),"O","X")</f>
        <v>X</v>
      </c>
    </row>
    <row r="13" spans="1:4" ht="409.6">
      <c r="A13" s="1" t="s">
        <v>62</v>
      </c>
      <c r="D13" t="str">
        <f xml:space="preserve"> IF(OR(ISNUMBER(SEARCH("트랩",'댄스 주간 차트 신규'!J13)), ISNUMBER(SEARCH("Trap",'댄스 주간 차트 신규'!J13))),"O","X")</f>
        <v>X</v>
      </c>
    </row>
    <row r="14" spans="1:4" ht="409.6">
      <c r="A14" s="1" t="s">
        <v>67</v>
      </c>
      <c r="D14" t="str">
        <f xml:space="preserve"> IF(OR(ISNUMBER(SEARCH("트랩",'댄스 주간 차트 신규'!J14)), ISNUMBER(SEARCH("Trap",'댄스 주간 차트 신규'!J14))),"O","X")</f>
        <v>X</v>
      </c>
    </row>
    <row r="15" spans="1:4">
      <c r="D15" t="str">
        <f xml:space="preserve"> IF(OR(ISNUMBER(SEARCH("트랩",'댄스 주간 차트 신규'!J15)), ISNUMBER(SEARCH("Trap",'댄스 주간 차트 신규'!J15))),"O","X")</f>
        <v>X</v>
      </c>
    </row>
    <row r="16" spans="1:4" ht="409.6">
      <c r="A16" s="1" t="s">
        <v>73</v>
      </c>
      <c r="D16" t="str">
        <f xml:space="preserve"> IF(OR(ISNUMBER(SEARCH("트랩",'댄스 주간 차트 신규'!J16)), ISNUMBER(SEARCH("Trap",'댄스 주간 차트 신규'!J16))),"O","X")</f>
        <v>X</v>
      </c>
    </row>
    <row r="17" spans="1:4" ht="409.6">
      <c r="A17" s="1" t="s">
        <v>78</v>
      </c>
      <c r="D17" t="str">
        <f xml:space="preserve"> IF(OR(ISNUMBER(SEARCH("트랩",'댄스 주간 차트 신규'!J17)), ISNUMBER(SEARCH("Trap",'댄스 주간 차트 신규'!J17))),"O","X")</f>
        <v>X</v>
      </c>
    </row>
    <row r="18" spans="1:4" ht="409.6">
      <c r="A18" s="1" t="s">
        <v>83</v>
      </c>
      <c r="D18" t="str">
        <f xml:space="preserve"> IF(OR(ISNUMBER(SEARCH("트랩",'댄스 주간 차트 신규'!J18)), ISNUMBER(SEARCH("Trap",'댄스 주간 차트 신규'!J18))),"O","X")</f>
        <v>X</v>
      </c>
    </row>
    <row r="19" spans="1:4">
      <c r="D19" t="str">
        <f xml:space="preserve"> IF(OR(ISNUMBER(SEARCH("트랩",'댄스 주간 차트 신규'!J19)), ISNUMBER(SEARCH("Trap",'댄스 주간 차트 신규'!J19))),"O","X")</f>
        <v>X</v>
      </c>
    </row>
    <row r="20" spans="1:4" ht="409.6">
      <c r="A20" s="1" t="s">
        <v>92</v>
      </c>
      <c r="D20" t="str">
        <f xml:space="preserve"> IF(OR(ISNUMBER(SEARCH("트랩",'댄스 주간 차트 신규'!J20)), ISNUMBER(SEARCH("Trap",'댄스 주간 차트 신규'!J20))),"O","X")</f>
        <v>X</v>
      </c>
    </row>
    <row r="21" spans="1:4" ht="409.6">
      <c r="A21" s="1" t="s">
        <v>97</v>
      </c>
      <c r="D21" t="str">
        <f xml:space="preserve"> IF(OR(ISNUMBER(SEARCH("트랩",'댄스 주간 차트 신규'!J21)), ISNUMBER(SEARCH("Trap",'댄스 주간 차트 신규'!J21))),"O","X")</f>
        <v>X</v>
      </c>
    </row>
    <row r="22" spans="1:4" ht="409.6">
      <c r="A22" s="1" t="s">
        <v>101</v>
      </c>
      <c r="D22" t="str">
        <f xml:space="preserve"> IF(OR(ISNUMBER(SEARCH("트랩",'댄스 주간 차트 신규'!J22)), ISNUMBER(SEARCH("Trap",'댄스 주간 차트 신규'!J22))),"O","X")</f>
        <v>X</v>
      </c>
    </row>
    <row r="23" spans="1:4" ht="398">
      <c r="A23" s="1" t="s">
        <v>105</v>
      </c>
      <c r="D23" t="str">
        <f xml:space="preserve"> IF(OR(ISNUMBER(SEARCH("트랩",'댄스 주간 차트 신규'!J23)), ISNUMBER(SEARCH("Trap",'댄스 주간 차트 신규'!J23))),"O","X")</f>
        <v>X</v>
      </c>
    </row>
    <row r="24" spans="1:4" ht="409.6">
      <c r="A24" s="1" t="s">
        <v>108</v>
      </c>
      <c r="D24" t="str">
        <f xml:space="preserve"> IF(OR(ISNUMBER(SEARCH("트랩",'댄스 주간 차트 신규'!J24)), ISNUMBER(SEARCH("Trap",'댄스 주간 차트 신규'!J24))),"O","X")</f>
        <v>X</v>
      </c>
    </row>
    <row r="25" spans="1:4">
      <c r="D25" t="str">
        <f xml:space="preserve"> IF(OR(ISNUMBER(SEARCH("트랩",'댄스 주간 차트 신규'!J25)), ISNUMBER(SEARCH("Trap",'댄스 주간 차트 신규'!J25))),"O","X")</f>
        <v>O</v>
      </c>
    </row>
    <row r="26" spans="1:4">
      <c r="D26" t="str">
        <f xml:space="preserve"> IF(OR(ISNUMBER(SEARCH("트랩",'댄스 주간 차트 신규'!J26)), ISNUMBER(SEARCH("Trap",'댄스 주간 차트 신규'!J26))),"O","X")</f>
        <v>X</v>
      </c>
    </row>
    <row r="27" spans="1:4" ht="409.6">
      <c r="A27" s="1" t="s">
        <v>119</v>
      </c>
      <c r="D27" t="str">
        <f xml:space="preserve"> IF(OR(ISNUMBER(SEARCH("트랩",'댄스 주간 차트 신규'!J27)), ISNUMBER(SEARCH("Trap",'댄스 주간 차트 신규'!J27))),"O","X")</f>
        <v>X</v>
      </c>
    </row>
    <row r="28" spans="1:4" ht="409.6">
      <c r="A28" s="1" t="s">
        <v>123</v>
      </c>
      <c r="D28" t="str">
        <f xml:space="preserve"> IF(OR(ISNUMBER(SEARCH("트랩",'댄스 주간 차트 신규'!J28)), ISNUMBER(SEARCH("Trap",'댄스 주간 차트 신규'!J28))),"O","X")</f>
        <v>X</v>
      </c>
    </row>
    <row r="29" spans="1:4" ht="409.6">
      <c r="A29" s="1" t="s">
        <v>127</v>
      </c>
      <c r="D29" t="str">
        <f xml:space="preserve"> IF(OR(ISNUMBER(SEARCH("트랩",'댄스 주간 차트 신규'!J29)), ISNUMBER(SEARCH("Trap",'댄스 주간 차트 신규'!J29))),"O","X")</f>
        <v>X</v>
      </c>
    </row>
    <row r="30" spans="1:4" ht="409.6">
      <c r="A30" s="1" t="s">
        <v>132</v>
      </c>
      <c r="D30" t="str">
        <f xml:space="preserve"> IF(OR(ISNUMBER(SEARCH("트랩",'댄스 주간 차트 신규'!J30)), ISNUMBER(SEARCH("Trap",'댄스 주간 차트 신규'!J30))),"O","X")</f>
        <v>X</v>
      </c>
    </row>
    <row r="31" spans="1:4" ht="409.6">
      <c r="A31" s="1" t="s">
        <v>136</v>
      </c>
      <c r="D31" t="str">
        <f xml:space="preserve"> IF(OR(ISNUMBER(SEARCH("트랩",'댄스 주간 차트 신규'!J31)), ISNUMBER(SEARCH("Trap",'댄스 주간 차트 신규'!J31))),"O","X")</f>
        <v>X</v>
      </c>
    </row>
    <row r="32" spans="1:4" ht="409.6">
      <c r="A32" s="1" t="s">
        <v>140</v>
      </c>
      <c r="D32" t="str">
        <f xml:space="preserve"> IF(OR(ISNUMBER(SEARCH("트랩",'댄스 주간 차트 신규'!J32)), ISNUMBER(SEARCH("Trap",'댄스 주간 차트 신규'!J32))),"O","X")</f>
        <v>X</v>
      </c>
    </row>
    <row r="33" spans="1:4" ht="380">
      <c r="A33" s="1" t="s">
        <v>143</v>
      </c>
      <c r="D33" t="str">
        <f xml:space="preserve"> IF(OR(ISNUMBER(SEARCH("트랩",'댄스 주간 차트 신규'!J33)), ISNUMBER(SEARCH("Trap",'댄스 주간 차트 신규'!J33))),"O","X")</f>
        <v>X</v>
      </c>
    </row>
    <row r="34" spans="1:4">
      <c r="D34" t="str">
        <f xml:space="preserve"> IF(OR(ISNUMBER(SEARCH("트랩",'댄스 주간 차트 신규'!J34)), ISNUMBER(SEARCH("Trap",'댄스 주간 차트 신규'!J34))),"O","X")</f>
        <v>X</v>
      </c>
    </row>
    <row r="35" spans="1:4" ht="409.6">
      <c r="A35" s="1" t="s">
        <v>150</v>
      </c>
      <c r="D35" t="str">
        <f xml:space="preserve"> IF(OR(ISNUMBER(SEARCH("트랩",'댄스 주간 차트 신규'!J35)), ISNUMBER(SEARCH("Trap",'댄스 주간 차트 신규'!J35))),"O","X")</f>
        <v>X</v>
      </c>
    </row>
    <row r="36" spans="1:4" ht="409.6">
      <c r="A36" s="1" t="s">
        <v>154</v>
      </c>
      <c r="D36" t="str">
        <f xml:space="preserve"> IF(OR(ISNUMBER(SEARCH("트랩",'댄스 주간 차트 신규'!J36)), ISNUMBER(SEARCH("Trap",'댄스 주간 차트 신규'!J36))),"O","X")</f>
        <v>X</v>
      </c>
    </row>
    <row r="37" spans="1:4" ht="38">
      <c r="A37" s="1" t="s">
        <v>159</v>
      </c>
      <c r="D37" t="str">
        <f xml:space="preserve"> IF(OR(ISNUMBER(SEARCH("트랩",'댄스 주간 차트 신규'!J37)), ISNUMBER(SEARCH("Trap",'댄스 주간 차트 신규'!J37))),"O","X")</f>
        <v>X</v>
      </c>
    </row>
    <row r="38" spans="1:4" ht="409.6">
      <c r="A38" s="1" t="s">
        <v>163</v>
      </c>
      <c r="D38" t="str">
        <f xml:space="preserve"> IF(OR(ISNUMBER(SEARCH("트랩",'댄스 주간 차트 신규'!J38)), ISNUMBER(SEARCH("Trap",'댄스 주간 차트 신규'!J38))),"O","X")</f>
        <v>X</v>
      </c>
    </row>
    <row r="39" spans="1:4" ht="409.6">
      <c r="A39" s="1" t="s">
        <v>168</v>
      </c>
      <c r="D39" t="str">
        <f xml:space="preserve"> IF(OR(ISNUMBER(SEARCH("트랩",'댄스 주간 차트 신규'!J39)), ISNUMBER(SEARCH("Trap",'댄스 주간 차트 신규'!J39))),"O","X")</f>
        <v>X</v>
      </c>
    </row>
    <row r="40" spans="1:4" ht="409.6">
      <c r="A40" s="1" t="s">
        <v>173</v>
      </c>
      <c r="D40" t="str">
        <f xml:space="preserve"> IF(OR(ISNUMBER(SEARCH("트랩",'댄스 주간 차트 신규'!J40)), ISNUMBER(SEARCH("Trap",'댄스 주간 차트 신규'!J40))),"O","X")</f>
        <v>X</v>
      </c>
    </row>
    <row r="41" spans="1:4">
      <c r="D41" t="str">
        <f xml:space="preserve"> IF(OR(ISNUMBER(SEARCH("트랩",'댄스 주간 차트 신규'!J41)), ISNUMBER(SEARCH("Trap",'댄스 주간 차트 신규'!J41))),"O","X")</f>
        <v>X</v>
      </c>
    </row>
    <row r="42" spans="1:4">
      <c r="D42" t="str">
        <f xml:space="preserve"> IF(OR(ISNUMBER(SEARCH("트랩",'댄스 주간 차트 신규'!J42)), ISNUMBER(SEARCH("Trap",'댄스 주간 차트 신규'!J42))),"O","X")</f>
        <v>X</v>
      </c>
    </row>
    <row r="43" spans="1:4" ht="409.6">
      <c r="A43" s="1" t="s">
        <v>184</v>
      </c>
      <c r="D43" t="str">
        <f xml:space="preserve"> IF(OR(ISNUMBER(SEARCH("트랩",'댄스 주간 차트 신규'!J43)), ISNUMBER(SEARCH("Trap",'댄스 주간 차트 신규'!J43))),"O","X")</f>
        <v>X</v>
      </c>
    </row>
    <row r="44" spans="1:4">
      <c r="D44" t="str">
        <f xml:space="preserve"> IF(OR(ISNUMBER(SEARCH("트랩",'댄스 주간 차트 신규'!J44)), ISNUMBER(SEARCH("Trap",'댄스 주간 차트 신규'!J44))),"O","X")</f>
        <v>X</v>
      </c>
    </row>
    <row r="45" spans="1:4">
      <c r="D45" t="str">
        <f xml:space="preserve"> IF(OR(ISNUMBER(SEARCH("트랩",'댄스 주간 차트 신규'!J45)), ISNUMBER(SEARCH("Trap",'댄스 주간 차트 신규'!J45))),"O","X")</f>
        <v>X</v>
      </c>
    </row>
    <row r="46" spans="1:4">
      <c r="D46" t="str">
        <f xml:space="preserve"> IF(OR(ISNUMBER(SEARCH("트랩",'댄스 주간 차트 신규'!J46)), ISNUMBER(SEARCH("Trap",'댄스 주간 차트 신규'!J46))),"O","X")</f>
        <v>X</v>
      </c>
    </row>
    <row r="47" spans="1:4">
      <c r="D47" t="str">
        <f xml:space="preserve"> IF(OR(ISNUMBER(SEARCH("트랩",'댄스 주간 차트 신규'!J47)), ISNUMBER(SEARCH("Trap",'댄스 주간 차트 신규'!J47))),"O","X")</f>
        <v>X</v>
      </c>
    </row>
    <row r="48" spans="1:4">
      <c r="D48" t="str">
        <f xml:space="preserve"> IF(OR(ISNUMBER(SEARCH("트랩",'댄스 주간 차트 신규'!J48)), ISNUMBER(SEARCH("Trap",'댄스 주간 차트 신규'!J48))),"O","X")</f>
        <v>X</v>
      </c>
    </row>
    <row r="49" spans="1:4" ht="409.6">
      <c r="A49" s="1" t="s">
        <v>198</v>
      </c>
      <c r="D49" t="str">
        <f xml:space="preserve"> IF(OR(ISNUMBER(SEARCH("트랩",'댄스 주간 차트 신규'!J49)), ISNUMBER(SEARCH("Trap",'댄스 주간 차트 신규'!J49))),"O","X")</f>
        <v>X</v>
      </c>
    </row>
    <row r="50" spans="1:4" ht="409.6">
      <c r="A50" s="1" t="s">
        <v>202</v>
      </c>
      <c r="D50" t="str">
        <f xml:space="preserve"> IF(OR(ISNUMBER(SEARCH("트랩",'댄스 주간 차트 신규'!J50)), ISNUMBER(SEARCH("Trap",'댄스 주간 차트 신규'!J50))),"O","X")</f>
        <v>X</v>
      </c>
    </row>
    <row r="51" spans="1:4" ht="409.6">
      <c r="A51" s="1" t="s">
        <v>205</v>
      </c>
      <c r="D51" t="str">
        <f xml:space="preserve"> IF(OR(ISNUMBER(SEARCH("트랩",'댄스 주간 차트 신규'!J51)), ISNUMBER(SEARCH("Trap",'댄스 주간 차트 신규'!J51))),"O","X")</f>
        <v>X</v>
      </c>
    </row>
    <row r="52" spans="1:4">
      <c r="D52" t="str">
        <f xml:space="preserve"> IF(OR(ISNUMBER(SEARCH("트랩",'댄스 주간 차트 신규'!J52)), ISNUMBER(SEARCH("Trap",'댄스 주간 차트 신규'!J52))),"O","X")</f>
        <v>X</v>
      </c>
    </row>
    <row r="53" spans="1:4">
      <c r="D53" t="str">
        <f xml:space="preserve"> IF(OR(ISNUMBER(SEARCH("트랩",'댄스 주간 차트 신규'!J53)), ISNUMBER(SEARCH("Trap",'댄스 주간 차트 신규'!J53))),"O","X")</f>
        <v>X</v>
      </c>
    </row>
    <row r="54" spans="1:4">
      <c r="D54" t="str">
        <f xml:space="preserve"> IF(OR(ISNUMBER(SEARCH("트랩",'댄스 주간 차트 신규'!J54)), ISNUMBER(SEARCH("Trap",'댄스 주간 차트 신규'!J54))),"O","X")</f>
        <v>X</v>
      </c>
    </row>
    <row r="55" spans="1:4" ht="409.6">
      <c r="A55" s="1" t="s">
        <v>218</v>
      </c>
      <c r="D55" t="str">
        <f xml:space="preserve"> IF(OR(ISNUMBER(SEARCH("트랩",'댄스 주간 차트 신규'!J55)), ISNUMBER(SEARCH("Trap",'댄스 주간 차트 신규'!J55))),"O","X")</f>
        <v>X</v>
      </c>
    </row>
    <row r="56" spans="1:4">
      <c r="D56" t="str">
        <f xml:space="preserve"> IF(OR(ISNUMBER(SEARCH("트랩",'댄스 주간 차트 신규'!J56)), ISNUMBER(SEARCH("Trap",'댄스 주간 차트 신규'!J56))),"O","X")</f>
        <v>X</v>
      </c>
    </row>
    <row r="57" spans="1:4">
      <c r="D57" t="str">
        <f xml:space="preserve"> IF(OR(ISNUMBER(SEARCH("트랩",'댄스 주간 차트 신규'!J57)), ISNUMBER(SEARCH("Trap",'댄스 주간 차트 신규'!J57))),"O","X")</f>
        <v>X</v>
      </c>
    </row>
    <row r="58" spans="1:4" ht="409.6">
      <c r="A58" s="1" t="s">
        <v>227</v>
      </c>
      <c r="D58" t="str">
        <f xml:space="preserve"> IF(OR(ISNUMBER(SEARCH("트랩",'댄스 주간 차트 신규'!J58)), ISNUMBER(SEARCH("Trap",'댄스 주간 차트 신규'!J58))),"O","X")</f>
        <v>X</v>
      </c>
    </row>
    <row r="59" spans="1:4">
      <c r="D59" t="str">
        <f xml:space="preserve"> IF(OR(ISNUMBER(SEARCH("트랩",'댄스 주간 차트 신규'!J59)), ISNUMBER(SEARCH("Trap",'댄스 주간 차트 신규'!J59))),"O","X")</f>
        <v>X</v>
      </c>
    </row>
    <row r="60" spans="1:4">
      <c r="D60" t="str">
        <f xml:space="preserve"> IF(OR(ISNUMBER(SEARCH("트랩",'댄스 주간 차트 신규'!J60)), ISNUMBER(SEARCH("Trap",'댄스 주간 차트 신규'!J60))),"O","X")</f>
        <v>X</v>
      </c>
    </row>
    <row r="61" spans="1:4">
      <c r="D61" t="str">
        <f xml:space="preserve"> IF(OR(ISNUMBER(SEARCH("트랩",'댄스 주간 차트 신규'!J61)), ISNUMBER(SEARCH("Trap",'댄스 주간 차트 신규'!J61))),"O","X")</f>
        <v>X</v>
      </c>
    </row>
    <row r="62" spans="1:4" ht="409.6">
      <c r="A62" s="1" t="s">
        <v>237</v>
      </c>
      <c r="D62" t="str">
        <f xml:space="preserve"> IF(OR(ISNUMBER(SEARCH("트랩",'댄스 주간 차트 신규'!J62)), ISNUMBER(SEARCH("Trap",'댄스 주간 차트 신규'!J62))),"O","X")</f>
        <v>X</v>
      </c>
    </row>
    <row r="63" spans="1:4">
      <c r="D63" t="str">
        <f xml:space="preserve"> IF(OR(ISNUMBER(SEARCH("트랩",'댄스 주간 차트 신규'!J63)), ISNUMBER(SEARCH("Trap",'댄스 주간 차트 신규'!J63))),"O","X")</f>
        <v>X</v>
      </c>
    </row>
    <row r="64" spans="1:4">
      <c r="A64" t="s">
        <v>244</v>
      </c>
      <c r="D64" t="str">
        <f xml:space="preserve"> IF(OR(ISNUMBER(SEARCH("트랩",'댄스 주간 차트 신규'!J64)), ISNUMBER(SEARCH("Trap",'댄스 주간 차트 신규'!J64))),"O","X")</f>
        <v>X</v>
      </c>
    </row>
    <row r="65" spans="1:4" ht="409.6">
      <c r="A65" s="1" t="s">
        <v>248</v>
      </c>
      <c r="D65" t="str">
        <f xml:space="preserve"> IF(OR(ISNUMBER(SEARCH("트랩",'댄스 주간 차트 신규'!J65)), ISNUMBER(SEARCH("Trap",'댄스 주간 차트 신규'!J65))),"O","X")</f>
        <v>X</v>
      </c>
    </row>
    <row r="66" spans="1:4">
      <c r="D66" t="str">
        <f xml:space="preserve"> IF(OR(ISNUMBER(SEARCH("트랩",'댄스 주간 차트 신규'!J66)), ISNUMBER(SEARCH("Trap",'댄스 주간 차트 신규'!J66))),"O","X")</f>
        <v>X</v>
      </c>
    </row>
    <row r="67" spans="1:4" ht="409.6">
      <c r="A67" s="1" t="s">
        <v>254</v>
      </c>
      <c r="D67" t="str">
        <f xml:space="preserve"> IF(OR(ISNUMBER(SEARCH("트랩",'댄스 주간 차트 신규'!J67)), ISNUMBER(SEARCH("Trap",'댄스 주간 차트 신규'!J67))),"O","X")</f>
        <v>X</v>
      </c>
    </row>
    <row r="68" spans="1:4" ht="409.6">
      <c r="A68" s="1" t="s">
        <v>258</v>
      </c>
      <c r="D68" t="str">
        <f xml:space="preserve"> IF(OR(ISNUMBER(SEARCH("트랩",'댄스 주간 차트 신규'!J68)), ISNUMBER(SEARCH("Trap",'댄스 주간 차트 신규'!J68))),"O","X")</f>
        <v>O</v>
      </c>
    </row>
    <row r="69" spans="1:4" ht="409.6">
      <c r="A69" s="1" t="s">
        <v>260</v>
      </c>
      <c r="D69" t="str">
        <f xml:space="preserve"> IF(OR(ISNUMBER(SEARCH("트랩",'댄스 주간 차트 신규'!J69)), ISNUMBER(SEARCH("Trap",'댄스 주간 차트 신규'!J69))),"O","X")</f>
        <v>X</v>
      </c>
    </row>
    <row r="70" spans="1:4">
      <c r="D70" t="str">
        <f xml:space="preserve"> IF(OR(ISNUMBER(SEARCH("트랩",'댄스 주간 차트 신규'!J70)), ISNUMBER(SEARCH("Trap",'댄스 주간 차트 신규'!J70))),"O","X")</f>
        <v>X</v>
      </c>
    </row>
    <row r="71" spans="1:4">
      <c r="D71" t="str">
        <f xml:space="preserve"> IF(OR(ISNUMBER(SEARCH("트랩",'댄스 주간 차트 신규'!J71)), ISNUMBER(SEARCH("Trap",'댄스 주간 차트 신규'!J71))),"O","X")</f>
        <v>X</v>
      </c>
    </row>
    <row r="72" spans="1:4" ht="409.6">
      <c r="A72" s="1" t="s">
        <v>272</v>
      </c>
      <c r="D72" t="str">
        <f xml:space="preserve"> IF(OR(ISNUMBER(SEARCH("트랩",'댄스 주간 차트 신규'!J72)), ISNUMBER(SEARCH("Trap",'댄스 주간 차트 신규'!J72))),"O","X")</f>
        <v>O</v>
      </c>
    </row>
    <row r="73" spans="1:4" ht="409.6">
      <c r="A73" s="1" t="s">
        <v>275</v>
      </c>
      <c r="D73" t="str">
        <f xml:space="preserve"> IF(OR(ISNUMBER(SEARCH("트랩",'댄스 주간 차트 신규'!J73)), ISNUMBER(SEARCH("Trap",'댄스 주간 차트 신규'!J73))),"O","X")</f>
        <v>X</v>
      </c>
    </row>
    <row r="74" spans="1:4">
      <c r="D74" t="str">
        <f xml:space="preserve"> IF(OR(ISNUMBER(SEARCH("트랩",'댄스 주간 차트 신규'!J74)), ISNUMBER(SEARCH("Trap",'댄스 주간 차트 신규'!J74))),"O","X")</f>
        <v>X</v>
      </c>
    </row>
    <row r="75" spans="1:4">
      <c r="D75" t="str">
        <f xml:space="preserve"> IF(OR(ISNUMBER(SEARCH("트랩",'댄스 주간 차트 신규'!J75)), ISNUMBER(SEARCH("Trap",'댄스 주간 차트 신규'!J75))),"O","X")</f>
        <v>X</v>
      </c>
    </row>
    <row r="76" spans="1:4">
      <c r="D76" t="str">
        <f xml:space="preserve"> IF(OR(ISNUMBER(SEARCH("트랩",'댄스 주간 차트 신규'!J76)), ISNUMBER(SEARCH("Trap",'댄스 주간 차트 신규'!J76))),"O","X")</f>
        <v>X</v>
      </c>
    </row>
    <row r="77" spans="1:4" ht="409.6">
      <c r="A77" s="1" t="s">
        <v>287</v>
      </c>
      <c r="D77" t="str">
        <f xml:space="preserve"> IF(OR(ISNUMBER(SEARCH("트랩",'댄스 주간 차트 신규'!J77)), ISNUMBER(SEARCH("Trap",'댄스 주간 차트 신규'!J77))),"O","X")</f>
        <v>X</v>
      </c>
    </row>
    <row r="78" spans="1:4">
      <c r="D78" t="str">
        <f xml:space="preserve"> IF(OR(ISNUMBER(SEARCH("트랩",'댄스 주간 차트 신규'!J78)), ISNUMBER(SEARCH("Trap",'댄스 주간 차트 신규'!J78))),"O","X")</f>
        <v>X</v>
      </c>
    </row>
    <row r="79" spans="1:4" ht="409.6">
      <c r="A79" s="1" t="s">
        <v>295</v>
      </c>
      <c r="D79" t="str">
        <f xml:space="preserve"> IF(OR(ISNUMBER(SEARCH("트랩",'댄스 주간 차트 신규'!J79)), ISNUMBER(SEARCH("Trap",'댄스 주간 차트 신규'!J79))),"O","X")</f>
        <v>X</v>
      </c>
    </row>
    <row r="80" spans="1:4" ht="409.6">
      <c r="A80" s="1" t="s">
        <v>300</v>
      </c>
      <c r="D80" t="str">
        <f xml:space="preserve"> IF(OR(ISNUMBER(SEARCH("트랩",'댄스 주간 차트 신규'!J80)), ISNUMBER(SEARCH("Trap",'댄스 주간 차트 신규'!J80))),"O","X")</f>
        <v>X</v>
      </c>
    </row>
    <row r="81" spans="1:4">
      <c r="D81" t="str">
        <f xml:space="preserve"> IF(OR(ISNUMBER(SEARCH("트랩",'댄스 주간 차트 신규'!J81)), ISNUMBER(SEARCH("Trap",'댄스 주간 차트 신규'!J81))),"O","X")</f>
        <v>X</v>
      </c>
    </row>
    <row r="82" spans="1:4" ht="409.6">
      <c r="A82" s="1" t="s">
        <v>306</v>
      </c>
      <c r="D82" t="str">
        <f xml:space="preserve"> IF(OR(ISNUMBER(SEARCH("트랩",'댄스 주간 차트 신규'!J82)), ISNUMBER(SEARCH("Trap",'댄스 주간 차트 신규'!J82))),"O","X")</f>
        <v>X</v>
      </c>
    </row>
    <row r="83" spans="1:4" ht="409.6">
      <c r="A83" s="1" t="s">
        <v>310</v>
      </c>
      <c r="D83" t="str">
        <f xml:space="preserve"> IF(OR(ISNUMBER(SEARCH("트랩",'댄스 주간 차트 신규'!J83)), ISNUMBER(SEARCH("Trap",'댄스 주간 차트 신규'!J83))),"O","X")</f>
        <v>X</v>
      </c>
    </row>
    <row r="84" spans="1:4" ht="409.6">
      <c r="A84" s="1" t="s">
        <v>314</v>
      </c>
      <c r="D84" t="str">
        <f xml:space="preserve"> IF(OR(ISNUMBER(SEARCH("트랩",'댄스 주간 차트 신규'!J84)), ISNUMBER(SEARCH("Trap",'댄스 주간 차트 신규'!J84))),"O","X")</f>
        <v>X</v>
      </c>
    </row>
    <row r="85" spans="1:4" ht="409.6">
      <c r="A85" s="1" t="s">
        <v>318</v>
      </c>
      <c r="D85" t="str">
        <f xml:space="preserve"> IF(OR(ISNUMBER(SEARCH("트랩",'댄스 주간 차트 신규'!J85)), ISNUMBER(SEARCH("Trap",'댄스 주간 차트 신규'!J85))),"O","X")</f>
        <v>X</v>
      </c>
    </row>
    <row r="86" spans="1:4" ht="409.6">
      <c r="A86" s="1" t="s">
        <v>323</v>
      </c>
      <c r="D86" t="str">
        <f xml:space="preserve"> IF(OR(ISNUMBER(SEARCH("트랩",'댄스 주간 차트 신규'!J86)), ISNUMBER(SEARCH("Trap",'댄스 주간 차트 신규'!J86))),"O","X")</f>
        <v>X</v>
      </c>
    </row>
    <row r="87" spans="1:4">
      <c r="D87" t="str">
        <f xml:space="preserve"> IF(OR(ISNUMBER(SEARCH("트랩",'댄스 주간 차트 신규'!J87)), ISNUMBER(SEARCH("Trap",'댄스 주간 차트 신규'!J87))),"O","X")</f>
        <v>X</v>
      </c>
    </row>
    <row r="88" spans="1:4">
      <c r="D88" t="str">
        <f xml:space="preserve"> IF(OR(ISNUMBER(SEARCH("트랩",'댄스 주간 차트 신규'!J88)), ISNUMBER(SEARCH("Trap",'댄스 주간 차트 신규'!J88))),"O","X")</f>
        <v>X</v>
      </c>
    </row>
    <row r="89" spans="1:4" ht="409.6">
      <c r="A89" s="1" t="s">
        <v>331</v>
      </c>
      <c r="D89" t="str">
        <f xml:space="preserve"> IF(OR(ISNUMBER(SEARCH("트랩",'댄스 주간 차트 신규'!J89)), ISNUMBER(SEARCH("Trap",'댄스 주간 차트 신규'!J89))),"O","X")</f>
        <v>X</v>
      </c>
    </row>
    <row r="90" spans="1:4" ht="409.6">
      <c r="A90" s="1" t="s">
        <v>336</v>
      </c>
      <c r="D90" t="str">
        <f xml:space="preserve"> IF(OR(ISNUMBER(SEARCH("트랩",'댄스 주간 차트 신규'!J90)), ISNUMBER(SEARCH("Trap",'댄스 주간 차트 신규'!J90))),"O","X")</f>
        <v>X</v>
      </c>
    </row>
    <row r="91" spans="1:4" ht="409.6">
      <c r="A91" s="1" t="s">
        <v>339</v>
      </c>
      <c r="D91" t="str">
        <f xml:space="preserve"> IF(OR(ISNUMBER(SEARCH("트랩",'댄스 주간 차트 신규'!J91)), ISNUMBER(SEARCH("Trap",'댄스 주간 차트 신규'!J91))),"O","X")</f>
        <v>X</v>
      </c>
    </row>
    <row r="92" spans="1:4">
      <c r="D92" t="str">
        <f xml:space="preserve"> IF(OR(ISNUMBER(SEARCH("트랩",'댄스 주간 차트 신규'!J92)), ISNUMBER(SEARCH("Trap",'댄스 주간 차트 신규'!J92))),"O","X")</f>
        <v>X</v>
      </c>
    </row>
    <row r="93" spans="1:4">
      <c r="D93" t="str">
        <f xml:space="preserve"> IF(OR(ISNUMBER(SEARCH("트랩",'댄스 주간 차트 신규'!J93)), ISNUMBER(SEARCH("Trap",'댄스 주간 차트 신규'!J93))),"O","X")</f>
        <v>X</v>
      </c>
    </row>
    <row r="94" spans="1:4">
      <c r="D94" t="str">
        <f xml:space="preserve"> IF(OR(ISNUMBER(SEARCH("트랩",'댄스 주간 차트 신규'!J94)), ISNUMBER(SEARCH("Trap",'댄스 주간 차트 신규'!J94))),"O","X")</f>
        <v>X</v>
      </c>
    </row>
    <row r="95" spans="1:4">
      <c r="D95" t="str">
        <f xml:space="preserve"> IF(OR(ISNUMBER(SEARCH("트랩",'댄스 주간 차트 신규'!J95)), ISNUMBER(SEARCH("Trap",'댄스 주간 차트 신규'!J95))),"O","X")</f>
        <v>X</v>
      </c>
    </row>
    <row r="96" spans="1:4">
      <c r="D96" t="str">
        <f xml:space="preserve"> IF(OR(ISNUMBER(SEARCH("트랩",'댄스 주간 차트 신규'!J96)), ISNUMBER(SEARCH("Trap",'댄스 주간 차트 신규'!J96))),"O","X")</f>
        <v>X</v>
      </c>
    </row>
    <row r="97" spans="1:4" ht="409.6">
      <c r="A97" s="1" t="s">
        <v>358</v>
      </c>
      <c r="D97" t="str">
        <f xml:space="preserve"> IF(OR(ISNUMBER(SEARCH("트랩",'댄스 주간 차트 신규'!J97)), ISNUMBER(SEARCH("Trap",'댄스 주간 차트 신규'!J97))),"O","X")</f>
        <v>X</v>
      </c>
    </row>
    <row r="98" spans="1:4">
      <c r="D98" t="str">
        <f xml:space="preserve"> IF(OR(ISNUMBER(SEARCH("트랩",'댄스 주간 차트 신규'!J98)), ISNUMBER(SEARCH("Trap",'댄스 주간 차트 신규'!J98))),"O","X")</f>
        <v>X</v>
      </c>
    </row>
    <row r="99" spans="1:4" ht="409.6">
      <c r="A99" s="1" t="s">
        <v>363</v>
      </c>
      <c r="D99" t="str">
        <f xml:space="preserve"> IF(OR(ISNUMBER(SEARCH("트랩",'댄스 주간 차트 신규'!J99)), ISNUMBER(SEARCH("Trap",'댄스 주간 차트 신규'!J99))),"O","X")</f>
        <v>X</v>
      </c>
    </row>
    <row r="100" spans="1:4">
      <c r="D100" t="str">
        <f xml:space="preserve"> IF(OR(ISNUMBER(SEARCH("트랩",'댄스 주간 차트 신규'!J100)), ISNUMBER(SEARCH("Trap",'댄스 주간 차트 신규'!J100))),"O","X")</f>
        <v>X</v>
      </c>
    </row>
    <row r="101" spans="1:4" ht="409.6">
      <c r="A101" s="1" t="s">
        <v>368</v>
      </c>
      <c r="D101" t="str">
        <f xml:space="preserve"> IF(OR(ISNUMBER(SEARCH("트랩",'댄스 주간 차트 신규'!J101)), ISNUMBER(SEARCH("Trap",'댄스 주간 차트 신규'!J101))),"O","X")</f>
        <v>X</v>
      </c>
    </row>
    <row r="102" spans="1:4" ht="409.6">
      <c r="A102" s="1" t="s">
        <v>372</v>
      </c>
      <c r="D102" t="str">
        <f xml:space="preserve"> IF(OR(ISNUMBER(SEARCH("트랩",'댄스 주간 차트 신규'!J102)), ISNUMBER(SEARCH("Trap",'댄스 주간 차트 신규'!J102))),"O","X")</f>
        <v>X</v>
      </c>
    </row>
    <row r="103" spans="1:4" ht="409.6">
      <c r="A103" s="1" t="s">
        <v>377</v>
      </c>
      <c r="D103" t="str">
        <f xml:space="preserve"> IF(OR(ISNUMBER(SEARCH("트랩",'댄스 주간 차트 신규'!J103)), ISNUMBER(SEARCH("Trap",'댄스 주간 차트 신규'!J103))),"O","X")</f>
        <v>X</v>
      </c>
    </row>
    <row r="104" spans="1:4">
      <c r="D104" t="str">
        <f xml:space="preserve"> IF(OR(ISNUMBER(SEARCH("트랩",'댄스 주간 차트 신규'!J104)), ISNUMBER(SEARCH("Trap",'댄스 주간 차트 신규'!J104))),"O","X")</f>
        <v>X</v>
      </c>
    </row>
    <row r="105" spans="1:4" ht="409.6">
      <c r="A105" s="1" t="s">
        <v>385</v>
      </c>
      <c r="D105" t="str">
        <f xml:space="preserve"> IF(OR(ISNUMBER(SEARCH("트랩",'댄스 주간 차트 신규'!J105)), ISNUMBER(SEARCH("Trap",'댄스 주간 차트 신규'!J105))),"O","X")</f>
        <v>X</v>
      </c>
    </row>
    <row r="106" spans="1:4" ht="409.6">
      <c r="A106" s="1" t="s">
        <v>389</v>
      </c>
      <c r="D106" t="str">
        <f xml:space="preserve"> IF(OR(ISNUMBER(SEARCH("트랩",'댄스 주간 차트 신규'!J106)), ISNUMBER(SEARCH("Trap",'댄스 주간 차트 신규'!J106))),"O","X")</f>
        <v>X</v>
      </c>
    </row>
    <row r="107" spans="1:4">
      <c r="D107" t="str">
        <f xml:space="preserve"> IF(OR(ISNUMBER(SEARCH("트랩",'댄스 주간 차트 신규'!J107)), ISNUMBER(SEARCH("Trap",'댄스 주간 차트 신규'!J107))),"O","X")</f>
        <v>X</v>
      </c>
    </row>
    <row r="108" spans="1:4">
      <c r="D108" t="str">
        <f xml:space="preserve"> IF(OR(ISNUMBER(SEARCH("트랩",'댄스 주간 차트 신규'!J108)), ISNUMBER(SEARCH("Trap",'댄스 주간 차트 신규'!J108))),"O","X")</f>
        <v>X</v>
      </c>
    </row>
    <row r="109" spans="1:4">
      <c r="D109" t="str">
        <f xml:space="preserve"> IF(OR(ISNUMBER(SEARCH("트랩",'댄스 주간 차트 신규'!J109)), ISNUMBER(SEARCH("Trap",'댄스 주간 차트 신규'!J109))),"O","X")</f>
        <v>X</v>
      </c>
    </row>
    <row r="110" spans="1:4" ht="409.6">
      <c r="A110" s="1" t="s">
        <v>403</v>
      </c>
      <c r="D110" t="str">
        <f xml:space="preserve"> IF(OR(ISNUMBER(SEARCH("트랩",'댄스 주간 차트 신규'!J110)), ISNUMBER(SEARCH("Trap",'댄스 주간 차트 신규'!J110))),"O","X")</f>
        <v>X</v>
      </c>
    </row>
    <row r="111" spans="1:4">
      <c r="D111" t="str">
        <f xml:space="preserve"> IF(OR(ISNUMBER(SEARCH("트랩",'댄스 주간 차트 신규'!J111)), ISNUMBER(SEARCH("Trap",'댄스 주간 차트 신규'!J111))),"O","X")</f>
        <v>X</v>
      </c>
    </row>
    <row r="112" spans="1:4" ht="409.6">
      <c r="A112" s="1" t="s">
        <v>412</v>
      </c>
      <c r="D112" t="str">
        <f xml:space="preserve"> IF(OR(ISNUMBER(SEARCH("트랩",'댄스 주간 차트 신규'!J112)), ISNUMBER(SEARCH("Trap",'댄스 주간 차트 신규'!J112))),"O","X")</f>
        <v>X</v>
      </c>
    </row>
    <row r="113" spans="1:4">
      <c r="D113" t="str">
        <f xml:space="preserve"> IF(OR(ISNUMBER(SEARCH("트랩",'댄스 주간 차트 신규'!J113)), ISNUMBER(SEARCH("Trap",'댄스 주간 차트 신규'!J113))),"O","X")</f>
        <v>O</v>
      </c>
    </row>
    <row r="114" spans="1:4">
      <c r="D114" t="str">
        <f xml:space="preserve"> IF(OR(ISNUMBER(SEARCH("트랩",'댄스 주간 차트 신규'!J114)), ISNUMBER(SEARCH("Trap",'댄스 주간 차트 신규'!J114))),"O","X")</f>
        <v>X</v>
      </c>
    </row>
    <row r="115" spans="1:4">
      <c r="D115" t="str">
        <f xml:space="preserve"> IF(OR(ISNUMBER(SEARCH("트랩",'댄스 주간 차트 신규'!J115)), ISNUMBER(SEARCH("Trap",'댄스 주간 차트 신규'!J115))),"O","X")</f>
        <v>X</v>
      </c>
    </row>
    <row r="116" spans="1:4" ht="409.6">
      <c r="A116" s="1" t="s">
        <v>428</v>
      </c>
      <c r="D116" t="str">
        <f xml:space="preserve"> IF(OR(ISNUMBER(SEARCH("트랩",'댄스 주간 차트 신규'!J116)), ISNUMBER(SEARCH("Trap",'댄스 주간 차트 신규'!J116))),"O","X")</f>
        <v>O</v>
      </c>
    </row>
    <row r="117" spans="1:4">
      <c r="D117" t="str">
        <f xml:space="preserve"> IF(OR(ISNUMBER(SEARCH("트랩",'댄스 주간 차트 신규'!J117)), ISNUMBER(SEARCH("Trap",'댄스 주간 차트 신규'!J117))),"O","X")</f>
        <v>X</v>
      </c>
    </row>
    <row r="118" spans="1:4" ht="409.6">
      <c r="A118" s="1" t="s">
        <v>434</v>
      </c>
      <c r="D118" t="str">
        <f xml:space="preserve"> IF(OR(ISNUMBER(SEARCH("트랩",'댄스 주간 차트 신규'!J118)), ISNUMBER(SEARCH("Trap",'댄스 주간 차트 신규'!J118))),"O","X")</f>
        <v>O</v>
      </c>
    </row>
    <row r="119" spans="1:4">
      <c r="D119" t="str">
        <f xml:space="preserve"> IF(OR(ISNUMBER(SEARCH("트랩",'댄스 주간 차트 신규'!J119)), ISNUMBER(SEARCH("Trap",'댄스 주간 차트 신규'!J119))),"O","X")</f>
        <v>X</v>
      </c>
    </row>
    <row r="120" spans="1:4">
      <c r="D120" t="str">
        <f xml:space="preserve"> IF(OR(ISNUMBER(SEARCH("트랩",'댄스 주간 차트 신규'!J120)), ISNUMBER(SEARCH("Trap",'댄스 주간 차트 신규'!J120))),"O","X")</f>
        <v>X</v>
      </c>
    </row>
    <row r="121" spans="1:4" ht="409.6">
      <c r="A121" s="1" t="s">
        <v>445</v>
      </c>
      <c r="D121" t="str">
        <f xml:space="preserve"> IF(OR(ISNUMBER(SEARCH("트랩",'댄스 주간 차트 신규'!J121)), ISNUMBER(SEARCH("Trap",'댄스 주간 차트 신규'!J121))),"O","X")</f>
        <v>X</v>
      </c>
    </row>
    <row r="122" spans="1:4">
      <c r="D122" t="str">
        <f xml:space="preserve"> IF(OR(ISNUMBER(SEARCH("트랩",'댄스 주간 차트 신규'!J122)), ISNUMBER(SEARCH("Trap",'댄스 주간 차트 신규'!J122))),"O","X")</f>
        <v>X</v>
      </c>
    </row>
    <row r="123" spans="1:4" ht="409.6">
      <c r="A123" s="1" t="s">
        <v>450</v>
      </c>
      <c r="D123" t="str">
        <f xml:space="preserve"> IF(OR(ISNUMBER(SEARCH("트랩",'댄스 주간 차트 신규'!J123)), ISNUMBER(SEARCH("Trap",'댄스 주간 차트 신규'!J123))),"O","X")</f>
        <v>X</v>
      </c>
    </row>
    <row r="124" spans="1:4">
      <c r="D124" t="str">
        <f xml:space="preserve"> IF(OR(ISNUMBER(SEARCH("트랩",'댄스 주간 차트 신규'!J124)), ISNUMBER(SEARCH("Trap",'댄스 주간 차트 신규'!J124))),"O","X")</f>
        <v>X</v>
      </c>
    </row>
    <row r="125" spans="1:4">
      <c r="D125" t="str">
        <f xml:space="preserve"> IF(OR(ISNUMBER(SEARCH("트랩",'댄스 주간 차트 신규'!J125)), ISNUMBER(SEARCH("Trap",'댄스 주간 차트 신규'!J125))),"O","X")</f>
        <v>X</v>
      </c>
    </row>
    <row r="126" spans="1:4">
      <c r="D126" t="str">
        <f xml:space="preserve"> IF(OR(ISNUMBER(SEARCH("트랩",'댄스 주간 차트 신규'!J126)), ISNUMBER(SEARCH("Trap",'댄스 주간 차트 신규'!J126))),"O","X")</f>
        <v>X</v>
      </c>
    </row>
    <row r="127" spans="1:4">
      <c r="D127" t="str">
        <f xml:space="preserve"> IF(OR(ISNUMBER(SEARCH("트랩",'댄스 주간 차트 신규'!J127)), ISNUMBER(SEARCH("Trap",'댄스 주간 차트 신규'!J127))),"O","X")</f>
        <v>X</v>
      </c>
    </row>
    <row r="128" spans="1:4" ht="409.6">
      <c r="A128" s="1" t="s">
        <v>468</v>
      </c>
      <c r="D128" t="str">
        <f xml:space="preserve"> IF(OR(ISNUMBER(SEARCH("트랩",'댄스 주간 차트 신규'!J128)), ISNUMBER(SEARCH("Trap",'댄스 주간 차트 신규'!J128))),"O","X")</f>
        <v>X</v>
      </c>
    </row>
    <row r="129" spans="1:4">
      <c r="D129" t="str">
        <f xml:space="preserve"> IF(OR(ISNUMBER(SEARCH("트랩",'댄스 주간 차트 신규'!J129)), ISNUMBER(SEARCH("Trap",'댄스 주간 차트 신규'!J129))),"O","X")</f>
        <v>X</v>
      </c>
    </row>
    <row r="130" spans="1:4">
      <c r="D130" t="str">
        <f xml:space="preserve"> IF(OR(ISNUMBER(SEARCH("트랩",'댄스 주간 차트 신규'!J130)), ISNUMBER(SEARCH("Trap",'댄스 주간 차트 신규'!J130))),"O","X")</f>
        <v>X</v>
      </c>
    </row>
    <row r="131" spans="1:4" ht="409.6">
      <c r="A131" s="1" t="s">
        <v>477</v>
      </c>
      <c r="D131" t="str">
        <f xml:space="preserve"> IF(OR(ISNUMBER(SEARCH("트랩",'댄스 주간 차트 신규'!J131)), ISNUMBER(SEARCH("Trap",'댄스 주간 차트 신규'!J131))),"O","X")</f>
        <v>O</v>
      </c>
    </row>
    <row r="132" spans="1:4">
      <c r="D132" t="str">
        <f xml:space="preserve"> IF(OR(ISNUMBER(SEARCH("트랩",'댄스 주간 차트 신규'!J132)), ISNUMBER(SEARCH("Trap",'댄스 주간 차트 신규'!J132))),"O","X")</f>
        <v>X</v>
      </c>
    </row>
    <row r="133" spans="1:4" ht="209">
      <c r="A133" s="1" t="s">
        <v>482</v>
      </c>
      <c r="D133" t="str">
        <f xml:space="preserve"> IF(OR(ISNUMBER(SEARCH("트랩",'댄스 주간 차트 신규'!J133)), ISNUMBER(SEARCH("Trap",'댄스 주간 차트 신규'!J133))),"O","X")</f>
        <v>X</v>
      </c>
    </row>
    <row r="134" spans="1:4" ht="409.6">
      <c r="A134" s="1" t="s">
        <v>486</v>
      </c>
      <c r="D134" t="str">
        <f xml:space="preserve"> IF(OR(ISNUMBER(SEARCH("트랩",'댄스 주간 차트 신규'!J134)), ISNUMBER(SEARCH("Trap",'댄스 주간 차트 신규'!J134))),"O","X")</f>
        <v>X</v>
      </c>
    </row>
    <row r="135" spans="1:4" ht="409.6">
      <c r="A135" s="1" t="s">
        <v>490</v>
      </c>
      <c r="D135" t="str">
        <f xml:space="preserve"> IF(OR(ISNUMBER(SEARCH("트랩",'댄스 주간 차트 신규'!J135)), ISNUMBER(SEARCH("Trap",'댄스 주간 차트 신규'!J135))),"O","X")</f>
        <v>X</v>
      </c>
    </row>
    <row r="136" spans="1:4" ht="409.6">
      <c r="A136" s="1" t="s">
        <v>495</v>
      </c>
      <c r="D136" t="str">
        <f xml:space="preserve"> IF(OR(ISNUMBER(SEARCH("트랩",'댄스 주간 차트 신규'!J136)), ISNUMBER(SEARCH("Trap",'댄스 주간 차트 신규'!J136))),"O","X")</f>
        <v>X</v>
      </c>
    </row>
    <row r="137" spans="1:4">
      <c r="D137" t="str">
        <f xml:space="preserve"> IF(OR(ISNUMBER(SEARCH("트랩",'댄스 주간 차트 신규'!J137)), ISNUMBER(SEARCH("Trap",'댄스 주간 차트 신규'!J137))),"O","X")</f>
        <v>X</v>
      </c>
    </row>
    <row r="138" spans="1:4">
      <c r="D138" t="str">
        <f xml:space="preserve"> IF(OR(ISNUMBER(SEARCH("트랩",'댄스 주간 차트 신규'!J138)), ISNUMBER(SEARCH("Trap",'댄스 주간 차트 신규'!J138))),"O","X")</f>
        <v>X</v>
      </c>
    </row>
    <row r="139" spans="1:4">
      <c r="D139" t="str">
        <f xml:space="preserve"> IF(OR(ISNUMBER(SEARCH("트랩",'댄스 주간 차트 신규'!J139)), ISNUMBER(SEARCH("Trap",'댄스 주간 차트 신규'!J139))),"O","X")</f>
        <v>X</v>
      </c>
    </row>
    <row r="140" spans="1:4" ht="409.6">
      <c r="A140" s="1" t="s">
        <v>509</v>
      </c>
      <c r="D140" t="str">
        <f xml:space="preserve"> IF(OR(ISNUMBER(SEARCH("트랩",'댄스 주간 차트 신규'!J140)), ISNUMBER(SEARCH("Trap",'댄스 주간 차트 신규'!J140))),"O","X")</f>
        <v>X</v>
      </c>
    </row>
    <row r="141" spans="1:4" ht="409.6">
      <c r="A141" s="1" t="s">
        <v>514</v>
      </c>
      <c r="D141" t="str">
        <f xml:space="preserve"> IF(OR(ISNUMBER(SEARCH("트랩",'댄스 주간 차트 신규'!J141)), ISNUMBER(SEARCH("Trap",'댄스 주간 차트 신규'!J141))),"O","X")</f>
        <v>X</v>
      </c>
    </row>
    <row r="142" spans="1:4" ht="361">
      <c r="A142" s="1" t="s">
        <v>517</v>
      </c>
      <c r="D142" t="str">
        <f xml:space="preserve"> IF(OR(ISNUMBER(SEARCH("트랩",'댄스 주간 차트 신규'!J142)), ISNUMBER(SEARCH("Trap",'댄스 주간 차트 신규'!J142))),"O","X")</f>
        <v>X</v>
      </c>
    </row>
    <row r="143" spans="1:4" ht="342">
      <c r="A143" s="1" t="s">
        <v>519</v>
      </c>
      <c r="D143" t="str">
        <f xml:space="preserve"> IF(OR(ISNUMBER(SEARCH("트랩",'댄스 주간 차트 신규'!J143)), ISNUMBER(SEARCH("Trap",'댄스 주간 차트 신규'!J143))),"O","X")</f>
        <v>X</v>
      </c>
    </row>
    <row r="144" spans="1:4" ht="409.6">
      <c r="A144" s="1" t="s">
        <v>523</v>
      </c>
      <c r="D144" t="str">
        <f xml:space="preserve"> IF(OR(ISNUMBER(SEARCH("트랩",'댄스 주간 차트 신규'!J144)), ISNUMBER(SEARCH("Trap",'댄스 주간 차트 신규'!J144))),"O","X")</f>
        <v>X</v>
      </c>
    </row>
    <row r="145" spans="1:4" ht="409.6">
      <c r="A145" s="1" t="s">
        <v>526</v>
      </c>
      <c r="D145" t="str">
        <f xml:space="preserve"> IF(OR(ISNUMBER(SEARCH("트랩",'댄스 주간 차트 신규'!J145)), ISNUMBER(SEARCH("Trap",'댄스 주간 차트 신규'!J145))),"O","X")</f>
        <v>X</v>
      </c>
    </row>
    <row r="146" spans="1:4" ht="409.6">
      <c r="A146" s="1" t="s">
        <v>531</v>
      </c>
      <c r="D146" t="str">
        <f xml:space="preserve"> IF(OR(ISNUMBER(SEARCH("트랩",'댄스 주간 차트 신규'!J146)), ISNUMBER(SEARCH("Trap",'댄스 주간 차트 신규'!J146))),"O","X")</f>
        <v>X</v>
      </c>
    </row>
    <row r="147" spans="1:4" ht="409.6">
      <c r="A147" s="1" t="s">
        <v>536</v>
      </c>
      <c r="D147" t="str">
        <f xml:space="preserve"> IF(OR(ISNUMBER(SEARCH("트랩",'댄스 주간 차트 신규'!J147)), ISNUMBER(SEARCH("Trap",'댄스 주간 차트 신규'!J147))),"O","X")</f>
        <v>X</v>
      </c>
    </row>
    <row r="148" spans="1:4" ht="409.6">
      <c r="A148" s="1" t="s">
        <v>539</v>
      </c>
      <c r="D148" t="str">
        <f xml:space="preserve"> IF(OR(ISNUMBER(SEARCH("트랩",'댄스 주간 차트 신규'!J148)), ISNUMBER(SEARCH("Trap",'댄스 주간 차트 신규'!J148))),"O","X")</f>
        <v>X</v>
      </c>
    </row>
    <row r="149" spans="1:4">
      <c r="D149" t="str">
        <f xml:space="preserve"> IF(OR(ISNUMBER(SEARCH("트랩",'댄스 주간 차트 신규'!J149)), ISNUMBER(SEARCH("Trap",'댄스 주간 차트 신규'!J149))),"O","X")</f>
        <v>X</v>
      </c>
    </row>
    <row r="150" spans="1:4">
      <c r="D150" t="str">
        <f xml:space="preserve"> IF(OR(ISNUMBER(SEARCH("트랩",'댄스 주간 차트 신규'!J150)), ISNUMBER(SEARCH("Trap",'댄스 주간 차트 신규'!J150))),"O","X")</f>
        <v>X</v>
      </c>
    </row>
    <row r="151" spans="1:4" ht="409.6">
      <c r="A151" s="1" t="s">
        <v>548</v>
      </c>
      <c r="D151" t="str">
        <f xml:space="preserve"> IF(OR(ISNUMBER(SEARCH("트랩",'댄스 주간 차트 신규'!J151)), ISNUMBER(SEARCH("Trap",'댄스 주간 차트 신규'!J151))),"O","X")</f>
        <v>O</v>
      </c>
    </row>
    <row r="152" spans="1:4" ht="409.6">
      <c r="A152" s="1" t="s">
        <v>553</v>
      </c>
      <c r="D152" t="str">
        <f xml:space="preserve"> IF(OR(ISNUMBER(SEARCH("트랩",'댄스 주간 차트 신규'!J152)), ISNUMBER(SEARCH("Trap",'댄스 주간 차트 신규'!J152))),"O","X")</f>
        <v>X</v>
      </c>
    </row>
    <row r="153" spans="1:4">
      <c r="D153" t="str">
        <f xml:space="preserve"> IF(OR(ISNUMBER(SEARCH("트랩",'댄스 주간 차트 신규'!J153)), ISNUMBER(SEARCH("Trap",'댄스 주간 차트 신규'!J153))),"O","X")</f>
        <v>X</v>
      </c>
    </row>
    <row r="154" spans="1:4" ht="409.6">
      <c r="A154" s="1" t="s">
        <v>560</v>
      </c>
      <c r="D154" t="str">
        <f xml:space="preserve"> IF(OR(ISNUMBER(SEARCH("트랩",'댄스 주간 차트 신규'!J154)), ISNUMBER(SEARCH("Trap",'댄스 주간 차트 신규'!J154))),"O","X")</f>
        <v>X</v>
      </c>
    </row>
    <row r="155" spans="1:4">
      <c r="D155" t="str">
        <f xml:space="preserve"> IF(OR(ISNUMBER(SEARCH("트랩",'댄스 주간 차트 신규'!J155)), ISNUMBER(SEARCH("Trap",'댄스 주간 차트 신규'!J155))),"O","X")</f>
        <v>X</v>
      </c>
    </row>
    <row r="156" spans="1:4">
      <c r="D156" t="str">
        <f xml:space="preserve"> IF(OR(ISNUMBER(SEARCH("트랩",'댄스 주간 차트 신규'!J156)), ISNUMBER(SEARCH("Trap",'댄스 주간 차트 신규'!J156))),"O","X")</f>
        <v>X</v>
      </c>
    </row>
    <row r="157" spans="1:4" ht="409.6">
      <c r="A157" s="1" t="s">
        <v>567</v>
      </c>
      <c r="D157" t="str">
        <f xml:space="preserve"> IF(OR(ISNUMBER(SEARCH("트랩",'댄스 주간 차트 신규'!J157)), ISNUMBER(SEARCH("Trap",'댄스 주간 차트 신규'!J157))),"O","X")</f>
        <v>X</v>
      </c>
    </row>
    <row r="158" spans="1:4">
      <c r="D158" t="str">
        <f xml:space="preserve"> IF(OR(ISNUMBER(SEARCH("트랩",'댄스 주간 차트 신규'!J158)), ISNUMBER(SEARCH("Trap",'댄스 주간 차트 신규'!J158))),"O","X")</f>
        <v>X</v>
      </c>
    </row>
    <row r="159" spans="1:4" ht="409.6">
      <c r="A159" s="1" t="s">
        <v>574</v>
      </c>
      <c r="D159" t="str">
        <f xml:space="preserve"> IF(OR(ISNUMBER(SEARCH("트랩",'댄스 주간 차트 신규'!J159)), ISNUMBER(SEARCH("Trap",'댄스 주간 차트 신규'!J159))),"O","X")</f>
        <v>X</v>
      </c>
    </row>
    <row r="160" spans="1:4">
      <c r="D160" t="str">
        <f xml:space="preserve"> IF(OR(ISNUMBER(SEARCH("트랩",'댄스 주간 차트 신규'!J160)), ISNUMBER(SEARCH("Trap",'댄스 주간 차트 신규'!J160))),"O","X")</f>
        <v>X</v>
      </c>
    </row>
    <row r="161" spans="1:4" ht="409.6">
      <c r="A161" s="1" t="s">
        <v>580</v>
      </c>
      <c r="D161" t="str">
        <f xml:space="preserve"> IF(OR(ISNUMBER(SEARCH("트랩",'댄스 주간 차트 신규'!J161)), ISNUMBER(SEARCH("Trap",'댄스 주간 차트 신규'!J161))),"O","X")</f>
        <v>X</v>
      </c>
    </row>
    <row r="162" spans="1:4" ht="409.6">
      <c r="A162" s="1" t="s">
        <v>583</v>
      </c>
      <c r="D162" t="str">
        <f xml:space="preserve"> IF(OR(ISNUMBER(SEARCH("트랩",'댄스 주간 차트 신규'!J162)), ISNUMBER(SEARCH("Trap",'댄스 주간 차트 신규'!J162))),"O","X")</f>
        <v>X</v>
      </c>
    </row>
    <row r="163" spans="1:4" ht="409.6">
      <c r="A163" s="1" t="s">
        <v>586</v>
      </c>
      <c r="D163" t="str">
        <f xml:space="preserve"> IF(OR(ISNUMBER(SEARCH("트랩",'댄스 주간 차트 신규'!J163)), ISNUMBER(SEARCH("Trap",'댄스 주간 차트 신규'!J163))),"O","X")</f>
        <v>X</v>
      </c>
    </row>
    <row r="164" spans="1:4" ht="409.6">
      <c r="A164" s="1" t="s">
        <v>591</v>
      </c>
      <c r="D164" t="str">
        <f xml:space="preserve"> IF(OR(ISNUMBER(SEARCH("트랩",'댄스 주간 차트 신규'!J164)), ISNUMBER(SEARCH("Trap",'댄스 주간 차트 신규'!J164))),"O","X")</f>
        <v>X</v>
      </c>
    </row>
    <row r="165" spans="1:4">
      <c r="D165" t="str">
        <f xml:space="preserve"> IF(OR(ISNUMBER(SEARCH("트랩",'댄스 주간 차트 신규'!J165)), ISNUMBER(SEARCH("Trap",'댄스 주간 차트 신규'!J165))),"O","X")</f>
        <v>X</v>
      </c>
    </row>
    <row r="166" spans="1:4" ht="409.6">
      <c r="A166" s="1" t="s">
        <v>599</v>
      </c>
      <c r="D166" t="str">
        <f xml:space="preserve"> IF(OR(ISNUMBER(SEARCH("트랩",'댄스 주간 차트 신규'!J166)), ISNUMBER(SEARCH("Trap",'댄스 주간 차트 신규'!J166))),"O","X")</f>
        <v>X</v>
      </c>
    </row>
    <row r="167" spans="1:4">
      <c r="D167" t="str">
        <f xml:space="preserve"> IF(OR(ISNUMBER(SEARCH("트랩",'댄스 주간 차트 신규'!J167)), ISNUMBER(SEARCH("Trap",'댄스 주간 차트 신규'!J167))),"O","X")</f>
        <v>X</v>
      </c>
    </row>
    <row r="168" spans="1:4" ht="409.6">
      <c r="A168" s="1" t="s">
        <v>605</v>
      </c>
      <c r="D168" t="str">
        <f xml:space="preserve"> IF(OR(ISNUMBER(SEARCH("트랩",'댄스 주간 차트 신규'!J168)), ISNUMBER(SEARCH("Trap",'댄스 주간 차트 신규'!J168))),"O","X")</f>
        <v>X</v>
      </c>
    </row>
    <row r="169" spans="1:4" ht="409.6">
      <c r="A169" s="1" t="s">
        <v>607</v>
      </c>
      <c r="D169" t="str">
        <f xml:space="preserve"> IF(OR(ISNUMBER(SEARCH("트랩",'댄스 주간 차트 신규'!J169)), ISNUMBER(SEARCH("Trap",'댄스 주간 차트 신규'!J169))),"O","X")</f>
        <v>X</v>
      </c>
    </row>
    <row r="170" spans="1:4">
      <c r="D170" t="str">
        <f xml:space="preserve"> IF(OR(ISNUMBER(SEARCH("트랩",'댄스 주간 차트 신규'!J170)), ISNUMBER(SEARCH("Trap",'댄스 주간 차트 신규'!J170))),"O","X")</f>
        <v>O</v>
      </c>
    </row>
    <row r="171" spans="1:4">
      <c r="D171" t="str">
        <f xml:space="preserve"> IF(OR(ISNUMBER(SEARCH("트랩",'댄스 주간 차트 신규'!J171)), ISNUMBER(SEARCH("Trap",'댄스 주간 차트 신규'!J171))),"O","X")</f>
        <v>X</v>
      </c>
    </row>
    <row r="172" spans="1:4" ht="409.6">
      <c r="A172" s="1" t="s">
        <v>618</v>
      </c>
      <c r="D172" t="str">
        <f xml:space="preserve"> IF(OR(ISNUMBER(SEARCH("트랩",'댄스 주간 차트 신규'!J172)), ISNUMBER(SEARCH("Trap",'댄스 주간 차트 신규'!J172))),"O","X")</f>
        <v>X</v>
      </c>
    </row>
    <row r="173" spans="1:4">
      <c r="D173" t="str">
        <f xml:space="preserve"> IF(OR(ISNUMBER(SEARCH("트랩",'댄스 주간 차트 신규'!J173)), ISNUMBER(SEARCH("Trap",'댄스 주간 차트 신규'!J173))),"O","X")</f>
        <v>X</v>
      </c>
    </row>
    <row r="174" spans="1:4" ht="409.6">
      <c r="A174" s="1" t="s">
        <v>626</v>
      </c>
      <c r="D174" t="str">
        <f xml:space="preserve"> IF(OR(ISNUMBER(SEARCH("트랩",'댄스 주간 차트 신규'!J174)), ISNUMBER(SEARCH("Trap",'댄스 주간 차트 신규'!J174))),"O","X")</f>
        <v>X</v>
      </c>
    </row>
    <row r="175" spans="1:4" ht="409.6">
      <c r="A175" s="1" t="s">
        <v>628</v>
      </c>
      <c r="D175" t="str">
        <f xml:space="preserve"> IF(OR(ISNUMBER(SEARCH("트랩",'댄스 주간 차트 신규'!J175)), ISNUMBER(SEARCH("Trap",'댄스 주간 차트 신규'!J175))),"O","X")</f>
        <v>X</v>
      </c>
    </row>
    <row r="176" spans="1:4">
      <c r="D176" t="str">
        <f xml:space="preserve"> IF(OR(ISNUMBER(SEARCH("트랩",'댄스 주간 차트 신규'!J176)), ISNUMBER(SEARCH("Trap",'댄스 주간 차트 신규'!J176))),"O","X")</f>
        <v>X</v>
      </c>
    </row>
    <row r="177" spans="1:4">
      <c r="D177" t="str">
        <f xml:space="preserve"> IF(OR(ISNUMBER(SEARCH("트랩",'댄스 주간 차트 신규'!J177)), ISNUMBER(SEARCH("Trap",'댄스 주간 차트 신규'!J177))),"O","X")</f>
        <v>X</v>
      </c>
    </row>
    <row r="178" spans="1:4" ht="409.6">
      <c r="A178" s="1" t="s">
        <v>639</v>
      </c>
      <c r="D178" t="str">
        <f xml:space="preserve"> IF(OR(ISNUMBER(SEARCH("트랩",'댄스 주간 차트 신규'!J178)), ISNUMBER(SEARCH("Trap",'댄스 주간 차트 신규'!J178))),"O","X")</f>
        <v>X</v>
      </c>
    </row>
    <row r="179" spans="1:4">
      <c r="D179" t="str">
        <f xml:space="preserve"> IF(OR(ISNUMBER(SEARCH("트랩",'댄스 주간 차트 신규'!J179)), ISNUMBER(SEARCH("Trap",'댄스 주간 차트 신규'!J179))),"O","X")</f>
        <v>X</v>
      </c>
    </row>
    <row r="180" spans="1:4" ht="409.6">
      <c r="A180" s="1" t="s">
        <v>649</v>
      </c>
      <c r="D180" t="str">
        <f xml:space="preserve"> IF(OR(ISNUMBER(SEARCH("트랩",'댄스 주간 차트 신규'!J180)), ISNUMBER(SEARCH("Trap",'댄스 주간 차트 신규'!J180))),"O","X")</f>
        <v>X</v>
      </c>
    </row>
    <row r="181" spans="1:4" ht="409.6">
      <c r="A181" s="1" t="s">
        <v>653</v>
      </c>
      <c r="D181" t="str">
        <f xml:space="preserve"> IF(OR(ISNUMBER(SEARCH("트랩",'댄스 주간 차트 신규'!J181)), ISNUMBER(SEARCH("Trap",'댄스 주간 차트 신규'!J181))),"O","X")</f>
        <v>X</v>
      </c>
    </row>
    <row r="182" spans="1:4">
      <c r="D182" t="str">
        <f xml:space="preserve"> IF(OR(ISNUMBER(SEARCH("트랩",'댄스 주간 차트 신규'!J182)), ISNUMBER(SEARCH("Trap",'댄스 주간 차트 신규'!J182))),"O","X")</f>
        <v>X</v>
      </c>
    </row>
    <row r="183" spans="1:4">
      <c r="D183" t="str">
        <f xml:space="preserve"> IF(OR(ISNUMBER(SEARCH("트랩",'댄스 주간 차트 신규'!J183)), ISNUMBER(SEARCH("Trap",'댄스 주간 차트 신규'!J183))),"O","X")</f>
        <v>X</v>
      </c>
    </row>
    <row r="184" spans="1:4" ht="304">
      <c r="A184" s="1" t="s">
        <v>661</v>
      </c>
      <c r="D184" t="str">
        <f xml:space="preserve"> IF(OR(ISNUMBER(SEARCH("트랩",'댄스 주간 차트 신규'!J184)), ISNUMBER(SEARCH("Trap",'댄스 주간 차트 신규'!J184))),"O","X")</f>
        <v>X</v>
      </c>
    </row>
    <row r="185" spans="1:4" ht="409.6">
      <c r="A185" s="1" t="s">
        <v>663</v>
      </c>
      <c r="D185" t="str">
        <f xml:space="preserve"> IF(OR(ISNUMBER(SEARCH("트랩",'댄스 주간 차트 신규'!J185)), ISNUMBER(SEARCH("Trap",'댄스 주간 차트 신규'!J185))),"O","X")</f>
        <v>X</v>
      </c>
    </row>
    <row r="186" spans="1:4" ht="409.6">
      <c r="A186" s="1" t="s">
        <v>666</v>
      </c>
      <c r="D186" t="str">
        <f xml:space="preserve"> IF(OR(ISNUMBER(SEARCH("트랩",'댄스 주간 차트 신규'!J186)), ISNUMBER(SEARCH("Trap",'댄스 주간 차트 신규'!J186))),"O","X")</f>
        <v>X</v>
      </c>
    </row>
    <row r="187" spans="1:4" ht="409.6">
      <c r="A187" s="1" t="s">
        <v>670</v>
      </c>
      <c r="D187" t="str">
        <f xml:space="preserve"> IF(OR(ISNUMBER(SEARCH("트랩",'댄스 주간 차트 신규'!J187)), ISNUMBER(SEARCH("Trap",'댄스 주간 차트 신규'!J187))),"O","X")</f>
        <v>X</v>
      </c>
    </row>
    <row r="188" spans="1:4">
      <c r="D188" t="str">
        <f xml:space="preserve"> IF(OR(ISNUMBER(SEARCH("트랩",'댄스 주간 차트 신규'!J188)), ISNUMBER(SEARCH("Trap",'댄스 주간 차트 신규'!J188))),"O","X")</f>
        <v>X</v>
      </c>
    </row>
    <row r="189" spans="1:4">
      <c r="D189" t="str">
        <f xml:space="preserve"> IF(OR(ISNUMBER(SEARCH("트랩",'댄스 주간 차트 신규'!J189)), ISNUMBER(SEARCH("Trap",'댄스 주간 차트 신규'!J189))),"O","X")</f>
        <v>X</v>
      </c>
    </row>
    <row r="190" spans="1:4" ht="409.6">
      <c r="A190" s="1" t="s">
        <v>681</v>
      </c>
      <c r="D190" t="str">
        <f xml:space="preserve"> IF(OR(ISNUMBER(SEARCH("트랩",'댄스 주간 차트 신규'!J190)), ISNUMBER(SEARCH("Trap",'댄스 주간 차트 신규'!J190))),"O","X")</f>
        <v>X</v>
      </c>
    </row>
    <row r="191" spans="1:4">
      <c r="D191" t="str">
        <f xml:space="preserve"> IF(OR(ISNUMBER(SEARCH("트랩",'댄스 주간 차트 신규'!J191)), ISNUMBER(SEARCH("Trap",'댄스 주간 차트 신규'!J191))),"O","X")</f>
        <v>X</v>
      </c>
    </row>
    <row r="192" spans="1:4">
      <c r="D192" t="str">
        <f xml:space="preserve"> IF(OR(ISNUMBER(SEARCH("트랩",'댄스 주간 차트 신규'!J192)), ISNUMBER(SEARCH("Trap",'댄스 주간 차트 신규'!J192))),"O","X")</f>
        <v>X</v>
      </c>
    </row>
    <row r="193" spans="1:4">
      <c r="D193" t="str">
        <f xml:space="preserve"> IF(OR(ISNUMBER(SEARCH("트랩",'댄스 주간 차트 신규'!J193)), ISNUMBER(SEARCH("Trap",'댄스 주간 차트 신규'!J193))),"O","X")</f>
        <v>X</v>
      </c>
    </row>
    <row r="194" spans="1:4" ht="409.6">
      <c r="A194" s="1" t="s">
        <v>695</v>
      </c>
      <c r="D194" t="str">
        <f xml:space="preserve"> IF(OR(ISNUMBER(SEARCH("트랩",'댄스 주간 차트 신규'!J194)), ISNUMBER(SEARCH("Trap",'댄스 주간 차트 신규'!J194))),"O","X")</f>
        <v>X</v>
      </c>
    </row>
    <row r="195" spans="1:4" ht="409.6">
      <c r="A195" s="1" t="s">
        <v>700</v>
      </c>
      <c r="D195" t="str">
        <f xml:space="preserve"> IF(OR(ISNUMBER(SEARCH("트랩",'댄스 주간 차트 신규'!J195)), ISNUMBER(SEARCH("Trap",'댄스 주간 차트 신규'!J195))),"O","X")</f>
        <v>X</v>
      </c>
    </row>
    <row r="196" spans="1:4">
      <c r="D196" t="str">
        <f xml:space="preserve"> IF(OR(ISNUMBER(SEARCH("트랩",'댄스 주간 차트 신규'!J196)), ISNUMBER(SEARCH("Trap",'댄스 주간 차트 신규'!J196))),"O","X")</f>
        <v>X</v>
      </c>
    </row>
    <row r="197" spans="1:4" ht="409.6">
      <c r="A197" s="1" t="s">
        <v>707</v>
      </c>
      <c r="D197" t="str">
        <f xml:space="preserve"> IF(OR(ISNUMBER(SEARCH("트랩",'댄스 주간 차트 신규'!J197)), ISNUMBER(SEARCH("Trap",'댄스 주간 차트 신규'!J197))),"O","X")</f>
        <v>X</v>
      </c>
    </row>
    <row r="198" spans="1:4" ht="409.6">
      <c r="A198" s="1" t="s">
        <v>711</v>
      </c>
      <c r="D198" t="str">
        <f xml:space="preserve"> IF(OR(ISNUMBER(SEARCH("트랩",'댄스 주간 차트 신규'!J198)), ISNUMBER(SEARCH("Trap",'댄스 주간 차트 신규'!J198))),"O","X")</f>
        <v>X</v>
      </c>
    </row>
    <row r="199" spans="1:4" ht="409.6">
      <c r="A199" s="1" t="s">
        <v>714</v>
      </c>
      <c r="D199" t="str">
        <f xml:space="preserve"> IF(OR(ISNUMBER(SEARCH("트랩",'댄스 주간 차트 신규'!J199)), ISNUMBER(SEARCH("Trap",'댄스 주간 차트 신규'!J199))),"O","X")</f>
        <v>X</v>
      </c>
    </row>
    <row r="200" spans="1:4" ht="409.6">
      <c r="A200" s="1" t="s">
        <v>719</v>
      </c>
      <c r="D200" t="str">
        <f xml:space="preserve"> IF(OR(ISNUMBER(SEARCH("트랩",'댄스 주간 차트 신규'!J200)), ISNUMBER(SEARCH("Trap",'댄스 주간 차트 신규'!J200))),"O","X")</f>
        <v>X</v>
      </c>
    </row>
    <row r="201" spans="1:4" ht="409.6">
      <c r="A201" s="1" t="s">
        <v>724</v>
      </c>
      <c r="D201" t="str">
        <f xml:space="preserve"> IF(OR(ISNUMBER(SEARCH("트랩",'댄스 주간 차트 신규'!J201)), ISNUMBER(SEARCH("Trap",'댄스 주간 차트 신규'!J201))),"O","X")</f>
        <v>X</v>
      </c>
    </row>
    <row r="202" spans="1:4" ht="409.6">
      <c r="A202" s="1" t="s">
        <v>728</v>
      </c>
      <c r="D202" t="str">
        <f xml:space="preserve"> IF(OR(ISNUMBER(SEARCH("트랩",'댄스 주간 차트 신규'!J202)), ISNUMBER(SEARCH("Trap",'댄스 주간 차트 신규'!J202))),"O","X")</f>
        <v>X</v>
      </c>
    </row>
    <row r="203" spans="1:4" ht="342">
      <c r="A203" s="1" t="s">
        <v>731</v>
      </c>
      <c r="D203" t="str">
        <f xml:space="preserve"> IF(OR(ISNUMBER(SEARCH("트랩",'댄스 주간 차트 신규'!J203)), ISNUMBER(SEARCH("Trap",'댄스 주간 차트 신규'!J203))),"O","X")</f>
        <v>X</v>
      </c>
    </row>
    <row r="204" spans="1:4" ht="409.6">
      <c r="A204" s="1" t="s">
        <v>735</v>
      </c>
      <c r="D204" t="str">
        <f xml:space="preserve"> IF(OR(ISNUMBER(SEARCH("트랩",'댄스 주간 차트 신규'!J204)), ISNUMBER(SEARCH("Trap",'댄스 주간 차트 신규'!J204))),"O","X")</f>
        <v>X</v>
      </c>
    </row>
    <row r="205" spans="1:4">
      <c r="D205" t="str">
        <f xml:space="preserve"> IF(OR(ISNUMBER(SEARCH("트랩",'댄스 주간 차트 신규'!J205)), ISNUMBER(SEARCH("Trap",'댄스 주간 차트 신규'!J205))),"O","X")</f>
        <v>X</v>
      </c>
    </row>
    <row r="206" spans="1:4">
      <c r="D206" t="str">
        <f xml:space="preserve"> IF(OR(ISNUMBER(SEARCH("트랩",'댄스 주간 차트 신규'!J206)), ISNUMBER(SEARCH("Trap",'댄스 주간 차트 신규'!J206))),"O","X")</f>
        <v>X</v>
      </c>
    </row>
    <row r="207" spans="1:4">
      <c r="D207" t="str">
        <f xml:space="preserve"> IF(OR(ISNUMBER(SEARCH("트랩",'댄스 주간 차트 신규'!J207)), ISNUMBER(SEARCH("Trap",'댄스 주간 차트 신규'!J207))),"O","X")</f>
        <v>X</v>
      </c>
    </row>
    <row r="208" spans="1:4">
      <c r="D208" t="str">
        <f xml:space="preserve"> IF(OR(ISNUMBER(SEARCH("트랩",'댄스 주간 차트 신규'!J208)), ISNUMBER(SEARCH("Trap",'댄스 주간 차트 신규'!J208))),"O","X")</f>
        <v>X</v>
      </c>
    </row>
    <row r="209" spans="1:4">
      <c r="D209" t="str">
        <f xml:space="preserve"> IF(OR(ISNUMBER(SEARCH("트랩",'댄스 주간 차트 신규'!J209)), ISNUMBER(SEARCH("Trap",'댄스 주간 차트 신규'!J209))),"O","X")</f>
        <v>X</v>
      </c>
    </row>
    <row r="210" spans="1:4">
      <c r="D210" t="str">
        <f xml:space="preserve"> IF(OR(ISNUMBER(SEARCH("트랩",'댄스 주간 차트 신규'!J210)), ISNUMBER(SEARCH("Trap",'댄스 주간 차트 신규'!J210))),"O","X")</f>
        <v>X</v>
      </c>
    </row>
    <row r="211" spans="1:4">
      <c r="D211" t="str">
        <f xml:space="preserve"> IF(OR(ISNUMBER(SEARCH("트랩",'댄스 주간 차트 신규'!J211)), ISNUMBER(SEARCH("Trap",'댄스 주간 차트 신규'!J211))),"O","X")</f>
        <v>X</v>
      </c>
    </row>
    <row r="212" spans="1:4" ht="409.6">
      <c r="A212" s="1" t="s">
        <v>761</v>
      </c>
      <c r="D212" t="str">
        <f xml:space="preserve"> IF(OR(ISNUMBER(SEARCH("트랩",'댄스 주간 차트 신규'!J212)), ISNUMBER(SEARCH("Trap",'댄스 주간 차트 신규'!J212))),"O","X")</f>
        <v>X</v>
      </c>
    </row>
    <row r="213" spans="1:4">
      <c r="D213" t="str">
        <f xml:space="preserve"> IF(OR(ISNUMBER(SEARCH("트랩",'댄스 주간 차트 신규'!J213)), ISNUMBER(SEARCH("Trap",'댄스 주간 차트 신규'!J213))),"O","X")</f>
        <v>X</v>
      </c>
    </row>
    <row r="214" spans="1:4">
      <c r="D214" t="str">
        <f xml:space="preserve"> IF(OR(ISNUMBER(SEARCH("트랩",'댄스 주간 차트 신규'!J214)), ISNUMBER(SEARCH("Trap",'댄스 주간 차트 신규'!J214))),"O","X")</f>
        <v>X</v>
      </c>
    </row>
    <row r="215" spans="1:4">
      <c r="D215" t="str">
        <f xml:space="preserve"> IF(OR(ISNUMBER(SEARCH("트랩",'댄스 주간 차트 신규'!J215)), ISNUMBER(SEARCH("Trap",'댄스 주간 차트 신규'!J215))),"O","X")</f>
        <v>X</v>
      </c>
    </row>
    <row r="216" spans="1:4">
      <c r="D216" t="str">
        <f xml:space="preserve"> IF(OR(ISNUMBER(SEARCH("트랩",'댄스 주간 차트 신규'!J216)), ISNUMBER(SEARCH("Trap",'댄스 주간 차트 신규'!J216))),"O","X")</f>
        <v>X</v>
      </c>
    </row>
    <row r="217" spans="1:4">
      <c r="D217" t="str">
        <f xml:space="preserve"> IF(OR(ISNUMBER(SEARCH("트랩",'댄스 주간 차트 신규'!J217)), ISNUMBER(SEARCH("Trap",'댄스 주간 차트 신규'!J217))),"O","X")</f>
        <v>X</v>
      </c>
    </row>
    <row r="218" spans="1:4">
      <c r="D218" t="str">
        <f xml:space="preserve"> IF(OR(ISNUMBER(SEARCH("트랩",'댄스 주간 차트 신규'!J218)), ISNUMBER(SEARCH("Trap",'댄스 주간 차트 신규'!J218))),"O","X")</f>
        <v>X</v>
      </c>
    </row>
    <row r="219" spans="1:4" ht="409.6">
      <c r="A219" s="1" t="s">
        <v>776</v>
      </c>
      <c r="D219" t="str">
        <f xml:space="preserve"> IF(OR(ISNUMBER(SEARCH("트랩",'댄스 주간 차트 신규'!J219)), ISNUMBER(SEARCH("Trap",'댄스 주간 차트 신규'!J219))),"O","X")</f>
        <v>X</v>
      </c>
    </row>
    <row r="220" spans="1:4" ht="409.6">
      <c r="A220" s="1" t="s">
        <v>779</v>
      </c>
      <c r="D220" t="str">
        <f xml:space="preserve"> IF(OR(ISNUMBER(SEARCH("트랩",'댄스 주간 차트 신규'!J220)), ISNUMBER(SEARCH("Trap",'댄스 주간 차트 신규'!J220))),"O","X")</f>
        <v>X</v>
      </c>
    </row>
    <row r="221" spans="1:4" ht="398">
      <c r="A221" s="1" t="s">
        <v>783</v>
      </c>
      <c r="D221" t="str">
        <f xml:space="preserve"> IF(OR(ISNUMBER(SEARCH("트랩",'댄스 주간 차트 신규'!J221)), ISNUMBER(SEARCH("Trap",'댄스 주간 차트 신규'!J221))),"O","X")</f>
        <v>X</v>
      </c>
    </row>
    <row r="222" spans="1:4" ht="409.6">
      <c r="A222" s="1" t="s">
        <v>786</v>
      </c>
      <c r="D222" t="str">
        <f xml:space="preserve"> IF(OR(ISNUMBER(SEARCH("트랩",'댄스 주간 차트 신규'!J222)), ISNUMBER(SEARCH("Trap",'댄스 주간 차트 신규'!J222))),"O","X")</f>
        <v>X</v>
      </c>
    </row>
    <row r="223" spans="1:4" ht="409.6">
      <c r="A223" s="1" t="s">
        <v>789</v>
      </c>
      <c r="D223" t="str">
        <f xml:space="preserve"> IF(OR(ISNUMBER(SEARCH("트랩",'댄스 주간 차트 신규'!J223)), ISNUMBER(SEARCH("Trap",'댄스 주간 차트 신규'!J223))),"O","X")</f>
        <v>X</v>
      </c>
    </row>
    <row r="224" spans="1:4" ht="409.6">
      <c r="A224" s="1" t="s">
        <v>792</v>
      </c>
      <c r="D224" t="str">
        <f xml:space="preserve"> IF(OR(ISNUMBER(SEARCH("트랩",'댄스 주간 차트 신규'!J224)), ISNUMBER(SEARCH("Trap",'댄스 주간 차트 신규'!J224))),"O","X")</f>
        <v>X</v>
      </c>
    </row>
    <row r="225" spans="1:4" ht="409.6">
      <c r="A225" s="1" t="s">
        <v>794</v>
      </c>
      <c r="D225" t="str">
        <f xml:space="preserve"> IF(OR(ISNUMBER(SEARCH("트랩",'댄스 주간 차트 신규'!J225)), ISNUMBER(SEARCH("Trap",'댄스 주간 차트 신규'!J225))),"O","X")</f>
        <v>X</v>
      </c>
    </row>
    <row r="226" spans="1:4" ht="342">
      <c r="A226" s="1" t="s">
        <v>797</v>
      </c>
      <c r="D226" t="str">
        <f xml:space="preserve"> IF(OR(ISNUMBER(SEARCH("트랩",'댄스 주간 차트 신규'!J226)), ISNUMBER(SEARCH("Trap",'댄스 주간 차트 신규'!J226))),"O","X")</f>
        <v>X</v>
      </c>
    </row>
    <row r="227" spans="1:4">
      <c r="D227" t="str">
        <f xml:space="preserve"> IF(OR(ISNUMBER(SEARCH("트랩",'댄스 주간 차트 신규'!J227)), ISNUMBER(SEARCH("Trap",'댄스 주간 차트 신규'!J227))),"O","X")</f>
        <v>X</v>
      </c>
    </row>
    <row r="228" spans="1:4" ht="398">
      <c r="A228" s="1" t="s">
        <v>802</v>
      </c>
      <c r="D228" t="str">
        <f xml:space="preserve"> IF(OR(ISNUMBER(SEARCH("트랩",'댄스 주간 차트 신규'!J228)), ISNUMBER(SEARCH("Trap",'댄스 주간 차트 신규'!J228))),"O","X")</f>
        <v>X</v>
      </c>
    </row>
    <row r="229" spans="1:4" ht="409.6">
      <c r="A229" s="1" t="s">
        <v>807</v>
      </c>
      <c r="D229" t="str">
        <f xml:space="preserve"> IF(OR(ISNUMBER(SEARCH("트랩",'댄스 주간 차트 신규'!J229)), ISNUMBER(SEARCH("Trap",'댄스 주간 차트 신규'!J229))),"O","X")</f>
        <v>X</v>
      </c>
    </row>
    <row r="230" spans="1:4" ht="409.6">
      <c r="A230" s="1" t="s">
        <v>810</v>
      </c>
      <c r="D230" t="str">
        <f xml:space="preserve"> IF(OR(ISNUMBER(SEARCH("트랩",'댄스 주간 차트 신규'!J230)), ISNUMBER(SEARCH("Trap",'댄스 주간 차트 신규'!J230))),"O","X")</f>
        <v>X</v>
      </c>
    </row>
    <row r="231" spans="1:4" ht="409.6">
      <c r="A231" s="1" t="s">
        <v>813</v>
      </c>
      <c r="D231" t="str">
        <f xml:space="preserve"> IF(OR(ISNUMBER(SEARCH("트랩",'댄스 주간 차트 신규'!J231)), ISNUMBER(SEARCH("Trap",'댄스 주간 차트 신규'!J231))),"O","X")</f>
        <v>X</v>
      </c>
    </row>
    <row r="232" spans="1:4" ht="409.6">
      <c r="A232" s="1" t="s">
        <v>816</v>
      </c>
      <c r="D232" t="str">
        <f xml:space="preserve"> IF(OR(ISNUMBER(SEARCH("트랩",'댄스 주간 차트 신규'!J232)), ISNUMBER(SEARCH("Trap",'댄스 주간 차트 신규'!J232))),"O","X")</f>
        <v>X</v>
      </c>
    </row>
    <row r="233" spans="1:4" ht="342">
      <c r="A233" s="1" t="s">
        <v>818</v>
      </c>
      <c r="D233" t="str">
        <f xml:space="preserve"> IF(OR(ISNUMBER(SEARCH("트랩",'댄스 주간 차트 신규'!J233)), ISNUMBER(SEARCH("Trap",'댄스 주간 차트 신규'!J233))),"O","X")</f>
        <v>X</v>
      </c>
    </row>
    <row r="234" spans="1:4" ht="409.6">
      <c r="A234" s="1" t="s">
        <v>821</v>
      </c>
      <c r="D234" t="str">
        <f xml:space="preserve"> IF(OR(ISNUMBER(SEARCH("트랩",'댄스 주간 차트 신규'!J234)), ISNUMBER(SEARCH("Trap",'댄스 주간 차트 신규'!J234))),"O","X")</f>
        <v>X</v>
      </c>
    </row>
    <row r="235" spans="1:4" ht="398">
      <c r="A235" s="1" t="s">
        <v>824</v>
      </c>
      <c r="D235" t="str">
        <f xml:space="preserve"> IF(OR(ISNUMBER(SEARCH("트랩",'댄스 주간 차트 신규'!J235)), ISNUMBER(SEARCH("Trap",'댄스 주간 차트 신규'!J235))),"O","X")</f>
        <v>X</v>
      </c>
    </row>
    <row r="236" spans="1:4">
      <c r="D236" t="str">
        <f xml:space="preserve"> IF(OR(ISNUMBER(SEARCH("트랩",'댄스 주간 차트 신규'!J236)), ISNUMBER(SEARCH("Trap",'댄스 주간 차트 신규'!J236))),"O","X")</f>
        <v>X</v>
      </c>
    </row>
    <row r="237" spans="1:4">
      <c r="D237" t="str">
        <f xml:space="preserve"> IF(OR(ISNUMBER(SEARCH("트랩",'댄스 주간 차트 신규'!J237)), ISNUMBER(SEARCH("Trap",'댄스 주간 차트 신규'!J237))),"O","X")</f>
        <v>X</v>
      </c>
    </row>
    <row r="238" spans="1:4" ht="76">
      <c r="A238" s="1" t="s">
        <v>831</v>
      </c>
      <c r="D238" t="str">
        <f xml:space="preserve"> IF(OR(ISNUMBER(SEARCH("트랩",'댄스 주간 차트 신규'!J238)), ISNUMBER(SEARCH("Trap",'댄스 주간 차트 신규'!J238))),"O","X")</f>
        <v>X</v>
      </c>
    </row>
    <row r="239" spans="1:4">
      <c r="D239" t="str">
        <f xml:space="preserve"> IF(OR(ISNUMBER(SEARCH("트랩",'댄스 주간 차트 신규'!J239)), ISNUMBER(SEARCH("Trap",'댄스 주간 차트 신규'!J239))),"O","X")</f>
        <v>X</v>
      </c>
    </row>
    <row r="240" spans="1:4">
      <c r="D240" t="str">
        <f xml:space="preserve"> IF(OR(ISNUMBER(SEARCH("트랩",'댄스 주간 차트 신규'!J240)), ISNUMBER(SEARCH("Trap",'댄스 주간 차트 신규'!J240))),"O","X")</f>
        <v>X</v>
      </c>
    </row>
    <row r="241" spans="1:4">
      <c r="D241" t="str">
        <f xml:space="preserve"> IF(OR(ISNUMBER(SEARCH("트랩",'댄스 주간 차트 신규'!J241)), ISNUMBER(SEARCH("Trap",'댄스 주간 차트 신규'!J241))),"O","X")</f>
        <v>X</v>
      </c>
    </row>
    <row r="242" spans="1:4">
      <c r="D242" t="str">
        <f xml:space="preserve"> IF(OR(ISNUMBER(SEARCH("트랩",'댄스 주간 차트 신규'!J242)), ISNUMBER(SEARCH("Trap",'댄스 주간 차트 신규'!J242))),"O","X")</f>
        <v>X</v>
      </c>
    </row>
    <row r="243" spans="1:4">
      <c r="D243" t="str">
        <f xml:space="preserve"> IF(OR(ISNUMBER(SEARCH("트랩",'댄스 주간 차트 신규'!J243)), ISNUMBER(SEARCH("Trap",'댄스 주간 차트 신규'!J243))),"O","X")</f>
        <v>X</v>
      </c>
    </row>
    <row r="244" spans="1:4" ht="409.6">
      <c r="A244" s="1" t="s">
        <v>843</v>
      </c>
      <c r="D244" t="str">
        <f xml:space="preserve"> IF(OR(ISNUMBER(SEARCH("트랩",'댄스 주간 차트 신규'!J244)), ISNUMBER(SEARCH("Trap",'댄스 주간 차트 신규'!J244))),"O","X")</f>
        <v>X</v>
      </c>
    </row>
    <row r="245" spans="1:4" ht="409.6">
      <c r="A245" s="1" t="s">
        <v>846</v>
      </c>
      <c r="D245" t="str">
        <f xml:space="preserve"> IF(OR(ISNUMBER(SEARCH("트랩",'댄스 주간 차트 신규'!J245)), ISNUMBER(SEARCH("Trap",'댄스 주간 차트 신규'!J245))),"O","X")</f>
        <v>X</v>
      </c>
    </row>
    <row r="246" spans="1:4" ht="190">
      <c r="A246" s="1" t="s">
        <v>850</v>
      </c>
      <c r="D246" t="str">
        <f xml:space="preserve"> IF(OR(ISNUMBER(SEARCH("트랩",'댄스 주간 차트 신규'!J246)), ISNUMBER(SEARCH("Trap",'댄스 주간 차트 신규'!J246))),"O","X")</f>
        <v>X</v>
      </c>
    </row>
    <row r="247" spans="1:4">
      <c r="D247" t="str">
        <f xml:space="preserve"> IF(OR(ISNUMBER(SEARCH("트랩",'댄스 주간 차트 신규'!J247)), ISNUMBER(SEARCH("Trap",'댄스 주간 차트 신규'!J247))),"O","X")</f>
        <v>X</v>
      </c>
    </row>
    <row r="248" spans="1:4">
      <c r="D248" t="str">
        <f xml:space="preserve"> IF(OR(ISNUMBER(SEARCH("트랩",'댄스 주간 차트 신규'!J248)), ISNUMBER(SEARCH("Trap",'댄스 주간 차트 신규'!J248))),"O","X")</f>
        <v>X</v>
      </c>
    </row>
    <row r="249" spans="1:4" ht="409.6">
      <c r="A249" s="1" t="s">
        <v>860</v>
      </c>
      <c r="D249" t="str">
        <f xml:space="preserve"> IF(OR(ISNUMBER(SEARCH("트랩",'댄스 주간 차트 신규'!J249)), ISNUMBER(SEARCH("Trap",'댄스 주간 차트 신규'!J249))),"O","X")</f>
        <v>X</v>
      </c>
    </row>
    <row r="250" spans="1:4" ht="409.6">
      <c r="A250" s="1" t="s">
        <v>865</v>
      </c>
      <c r="D250" t="str">
        <f xml:space="preserve"> IF(OR(ISNUMBER(SEARCH("트랩",'댄스 주간 차트 신규'!J250)), ISNUMBER(SEARCH("Trap",'댄스 주간 차트 신규'!J250))),"O","X")</f>
        <v>X</v>
      </c>
    </row>
    <row r="251" spans="1:4" ht="409.6">
      <c r="A251" s="1" t="s">
        <v>869</v>
      </c>
      <c r="D251" t="str">
        <f xml:space="preserve"> IF(OR(ISNUMBER(SEARCH("트랩",'댄스 주간 차트 신규'!J251)), ISNUMBER(SEARCH("Trap",'댄스 주간 차트 신규'!J251))),"O","X")</f>
        <v>X</v>
      </c>
    </row>
    <row r="252" spans="1:4" ht="409.6">
      <c r="A252" s="1" t="s">
        <v>873</v>
      </c>
      <c r="D252" t="str">
        <f xml:space="preserve"> IF(OR(ISNUMBER(SEARCH("트랩",'댄스 주간 차트 신규'!J252)), ISNUMBER(SEARCH("Trap",'댄스 주간 차트 신규'!J252))),"O","X")</f>
        <v>X</v>
      </c>
    </row>
    <row r="253" spans="1:4">
      <c r="D253" t="str">
        <f xml:space="preserve"> IF(OR(ISNUMBER(SEARCH("트랩",'댄스 주간 차트 신규'!J253)), ISNUMBER(SEARCH("Trap",'댄스 주간 차트 신규'!J253))),"O","X")</f>
        <v>X</v>
      </c>
    </row>
    <row r="254" spans="1:4" ht="409.6">
      <c r="A254" s="1" t="s">
        <v>880</v>
      </c>
      <c r="D254" t="str">
        <f xml:space="preserve"> IF(OR(ISNUMBER(SEARCH("트랩",'댄스 주간 차트 신규'!J254)), ISNUMBER(SEARCH("Trap",'댄스 주간 차트 신규'!J254))),"O","X")</f>
        <v>X</v>
      </c>
    </row>
    <row r="255" spans="1:4">
      <c r="D255" t="str">
        <f xml:space="preserve"> IF(OR(ISNUMBER(SEARCH("트랩",'댄스 주간 차트 신규'!J255)), ISNUMBER(SEARCH("Trap",'댄스 주간 차트 신규'!J255))),"O","X")</f>
        <v>X</v>
      </c>
    </row>
    <row r="256" spans="1:4" ht="409.6">
      <c r="A256" s="1" t="s">
        <v>888</v>
      </c>
      <c r="D256" t="str">
        <f xml:space="preserve"> IF(OR(ISNUMBER(SEARCH("트랩",'댄스 주간 차트 신규'!J256)), ISNUMBER(SEARCH("Trap",'댄스 주간 차트 신규'!J256))),"O","X")</f>
        <v>X</v>
      </c>
    </row>
    <row r="257" spans="1:4">
      <c r="D257" t="str">
        <f xml:space="preserve"> IF(OR(ISNUMBER(SEARCH("트랩",'댄스 주간 차트 신규'!J257)), ISNUMBER(SEARCH("Trap",'댄스 주간 차트 신규'!J257))),"O","X")</f>
        <v>X</v>
      </c>
    </row>
    <row r="258" spans="1:4" ht="409.6">
      <c r="A258" s="1" t="s">
        <v>894</v>
      </c>
      <c r="D258" t="str">
        <f xml:space="preserve"> IF(OR(ISNUMBER(SEARCH("트랩",'댄스 주간 차트 신규'!J258)), ISNUMBER(SEARCH("Trap",'댄스 주간 차트 신규'!J258))),"O","X")</f>
        <v>X</v>
      </c>
    </row>
    <row r="259" spans="1:4" ht="409.6">
      <c r="A259" s="1" t="s">
        <v>897</v>
      </c>
      <c r="D259" t="str">
        <f xml:space="preserve"> IF(OR(ISNUMBER(SEARCH("트랩",'댄스 주간 차트 신규'!J259)), ISNUMBER(SEARCH("Trap",'댄스 주간 차트 신규'!J259))),"O","X")</f>
        <v>X</v>
      </c>
    </row>
    <row r="260" spans="1:4">
      <c r="D260" t="str">
        <f xml:space="preserve"> IF(OR(ISNUMBER(SEARCH("트랩",'댄스 주간 차트 신규'!J260)), ISNUMBER(SEARCH("Trap",'댄스 주간 차트 신규'!J260))),"O","X")</f>
        <v>X</v>
      </c>
    </row>
    <row r="261" spans="1:4">
      <c r="D261" t="str">
        <f xml:space="preserve"> IF(OR(ISNUMBER(SEARCH("트랩",'댄스 주간 차트 신규'!J261)), ISNUMBER(SEARCH("Trap",'댄스 주간 차트 신규'!J261))),"O","X")</f>
        <v>X</v>
      </c>
    </row>
    <row r="262" spans="1:4" ht="409.6">
      <c r="A262" s="1" t="s">
        <v>907</v>
      </c>
      <c r="D262" t="str">
        <f xml:space="preserve"> IF(OR(ISNUMBER(SEARCH("트랩",'댄스 주간 차트 신규'!J262)), ISNUMBER(SEARCH("Trap",'댄스 주간 차트 신규'!J262))),"O","X")</f>
        <v>X</v>
      </c>
    </row>
    <row r="263" spans="1:4">
      <c r="D263" t="str">
        <f xml:space="preserve"> IF(OR(ISNUMBER(SEARCH("트랩",'댄스 주간 차트 신규'!J263)), ISNUMBER(SEARCH("Trap",'댄스 주간 차트 신규'!J263))),"O","X")</f>
        <v>X</v>
      </c>
    </row>
    <row r="264" spans="1:4">
      <c r="D264" t="str">
        <f xml:space="preserve"> IF(OR(ISNUMBER(SEARCH("트랩",'댄스 주간 차트 신규'!J264)), ISNUMBER(SEARCH("Trap",'댄스 주간 차트 신규'!J264))),"O","X")</f>
        <v>X</v>
      </c>
    </row>
    <row r="265" spans="1:4" ht="409.6">
      <c r="A265" s="1" t="s">
        <v>914</v>
      </c>
      <c r="D265" t="str">
        <f xml:space="preserve"> IF(OR(ISNUMBER(SEARCH("트랩",'댄스 주간 차트 신규'!J265)), ISNUMBER(SEARCH("Trap",'댄스 주간 차트 신규'!J265))),"O","X")</f>
        <v>X</v>
      </c>
    </row>
    <row r="266" spans="1:4">
      <c r="D266" t="str">
        <f xml:space="preserve"> IF(OR(ISNUMBER(SEARCH("트랩",'댄스 주간 차트 신규'!J266)), ISNUMBER(SEARCH("Trap",'댄스 주간 차트 신규'!J266))),"O","X")</f>
        <v>X</v>
      </c>
    </row>
    <row r="267" spans="1:4">
      <c r="D267" t="str">
        <f xml:space="preserve"> IF(OR(ISNUMBER(SEARCH("트랩",'댄스 주간 차트 신규'!J267)), ISNUMBER(SEARCH("Trap",'댄스 주간 차트 신규'!J267))),"O","X")</f>
        <v>X</v>
      </c>
    </row>
    <row r="268" spans="1:4" ht="409.6">
      <c r="A268" s="1" t="s">
        <v>923</v>
      </c>
      <c r="D268" t="str">
        <f xml:space="preserve"> IF(OR(ISNUMBER(SEARCH("트랩",'댄스 주간 차트 신규'!J268)), ISNUMBER(SEARCH("Trap",'댄스 주간 차트 신규'!J268))),"O","X")</f>
        <v>X</v>
      </c>
    </row>
    <row r="269" spans="1:4" ht="409.6">
      <c r="A269" s="1" t="s">
        <v>926</v>
      </c>
      <c r="D269" t="str">
        <f xml:space="preserve"> IF(OR(ISNUMBER(SEARCH("트랩",'댄스 주간 차트 신규'!J269)), ISNUMBER(SEARCH("Trap",'댄스 주간 차트 신규'!J269))),"O","X")</f>
        <v>X</v>
      </c>
    </row>
    <row r="270" spans="1:4">
      <c r="D270" t="str">
        <f xml:space="preserve"> IF(OR(ISNUMBER(SEARCH("트랩",'댄스 주간 차트 신규'!J270)), ISNUMBER(SEARCH("Trap",'댄스 주간 차트 신규'!J270))),"O","X")</f>
        <v>X</v>
      </c>
    </row>
    <row r="271" spans="1:4">
      <c r="D271" t="str">
        <f xml:space="preserve"> IF(OR(ISNUMBER(SEARCH("트랩",'댄스 주간 차트 신규'!J271)), ISNUMBER(SEARCH("Trap",'댄스 주간 차트 신규'!J271))),"O","X")</f>
        <v>X</v>
      </c>
    </row>
    <row r="272" spans="1:4">
      <c r="D272" t="str">
        <f xml:space="preserve"> IF(OR(ISNUMBER(SEARCH("트랩",'댄스 주간 차트 신규'!J272)), ISNUMBER(SEARCH("Trap",'댄스 주간 차트 신규'!J272))),"O","X")</f>
        <v>X</v>
      </c>
    </row>
    <row r="273" spans="1:4">
      <c r="D273" t="str">
        <f xml:space="preserve"> IF(OR(ISNUMBER(SEARCH("트랩",'댄스 주간 차트 신규'!J273)), ISNUMBER(SEARCH("Trap",'댄스 주간 차트 신규'!J273))),"O","X")</f>
        <v>X</v>
      </c>
    </row>
    <row r="274" spans="1:4">
      <c r="D274" t="str">
        <f xml:space="preserve"> IF(OR(ISNUMBER(SEARCH("트랩",'댄스 주간 차트 신규'!J274)), ISNUMBER(SEARCH("Trap",'댄스 주간 차트 신규'!J274))),"O","X")</f>
        <v>X</v>
      </c>
    </row>
    <row r="275" spans="1:4" ht="409.6">
      <c r="A275" s="1" t="s">
        <v>946</v>
      </c>
      <c r="D275" t="str">
        <f xml:space="preserve"> IF(OR(ISNUMBER(SEARCH("트랩",'댄스 주간 차트 신규'!J275)), ISNUMBER(SEARCH("Trap",'댄스 주간 차트 신규'!J275))),"O","X")</f>
        <v>X</v>
      </c>
    </row>
    <row r="276" spans="1:4">
      <c r="D276" t="str">
        <f xml:space="preserve"> IF(OR(ISNUMBER(SEARCH("트랩",'댄스 주간 차트 신규'!J276)), ISNUMBER(SEARCH("Trap",'댄스 주간 차트 신규'!J276))),"O","X")</f>
        <v>X</v>
      </c>
    </row>
    <row r="277" spans="1:4" ht="409.6">
      <c r="A277" s="1" t="s">
        <v>951</v>
      </c>
      <c r="D277" t="str">
        <f xml:space="preserve"> IF(OR(ISNUMBER(SEARCH("트랩",'댄스 주간 차트 신규'!J277)), ISNUMBER(SEARCH("Trap",'댄스 주간 차트 신규'!J277))),"O","X")</f>
        <v>X</v>
      </c>
    </row>
    <row r="278" spans="1:4" ht="409.6">
      <c r="A278" s="1" t="s">
        <v>954</v>
      </c>
      <c r="D278" t="str">
        <f xml:space="preserve"> IF(OR(ISNUMBER(SEARCH("트랩",'댄스 주간 차트 신규'!J278)), ISNUMBER(SEARCH("Trap",'댄스 주간 차트 신규'!J278))),"O","X")</f>
        <v>X</v>
      </c>
    </row>
    <row r="279" spans="1:4">
      <c r="D279" t="str">
        <f xml:space="preserve"> IF(OR(ISNUMBER(SEARCH("트랩",'댄스 주간 차트 신규'!J279)), ISNUMBER(SEARCH("Trap",'댄스 주간 차트 신규'!J279))),"O","X")</f>
        <v>X</v>
      </c>
    </row>
    <row r="280" spans="1:4">
      <c r="D280" t="str">
        <f xml:space="preserve"> IF(OR(ISNUMBER(SEARCH("트랩",'댄스 주간 차트 신규'!J280)), ISNUMBER(SEARCH("Trap",'댄스 주간 차트 신규'!J280))),"O","X")</f>
        <v>X</v>
      </c>
    </row>
    <row r="281" spans="1:4">
      <c r="D281" t="str">
        <f xml:space="preserve"> IF(OR(ISNUMBER(SEARCH("트랩",'댄스 주간 차트 신규'!J281)), ISNUMBER(SEARCH("Trap",'댄스 주간 차트 신규'!J281))),"O","X")</f>
        <v>X</v>
      </c>
    </row>
    <row r="282" spans="1:4">
      <c r="D282" t="str">
        <f xml:space="preserve"> IF(OR(ISNUMBER(SEARCH("트랩",'댄스 주간 차트 신규'!J282)), ISNUMBER(SEARCH("Trap",'댄스 주간 차트 신규'!J282))),"O","X")</f>
        <v>X</v>
      </c>
    </row>
    <row r="283" spans="1:4">
      <c r="A283" t="s">
        <v>244</v>
      </c>
      <c r="D283" t="str">
        <f xml:space="preserve"> IF(OR(ISNUMBER(SEARCH("트랩",'댄스 주간 차트 신규'!J283)), ISNUMBER(SEARCH("Trap",'댄스 주간 차트 신규'!J283))),"O","X")</f>
        <v>X</v>
      </c>
    </row>
    <row r="284" spans="1:4">
      <c r="D284" t="str">
        <f xml:space="preserve"> IF(OR(ISNUMBER(SEARCH("트랩",'댄스 주간 차트 신규'!J284)), ISNUMBER(SEARCH("Trap",'댄스 주간 차트 신규'!J284))),"O","X")</f>
        <v>X</v>
      </c>
    </row>
    <row r="285" spans="1:4">
      <c r="D285" t="str">
        <f xml:space="preserve"> IF(OR(ISNUMBER(SEARCH("트랩",'댄스 주간 차트 신규'!J285)), ISNUMBER(SEARCH("Trap",'댄스 주간 차트 신규'!J285))),"O","X")</f>
        <v>X</v>
      </c>
    </row>
    <row r="286" spans="1:4">
      <c r="D286" t="str">
        <f xml:space="preserve"> IF(OR(ISNUMBER(SEARCH("트랩",'댄스 주간 차트 신규'!J286)), ISNUMBER(SEARCH("Trap",'댄스 주간 차트 신규'!J286))),"O","X")</f>
        <v>X</v>
      </c>
    </row>
    <row r="287" spans="1:4" ht="409.6">
      <c r="A287" s="1" t="s">
        <v>981</v>
      </c>
      <c r="D287" t="str">
        <f xml:space="preserve"> IF(OR(ISNUMBER(SEARCH("트랩",'댄스 주간 차트 신규'!J287)), ISNUMBER(SEARCH("Trap",'댄스 주간 차트 신규'!J287))),"O","X")</f>
        <v>X</v>
      </c>
    </row>
    <row r="288" spans="1:4">
      <c r="D288" t="str">
        <f xml:space="preserve"> IF(OR(ISNUMBER(SEARCH("트랩",'댄스 주간 차트 신규'!J288)), ISNUMBER(SEARCH("Trap",'댄스 주간 차트 신규'!J288))),"O","X")</f>
        <v>X</v>
      </c>
    </row>
    <row r="289" spans="1:4" ht="409.6">
      <c r="A289" s="1" t="s">
        <v>989</v>
      </c>
      <c r="D289" t="str">
        <f xml:space="preserve"> IF(OR(ISNUMBER(SEARCH("트랩",'댄스 주간 차트 신규'!J289)), ISNUMBER(SEARCH("Trap",'댄스 주간 차트 신규'!J289))),"O","X")</f>
        <v>X</v>
      </c>
    </row>
    <row r="290" spans="1:4">
      <c r="D290" t="str">
        <f xml:space="preserve"> IF(OR(ISNUMBER(SEARCH("트랩",'댄스 주간 차트 신규'!J290)), ISNUMBER(SEARCH("Trap",'댄스 주간 차트 신규'!J290))),"O","X")</f>
        <v>X</v>
      </c>
    </row>
    <row r="291" spans="1:4">
      <c r="D291" t="str">
        <f xml:space="preserve"> IF(OR(ISNUMBER(SEARCH("트랩",'댄스 주간 차트 신규'!J291)), ISNUMBER(SEARCH("Trap",'댄스 주간 차트 신규'!J291))),"O","X")</f>
        <v>X</v>
      </c>
    </row>
    <row r="292" spans="1:4" ht="409.6">
      <c r="A292" s="1" t="s">
        <v>1001</v>
      </c>
      <c r="D292" t="str">
        <f xml:space="preserve"> IF(OR(ISNUMBER(SEARCH("트랩",'댄스 주간 차트 신규'!J292)), ISNUMBER(SEARCH("Trap",'댄스 주간 차트 신규'!J292))),"O","X")</f>
        <v>X</v>
      </c>
    </row>
    <row r="293" spans="1:4">
      <c r="D293" t="str">
        <f xml:space="preserve"> IF(OR(ISNUMBER(SEARCH("트랩",'댄스 주간 차트 신규'!J293)), ISNUMBER(SEARCH("Trap",'댄스 주간 차트 신규'!J293))),"O","X")</f>
        <v>X</v>
      </c>
    </row>
    <row r="294" spans="1:4" ht="409.6">
      <c r="A294" s="1" t="s">
        <v>1005</v>
      </c>
      <c r="D294" t="str">
        <f xml:space="preserve"> IF(OR(ISNUMBER(SEARCH("트랩",'댄스 주간 차트 신규'!J294)), ISNUMBER(SEARCH("Trap",'댄스 주간 차트 신규'!J294))),"O","X")</f>
        <v>X</v>
      </c>
    </row>
    <row r="295" spans="1:4">
      <c r="D295" t="str">
        <f xml:space="preserve"> IF(OR(ISNUMBER(SEARCH("트랩",'댄스 주간 차트 신규'!J295)), ISNUMBER(SEARCH("Trap",'댄스 주간 차트 신규'!J295))),"O","X")</f>
        <v>X</v>
      </c>
    </row>
    <row r="296" spans="1:4" ht="409.6">
      <c r="A296" s="1" t="s">
        <v>1011</v>
      </c>
      <c r="D296" t="str">
        <f xml:space="preserve"> IF(OR(ISNUMBER(SEARCH("트랩",'댄스 주간 차트 신규'!J296)), ISNUMBER(SEARCH("Trap",'댄스 주간 차트 신규'!J296))),"O","X")</f>
        <v>X</v>
      </c>
    </row>
    <row r="297" spans="1:4" ht="409.6">
      <c r="A297" s="1" t="s">
        <v>1014</v>
      </c>
      <c r="D297" t="str">
        <f xml:space="preserve"> IF(OR(ISNUMBER(SEARCH("트랩",'댄스 주간 차트 신규'!J297)), ISNUMBER(SEARCH("Trap",'댄스 주간 차트 신규'!J297))),"O","X")</f>
        <v>X</v>
      </c>
    </row>
    <row r="298" spans="1:4" ht="409.6">
      <c r="A298" s="1" t="s">
        <v>1017</v>
      </c>
      <c r="D298" t="str">
        <f xml:space="preserve"> IF(OR(ISNUMBER(SEARCH("트랩",'댄스 주간 차트 신규'!J298)), ISNUMBER(SEARCH("Trap",'댄스 주간 차트 신규'!J298))),"O","X")</f>
        <v>X</v>
      </c>
    </row>
    <row r="299" spans="1:4" ht="409.6">
      <c r="A299" s="1" t="s">
        <v>1021</v>
      </c>
      <c r="D299" t="str">
        <f xml:space="preserve"> IF(OR(ISNUMBER(SEARCH("트랩",'댄스 주간 차트 신규'!J299)), ISNUMBER(SEARCH("Trap",'댄스 주간 차트 신규'!J299))),"O","X")</f>
        <v>X</v>
      </c>
    </row>
    <row r="300" spans="1:4">
      <c r="D300" t="str">
        <f xml:space="preserve"> IF(OR(ISNUMBER(SEARCH("트랩",'댄스 주간 차트 신규'!J300)), ISNUMBER(SEARCH("Trap",'댄스 주간 차트 신규'!J300))),"O","X")</f>
        <v>X</v>
      </c>
    </row>
    <row r="301" spans="1:4" ht="409.6">
      <c r="A301" s="1" t="s">
        <v>1025</v>
      </c>
      <c r="D301" t="str">
        <f xml:space="preserve"> IF(OR(ISNUMBER(SEARCH("트랩",'댄스 주간 차트 신규'!J301)), ISNUMBER(SEARCH("Trap",'댄스 주간 차트 신규'!J301))),"O","X")</f>
        <v>X</v>
      </c>
    </row>
    <row r="302" spans="1:4" ht="409.6">
      <c r="A302" s="1" t="s">
        <v>1028</v>
      </c>
      <c r="D302" t="str">
        <f xml:space="preserve"> IF(OR(ISNUMBER(SEARCH("트랩",'댄스 주간 차트 신규'!J302)), ISNUMBER(SEARCH("Trap",'댄스 주간 차트 신규'!J302))),"O","X")</f>
        <v>X</v>
      </c>
    </row>
    <row r="303" spans="1:4">
      <c r="D303" t="str">
        <f xml:space="preserve"> IF(OR(ISNUMBER(SEARCH("트랩",'댄스 주간 차트 신규'!J303)), ISNUMBER(SEARCH("Trap",'댄스 주간 차트 신규'!J303))),"O","X")</f>
        <v>X</v>
      </c>
    </row>
    <row r="304" spans="1:4">
      <c r="D304" t="str">
        <f xml:space="preserve"> IF(OR(ISNUMBER(SEARCH("트랩",'댄스 주간 차트 신규'!J304)), ISNUMBER(SEARCH("Trap",'댄스 주간 차트 신규'!J304))),"O","X")</f>
        <v>X</v>
      </c>
    </row>
    <row r="305" spans="1:4">
      <c r="D305" t="str">
        <f xml:space="preserve"> IF(OR(ISNUMBER(SEARCH("트랩",'댄스 주간 차트 신규'!J305)), ISNUMBER(SEARCH("Trap",'댄스 주간 차트 신규'!J305))),"O","X")</f>
        <v>X</v>
      </c>
    </row>
    <row r="306" spans="1:4" ht="409.6">
      <c r="A306" s="1" t="s">
        <v>1042</v>
      </c>
      <c r="D306" t="str">
        <f xml:space="preserve"> IF(OR(ISNUMBER(SEARCH("트랩",'댄스 주간 차트 신규'!J306)), ISNUMBER(SEARCH("Trap",'댄스 주간 차트 신규'!J306))),"O","X")</f>
        <v>X</v>
      </c>
    </row>
    <row r="307" spans="1:4" ht="409.6">
      <c r="A307" s="1" t="s">
        <v>1046</v>
      </c>
      <c r="D307" t="str">
        <f xml:space="preserve"> IF(OR(ISNUMBER(SEARCH("트랩",'댄스 주간 차트 신규'!J307)), ISNUMBER(SEARCH("Trap",'댄스 주간 차트 신규'!J307))),"O","X")</f>
        <v>X</v>
      </c>
    </row>
    <row r="308" spans="1:4" ht="409.6">
      <c r="A308" s="1" t="s">
        <v>1049</v>
      </c>
      <c r="D308" t="str">
        <f xml:space="preserve"> IF(OR(ISNUMBER(SEARCH("트랩",'댄스 주간 차트 신규'!J308)), ISNUMBER(SEARCH("Trap",'댄스 주간 차트 신규'!J308))),"O","X")</f>
        <v>X</v>
      </c>
    </row>
    <row r="309" spans="1:4" ht="409.6">
      <c r="A309" s="1" t="s">
        <v>1052</v>
      </c>
      <c r="D309" t="str">
        <f xml:space="preserve"> IF(OR(ISNUMBER(SEARCH("트랩",'댄스 주간 차트 신규'!J309)), ISNUMBER(SEARCH("Trap",'댄스 주간 차트 신규'!J309))),"O","X")</f>
        <v>X</v>
      </c>
    </row>
    <row r="310" spans="1:4" ht="409.6">
      <c r="A310" s="1" t="s">
        <v>1055</v>
      </c>
      <c r="D310" t="str">
        <f xml:space="preserve"> IF(OR(ISNUMBER(SEARCH("트랩",'댄스 주간 차트 신규'!J310)), ISNUMBER(SEARCH("Trap",'댄스 주간 차트 신규'!J310))),"O","X")</f>
        <v>X</v>
      </c>
    </row>
    <row r="311" spans="1:4" ht="409.6">
      <c r="A311" s="1" t="s">
        <v>1058</v>
      </c>
      <c r="D311" t="str">
        <f xml:space="preserve"> IF(OR(ISNUMBER(SEARCH("트랩",'댄스 주간 차트 신규'!J311)), ISNUMBER(SEARCH("Trap",'댄스 주간 차트 신규'!J311))),"O","X")</f>
        <v>X</v>
      </c>
    </row>
    <row r="312" spans="1:4" ht="409.6">
      <c r="A312" s="1" t="s">
        <v>1061</v>
      </c>
      <c r="D312" t="str">
        <f xml:space="preserve"> IF(OR(ISNUMBER(SEARCH("트랩",'댄스 주간 차트 신규'!J312)), ISNUMBER(SEARCH("Trap",'댄스 주간 차트 신규'!J312))),"O","X")</f>
        <v>X</v>
      </c>
    </row>
    <row r="313" spans="1:4" ht="409.6">
      <c r="A313" s="1" t="s">
        <v>1064</v>
      </c>
      <c r="D313" t="str">
        <f xml:space="preserve"> IF(OR(ISNUMBER(SEARCH("트랩",'댄스 주간 차트 신규'!J313)), ISNUMBER(SEARCH("Trap",'댄스 주간 차트 신규'!J313))),"O","X")</f>
        <v>X</v>
      </c>
    </row>
    <row r="314" spans="1:4" ht="409.6">
      <c r="A314" s="1" t="s">
        <v>1069</v>
      </c>
      <c r="D314" t="str">
        <f xml:space="preserve"> IF(OR(ISNUMBER(SEARCH("트랩",'댄스 주간 차트 신규'!J314)), ISNUMBER(SEARCH("Trap",'댄스 주간 차트 신규'!J314))),"O","X")</f>
        <v>X</v>
      </c>
    </row>
    <row r="315" spans="1:4" ht="409.6">
      <c r="A315" s="1" t="s">
        <v>1073</v>
      </c>
      <c r="D315" t="str">
        <f xml:space="preserve"> IF(OR(ISNUMBER(SEARCH("트랩",'댄스 주간 차트 신규'!J315)), ISNUMBER(SEARCH("Trap",'댄스 주간 차트 신규'!J315))),"O","X")</f>
        <v>X</v>
      </c>
    </row>
    <row r="316" spans="1:4" ht="409.6">
      <c r="A316" s="1" t="s">
        <v>1078</v>
      </c>
      <c r="D316" t="str">
        <f xml:space="preserve"> IF(OR(ISNUMBER(SEARCH("트랩",'댄스 주간 차트 신규'!J316)), ISNUMBER(SEARCH("Trap",'댄스 주간 차트 신규'!J316))),"O","X")</f>
        <v>X</v>
      </c>
    </row>
    <row r="317" spans="1:4">
      <c r="D317" t="str">
        <f xml:space="preserve"> IF(OR(ISNUMBER(SEARCH("트랩",'댄스 주간 차트 신규'!J317)), ISNUMBER(SEARCH("Trap",'댄스 주간 차트 신규'!J317))),"O","X")</f>
        <v>X</v>
      </c>
    </row>
    <row r="318" spans="1:4" ht="409.6">
      <c r="A318" s="1" t="s">
        <v>1082</v>
      </c>
      <c r="D318" t="str">
        <f xml:space="preserve"> IF(OR(ISNUMBER(SEARCH("트랩",'댄스 주간 차트 신규'!J318)), ISNUMBER(SEARCH("Trap",'댄스 주간 차트 신규'!J318))),"O","X")</f>
        <v>X</v>
      </c>
    </row>
    <row r="319" spans="1:4" ht="409.6">
      <c r="A319" s="1" t="s">
        <v>1087</v>
      </c>
      <c r="D319" t="str">
        <f xml:space="preserve"> IF(OR(ISNUMBER(SEARCH("트랩",'댄스 주간 차트 신규'!J319)), ISNUMBER(SEARCH("Trap",'댄스 주간 차트 신규'!J319))),"O","X")</f>
        <v>X</v>
      </c>
    </row>
    <row r="320" spans="1:4" ht="409.6">
      <c r="A320" s="1" t="s">
        <v>1090</v>
      </c>
      <c r="D320" t="str">
        <f xml:space="preserve"> IF(OR(ISNUMBER(SEARCH("트랩",'댄스 주간 차트 신규'!J320)), ISNUMBER(SEARCH("Trap",'댄스 주간 차트 신규'!J320))),"O","X")</f>
        <v>X</v>
      </c>
    </row>
    <row r="321" spans="1:4" ht="304">
      <c r="A321" s="1" t="s">
        <v>1094</v>
      </c>
      <c r="D321" t="str">
        <f xml:space="preserve"> IF(OR(ISNUMBER(SEARCH("트랩",'댄스 주간 차트 신규'!J321)), ISNUMBER(SEARCH("Trap",'댄스 주간 차트 신규'!J321))),"O","X")</f>
        <v>X</v>
      </c>
    </row>
    <row r="322" spans="1:4" ht="409.6">
      <c r="A322" s="1" t="s">
        <v>1099</v>
      </c>
      <c r="D322" t="str">
        <f xml:space="preserve"> IF(OR(ISNUMBER(SEARCH("트랩",'댄스 주간 차트 신규'!J322)), ISNUMBER(SEARCH("Trap",'댄스 주간 차트 신규'!J322))),"O","X")</f>
        <v>X</v>
      </c>
    </row>
    <row r="323" spans="1:4" ht="409.6">
      <c r="A323" s="1" t="s">
        <v>1103</v>
      </c>
      <c r="D323" t="str">
        <f xml:space="preserve"> IF(OR(ISNUMBER(SEARCH("트랩",'댄스 주간 차트 신규'!J323)), ISNUMBER(SEARCH("Trap",'댄스 주간 차트 신규'!J323))),"O","X")</f>
        <v>X</v>
      </c>
    </row>
    <row r="324" spans="1:4">
      <c r="D324" t="str">
        <f xml:space="preserve"> IF(OR(ISNUMBER(SEARCH("트랩",'댄스 주간 차트 신규'!J324)), ISNUMBER(SEARCH("Trap",'댄스 주간 차트 신규'!J324))),"O","X")</f>
        <v>X</v>
      </c>
    </row>
    <row r="325" spans="1:4" ht="409.6">
      <c r="A325" s="1" t="s">
        <v>1110</v>
      </c>
      <c r="D325" t="str">
        <f xml:space="preserve"> IF(OR(ISNUMBER(SEARCH("트랩",'댄스 주간 차트 신규'!J325)), ISNUMBER(SEARCH("Trap",'댄스 주간 차트 신규'!J325))),"O","X")</f>
        <v>X</v>
      </c>
    </row>
    <row r="326" spans="1:4" ht="409.6">
      <c r="A326" s="1" t="s">
        <v>1113</v>
      </c>
      <c r="D326" t="str">
        <f xml:space="preserve"> IF(OR(ISNUMBER(SEARCH("트랩",'댄스 주간 차트 신규'!J326)), ISNUMBER(SEARCH("Trap",'댄스 주간 차트 신규'!J326))),"O","X")</f>
        <v>X</v>
      </c>
    </row>
    <row r="327" spans="1:4" ht="409.6">
      <c r="A327" s="1" t="s">
        <v>1116</v>
      </c>
      <c r="D327" t="str">
        <f xml:space="preserve"> IF(OR(ISNUMBER(SEARCH("트랩",'댄스 주간 차트 신규'!J327)), ISNUMBER(SEARCH("Trap",'댄스 주간 차트 신규'!J327))),"O","X")</f>
        <v>O</v>
      </c>
    </row>
    <row r="328" spans="1:4">
      <c r="D328" t="str">
        <f xml:space="preserve"> IF(OR(ISNUMBER(SEARCH("트랩",'댄스 주간 차트 신규'!J328)), ISNUMBER(SEARCH("Trap",'댄스 주간 차트 신규'!J328))),"O","X")</f>
        <v>X</v>
      </c>
    </row>
    <row r="329" spans="1:4" ht="409.6">
      <c r="A329" s="1" t="s">
        <v>1123</v>
      </c>
      <c r="D329" t="str">
        <f xml:space="preserve"> IF(OR(ISNUMBER(SEARCH("트랩",'댄스 주간 차트 신규'!J329)), ISNUMBER(SEARCH("Trap",'댄스 주간 차트 신규'!J329))),"O","X")</f>
        <v>X</v>
      </c>
    </row>
    <row r="330" spans="1:4" ht="409.6">
      <c r="A330" s="1" t="s">
        <v>1126</v>
      </c>
      <c r="D330" t="str">
        <f xml:space="preserve"> IF(OR(ISNUMBER(SEARCH("트랩",'댄스 주간 차트 신규'!J330)), ISNUMBER(SEARCH("Trap",'댄스 주간 차트 신규'!J330))),"O","X")</f>
        <v>X</v>
      </c>
    </row>
    <row r="331" spans="1:4" ht="409.6">
      <c r="A331" s="1" t="s">
        <v>1131</v>
      </c>
      <c r="D331" t="str">
        <f xml:space="preserve"> IF(OR(ISNUMBER(SEARCH("트랩",'댄스 주간 차트 신규'!J331)), ISNUMBER(SEARCH("Trap",'댄스 주간 차트 신규'!J331))),"O","X")</f>
        <v>X</v>
      </c>
    </row>
    <row r="332" spans="1:4">
      <c r="D332" t="str">
        <f xml:space="preserve"> IF(OR(ISNUMBER(SEARCH("트랩",'댄스 주간 차트 신규'!J332)), ISNUMBER(SEARCH("Trap",'댄스 주간 차트 신규'!J332))),"O","X")</f>
        <v>X</v>
      </c>
    </row>
    <row r="333" spans="1:4" ht="409.6">
      <c r="A333" s="1" t="s">
        <v>1139</v>
      </c>
      <c r="D333" t="str">
        <f xml:space="preserve"> IF(OR(ISNUMBER(SEARCH("트랩",'댄스 주간 차트 신규'!J333)), ISNUMBER(SEARCH("Trap",'댄스 주간 차트 신규'!J333))),"O","X")</f>
        <v>X</v>
      </c>
    </row>
    <row r="334" spans="1:4" ht="409.6">
      <c r="A334" s="1" t="s">
        <v>1142</v>
      </c>
      <c r="D334" t="str">
        <f xml:space="preserve"> IF(OR(ISNUMBER(SEARCH("트랩",'댄스 주간 차트 신규'!J334)), ISNUMBER(SEARCH("Trap",'댄스 주간 차트 신규'!J334))),"O","X")</f>
        <v>O</v>
      </c>
    </row>
    <row r="335" spans="1:4" ht="409.6">
      <c r="A335" s="1" t="s">
        <v>1145</v>
      </c>
      <c r="D335" t="str">
        <f xml:space="preserve"> IF(OR(ISNUMBER(SEARCH("트랩",'댄스 주간 차트 신규'!J335)), ISNUMBER(SEARCH("Trap",'댄스 주간 차트 신규'!J335))),"O","X")</f>
        <v>X</v>
      </c>
    </row>
    <row r="336" spans="1:4" ht="409.6">
      <c r="A336" s="1" t="s">
        <v>1148</v>
      </c>
      <c r="D336" t="str">
        <f xml:space="preserve"> IF(OR(ISNUMBER(SEARCH("트랩",'댄스 주간 차트 신규'!J336)), ISNUMBER(SEARCH("Trap",'댄스 주간 차트 신규'!J336))),"O","X")</f>
        <v>X</v>
      </c>
    </row>
    <row r="337" spans="1:4" ht="409.6">
      <c r="A337" s="1" t="s">
        <v>1153</v>
      </c>
      <c r="D337" t="str">
        <f xml:space="preserve"> IF(OR(ISNUMBER(SEARCH("트랩",'댄스 주간 차트 신규'!J337)), ISNUMBER(SEARCH("Trap",'댄스 주간 차트 신규'!J337))),"O","X")</f>
        <v>X</v>
      </c>
    </row>
    <row r="338" spans="1:4">
      <c r="D338" t="str">
        <f xml:space="preserve"> IF(OR(ISNUMBER(SEARCH("트랩",'댄스 주간 차트 신규'!J338)), ISNUMBER(SEARCH("Trap",'댄스 주간 차트 신규'!J338))),"O","X")</f>
        <v>X</v>
      </c>
    </row>
    <row r="339" spans="1:4">
      <c r="D339" t="str">
        <f xml:space="preserve"> IF(OR(ISNUMBER(SEARCH("트랩",'댄스 주간 차트 신규'!J339)), ISNUMBER(SEARCH("Trap",'댄스 주간 차트 신규'!J339))),"O","X")</f>
        <v>X</v>
      </c>
    </row>
    <row r="340" spans="1:4" ht="409.6">
      <c r="A340" s="1" t="s">
        <v>1163</v>
      </c>
      <c r="D340" t="str">
        <f xml:space="preserve"> IF(OR(ISNUMBER(SEARCH("트랩",'댄스 주간 차트 신규'!J340)), ISNUMBER(SEARCH("Trap",'댄스 주간 차트 신규'!J340))),"O","X")</f>
        <v>X</v>
      </c>
    </row>
    <row r="341" spans="1:4">
      <c r="D341" t="str">
        <f xml:space="preserve"> IF(OR(ISNUMBER(SEARCH("트랩",'댄스 주간 차트 신규'!J341)), ISNUMBER(SEARCH("Trap",'댄스 주간 차트 신규'!J341))),"O","X")</f>
        <v>X</v>
      </c>
    </row>
    <row r="342" spans="1:4" ht="409.6">
      <c r="A342" s="1" t="s">
        <v>1170</v>
      </c>
      <c r="D342" t="str">
        <f xml:space="preserve"> IF(OR(ISNUMBER(SEARCH("트랩",'댄스 주간 차트 신규'!J342)), ISNUMBER(SEARCH("Trap",'댄스 주간 차트 신규'!J342))),"O","X")</f>
        <v>X</v>
      </c>
    </row>
    <row r="343" spans="1:4" ht="409.6">
      <c r="A343" s="1" t="s">
        <v>1174</v>
      </c>
      <c r="D343" t="str">
        <f xml:space="preserve"> IF(OR(ISNUMBER(SEARCH("트랩",'댄스 주간 차트 신규'!J343)), ISNUMBER(SEARCH("Trap",'댄스 주간 차트 신규'!J343))),"O","X")</f>
        <v>X</v>
      </c>
    </row>
    <row r="344" spans="1:4">
      <c r="D344" t="str">
        <f xml:space="preserve"> IF(OR(ISNUMBER(SEARCH("트랩",'댄스 주간 차트 신규'!J344)), ISNUMBER(SEARCH("Trap",'댄스 주간 차트 신규'!J344))),"O","X")</f>
        <v>X</v>
      </c>
    </row>
    <row r="345" spans="1:4">
      <c r="D345" t="str">
        <f xml:space="preserve"> IF(OR(ISNUMBER(SEARCH("트랩",'댄스 주간 차트 신규'!J345)), ISNUMBER(SEARCH("Trap",'댄스 주간 차트 신규'!J345))),"O","X")</f>
        <v>X</v>
      </c>
    </row>
    <row r="346" spans="1:4" ht="409.6">
      <c r="A346" s="1" t="s">
        <v>1184</v>
      </c>
      <c r="D346" t="str">
        <f xml:space="preserve"> IF(OR(ISNUMBER(SEARCH("트랩",'댄스 주간 차트 신규'!J346)), ISNUMBER(SEARCH("Trap",'댄스 주간 차트 신규'!J346))),"O","X")</f>
        <v>X</v>
      </c>
    </row>
    <row r="347" spans="1:4" ht="409.6">
      <c r="A347" s="1" t="s">
        <v>1188</v>
      </c>
      <c r="D347" t="str">
        <f xml:space="preserve"> IF(OR(ISNUMBER(SEARCH("트랩",'댄스 주간 차트 신규'!J347)), ISNUMBER(SEARCH("Trap",'댄스 주간 차트 신규'!J347))),"O","X")</f>
        <v>X</v>
      </c>
    </row>
    <row r="348" spans="1:4">
      <c r="D348" t="str">
        <f xml:space="preserve"> IF(OR(ISNUMBER(SEARCH("트랩",'댄스 주간 차트 신규'!J348)), ISNUMBER(SEARCH("Trap",'댄스 주간 차트 신규'!J348))),"O","X")</f>
        <v>X</v>
      </c>
    </row>
    <row r="349" spans="1:4" ht="409.6">
      <c r="A349" s="1" t="s">
        <v>1193</v>
      </c>
      <c r="D349" t="str">
        <f xml:space="preserve"> IF(OR(ISNUMBER(SEARCH("트랩",'댄스 주간 차트 신규'!J349)), ISNUMBER(SEARCH("Trap",'댄스 주간 차트 신규'!J349))),"O","X")</f>
        <v>O</v>
      </c>
    </row>
    <row r="350" spans="1:4" ht="409.6">
      <c r="A350" s="1" t="s">
        <v>1198</v>
      </c>
      <c r="D350" t="str">
        <f xml:space="preserve"> IF(OR(ISNUMBER(SEARCH("트랩",'댄스 주간 차트 신규'!J350)), ISNUMBER(SEARCH("Trap",'댄스 주간 차트 신규'!J350))),"O","X")</f>
        <v>X</v>
      </c>
    </row>
    <row r="351" spans="1:4">
      <c r="D351" t="str">
        <f xml:space="preserve"> IF(OR(ISNUMBER(SEARCH("트랩",'댄스 주간 차트 신규'!J351)), ISNUMBER(SEARCH("Trap",'댄스 주간 차트 신규'!J351))),"O","X")</f>
        <v>X</v>
      </c>
    </row>
    <row r="352" spans="1:4" ht="409.6">
      <c r="A352" s="1" t="s">
        <v>1205</v>
      </c>
      <c r="D352" t="str">
        <f xml:space="preserve"> IF(OR(ISNUMBER(SEARCH("트랩",'댄스 주간 차트 신규'!J352)), ISNUMBER(SEARCH("Trap",'댄스 주간 차트 신규'!J352))),"O","X")</f>
        <v>X</v>
      </c>
    </row>
    <row r="353" spans="1:4" ht="409.6">
      <c r="A353" s="1" t="s">
        <v>1209</v>
      </c>
      <c r="D353" t="str">
        <f xml:space="preserve"> IF(OR(ISNUMBER(SEARCH("트랩",'댄스 주간 차트 신규'!J353)), ISNUMBER(SEARCH("Trap",'댄스 주간 차트 신규'!J353))),"O","X")</f>
        <v>X</v>
      </c>
    </row>
    <row r="354" spans="1:4" ht="409.6">
      <c r="A354" s="1" t="s">
        <v>1212</v>
      </c>
      <c r="D354" t="str">
        <f xml:space="preserve"> IF(OR(ISNUMBER(SEARCH("트랩",'댄스 주간 차트 신규'!J354)), ISNUMBER(SEARCH("Trap",'댄스 주간 차트 신규'!J354))),"O","X")</f>
        <v>X</v>
      </c>
    </row>
    <row r="355" spans="1:4">
      <c r="D355" t="str">
        <f xml:space="preserve"> IF(OR(ISNUMBER(SEARCH("트랩",'댄스 주간 차트 신규'!J355)), ISNUMBER(SEARCH("Trap",'댄스 주간 차트 신규'!J355))),"O","X")</f>
        <v>X</v>
      </c>
    </row>
    <row r="356" spans="1:4" ht="409.6">
      <c r="A356" s="1" t="s">
        <v>1219</v>
      </c>
      <c r="D356" t="str">
        <f xml:space="preserve"> IF(OR(ISNUMBER(SEARCH("트랩",'댄스 주간 차트 신규'!J356)), ISNUMBER(SEARCH("Trap",'댄스 주간 차트 신규'!J356))),"O","X")</f>
        <v>X</v>
      </c>
    </row>
    <row r="357" spans="1:4">
      <c r="D357" t="str">
        <f xml:space="preserve"> IF(OR(ISNUMBER(SEARCH("트랩",'댄스 주간 차트 신규'!J357)), ISNUMBER(SEARCH("Trap",'댄스 주간 차트 신규'!J357))),"O","X")</f>
        <v>X</v>
      </c>
    </row>
    <row r="358" spans="1:4">
      <c r="D358" t="str">
        <f xml:space="preserve"> IF(OR(ISNUMBER(SEARCH("트랩",'댄스 주간 차트 신규'!J358)), ISNUMBER(SEARCH("Trap",'댄스 주간 차트 신규'!J358))),"O","X")</f>
        <v>X</v>
      </c>
    </row>
    <row r="359" spans="1:4" ht="409.6">
      <c r="A359" s="1" t="s">
        <v>1228</v>
      </c>
      <c r="D359" t="str">
        <f xml:space="preserve"> IF(OR(ISNUMBER(SEARCH("트랩",'댄스 주간 차트 신규'!J359)), ISNUMBER(SEARCH("Trap",'댄스 주간 차트 신규'!J359))),"O","X")</f>
        <v>X</v>
      </c>
    </row>
    <row r="360" spans="1:4" ht="409.6">
      <c r="A360" s="1" t="s">
        <v>1232</v>
      </c>
      <c r="D360" t="str">
        <f xml:space="preserve"> IF(OR(ISNUMBER(SEARCH("트랩",'댄스 주간 차트 신규'!J360)), ISNUMBER(SEARCH("Trap",'댄스 주간 차트 신규'!J360))),"O","X")</f>
        <v>X</v>
      </c>
    </row>
    <row r="361" spans="1:4" ht="409.6">
      <c r="A361" s="1" t="s">
        <v>1235</v>
      </c>
      <c r="D361" t="str">
        <f xml:space="preserve"> IF(OR(ISNUMBER(SEARCH("트랩",'댄스 주간 차트 신규'!J361)), ISNUMBER(SEARCH("Trap",'댄스 주간 차트 신규'!J361))),"O","X")</f>
        <v>X</v>
      </c>
    </row>
    <row r="362" spans="1:4" ht="409.6">
      <c r="A362" s="1" t="s">
        <v>1238</v>
      </c>
      <c r="D362" t="str">
        <f xml:space="preserve"> IF(OR(ISNUMBER(SEARCH("트랩",'댄스 주간 차트 신규'!J362)), ISNUMBER(SEARCH("Trap",'댄스 주간 차트 신규'!J362))),"O","X")</f>
        <v>X</v>
      </c>
    </row>
    <row r="363" spans="1:4" ht="409.6">
      <c r="A363" s="1" t="s">
        <v>1242</v>
      </c>
      <c r="D363" t="str">
        <f xml:space="preserve"> IF(OR(ISNUMBER(SEARCH("트랩",'댄스 주간 차트 신규'!J363)), ISNUMBER(SEARCH("Trap",'댄스 주간 차트 신규'!J363))),"O","X")</f>
        <v>X</v>
      </c>
    </row>
    <row r="364" spans="1:4" ht="342">
      <c r="A364" s="1" t="s">
        <v>1246</v>
      </c>
      <c r="D364" t="str">
        <f xml:space="preserve"> IF(OR(ISNUMBER(SEARCH("트랩",'댄스 주간 차트 신규'!J364)), ISNUMBER(SEARCH("Trap",'댄스 주간 차트 신규'!J364))),"O","X")</f>
        <v>X</v>
      </c>
    </row>
    <row r="365" spans="1:4" ht="409.6">
      <c r="A365" s="1" t="s">
        <v>1250</v>
      </c>
      <c r="D365" t="str">
        <f xml:space="preserve"> IF(OR(ISNUMBER(SEARCH("트랩",'댄스 주간 차트 신규'!J365)), ISNUMBER(SEARCH("Trap",'댄스 주간 차트 신규'!J365))),"O","X")</f>
        <v>X</v>
      </c>
    </row>
    <row r="366" spans="1:4" ht="409.6">
      <c r="A366" s="1" t="s">
        <v>1254</v>
      </c>
      <c r="D366" t="str">
        <f xml:space="preserve"> IF(OR(ISNUMBER(SEARCH("트랩",'댄스 주간 차트 신규'!J366)), ISNUMBER(SEARCH("Trap",'댄스 주간 차트 신규'!J366))),"O","X")</f>
        <v>X</v>
      </c>
    </row>
    <row r="367" spans="1:4" ht="409.6">
      <c r="A367" s="1" t="s">
        <v>1256</v>
      </c>
      <c r="D367" t="str">
        <f xml:space="preserve"> IF(OR(ISNUMBER(SEARCH("트랩",'댄스 주간 차트 신규'!J367)), ISNUMBER(SEARCH("Trap",'댄스 주간 차트 신규'!J367))),"O","X")</f>
        <v>X</v>
      </c>
    </row>
    <row r="368" spans="1:4" ht="409.6">
      <c r="A368" s="1" t="s">
        <v>1259</v>
      </c>
      <c r="D368" t="str">
        <f xml:space="preserve"> IF(OR(ISNUMBER(SEARCH("트랩",'댄스 주간 차트 신규'!J368)), ISNUMBER(SEARCH("Trap",'댄스 주간 차트 신규'!J368))),"O","X")</f>
        <v>O</v>
      </c>
    </row>
    <row r="369" spans="1:4">
      <c r="D369" t="str">
        <f xml:space="preserve"> IF(OR(ISNUMBER(SEARCH("트랩",'댄스 주간 차트 신규'!J369)), ISNUMBER(SEARCH("Trap",'댄스 주간 차트 신규'!J369))),"O","X")</f>
        <v>X</v>
      </c>
    </row>
    <row r="370" spans="1:4" ht="409.6">
      <c r="A370" s="1" t="s">
        <v>1264</v>
      </c>
      <c r="D370" t="str">
        <f xml:space="preserve"> IF(OR(ISNUMBER(SEARCH("트랩",'댄스 주간 차트 신규'!J370)), ISNUMBER(SEARCH("Trap",'댄스 주간 차트 신규'!J370))),"O","X")</f>
        <v>X</v>
      </c>
    </row>
    <row r="371" spans="1:4" ht="409.6">
      <c r="A371" s="1" t="s">
        <v>1267</v>
      </c>
      <c r="D371" t="str">
        <f xml:space="preserve"> IF(OR(ISNUMBER(SEARCH("트랩",'댄스 주간 차트 신규'!J371)), ISNUMBER(SEARCH("Trap",'댄스 주간 차트 신규'!J371))),"O","X")</f>
        <v>X</v>
      </c>
    </row>
    <row r="372" spans="1:4">
      <c r="D372" t="str">
        <f xml:space="preserve"> IF(OR(ISNUMBER(SEARCH("트랩",'댄스 주간 차트 신규'!J372)), ISNUMBER(SEARCH("Trap",'댄스 주간 차트 신규'!J372))),"O","X")</f>
        <v>X</v>
      </c>
    </row>
    <row r="373" spans="1:4" ht="285">
      <c r="A373" s="1" t="s">
        <v>1273</v>
      </c>
      <c r="D373" t="str">
        <f xml:space="preserve"> IF(OR(ISNUMBER(SEARCH("트랩",'댄스 주간 차트 신규'!J373)), ISNUMBER(SEARCH("Trap",'댄스 주간 차트 신규'!J373))),"O","X")</f>
        <v>X</v>
      </c>
    </row>
    <row r="374" spans="1:4">
      <c r="A374" t="s">
        <v>244</v>
      </c>
      <c r="D374" t="str">
        <f xml:space="preserve"> IF(OR(ISNUMBER(SEARCH("트랩",'댄스 주간 차트 신규'!J374)), ISNUMBER(SEARCH("Trap",'댄스 주간 차트 신규'!J374))),"O","X")</f>
        <v>X</v>
      </c>
    </row>
    <row r="375" spans="1:4" ht="409.6">
      <c r="A375" s="1" t="s">
        <v>1281</v>
      </c>
      <c r="D375" t="str">
        <f xml:space="preserve"> IF(OR(ISNUMBER(SEARCH("트랩",'댄스 주간 차트 신규'!J375)), ISNUMBER(SEARCH("Trap",'댄스 주간 차트 신규'!J375))),"O","X")</f>
        <v>X</v>
      </c>
    </row>
    <row r="376" spans="1:4" ht="409.6">
      <c r="A376" s="1" t="s">
        <v>1284</v>
      </c>
      <c r="D376" t="str">
        <f xml:space="preserve"> IF(OR(ISNUMBER(SEARCH("트랩",'댄스 주간 차트 신규'!J376)), ISNUMBER(SEARCH("Trap",'댄스 주간 차트 신규'!J376))),"O","X")</f>
        <v>X</v>
      </c>
    </row>
    <row r="377" spans="1:4" ht="409.6">
      <c r="A377" s="1" t="s">
        <v>1287</v>
      </c>
      <c r="D377" t="str">
        <f xml:space="preserve"> IF(OR(ISNUMBER(SEARCH("트랩",'댄스 주간 차트 신규'!J377)), ISNUMBER(SEARCH("Trap",'댄스 주간 차트 신규'!J377))),"O","X")</f>
        <v>X</v>
      </c>
    </row>
    <row r="378" spans="1:4" ht="409.6">
      <c r="A378" s="1" t="s">
        <v>1290</v>
      </c>
      <c r="D378" t="str">
        <f xml:space="preserve"> IF(OR(ISNUMBER(SEARCH("트랩",'댄스 주간 차트 신규'!J378)), ISNUMBER(SEARCH("Trap",'댄스 주간 차트 신규'!J378))),"O","X")</f>
        <v>X</v>
      </c>
    </row>
    <row r="379" spans="1:4" ht="409.6">
      <c r="A379" s="1" t="s">
        <v>1293</v>
      </c>
      <c r="D379" t="str">
        <f xml:space="preserve"> IF(OR(ISNUMBER(SEARCH("트랩",'댄스 주간 차트 신규'!J379)), ISNUMBER(SEARCH("Trap",'댄스 주간 차트 신규'!J379))),"O","X")</f>
        <v>O</v>
      </c>
    </row>
    <row r="380" spans="1:4" ht="409.6">
      <c r="A380" s="1" t="s">
        <v>1297</v>
      </c>
      <c r="D380" t="str">
        <f xml:space="preserve"> IF(OR(ISNUMBER(SEARCH("트랩",'댄스 주간 차트 신규'!J380)), ISNUMBER(SEARCH("Trap",'댄스 주간 차트 신규'!J380))),"O","X")</f>
        <v>X</v>
      </c>
    </row>
    <row r="381" spans="1:4">
      <c r="D381" t="str">
        <f xml:space="preserve"> IF(OR(ISNUMBER(SEARCH("트랩",'댄스 주간 차트 신규'!J381)), ISNUMBER(SEARCH("Trap",'댄스 주간 차트 신규'!J381))),"O","X")</f>
        <v>X</v>
      </c>
    </row>
    <row r="382" spans="1:4" ht="409.6">
      <c r="A382" s="1" t="s">
        <v>1305</v>
      </c>
      <c r="D382" t="str">
        <f xml:space="preserve"> IF(OR(ISNUMBER(SEARCH("트랩",'댄스 주간 차트 신규'!J382)), ISNUMBER(SEARCH("Trap",'댄스 주간 차트 신규'!J382))),"O","X")</f>
        <v>X</v>
      </c>
    </row>
    <row r="383" spans="1:4" ht="409.6">
      <c r="A383" s="1" t="s">
        <v>1308</v>
      </c>
      <c r="D383" t="str">
        <f xml:space="preserve"> IF(OR(ISNUMBER(SEARCH("트랩",'댄스 주간 차트 신규'!J383)), ISNUMBER(SEARCH("Trap",'댄스 주간 차트 신규'!J383))),"O","X")</f>
        <v>X</v>
      </c>
    </row>
    <row r="384" spans="1:4" ht="409.6">
      <c r="A384" s="1" t="s">
        <v>1312</v>
      </c>
      <c r="D384" t="str">
        <f xml:space="preserve"> IF(OR(ISNUMBER(SEARCH("트랩",'댄스 주간 차트 신규'!J384)), ISNUMBER(SEARCH("Trap",'댄스 주간 차트 신규'!J384))),"O","X")</f>
        <v>X</v>
      </c>
    </row>
    <row r="385" spans="1:4" ht="409.6">
      <c r="A385" s="1" t="s">
        <v>1314</v>
      </c>
      <c r="D385" t="str">
        <f xml:space="preserve"> IF(OR(ISNUMBER(SEARCH("트랩",'댄스 주간 차트 신규'!J385)), ISNUMBER(SEARCH("Trap",'댄스 주간 차트 신규'!J385))),"O","X")</f>
        <v>X</v>
      </c>
    </row>
    <row r="386" spans="1:4" ht="409.6">
      <c r="A386" s="1" t="s">
        <v>1318</v>
      </c>
      <c r="D386" t="str">
        <f xml:space="preserve"> IF(OR(ISNUMBER(SEARCH("트랩",'댄스 주간 차트 신규'!J386)), ISNUMBER(SEARCH("Trap",'댄스 주간 차트 신규'!J386))),"O","X")</f>
        <v>X</v>
      </c>
    </row>
    <row r="387" spans="1:4" ht="409.6">
      <c r="A387" s="1" t="s">
        <v>1321</v>
      </c>
      <c r="D387" t="str">
        <f xml:space="preserve"> IF(OR(ISNUMBER(SEARCH("트랩",'댄스 주간 차트 신규'!J387)), ISNUMBER(SEARCH("Trap",'댄스 주간 차트 신규'!J387))),"O","X")</f>
        <v>X</v>
      </c>
    </row>
    <row r="388" spans="1:4" ht="342">
      <c r="A388" s="1" t="s">
        <v>1324</v>
      </c>
      <c r="D388" t="str">
        <f xml:space="preserve"> IF(OR(ISNUMBER(SEARCH("트랩",'댄스 주간 차트 신규'!J388)), ISNUMBER(SEARCH("Trap",'댄스 주간 차트 신규'!J388))),"O","X")</f>
        <v>X</v>
      </c>
    </row>
    <row r="389" spans="1:4" ht="409.6">
      <c r="A389" s="1" t="s">
        <v>1327</v>
      </c>
      <c r="D389" t="str">
        <f xml:space="preserve"> IF(OR(ISNUMBER(SEARCH("트랩",'댄스 주간 차트 신규'!J389)), ISNUMBER(SEARCH("Trap",'댄스 주간 차트 신규'!J389))),"O","X")</f>
        <v>X</v>
      </c>
    </row>
    <row r="390" spans="1:4" ht="409.6">
      <c r="A390" s="1" t="s">
        <v>1332</v>
      </c>
      <c r="D390" t="str">
        <f xml:space="preserve"> IF(OR(ISNUMBER(SEARCH("트랩",'댄스 주간 차트 신규'!J390)), ISNUMBER(SEARCH("Trap",'댄스 주간 차트 신규'!J390))),"O","X")</f>
        <v>X</v>
      </c>
    </row>
    <row r="391" spans="1:4" ht="409.6">
      <c r="A391" s="1" t="s">
        <v>1335</v>
      </c>
      <c r="D391" t="str">
        <f xml:space="preserve"> IF(OR(ISNUMBER(SEARCH("트랩",'댄스 주간 차트 신규'!J391)), ISNUMBER(SEARCH("Trap",'댄스 주간 차트 신규'!J391))),"O","X")</f>
        <v>X</v>
      </c>
    </row>
    <row r="392" spans="1:4" ht="409.6">
      <c r="A392" s="1" t="s">
        <v>1338</v>
      </c>
      <c r="D392" t="str">
        <f xml:space="preserve"> IF(OR(ISNUMBER(SEARCH("트랩",'댄스 주간 차트 신규'!J392)), ISNUMBER(SEARCH("Trap",'댄스 주간 차트 신규'!J392))),"O","X")</f>
        <v>O</v>
      </c>
    </row>
    <row r="393" spans="1:4">
      <c r="D393" t="str">
        <f xml:space="preserve"> IF(OR(ISNUMBER(SEARCH("트랩",'댄스 주간 차트 신규'!J393)), ISNUMBER(SEARCH("Trap",'댄스 주간 차트 신규'!J393))),"O","X")</f>
        <v>X</v>
      </c>
    </row>
    <row r="394" spans="1:4">
      <c r="D394" t="str">
        <f xml:space="preserve"> IF(OR(ISNUMBER(SEARCH("트랩",'댄스 주간 차트 신규'!J394)), ISNUMBER(SEARCH("Trap",'댄스 주간 차트 신규'!J394))),"O","X")</f>
        <v>X</v>
      </c>
    </row>
    <row r="395" spans="1:4" ht="409.6">
      <c r="A395" s="1" t="s">
        <v>1347</v>
      </c>
      <c r="D395" t="str">
        <f xml:space="preserve"> IF(OR(ISNUMBER(SEARCH("트랩",'댄스 주간 차트 신규'!J395)), ISNUMBER(SEARCH("Trap",'댄스 주간 차트 신규'!J395))),"O","X")</f>
        <v>X</v>
      </c>
    </row>
    <row r="396" spans="1:4" ht="409.6">
      <c r="A396" s="1" t="s">
        <v>1350</v>
      </c>
      <c r="D396" t="str">
        <f xml:space="preserve"> IF(OR(ISNUMBER(SEARCH("트랩",'댄스 주간 차트 신규'!J396)), ISNUMBER(SEARCH("Trap",'댄스 주간 차트 신규'!J396))),"O","X")</f>
        <v>X</v>
      </c>
    </row>
    <row r="397" spans="1:4" ht="409.6">
      <c r="A397" s="1" t="s">
        <v>1353</v>
      </c>
      <c r="D397" t="str">
        <f xml:space="preserve"> IF(OR(ISNUMBER(SEARCH("트랩",'댄스 주간 차트 신규'!J397)), ISNUMBER(SEARCH("Trap",'댄스 주간 차트 신규'!J397))),"O","X")</f>
        <v>X</v>
      </c>
    </row>
    <row r="398" spans="1:4" ht="409.6">
      <c r="A398" s="1" t="s">
        <v>1356</v>
      </c>
      <c r="D398" t="str">
        <f xml:space="preserve"> IF(OR(ISNUMBER(SEARCH("트랩",'댄스 주간 차트 신규'!J398)), ISNUMBER(SEARCH("Trap",'댄스 주간 차트 신규'!J398))),"O","X")</f>
        <v>X</v>
      </c>
    </row>
    <row r="399" spans="1:4" ht="409.6">
      <c r="A399" s="1" t="s">
        <v>1357</v>
      </c>
      <c r="D399" t="str">
        <f xml:space="preserve"> IF(OR(ISNUMBER(SEARCH("트랩",'댄스 주간 차트 신규'!J399)), ISNUMBER(SEARCH("Trap",'댄스 주간 차트 신규'!J399))),"O","X")</f>
        <v>X</v>
      </c>
    </row>
    <row r="400" spans="1:4" ht="409.6">
      <c r="A400" s="1" t="s">
        <v>1360</v>
      </c>
      <c r="D400" t="str">
        <f xml:space="preserve"> IF(OR(ISNUMBER(SEARCH("트랩",'댄스 주간 차트 신규'!J400)), ISNUMBER(SEARCH("Trap",'댄스 주간 차트 신규'!J400))),"O","X")</f>
        <v>X</v>
      </c>
    </row>
    <row r="401" spans="1:4" ht="409.6">
      <c r="A401" s="1" t="s">
        <v>1363</v>
      </c>
      <c r="D401" t="str">
        <f xml:space="preserve"> IF(OR(ISNUMBER(SEARCH("트랩",'댄스 주간 차트 신규'!J401)), ISNUMBER(SEARCH("Trap",'댄스 주간 차트 신규'!J401))),"O","X")</f>
        <v>X</v>
      </c>
    </row>
    <row r="402" spans="1:4" ht="409.6">
      <c r="A402" s="1" t="s">
        <v>1366</v>
      </c>
      <c r="D402" t="str">
        <f xml:space="preserve"> IF(OR(ISNUMBER(SEARCH("트랩",'댄스 주간 차트 신규'!J402)), ISNUMBER(SEARCH("Trap",'댄스 주간 차트 신규'!J402))),"O","X")</f>
        <v>X</v>
      </c>
    </row>
    <row r="403" spans="1:4" ht="409.6">
      <c r="A403" s="1" t="s">
        <v>1368</v>
      </c>
      <c r="D403" t="str">
        <f xml:space="preserve"> IF(OR(ISNUMBER(SEARCH("트랩",'댄스 주간 차트 신규'!J403)), ISNUMBER(SEARCH("Trap",'댄스 주간 차트 신규'!J403))),"O","X")</f>
        <v>X</v>
      </c>
    </row>
    <row r="404" spans="1:4" ht="409.6">
      <c r="A404" s="1" t="s">
        <v>1370</v>
      </c>
      <c r="D404" t="str">
        <f xml:space="preserve"> IF(OR(ISNUMBER(SEARCH("트랩",'댄스 주간 차트 신규'!J404)), ISNUMBER(SEARCH("Trap",'댄스 주간 차트 신규'!J404))),"O","X")</f>
        <v>X</v>
      </c>
    </row>
    <row r="405" spans="1:4" ht="409.6">
      <c r="A405" s="1" t="s">
        <v>1374</v>
      </c>
      <c r="D405" t="str">
        <f xml:space="preserve"> IF(OR(ISNUMBER(SEARCH("트랩",'댄스 주간 차트 신규'!J405)), ISNUMBER(SEARCH("Trap",'댄스 주간 차트 신규'!J405))),"O","X")</f>
        <v>X</v>
      </c>
    </row>
    <row r="406" spans="1:4" ht="38">
      <c r="A406" s="1" t="s">
        <v>1377</v>
      </c>
      <c r="D406" t="str">
        <f xml:space="preserve"> IF(OR(ISNUMBER(SEARCH("트랩",'댄스 주간 차트 신규'!J406)), ISNUMBER(SEARCH("Trap",'댄스 주간 차트 신규'!J406))),"O","X")</f>
        <v>X</v>
      </c>
    </row>
    <row r="407" spans="1:4">
      <c r="D407" t="str">
        <f xml:space="preserve"> IF(OR(ISNUMBER(SEARCH("트랩",'댄스 주간 차트 신규'!J407)), ISNUMBER(SEARCH("Trap",'댄스 주간 차트 신규'!J407))),"O","X")</f>
        <v>X</v>
      </c>
    </row>
    <row r="408" spans="1:4" ht="409.6">
      <c r="A408" s="1" t="s">
        <v>1384</v>
      </c>
      <c r="D408" t="str">
        <f xml:space="preserve"> IF(OR(ISNUMBER(SEARCH("트랩",'댄스 주간 차트 신규'!J408)), ISNUMBER(SEARCH("Trap",'댄스 주간 차트 신규'!J408))),"O","X")</f>
        <v>X</v>
      </c>
    </row>
    <row r="409" spans="1:4" ht="409.6">
      <c r="A409" s="1" t="s">
        <v>1389</v>
      </c>
      <c r="D409" t="str">
        <f xml:space="preserve"> IF(OR(ISNUMBER(SEARCH("트랩",'댄스 주간 차트 신규'!J409)), ISNUMBER(SEARCH("Trap",'댄스 주간 차트 신규'!J409))),"O","X")</f>
        <v>X</v>
      </c>
    </row>
    <row r="410" spans="1:4">
      <c r="D410" t="str">
        <f xml:space="preserve"> IF(OR(ISNUMBER(SEARCH("트랩",'댄스 주간 차트 신규'!J410)), ISNUMBER(SEARCH("Trap",'댄스 주간 차트 신규'!J410))),"O","X")</f>
        <v>X</v>
      </c>
    </row>
    <row r="411" spans="1:4" ht="409.6">
      <c r="A411" s="1" t="s">
        <v>1393</v>
      </c>
      <c r="D411" t="str">
        <f xml:space="preserve"> IF(OR(ISNUMBER(SEARCH("트랩",'댄스 주간 차트 신규'!J411)), ISNUMBER(SEARCH("Trap",'댄스 주간 차트 신규'!J411))),"O","X")</f>
        <v>X</v>
      </c>
    </row>
    <row r="412" spans="1:4" ht="409.6">
      <c r="A412" s="1" t="s">
        <v>1396</v>
      </c>
      <c r="D412" t="str">
        <f xml:space="preserve"> IF(OR(ISNUMBER(SEARCH("트랩",'댄스 주간 차트 신규'!J412)), ISNUMBER(SEARCH("Trap",'댄스 주간 차트 신규'!J412))),"O","X")</f>
        <v>O</v>
      </c>
    </row>
    <row r="413" spans="1:4">
      <c r="D413" t="str">
        <f xml:space="preserve"> IF(OR(ISNUMBER(SEARCH("트랩",'댄스 주간 차트 신규'!J413)), ISNUMBER(SEARCH("Trap",'댄스 주간 차트 신규'!J413))),"O","X")</f>
        <v>X</v>
      </c>
    </row>
    <row r="414" spans="1:4">
      <c r="D414" t="str">
        <f xml:space="preserve"> IF(OR(ISNUMBER(SEARCH("트랩",'댄스 주간 차트 신규'!J414)), ISNUMBER(SEARCH("Trap",'댄스 주간 차트 신규'!J414))),"O","X")</f>
        <v>X</v>
      </c>
    </row>
    <row r="415" spans="1:4">
      <c r="D415" t="str">
        <f xml:space="preserve"> IF(OR(ISNUMBER(SEARCH("트랩",'댄스 주간 차트 신규'!J415)), ISNUMBER(SEARCH("Trap",'댄스 주간 차트 신규'!J415))),"O","X")</f>
        <v>X</v>
      </c>
    </row>
    <row r="416" spans="1:4">
      <c r="D416" t="str">
        <f xml:space="preserve"> IF(OR(ISNUMBER(SEARCH("트랩",'댄스 주간 차트 신규'!J416)), ISNUMBER(SEARCH("Trap",'댄스 주간 차트 신규'!J416))),"O","X")</f>
        <v>X</v>
      </c>
    </row>
    <row r="417" spans="1:4">
      <c r="D417" t="str">
        <f xml:space="preserve"> IF(OR(ISNUMBER(SEARCH("트랩",'댄스 주간 차트 신규'!J417)), ISNUMBER(SEARCH("Trap",'댄스 주간 차트 신규'!J417))),"O","X")</f>
        <v>X</v>
      </c>
    </row>
    <row r="418" spans="1:4">
      <c r="D418" t="str">
        <f xml:space="preserve"> IF(OR(ISNUMBER(SEARCH("트랩",'댄스 주간 차트 신규'!J418)), ISNUMBER(SEARCH("Trap",'댄스 주간 차트 신규'!J418))),"O","X")</f>
        <v>X</v>
      </c>
    </row>
    <row r="419" spans="1:4">
      <c r="D419" t="str">
        <f xml:space="preserve"> IF(OR(ISNUMBER(SEARCH("트랩",'댄스 주간 차트 신규'!J419)), ISNUMBER(SEARCH("Trap",'댄스 주간 차트 신규'!J419))),"O","X")</f>
        <v>X</v>
      </c>
    </row>
    <row r="420" spans="1:4">
      <c r="D420" t="str">
        <f xml:space="preserve"> IF(OR(ISNUMBER(SEARCH("트랩",'댄스 주간 차트 신규'!J420)), ISNUMBER(SEARCH("Trap",'댄스 주간 차트 신규'!J420))),"O","X")</f>
        <v>X</v>
      </c>
    </row>
    <row r="421" spans="1:4" ht="409.6">
      <c r="A421" s="1" t="s">
        <v>1408</v>
      </c>
      <c r="D421" t="str">
        <f xml:space="preserve"> IF(OR(ISNUMBER(SEARCH("트랩",'댄스 주간 차트 신규'!J421)), ISNUMBER(SEARCH("Trap",'댄스 주간 차트 신규'!J421))),"O","X")</f>
        <v>X</v>
      </c>
    </row>
    <row r="422" spans="1:4">
      <c r="D422" t="str">
        <f xml:space="preserve"> IF(OR(ISNUMBER(SEARCH("트랩",'댄스 주간 차트 신규'!J422)), ISNUMBER(SEARCH("Trap",'댄스 주간 차트 신규'!J422))),"O","X")</f>
        <v>X</v>
      </c>
    </row>
    <row r="423" spans="1:4" ht="409.6">
      <c r="A423" s="1" t="s">
        <v>1412</v>
      </c>
      <c r="D423" t="str">
        <f xml:space="preserve"> IF(OR(ISNUMBER(SEARCH("트랩",'댄스 주간 차트 신규'!J423)), ISNUMBER(SEARCH("Trap",'댄스 주간 차트 신규'!J423))),"O","X")</f>
        <v>X</v>
      </c>
    </row>
    <row r="424" spans="1:4">
      <c r="D424" t="str">
        <f xml:space="preserve"> IF(OR(ISNUMBER(SEARCH("트랩",'댄스 주간 차트 신규'!J424)), ISNUMBER(SEARCH("Trap",'댄스 주간 차트 신규'!J424))),"O","X")</f>
        <v>X</v>
      </c>
    </row>
    <row r="425" spans="1:4" ht="409.6">
      <c r="A425" s="1" t="s">
        <v>1417</v>
      </c>
      <c r="D425" t="str">
        <f xml:space="preserve"> IF(OR(ISNUMBER(SEARCH("트랩",'댄스 주간 차트 신규'!J425)), ISNUMBER(SEARCH("Trap",'댄스 주간 차트 신규'!J425))),"O","X")</f>
        <v>X</v>
      </c>
    </row>
    <row r="426" spans="1:4" ht="409.6">
      <c r="A426" s="1" t="s">
        <v>1421</v>
      </c>
      <c r="D426" t="str">
        <f xml:space="preserve"> IF(OR(ISNUMBER(SEARCH("트랩",'댄스 주간 차트 신규'!J426)), ISNUMBER(SEARCH("Trap",'댄스 주간 차트 신규'!J426))),"O","X")</f>
        <v>X</v>
      </c>
    </row>
    <row r="427" spans="1:4" ht="409.6">
      <c r="A427" s="1" t="s">
        <v>1423</v>
      </c>
      <c r="D427" t="str">
        <f xml:space="preserve"> IF(OR(ISNUMBER(SEARCH("트랩",'댄스 주간 차트 신규'!J427)), ISNUMBER(SEARCH("Trap",'댄스 주간 차트 신규'!J427))),"O","X")</f>
        <v>X</v>
      </c>
    </row>
    <row r="428" spans="1:4" ht="409.6">
      <c r="A428" s="1" t="s">
        <v>1427</v>
      </c>
      <c r="D428" t="str">
        <f xml:space="preserve"> IF(OR(ISNUMBER(SEARCH("트랩",'댄스 주간 차트 신규'!J428)), ISNUMBER(SEARCH("Trap",'댄스 주간 차트 신규'!J428))),"O","X")</f>
        <v>X</v>
      </c>
    </row>
    <row r="429" spans="1:4" ht="409.6">
      <c r="A429" s="1" t="s">
        <v>1430</v>
      </c>
      <c r="D429" t="str">
        <f xml:space="preserve"> IF(OR(ISNUMBER(SEARCH("트랩",'댄스 주간 차트 신규'!J429)), ISNUMBER(SEARCH("Trap",'댄스 주간 차트 신규'!J429))),"O","X")</f>
        <v>X</v>
      </c>
    </row>
    <row r="430" spans="1:4" ht="409.6">
      <c r="A430" s="1" t="s">
        <v>1433</v>
      </c>
      <c r="D430" t="str">
        <f xml:space="preserve"> IF(OR(ISNUMBER(SEARCH("트랩",'댄스 주간 차트 신규'!J430)), ISNUMBER(SEARCH("Trap",'댄스 주간 차트 신규'!J430))),"O","X")</f>
        <v>X</v>
      </c>
    </row>
    <row r="431" spans="1:4" ht="409.6">
      <c r="A431" s="1" t="s">
        <v>1436</v>
      </c>
      <c r="D431" t="str">
        <f xml:space="preserve"> IF(OR(ISNUMBER(SEARCH("트랩",'댄스 주간 차트 신규'!J431)), ISNUMBER(SEARCH("Trap",'댄스 주간 차트 신규'!J431))),"O","X")</f>
        <v>X</v>
      </c>
    </row>
    <row r="432" spans="1:4" ht="409.6">
      <c r="A432" s="1" t="s">
        <v>1440</v>
      </c>
      <c r="D432" t="str">
        <f xml:space="preserve"> IF(OR(ISNUMBER(SEARCH("트랩",'댄스 주간 차트 신규'!J432)), ISNUMBER(SEARCH("Trap",'댄스 주간 차트 신규'!J432))),"O","X")</f>
        <v>X</v>
      </c>
    </row>
    <row r="433" spans="1:4">
      <c r="D433" t="str">
        <f xml:space="preserve"> IF(OR(ISNUMBER(SEARCH("트랩",'댄스 주간 차트 신규'!J433)), ISNUMBER(SEARCH("Trap",'댄스 주간 차트 신규'!J433))),"O","X")</f>
        <v>X</v>
      </c>
    </row>
    <row r="434" spans="1:4">
      <c r="D434" t="str">
        <f xml:space="preserve"> IF(OR(ISNUMBER(SEARCH("트랩",'댄스 주간 차트 신규'!J434)), ISNUMBER(SEARCH("Trap",'댄스 주간 차트 신규'!J434))),"O","X")</f>
        <v>X</v>
      </c>
    </row>
    <row r="435" spans="1:4" ht="409.6">
      <c r="A435" s="1" t="s">
        <v>1452</v>
      </c>
      <c r="D435" t="str">
        <f xml:space="preserve"> IF(OR(ISNUMBER(SEARCH("트랩",'댄스 주간 차트 신규'!J435)), ISNUMBER(SEARCH("Trap",'댄스 주간 차트 신규'!J435))),"O","X")</f>
        <v>X</v>
      </c>
    </row>
    <row r="436" spans="1:4">
      <c r="D436" t="str">
        <f xml:space="preserve"> IF(OR(ISNUMBER(SEARCH("트랩",'댄스 주간 차트 신규'!J436)), ISNUMBER(SEARCH("Trap",'댄스 주간 차트 신규'!J436))),"O","X")</f>
        <v>X</v>
      </c>
    </row>
    <row r="437" spans="1:4" ht="409.6">
      <c r="A437" s="1" t="s">
        <v>1459</v>
      </c>
      <c r="D437" t="str">
        <f xml:space="preserve"> IF(OR(ISNUMBER(SEARCH("트랩",'댄스 주간 차트 신규'!J437)), ISNUMBER(SEARCH("Trap",'댄스 주간 차트 신규'!J437))),"O","X")</f>
        <v>X</v>
      </c>
    </row>
    <row r="438" spans="1:4">
      <c r="D438" t="str">
        <f xml:space="preserve"> IF(OR(ISNUMBER(SEARCH("트랩",'댄스 주간 차트 신규'!J438)), ISNUMBER(SEARCH("Trap",'댄스 주간 차트 신규'!J438))),"O","X")</f>
        <v>X</v>
      </c>
    </row>
    <row r="439" spans="1:4">
      <c r="D439" t="str">
        <f xml:space="preserve"> IF(OR(ISNUMBER(SEARCH("트랩",'댄스 주간 차트 신규'!J439)), ISNUMBER(SEARCH("Trap",'댄스 주간 차트 신규'!J439))),"O","X")</f>
        <v>X</v>
      </c>
    </row>
    <row r="440" spans="1:4">
      <c r="D440" t="str">
        <f xml:space="preserve"> IF(OR(ISNUMBER(SEARCH("트랩",'댄스 주간 차트 신규'!J440)), ISNUMBER(SEARCH("Trap",'댄스 주간 차트 신규'!J440))),"O","X")</f>
        <v>X</v>
      </c>
    </row>
    <row r="441" spans="1:4" ht="409.6">
      <c r="A441" s="1" t="s">
        <v>1473</v>
      </c>
      <c r="D441" t="str">
        <f xml:space="preserve"> IF(OR(ISNUMBER(SEARCH("트랩",'댄스 주간 차트 신규'!J441)), ISNUMBER(SEARCH("Trap",'댄스 주간 차트 신규'!J441))),"O","X")</f>
        <v>X</v>
      </c>
    </row>
    <row r="442" spans="1:4">
      <c r="D442" t="str">
        <f xml:space="preserve"> IF(OR(ISNUMBER(SEARCH("트랩",'댄스 주간 차트 신규'!J442)), ISNUMBER(SEARCH("Trap",'댄스 주간 차트 신규'!J442))),"O","X")</f>
        <v>X</v>
      </c>
    </row>
    <row r="443" spans="1:4" ht="409.6">
      <c r="A443" s="1" t="s">
        <v>1478</v>
      </c>
      <c r="D443" t="str">
        <f xml:space="preserve"> IF(OR(ISNUMBER(SEARCH("트랩",'댄스 주간 차트 신규'!J443)), ISNUMBER(SEARCH("Trap",'댄스 주간 차트 신규'!J443))),"O","X")</f>
        <v>X</v>
      </c>
    </row>
    <row r="444" spans="1:4" ht="409.6">
      <c r="A444" s="1" t="s">
        <v>1483</v>
      </c>
      <c r="D444" t="str">
        <f xml:space="preserve"> IF(OR(ISNUMBER(SEARCH("트랩",'댄스 주간 차트 신규'!J444)), ISNUMBER(SEARCH("Trap",'댄스 주간 차트 신규'!J444))),"O","X")</f>
        <v>X</v>
      </c>
    </row>
    <row r="445" spans="1:4" ht="409.6">
      <c r="A445" s="1" t="s">
        <v>1487</v>
      </c>
      <c r="D445" t="str">
        <f xml:space="preserve"> IF(OR(ISNUMBER(SEARCH("트랩",'댄스 주간 차트 신규'!J445)), ISNUMBER(SEARCH("Trap",'댄스 주간 차트 신규'!J445))),"O","X")</f>
        <v>X</v>
      </c>
    </row>
    <row r="446" spans="1:4" ht="409.6">
      <c r="A446" s="1" t="s">
        <v>1491</v>
      </c>
      <c r="D446" t="str">
        <f xml:space="preserve"> IF(OR(ISNUMBER(SEARCH("트랩",'댄스 주간 차트 신규'!J446)), ISNUMBER(SEARCH("Trap",'댄스 주간 차트 신규'!J446))),"O","X")</f>
        <v>X</v>
      </c>
    </row>
    <row r="447" spans="1:4">
      <c r="D447" t="str">
        <f xml:space="preserve"> IF(OR(ISNUMBER(SEARCH("트랩",'댄스 주간 차트 신규'!J447)), ISNUMBER(SEARCH("Trap",'댄스 주간 차트 신규'!J447))),"O","X")</f>
        <v>X</v>
      </c>
    </row>
    <row r="448" spans="1:4" ht="409.6">
      <c r="A448" s="1" t="s">
        <v>1497</v>
      </c>
      <c r="D448" t="str">
        <f xml:space="preserve"> IF(OR(ISNUMBER(SEARCH("트랩",'댄스 주간 차트 신규'!J448)), ISNUMBER(SEARCH("Trap",'댄스 주간 차트 신규'!J448))),"O","X")</f>
        <v>X</v>
      </c>
    </row>
    <row r="449" spans="1:4">
      <c r="D449" t="str">
        <f xml:space="preserve"> IF(OR(ISNUMBER(SEARCH("트랩",'댄스 주간 차트 신규'!J449)), ISNUMBER(SEARCH("Trap",'댄스 주간 차트 신규'!J449))),"O","X")</f>
        <v>X</v>
      </c>
    </row>
    <row r="450" spans="1:4" ht="409.6">
      <c r="A450" s="1" t="s">
        <v>1503</v>
      </c>
      <c r="D450" t="str">
        <f xml:space="preserve"> IF(OR(ISNUMBER(SEARCH("트랩",'댄스 주간 차트 신규'!J450)), ISNUMBER(SEARCH("Trap",'댄스 주간 차트 신규'!J450))),"O","X")</f>
        <v>X</v>
      </c>
    </row>
    <row r="451" spans="1:4" ht="409.6">
      <c r="A451" s="1" t="s">
        <v>1507</v>
      </c>
      <c r="D451" t="str">
        <f xml:space="preserve"> IF(OR(ISNUMBER(SEARCH("트랩",'댄스 주간 차트 신규'!J451)), ISNUMBER(SEARCH("Trap",'댄스 주간 차트 신규'!J451))),"O","X")</f>
        <v>O</v>
      </c>
    </row>
    <row r="452" spans="1:4">
      <c r="D452" t="str">
        <f xml:space="preserve"> IF(OR(ISNUMBER(SEARCH("트랩",'댄스 주간 차트 신규'!J452)), ISNUMBER(SEARCH("Trap",'댄스 주간 차트 신규'!J452))),"O","X")</f>
        <v>X</v>
      </c>
    </row>
    <row r="453" spans="1:4" ht="409.6">
      <c r="A453" s="1" t="s">
        <v>1514</v>
      </c>
      <c r="D453" t="str">
        <f xml:space="preserve"> IF(OR(ISNUMBER(SEARCH("트랩",'댄스 주간 차트 신규'!J453)), ISNUMBER(SEARCH("Trap",'댄스 주간 차트 신규'!J453))),"O","X")</f>
        <v>X</v>
      </c>
    </row>
    <row r="454" spans="1:4" ht="409.6">
      <c r="A454" s="1" t="s">
        <v>1516</v>
      </c>
      <c r="D454" t="str">
        <f xml:space="preserve"> IF(OR(ISNUMBER(SEARCH("트랩",'댄스 주간 차트 신규'!J454)), ISNUMBER(SEARCH("Trap",'댄스 주간 차트 신규'!J454))),"O","X")</f>
        <v>X</v>
      </c>
    </row>
    <row r="455" spans="1:4">
      <c r="D455" t="str">
        <f xml:space="preserve"> IF(OR(ISNUMBER(SEARCH("트랩",'댄스 주간 차트 신규'!J455)), ISNUMBER(SEARCH("Trap",'댄스 주간 차트 신규'!J455))),"O","X")</f>
        <v>X</v>
      </c>
    </row>
    <row r="456" spans="1:4">
      <c r="D456" t="str">
        <f xml:space="preserve"> IF(OR(ISNUMBER(SEARCH("트랩",'댄스 주간 차트 신규'!J456)), ISNUMBER(SEARCH("Trap",'댄스 주간 차트 신규'!J456))),"O","X")</f>
        <v>X</v>
      </c>
    </row>
    <row r="457" spans="1:4">
      <c r="D457" t="str">
        <f xml:space="preserve"> IF(OR(ISNUMBER(SEARCH("트랩",'댄스 주간 차트 신규'!J457)), ISNUMBER(SEARCH("Trap",'댄스 주간 차트 신규'!J457))),"O","X")</f>
        <v>X</v>
      </c>
    </row>
    <row r="458" spans="1:4">
      <c r="D458" t="str">
        <f xml:space="preserve"> IF(OR(ISNUMBER(SEARCH("트랩",'댄스 주간 차트 신규'!J458)), ISNUMBER(SEARCH("Trap",'댄스 주간 차트 신규'!J458))),"O","X")</f>
        <v>X</v>
      </c>
    </row>
    <row r="459" spans="1:4">
      <c r="D459" t="str">
        <f xml:space="preserve"> IF(OR(ISNUMBER(SEARCH("트랩",'댄스 주간 차트 신규'!J459)), ISNUMBER(SEARCH("Trap",'댄스 주간 차트 신규'!J459))),"O","X")</f>
        <v>X</v>
      </c>
    </row>
    <row r="460" spans="1:4" ht="247">
      <c r="A460" s="1" t="s">
        <v>1533</v>
      </c>
      <c r="D460" t="str">
        <f xml:space="preserve"> IF(OR(ISNUMBER(SEARCH("트랩",'댄스 주간 차트 신규'!J460)), ISNUMBER(SEARCH("Trap",'댄스 주간 차트 신규'!J460))),"O","X")</f>
        <v>X</v>
      </c>
    </row>
    <row r="461" spans="1:4">
      <c r="D461" t="str">
        <f xml:space="preserve"> IF(OR(ISNUMBER(SEARCH("트랩",'댄스 주간 차트 신규'!J461)), ISNUMBER(SEARCH("Trap",'댄스 주간 차트 신규'!J461))),"O","X")</f>
        <v>X</v>
      </c>
    </row>
    <row r="462" spans="1:4">
      <c r="D462" t="str">
        <f xml:space="preserve"> IF(OR(ISNUMBER(SEARCH("트랩",'댄스 주간 차트 신규'!J462)), ISNUMBER(SEARCH("Trap",'댄스 주간 차트 신규'!J462))),"O","X")</f>
        <v>O</v>
      </c>
    </row>
    <row r="463" spans="1:4">
      <c r="D463" t="str">
        <f xml:space="preserve"> IF(OR(ISNUMBER(SEARCH("트랩",'댄스 주간 차트 신규'!J463)), ISNUMBER(SEARCH("Trap",'댄스 주간 차트 신규'!J463))),"O","X")</f>
        <v>X</v>
      </c>
    </row>
    <row r="464" spans="1:4">
      <c r="D464" t="str">
        <f xml:space="preserve"> IF(OR(ISNUMBER(SEARCH("트랩",'댄스 주간 차트 신규'!J464)), ISNUMBER(SEARCH("Trap",'댄스 주간 차트 신규'!J464))),"O","X")</f>
        <v>X</v>
      </c>
    </row>
    <row r="465" spans="1:4" ht="409.6">
      <c r="A465" s="1" t="s">
        <v>1550</v>
      </c>
      <c r="D465" t="str">
        <f xml:space="preserve"> IF(OR(ISNUMBER(SEARCH("트랩",'댄스 주간 차트 신규'!J465)), ISNUMBER(SEARCH("Trap",'댄스 주간 차트 신규'!J465))),"O","X")</f>
        <v>X</v>
      </c>
    </row>
    <row r="466" spans="1:4" ht="409.6">
      <c r="A466" s="1" t="s">
        <v>1553</v>
      </c>
      <c r="D466" t="str">
        <f xml:space="preserve"> IF(OR(ISNUMBER(SEARCH("트랩",'댄스 주간 차트 신규'!J466)), ISNUMBER(SEARCH("Trap",'댄스 주간 차트 신규'!J466))),"O","X")</f>
        <v>X</v>
      </c>
    </row>
    <row r="467" spans="1:4" ht="409.6">
      <c r="A467" s="1" t="s">
        <v>1556</v>
      </c>
      <c r="D467" t="str">
        <f xml:space="preserve"> IF(OR(ISNUMBER(SEARCH("트랩",'댄스 주간 차트 신규'!J467)), ISNUMBER(SEARCH("Trap",'댄스 주간 차트 신규'!J467))),"O","X")</f>
        <v>X</v>
      </c>
    </row>
    <row r="468" spans="1:4" ht="409.6">
      <c r="A468" s="1" t="s">
        <v>1559</v>
      </c>
      <c r="D468" t="str">
        <f xml:space="preserve"> IF(OR(ISNUMBER(SEARCH("트랩",'댄스 주간 차트 신규'!J468)), ISNUMBER(SEARCH("Trap",'댄스 주간 차트 신규'!J468))),"O","X")</f>
        <v>X</v>
      </c>
    </row>
    <row r="469" spans="1:4" ht="409.6">
      <c r="A469" s="1" t="s">
        <v>1562</v>
      </c>
      <c r="D469" t="str">
        <f xml:space="preserve"> IF(OR(ISNUMBER(SEARCH("트랩",'댄스 주간 차트 신규'!J469)), ISNUMBER(SEARCH("Trap",'댄스 주간 차트 신규'!J469))),"O","X")</f>
        <v>X</v>
      </c>
    </row>
    <row r="470" spans="1:4" ht="409.6">
      <c r="A470" s="1" t="s">
        <v>1565</v>
      </c>
      <c r="D470" t="str">
        <f xml:space="preserve"> IF(OR(ISNUMBER(SEARCH("트랩",'댄스 주간 차트 신규'!J470)), ISNUMBER(SEARCH("Trap",'댄스 주간 차트 신규'!J470))),"O","X")</f>
        <v>X</v>
      </c>
    </row>
    <row r="471" spans="1:4">
      <c r="D471" t="str">
        <f xml:space="preserve"> IF(OR(ISNUMBER(SEARCH("트랩",'댄스 주간 차트 신규'!J471)), ISNUMBER(SEARCH("Trap",'댄스 주간 차트 신규'!J471))),"O","X")</f>
        <v>X</v>
      </c>
    </row>
    <row r="472" spans="1:4" ht="409.6">
      <c r="A472" s="1" t="s">
        <v>1570</v>
      </c>
      <c r="D472" t="str">
        <f xml:space="preserve"> IF(OR(ISNUMBER(SEARCH("트랩",'댄스 주간 차트 신규'!J472)), ISNUMBER(SEARCH("Trap",'댄스 주간 차트 신규'!J472))),"O","X")</f>
        <v>X</v>
      </c>
    </row>
    <row r="473" spans="1:4" ht="409.6">
      <c r="A473" s="1" t="s">
        <v>1572</v>
      </c>
      <c r="D473" t="str">
        <f xml:space="preserve"> IF(OR(ISNUMBER(SEARCH("트랩",'댄스 주간 차트 신규'!J473)), ISNUMBER(SEARCH("Trap",'댄스 주간 차트 신규'!J473))),"O","X")</f>
        <v>X</v>
      </c>
    </row>
    <row r="474" spans="1:4" ht="409.6">
      <c r="A474" s="1" t="s">
        <v>1575</v>
      </c>
      <c r="D474" t="str">
        <f xml:space="preserve"> IF(OR(ISNUMBER(SEARCH("트랩",'댄스 주간 차트 신규'!J474)), ISNUMBER(SEARCH("Trap",'댄스 주간 차트 신규'!J474))),"O","X")</f>
        <v>X</v>
      </c>
    </row>
    <row r="475" spans="1:4" ht="409.6">
      <c r="A475" s="1" t="s">
        <v>1580</v>
      </c>
      <c r="D475" t="str">
        <f xml:space="preserve"> IF(OR(ISNUMBER(SEARCH("트랩",'댄스 주간 차트 신규'!J475)), ISNUMBER(SEARCH("Trap",'댄스 주간 차트 신규'!J475))),"O","X")</f>
        <v>X</v>
      </c>
    </row>
    <row r="476" spans="1:4">
      <c r="D476" t="str">
        <f xml:space="preserve"> IF(OR(ISNUMBER(SEARCH("트랩",'댄스 주간 차트 신규'!J476)), ISNUMBER(SEARCH("Trap",'댄스 주간 차트 신규'!J476))),"O","X")</f>
        <v>X</v>
      </c>
    </row>
    <row r="477" spans="1:4" ht="409.6">
      <c r="A477" s="1" t="s">
        <v>1586</v>
      </c>
      <c r="D477" t="str">
        <f xml:space="preserve"> IF(OR(ISNUMBER(SEARCH("트랩",'댄스 주간 차트 신규'!J477)), ISNUMBER(SEARCH("Trap",'댄스 주간 차트 신규'!J477))),"O","X")</f>
        <v>X</v>
      </c>
    </row>
    <row r="478" spans="1:4" ht="409.6">
      <c r="A478" s="1" t="s">
        <v>1590</v>
      </c>
      <c r="D478" t="str">
        <f xml:space="preserve"> IF(OR(ISNUMBER(SEARCH("트랩",'댄스 주간 차트 신규'!J478)), ISNUMBER(SEARCH("Trap",'댄스 주간 차트 신규'!J478))),"O","X")</f>
        <v>X</v>
      </c>
    </row>
    <row r="479" spans="1:4" ht="409.6">
      <c r="A479" s="1" t="s">
        <v>1593</v>
      </c>
      <c r="D479" t="str">
        <f xml:space="preserve"> IF(OR(ISNUMBER(SEARCH("트랩",'댄스 주간 차트 신규'!J479)), ISNUMBER(SEARCH("Trap",'댄스 주간 차트 신규'!J479))),"O","X")</f>
        <v>X</v>
      </c>
    </row>
    <row r="480" spans="1:4">
      <c r="D480" t="str">
        <f xml:space="preserve"> IF(OR(ISNUMBER(SEARCH("트랩",'댄스 주간 차트 신규'!J480)), ISNUMBER(SEARCH("Trap",'댄스 주간 차트 신규'!J480))),"O","X")</f>
        <v>X</v>
      </c>
    </row>
    <row r="481" spans="1:4">
      <c r="D481" t="str">
        <f xml:space="preserve"> IF(OR(ISNUMBER(SEARCH("트랩",'댄스 주간 차트 신규'!J481)), ISNUMBER(SEARCH("Trap",'댄스 주간 차트 신규'!J481))),"O","X")</f>
        <v>X</v>
      </c>
    </row>
    <row r="482" spans="1:4" ht="342">
      <c r="A482" s="1" t="s">
        <v>1603</v>
      </c>
      <c r="D482" t="str">
        <f xml:space="preserve"> IF(OR(ISNUMBER(SEARCH("트랩",'댄스 주간 차트 신규'!J482)), ISNUMBER(SEARCH("Trap",'댄스 주간 차트 신규'!J482))),"O","X")</f>
        <v>O</v>
      </c>
    </row>
    <row r="483" spans="1:4" ht="409.6">
      <c r="A483" s="1" t="s">
        <v>1606</v>
      </c>
      <c r="D483" t="str">
        <f xml:space="preserve"> IF(OR(ISNUMBER(SEARCH("트랩",'댄스 주간 차트 신규'!J483)), ISNUMBER(SEARCH("Trap",'댄스 주간 차트 신규'!J483))),"O","X")</f>
        <v>X</v>
      </c>
    </row>
    <row r="484" spans="1:4" ht="409.6">
      <c r="A484" s="1" t="s">
        <v>1609</v>
      </c>
      <c r="D484" t="str">
        <f xml:space="preserve"> IF(OR(ISNUMBER(SEARCH("트랩",'댄스 주간 차트 신규'!J484)), ISNUMBER(SEARCH("Trap",'댄스 주간 차트 신규'!J484))),"O","X")</f>
        <v>X</v>
      </c>
    </row>
    <row r="485" spans="1:4" ht="409.6">
      <c r="A485" s="1" t="s">
        <v>1612</v>
      </c>
      <c r="D485" t="str">
        <f xml:space="preserve"> IF(OR(ISNUMBER(SEARCH("트랩",'댄스 주간 차트 신규'!J485)), ISNUMBER(SEARCH("Trap",'댄스 주간 차트 신규'!J485))),"O","X")</f>
        <v>X</v>
      </c>
    </row>
    <row r="486" spans="1:4">
      <c r="D486" t="str">
        <f xml:space="preserve"> IF(OR(ISNUMBER(SEARCH("트랩",'댄스 주간 차트 신규'!J486)), ISNUMBER(SEARCH("Trap",'댄스 주간 차트 신규'!J486))),"O","X")</f>
        <v>X</v>
      </c>
    </row>
    <row r="487" spans="1:4" ht="409.6">
      <c r="A487" s="1" t="s">
        <v>1619</v>
      </c>
      <c r="D487" t="str">
        <f xml:space="preserve"> IF(OR(ISNUMBER(SEARCH("트랩",'댄스 주간 차트 신규'!J487)), ISNUMBER(SEARCH("Trap",'댄스 주간 차트 신규'!J487))),"O","X")</f>
        <v>X</v>
      </c>
    </row>
    <row r="488" spans="1:4" ht="409.6">
      <c r="A488" s="1" t="s">
        <v>1622</v>
      </c>
      <c r="D488" t="str">
        <f xml:space="preserve"> IF(OR(ISNUMBER(SEARCH("트랩",'댄스 주간 차트 신규'!J488)), ISNUMBER(SEARCH("Trap",'댄스 주간 차트 신규'!J488))),"O","X")</f>
        <v>X</v>
      </c>
    </row>
    <row r="489" spans="1:4" ht="409.6">
      <c r="A489" s="1" t="s">
        <v>1625</v>
      </c>
      <c r="D489" t="str">
        <f xml:space="preserve"> IF(OR(ISNUMBER(SEARCH("트랩",'댄스 주간 차트 신규'!J489)), ISNUMBER(SEARCH("Trap",'댄스 주간 차트 신규'!J489))),"O","X")</f>
        <v>X</v>
      </c>
    </row>
    <row r="490" spans="1:4" ht="409.6">
      <c r="A490" s="1" t="s">
        <v>1629</v>
      </c>
      <c r="D490" t="str">
        <f xml:space="preserve"> IF(OR(ISNUMBER(SEARCH("트랩",'댄스 주간 차트 신규'!J490)), ISNUMBER(SEARCH("Trap",'댄스 주간 차트 신규'!J490))),"O","X")</f>
        <v>X</v>
      </c>
    </row>
    <row r="491" spans="1:4">
      <c r="D491" t="str">
        <f xml:space="preserve"> IF(OR(ISNUMBER(SEARCH("트랩",'댄스 주간 차트 신규'!J491)), ISNUMBER(SEARCH("Trap",'댄스 주간 차트 신규'!J491))),"O","X")</f>
        <v>X</v>
      </c>
    </row>
    <row r="492" spans="1:4">
      <c r="D492" t="str">
        <f xml:space="preserve"> IF(OR(ISNUMBER(SEARCH("트랩",'댄스 주간 차트 신규'!J492)), ISNUMBER(SEARCH("Trap",'댄스 주간 차트 신규'!J492))),"O","X")</f>
        <v>X</v>
      </c>
    </row>
    <row r="493" spans="1:4" ht="409.6">
      <c r="A493" s="1" t="s">
        <v>1640</v>
      </c>
      <c r="D493" t="str">
        <f xml:space="preserve"> IF(OR(ISNUMBER(SEARCH("트랩",'댄스 주간 차트 신규'!J493)), ISNUMBER(SEARCH("Trap",'댄스 주간 차트 신규'!J493))),"O","X")</f>
        <v>X</v>
      </c>
    </row>
    <row r="494" spans="1:4" ht="409.6">
      <c r="A494" s="1" t="s">
        <v>1643</v>
      </c>
      <c r="D494" t="str">
        <f xml:space="preserve"> IF(OR(ISNUMBER(SEARCH("트랩",'댄스 주간 차트 신규'!J494)), ISNUMBER(SEARCH("Trap",'댄스 주간 차트 신규'!J494))),"O","X")</f>
        <v>X</v>
      </c>
    </row>
    <row r="495" spans="1:4" ht="409.6">
      <c r="A495" s="1" t="s">
        <v>1646</v>
      </c>
      <c r="D495" t="str">
        <f xml:space="preserve"> IF(OR(ISNUMBER(SEARCH("트랩",'댄스 주간 차트 신규'!J495)), ISNUMBER(SEARCH("Trap",'댄스 주간 차트 신규'!J495))),"O","X")</f>
        <v>X</v>
      </c>
    </row>
    <row r="496" spans="1:4">
      <c r="D496" t="str">
        <f xml:space="preserve"> IF(OR(ISNUMBER(SEARCH("트랩",'댄스 주간 차트 신규'!J496)), ISNUMBER(SEARCH("Trap",'댄스 주간 차트 신규'!J496))),"O","X")</f>
        <v>X</v>
      </c>
    </row>
    <row r="497" spans="1:4">
      <c r="A497" t="s">
        <v>244</v>
      </c>
      <c r="D497" t="str">
        <f xml:space="preserve"> IF(OR(ISNUMBER(SEARCH("트랩",'댄스 주간 차트 신규'!J497)), ISNUMBER(SEARCH("Trap",'댄스 주간 차트 신규'!J497))),"O","X")</f>
        <v>X</v>
      </c>
    </row>
    <row r="498" spans="1:4">
      <c r="D498" t="str">
        <f xml:space="preserve"> IF(OR(ISNUMBER(SEARCH("트랩",'댄스 주간 차트 신규'!J498)), ISNUMBER(SEARCH("Trap",'댄스 주간 차트 신규'!J498))),"O","X")</f>
        <v>X</v>
      </c>
    </row>
    <row r="499" spans="1:4" ht="409.6">
      <c r="A499" s="1" t="s">
        <v>1658</v>
      </c>
      <c r="D499" t="str">
        <f xml:space="preserve"> IF(OR(ISNUMBER(SEARCH("트랩",'댄스 주간 차트 신규'!J499)), ISNUMBER(SEARCH("Trap",'댄스 주간 차트 신규'!J499))),"O","X")</f>
        <v>X</v>
      </c>
    </row>
    <row r="500" spans="1:4">
      <c r="A500" t="s">
        <v>244</v>
      </c>
      <c r="D500" t="str">
        <f xml:space="preserve"> IF(OR(ISNUMBER(SEARCH("트랩",'댄스 주간 차트 신규'!J500)), ISNUMBER(SEARCH("Trap",'댄스 주간 차트 신규'!J500))),"O","X")</f>
        <v>X</v>
      </c>
    </row>
    <row r="501" spans="1:4">
      <c r="D501" t="str">
        <f xml:space="preserve"> IF(OR(ISNUMBER(SEARCH("트랩",'댄스 주간 차트 신규'!J501)), ISNUMBER(SEARCH("Trap",'댄스 주간 차트 신규'!J501))),"O","X")</f>
        <v>X</v>
      </c>
    </row>
    <row r="502" spans="1:4">
      <c r="D502" t="str">
        <f xml:space="preserve"> IF(OR(ISNUMBER(SEARCH("트랩",'댄스 주간 차트 신규'!J502)), ISNUMBER(SEARCH("Trap",'댄스 주간 차트 신규'!J502))),"O","X")</f>
        <v>X</v>
      </c>
    </row>
    <row r="503" spans="1:4">
      <c r="D503" t="str">
        <f xml:space="preserve"> IF(OR(ISNUMBER(SEARCH("트랩",'댄스 주간 차트 신규'!J503)), ISNUMBER(SEARCH("Trap",'댄스 주간 차트 신규'!J503))),"O","X")</f>
        <v>X</v>
      </c>
    </row>
    <row r="504" spans="1:4">
      <c r="A504" t="s">
        <v>244</v>
      </c>
      <c r="D504" t="str">
        <f xml:space="preserve"> IF(OR(ISNUMBER(SEARCH("트랩",'댄스 주간 차트 신규'!J504)), ISNUMBER(SEARCH("Trap",'댄스 주간 차트 신규'!J504))),"O","X")</f>
        <v>X</v>
      </c>
    </row>
    <row r="505" spans="1:4">
      <c r="D505" t="str">
        <f xml:space="preserve"> IF(OR(ISNUMBER(SEARCH("트랩",'댄스 주간 차트 신규'!J505)), ISNUMBER(SEARCH("Trap",'댄스 주간 차트 신규'!J505))),"O","X")</f>
        <v>X</v>
      </c>
    </row>
    <row r="506" spans="1:4" ht="409.6">
      <c r="A506" s="1" t="s">
        <v>1675</v>
      </c>
      <c r="D506" t="str">
        <f xml:space="preserve"> IF(OR(ISNUMBER(SEARCH("트랩",'댄스 주간 차트 신규'!J506)), ISNUMBER(SEARCH("Trap",'댄스 주간 차트 신규'!J506))),"O","X")</f>
        <v>X</v>
      </c>
    </row>
    <row r="507" spans="1:4" ht="409.6">
      <c r="A507" s="1" t="s">
        <v>1679</v>
      </c>
      <c r="D507" t="str">
        <f xml:space="preserve"> IF(OR(ISNUMBER(SEARCH("트랩",'댄스 주간 차트 신규'!J507)), ISNUMBER(SEARCH("Trap",'댄스 주간 차트 신규'!J507))),"O","X")</f>
        <v>X</v>
      </c>
    </row>
    <row r="508" spans="1:4">
      <c r="D508" t="str">
        <f xml:space="preserve"> IF(OR(ISNUMBER(SEARCH("트랩",'댄스 주간 차트 신규'!J508)), ISNUMBER(SEARCH("Trap",'댄스 주간 차트 신규'!J508))),"O","X")</f>
        <v>X</v>
      </c>
    </row>
    <row r="509" spans="1:4">
      <c r="A509" t="s">
        <v>244</v>
      </c>
      <c r="D509" t="str">
        <f xml:space="preserve"> IF(OR(ISNUMBER(SEARCH("트랩",'댄스 주간 차트 신규'!J509)), ISNUMBER(SEARCH("Trap",'댄스 주간 차트 신규'!J509))),"O","X")</f>
        <v>X</v>
      </c>
    </row>
    <row r="510" spans="1:4">
      <c r="A510" t="s">
        <v>244</v>
      </c>
      <c r="D510" t="str">
        <f xml:space="preserve"> IF(OR(ISNUMBER(SEARCH("트랩",'댄스 주간 차트 신규'!J510)), ISNUMBER(SEARCH("Trap",'댄스 주간 차트 신규'!J510))),"O","X")</f>
        <v>X</v>
      </c>
    </row>
    <row r="511" spans="1:4" ht="409.6">
      <c r="A511" s="1" t="s">
        <v>1686</v>
      </c>
      <c r="D511" t="str">
        <f xml:space="preserve"> IF(OR(ISNUMBER(SEARCH("트랩",'댄스 주간 차트 신규'!J511)), ISNUMBER(SEARCH("Trap",'댄스 주간 차트 신규'!J511))),"O","X")</f>
        <v>X</v>
      </c>
    </row>
    <row r="512" spans="1:4" ht="409.6">
      <c r="A512" s="1" t="s">
        <v>1690</v>
      </c>
      <c r="D512" t="str">
        <f xml:space="preserve"> IF(OR(ISNUMBER(SEARCH("트랩",'댄스 주간 차트 신규'!J512)), ISNUMBER(SEARCH("Trap",'댄스 주간 차트 신규'!J512))),"O","X")</f>
        <v>X</v>
      </c>
    </row>
    <row r="513" spans="1:4" ht="409.6">
      <c r="A513" s="1" t="s">
        <v>1692</v>
      </c>
      <c r="D513" t="str">
        <f xml:space="preserve"> IF(OR(ISNUMBER(SEARCH("트랩",'댄스 주간 차트 신규'!J513)), ISNUMBER(SEARCH("Trap",'댄스 주간 차트 신규'!J513))),"O","X")</f>
        <v>X</v>
      </c>
    </row>
    <row r="514" spans="1:4">
      <c r="D514" t="str">
        <f xml:space="preserve"> IF(OR(ISNUMBER(SEARCH("트랩",'댄스 주간 차트 신규'!J514)), ISNUMBER(SEARCH("Trap",'댄스 주간 차트 신규'!J514))),"O","X")</f>
        <v>X</v>
      </c>
    </row>
    <row r="515" spans="1:4" ht="409.6">
      <c r="A515" s="1" t="s">
        <v>1699</v>
      </c>
      <c r="D515" t="str">
        <f xml:space="preserve"> IF(OR(ISNUMBER(SEARCH("트랩",'댄스 주간 차트 신규'!J515)), ISNUMBER(SEARCH("Trap",'댄스 주간 차트 신규'!J515))),"O","X")</f>
        <v>X</v>
      </c>
    </row>
    <row r="516" spans="1:4" ht="409.6">
      <c r="A516" s="1" t="s">
        <v>1702</v>
      </c>
      <c r="D516" t="str">
        <f xml:space="preserve"> IF(OR(ISNUMBER(SEARCH("트랩",'댄스 주간 차트 신규'!J516)), ISNUMBER(SEARCH("Trap",'댄스 주간 차트 신규'!J516))),"O","X")</f>
        <v>X</v>
      </c>
    </row>
    <row r="517" spans="1:4" ht="409.6">
      <c r="A517" s="1" t="s">
        <v>1706</v>
      </c>
      <c r="D517" t="str">
        <f xml:space="preserve"> IF(OR(ISNUMBER(SEARCH("트랩",'댄스 주간 차트 신규'!J517)), ISNUMBER(SEARCH("Trap",'댄스 주간 차트 신규'!J517))),"O","X")</f>
        <v>X</v>
      </c>
    </row>
    <row r="518" spans="1:4" ht="409.6">
      <c r="A518" s="1" t="s">
        <v>1709</v>
      </c>
      <c r="D518" t="str">
        <f xml:space="preserve"> IF(OR(ISNUMBER(SEARCH("트랩",'댄스 주간 차트 신규'!J518)), ISNUMBER(SEARCH("Trap",'댄스 주간 차트 신규'!J518))),"O","X")</f>
        <v>X</v>
      </c>
    </row>
    <row r="519" spans="1:4" ht="409.6">
      <c r="A519" s="1" t="s">
        <v>1713</v>
      </c>
      <c r="D519" t="str">
        <f xml:space="preserve"> IF(OR(ISNUMBER(SEARCH("트랩",'댄스 주간 차트 신규'!J519)), ISNUMBER(SEARCH("Trap",'댄스 주간 차트 신규'!J519))),"O","X")</f>
        <v>X</v>
      </c>
    </row>
    <row r="520" spans="1:4" ht="409.6">
      <c r="A520" s="1" t="s">
        <v>1716</v>
      </c>
      <c r="D520" t="str">
        <f xml:space="preserve"> IF(OR(ISNUMBER(SEARCH("트랩",'댄스 주간 차트 신규'!J520)), ISNUMBER(SEARCH("Trap",'댄스 주간 차트 신규'!J520))),"O","X")</f>
        <v>O</v>
      </c>
    </row>
    <row r="521" spans="1:4" ht="409.6">
      <c r="A521" s="1" t="s">
        <v>1719</v>
      </c>
      <c r="D521" t="str">
        <f xml:space="preserve"> IF(OR(ISNUMBER(SEARCH("트랩",'댄스 주간 차트 신규'!J521)), ISNUMBER(SEARCH("Trap",'댄스 주간 차트 신규'!J521))),"O","X")</f>
        <v>X</v>
      </c>
    </row>
    <row r="522" spans="1:4" ht="409.6">
      <c r="A522" s="1" t="s">
        <v>1722</v>
      </c>
      <c r="D522" t="str">
        <f xml:space="preserve"> IF(OR(ISNUMBER(SEARCH("트랩",'댄스 주간 차트 신규'!J522)), ISNUMBER(SEARCH("Trap",'댄스 주간 차트 신규'!J522))),"O","X")</f>
        <v>X</v>
      </c>
    </row>
    <row r="523" spans="1:4" ht="409.6">
      <c r="A523" s="1" t="s">
        <v>1725</v>
      </c>
      <c r="D523" t="str">
        <f xml:space="preserve"> IF(OR(ISNUMBER(SEARCH("트랩",'댄스 주간 차트 신규'!J523)), ISNUMBER(SEARCH("Trap",'댄스 주간 차트 신규'!J523))),"O","X")</f>
        <v>X</v>
      </c>
    </row>
    <row r="524" spans="1:4">
      <c r="D524" t="str">
        <f xml:space="preserve"> IF(OR(ISNUMBER(SEARCH("트랩",'댄스 주간 차트 신규'!J524)), ISNUMBER(SEARCH("Trap",'댄스 주간 차트 신규'!J524))),"O","X")</f>
        <v>X</v>
      </c>
    </row>
    <row r="525" spans="1:4" ht="38">
      <c r="A525" s="1" t="s">
        <v>1732</v>
      </c>
      <c r="D525" t="str">
        <f xml:space="preserve"> IF(OR(ISNUMBER(SEARCH("트랩",'댄스 주간 차트 신규'!J525)), ISNUMBER(SEARCH("Trap",'댄스 주간 차트 신규'!J525))),"O","X")</f>
        <v>X</v>
      </c>
    </row>
    <row r="526" spans="1:4">
      <c r="D526" t="str">
        <f xml:space="preserve"> IF(OR(ISNUMBER(SEARCH("트랩",'댄스 주간 차트 신규'!J526)), ISNUMBER(SEARCH("Trap",'댄스 주간 차트 신규'!J526))),"O","X")</f>
        <v>X</v>
      </c>
    </row>
    <row r="527" spans="1:4" ht="409.6">
      <c r="A527" s="1" t="s">
        <v>1739</v>
      </c>
      <c r="D527" t="str">
        <f xml:space="preserve"> IF(OR(ISNUMBER(SEARCH("트랩",'댄스 주간 차트 신규'!J527)), ISNUMBER(SEARCH("Trap",'댄스 주간 차트 신규'!J527))),"O","X")</f>
        <v>X</v>
      </c>
    </row>
    <row r="528" spans="1:4" ht="409.6">
      <c r="A528" s="1" t="s">
        <v>1744</v>
      </c>
      <c r="D528" t="str">
        <f xml:space="preserve"> IF(OR(ISNUMBER(SEARCH("트랩",'댄스 주간 차트 신규'!J528)), ISNUMBER(SEARCH("Trap",'댄스 주간 차트 신규'!J528))),"O","X")</f>
        <v>X</v>
      </c>
    </row>
    <row r="529" spans="1:4" ht="409.6">
      <c r="A529" s="1" t="s">
        <v>1747</v>
      </c>
      <c r="D529" t="str">
        <f xml:space="preserve"> IF(OR(ISNUMBER(SEARCH("트랩",'댄스 주간 차트 신규'!J529)), ISNUMBER(SEARCH("Trap",'댄스 주간 차트 신규'!J529))),"O","X")</f>
        <v>X</v>
      </c>
    </row>
    <row r="530" spans="1:4" ht="114">
      <c r="A530" s="1" t="s">
        <v>1751</v>
      </c>
      <c r="D530" t="str">
        <f xml:space="preserve"> IF(OR(ISNUMBER(SEARCH("트랩",'댄스 주간 차트 신규'!J530)), ISNUMBER(SEARCH("Trap",'댄스 주간 차트 신규'!J530))),"O","X")</f>
        <v>X</v>
      </c>
    </row>
    <row r="531" spans="1:4">
      <c r="D531" t="str">
        <f xml:space="preserve"> IF(OR(ISNUMBER(SEARCH("트랩",'댄스 주간 차트 신규'!J531)), ISNUMBER(SEARCH("Trap",'댄스 주간 차트 신규'!J531))),"O","X")</f>
        <v>X</v>
      </c>
    </row>
    <row r="532" spans="1:4" ht="409.6">
      <c r="A532" s="1" t="s">
        <v>1757</v>
      </c>
      <c r="D532" t="str">
        <f xml:space="preserve"> IF(OR(ISNUMBER(SEARCH("트랩",'댄스 주간 차트 신규'!J532)), ISNUMBER(SEARCH("Trap",'댄스 주간 차트 신규'!J532))),"O","X")</f>
        <v>X</v>
      </c>
    </row>
    <row r="533" spans="1:4">
      <c r="D533" t="str">
        <f xml:space="preserve"> IF(OR(ISNUMBER(SEARCH("트랩",'댄스 주간 차트 신규'!J533)), ISNUMBER(SEARCH("Trap",'댄스 주간 차트 신규'!J533))),"O","X")</f>
        <v>O</v>
      </c>
    </row>
    <row r="534" spans="1:4" ht="409.6">
      <c r="A534" s="1" t="s">
        <v>1763</v>
      </c>
      <c r="D534" t="str">
        <f xml:space="preserve"> IF(OR(ISNUMBER(SEARCH("트랩",'댄스 주간 차트 신규'!J534)), ISNUMBER(SEARCH("Trap",'댄스 주간 차트 신규'!J534))),"O","X")</f>
        <v>X</v>
      </c>
    </row>
    <row r="535" spans="1:4" ht="409.6">
      <c r="A535" s="1" t="s">
        <v>1766</v>
      </c>
      <c r="D535" t="str">
        <f xml:space="preserve"> IF(OR(ISNUMBER(SEARCH("트랩",'댄스 주간 차트 신규'!J535)), ISNUMBER(SEARCH("Trap",'댄스 주간 차트 신규'!J535))),"O","X")</f>
        <v>X</v>
      </c>
    </row>
    <row r="536" spans="1:4" ht="409.6">
      <c r="A536" s="1" t="s">
        <v>1769</v>
      </c>
      <c r="D536" t="str">
        <f xml:space="preserve"> IF(OR(ISNUMBER(SEARCH("트랩",'댄스 주간 차트 신규'!J536)), ISNUMBER(SEARCH("Trap",'댄스 주간 차트 신규'!J536))),"O","X")</f>
        <v>X</v>
      </c>
    </row>
    <row r="537" spans="1:4" ht="409.6">
      <c r="A537" s="1" t="s">
        <v>1772</v>
      </c>
      <c r="D537" t="str">
        <f xml:space="preserve"> IF(OR(ISNUMBER(SEARCH("트랩",'댄스 주간 차트 신규'!J537)), ISNUMBER(SEARCH("Trap",'댄스 주간 차트 신규'!J537))),"O","X")</f>
        <v>X</v>
      </c>
    </row>
    <row r="538" spans="1:4" ht="409.6">
      <c r="A538" s="1" t="s">
        <v>1777</v>
      </c>
      <c r="D538" t="str">
        <f xml:space="preserve"> IF(OR(ISNUMBER(SEARCH("트랩",'댄스 주간 차트 신규'!J538)), ISNUMBER(SEARCH("Trap",'댄스 주간 차트 신규'!J538))),"O","X")</f>
        <v>X</v>
      </c>
    </row>
    <row r="539" spans="1:4">
      <c r="D539" t="str">
        <f xml:space="preserve"> IF(OR(ISNUMBER(SEARCH("트랩",'댄스 주간 차트 신규'!J539)), ISNUMBER(SEARCH("Trap",'댄스 주간 차트 신규'!J539))),"O","X")</f>
        <v>X</v>
      </c>
    </row>
    <row r="540" spans="1:4">
      <c r="D540" t="str">
        <f xml:space="preserve"> IF(OR(ISNUMBER(SEARCH("트랩",'댄스 주간 차트 신규'!J540)), ISNUMBER(SEARCH("Trap",'댄스 주간 차트 신규'!J540))),"O","X")</f>
        <v>X</v>
      </c>
    </row>
    <row r="541" spans="1:4">
      <c r="D541" t="str">
        <f xml:space="preserve"> IF(OR(ISNUMBER(SEARCH("트랩",'댄스 주간 차트 신규'!J541)), ISNUMBER(SEARCH("Trap",'댄스 주간 차트 신규'!J541))),"O","X")</f>
        <v>X</v>
      </c>
    </row>
    <row r="542" spans="1:4">
      <c r="D542" t="str">
        <f xml:space="preserve"> IF(OR(ISNUMBER(SEARCH("트랩",'댄스 주간 차트 신규'!J542)), ISNUMBER(SEARCH("Trap",'댄스 주간 차트 신규'!J542))),"O","X")</f>
        <v>X</v>
      </c>
    </row>
    <row r="543" spans="1:4" ht="409.6">
      <c r="A543" s="1" t="s">
        <v>1786</v>
      </c>
      <c r="D543" t="str">
        <f xml:space="preserve"> IF(OR(ISNUMBER(SEARCH("트랩",'댄스 주간 차트 신규'!J543)), ISNUMBER(SEARCH("Trap",'댄스 주간 차트 신규'!J543))),"O","X")</f>
        <v>X</v>
      </c>
    </row>
    <row r="544" spans="1:4" ht="409.6">
      <c r="A544" s="1" t="s">
        <v>1790</v>
      </c>
      <c r="D544" t="str">
        <f xml:space="preserve"> IF(OR(ISNUMBER(SEARCH("트랩",'댄스 주간 차트 신규'!J544)), ISNUMBER(SEARCH("Trap",'댄스 주간 차트 신규'!J544))),"O","X")</f>
        <v>X</v>
      </c>
    </row>
    <row r="545" spans="1:4" ht="409.6">
      <c r="A545" s="1" t="s">
        <v>1794</v>
      </c>
      <c r="D545" t="str">
        <f xml:space="preserve"> IF(OR(ISNUMBER(SEARCH("트랩",'댄스 주간 차트 신규'!J545)), ISNUMBER(SEARCH("Trap",'댄스 주간 차트 신규'!J545))),"O","X")</f>
        <v>X</v>
      </c>
    </row>
    <row r="546" spans="1:4" ht="409.6">
      <c r="A546" s="1" t="s">
        <v>1798</v>
      </c>
      <c r="D546" t="str">
        <f xml:space="preserve"> IF(OR(ISNUMBER(SEARCH("트랩",'댄스 주간 차트 신규'!J546)), ISNUMBER(SEARCH("Trap",'댄스 주간 차트 신규'!J546))),"O","X")</f>
        <v>X</v>
      </c>
    </row>
    <row r="547" spans="1:4" ht="409.6">
      <c r="A547" s="1" t="s">
        <v>1801</v>
      </c>
      <c r="D547" t="str">
        <f xml:space="preserve"> IF(OR(ISNUMBER(SEARCH("트랩",'댄스 주간 차트 신규'!J547)), ISNUMBER(SEARCH("Trap",'댄스 주간 차트 신규'!J547))),"O","X")</f>
        <v>X</v>
      </c>
    </row>
    <row r="548" spans="1:4">
      <c r="D548" t="str">
        <f xml:space="preserve"> IF(OR(ISNUMBER(SEARCH("트랩",'댄스 주간 차트 신규'!J548)), ISNUMBER(SEARCH("Trap",'댄스 주간 차트 신규'!J548))),"O","X")</f>
        <v>X</v>
      </c>
    </row>
    <row r="549" spans="1:4" ht="409.6">
      <c r="A549" s="1" t="s">
        <v>1807</v>
      </c>
      <c r="D549" t="str">
        <f xml:space="preserve"> IF(OR(ISNUMBER(SEARCH("트랩",'댄스 주간 차트 신규'!J549)), ISNUMBER(SEARCH("Trap",'댄스 주간 차트 신규'!J549))),"O","X")</f>
        <v>X</v>
      </c>
    </row>
    <row r="550" spans="1:4" ht="409.6">
      <c r="A550" s="1" t="s">
        <v>1810</v>
      </c>
      <c r="D550" t="str">
        <f xml:space="preserve"> IF(OR(ISNUMBER(SEARCH("트랩",'댄스 주간 차트 신규'!J550)), ISNUMBER(SEARCH("Trap",'댄스 주간 차트 신규'!J550))),"O","X")</f>
        <v>X</v>
      </c>
    </row>
    <row r="551" spans="1:4" ht="409.6">
      <c r="A551" s="1" t="s">
        <v>1815</v>
      </c>
      <c r="D551" t="str">
        <f xml:space="preserve"> IF(OR(ISNUMBER(SEARCH("트랩",'댄스 주간 차트 신규'!J551)), ISNUMBER(SEARCH("Trap",'댄스 주간 차트 신규'!J551))),"O","X")</f>
        <v>X</v>
      </c>
    </row>
    <row r="552" spans="1:4" ht="409.6">
      <c r="A552" s="1" t="s">
        <v>1818</v>
      </c>
      <c r="D552" t="str">
        <f xml:space="preserve"> IF(OR(ISNUMBER(SEARCH("트랩",'댄스 주간 차트 신규'!J552)), ISNUMBER(SEARCH("Trap",'댄스 주간 차트 신규'!J552))),"O","X")</f>
        <v>X</v>
      </c>
    </row>
    <row r="553" spans="1:4" ht="409.6">
      <c r="A553" s="1" t="s">
        <v>1821</v>
      </c>
      <c r="D553" t="str">
        <f xml:space="preserve"> IF(OR(ISNUMBER(SEARCH("트랩",'댄스 주간 차트 신규'!J553)), ISNUMBER(SEARCH("Trap",'댄스 주간 차트 신규'!J553))),"O","X")</f>
        <v>X</v>
      </c>
    </row>
    <row r="554" spans="1:4" ht="409.6">
      <c r="A554" s="1" t="s">
        <v>1826</v>
      </c>
      <c r="D554" t="str">
        <f xml:space="preserve"> IF(OR(ISNUMBER(SEARCH("트랩",'댄스 주간 차트 신규'!J554)), ISNUMBER(SEARCH("Trap",'댄스 주간 차트 신규'!J554))),"O","X")</f>
        <v>X</v>
      </c>
    </row>
    <row r="555" spans="1:4" ht="409.6">
      <c r="A555" s="1" t="s">
        <v>1829</v>
      </c>
      <c r="D555" t="str">
        <f xml:space="preserve"> IF(OR(ISNUMBER(SEARCH("트랩",'댄스 주간 차트 신규'!J555)), ISNUMBER(SEARCH("Trap",'댄스 주간 차트 신규'!J555))),"O","X")</f>
        <v>X</v>
      </c>
    </row>
    <row r="556" spans="1:4" ht="409.6">
      <c r="A556" s="1" t="s">
        <v>1832</v>
      </c>
      <c r="D556" t="str">
        <f xml:space="preserve"> IF(OR(ISNUMBER(SEARCH("트랩",'댄스 주간 차트 신규'!J556)), ISNUMBER(SEARCH("Trap",'댄스 주간 차트 신규'!J556))),"O","X")</f>
        <v>X</v>
      </c>
    </row>
    <row r="557" spans="1:4" ht="304">
      <c r="A557" s="1" t="s">
        <v>1835</v>
      </c>
      <c r="D557" t="str">
        <f xml:space="preserve"> IF(OR(ISNUMBER(SEARCH("트랩",'댄스 주간 차트 신규'!J557)), ISNUMBER(SEARCH("Trap",'댄스 주간 차트 신규'!J557))),"O","X")</f>
        <v>X</v>
      </c>
    </row>
    <row r="558" spans="1:4">
      <c r="D558" t="str">
        <f xml:space="preserve"> IF(OR(ISNUMBER(SEARCH("트랩",'댄스 주간 차트 신규'!J558)), ISNUMBER(SEARCH("Trap",'댄스 주간 차트 신규'!J558))),"O","X")</f>
        <v>X</v>
      </c>
    </row>
    <row r="559" spans="1:4" ht="409.6">
      <c r="A559" s="1" t="s">
        <v>1843</v>
      </c>
      <c r="D559" t="str">
        <f xml:space="preserve"> IF(OR(ISNUMBER(SEARCH("트랩",'댄스 주간 차트 신규'!J559)), ISNUMBER(SEARCH("Trap",'댄스 주간 차트 신규'!J559))),"O","X")</f>
        <v>X</v>
      </c>
    </row>
    <row r="560" spans="1:4" ht="409.6">
      <c r="A560" s="1" t="s">
        <v>1847</v>
      </c>
      <c r="D560" t="str">
        <f xml:space="preserve"> IF(OR(ISNUMBER(SEARCH("트랩",'댄스 주간 차트 신규'!J560)), ISNUMBER(SEARCH("Trap",'댄스 주간 차트 신규'!J560))),"O","X")</f>
        <v>X</v>
      </c>
    </row>
    <row r="561" spans="1:4" ht="409.6">
      <c r="A561" s="1" t="s">
        <v>1851</v>
      </c>
      <c r="D561" t="str">
        <f xml:space="preserve"> IF(OR(ISNUMBER(SEARCH("트랩",'댄스 주간 차트 신규'!J561)), ISNUMBER(SEARCH("Trap",'댄스 주간 차트 신규'!J561))),"O","X")</f>
        <v>X</v>
      </c>
    </row>
    <row r="562" spans="1:4">
      <c r="D562" t="str">
        <f xml:space="preserve"> IF(OR(ISNUMBER(SEARCH("트랩",'댄스 주간 차트 신규'!J562)), ISNUMBER(SEARCH("Trap",'댄스 주간 차트 신규'!J562))),"O","X")</f>
        <v>X</v>
      </c>
    </row>
    <row r="563" spans="1:4" ht="409.6">
      <c r="A563" s="1" t="s">
        <v>1858</v>
      </c>
      <c r="D563" t="str">
        <f xml:space="preserve"> IF(OR(ISNUMBER(SEARCH("트랩",'댄스 주간 차트 신규'!J563)), ISNUMBER(SEARCH("Trap",'댄스 주간 차트 신규'!J563))),"O","X")</f>
        <v>X</v>
      </c>
    </row>
    <row r="564" spans="1:4" ht="409.6">
      <c r="A564" s="1" t="s">
        <v>1862</v>
      </c>
      <c r="D564" t="str">
        <f xml:space="preserve"> IF(OR(ISNUMBER(SEARCH("트랩",'댄스 주간 차트 신규'!J564)), ISNUMBER(SEARCH("Trap",'댄스 주간 차트 신규'!J564))),"O","X")</f>
        <v>O</v>
      </c>
    </row>
    <row r="565" spans="1:4" ht="409.6">
      <c r="A565" s="1" t="s">
        <v>1866</v>
      </c>
      <c r="D565" t="str">
        <f xml:space="preserve"> IF(OR(ISNUMBER(SEARCH("트랩",'댄스 주간 차트 신규'!J565)), ISNUMBER(SEARCH("Trap",'댄스 주간 차트 신규'!J565))),"O","X")</f>
        <v>X</v>
      </c>
    </row>
    <row r="566" spans="1:4" ht="409.6">
      <c r="A566" s="1" t="s">
        <v>1869</v>
      </c>
      <c r="D566" t="str">
        <f xml:space="preserve"> IF(OR(ISNUMBER(SEARCH("트랩",'댄스 주간 차트 신규'!J566)), ISNUMBER(SEARCH("Trap",'댄스 주간 차트 신규'!J566))),"O","X")</f>
        <v>X</v>
      </c>
    </row>
    <row r="567" spans="1:4" ht="409.6">
      <c r="A567" s="1" t="s">
        <v>1873</v>
      </c>
      <c r="D567" t="str">
        <f xml:space="preserve"> IF(OR(ISNUMBER(SEARCH("트랩",'댄스 주간 차트 신규'!J567)), ISNUMBER(SEARCH("Trap",'댄스 주간 차트 신규'!J567))),"O","X")</f>
        <v>X</v>
      </c>
    </row>
    <row r="568" spans="1:4">
      <c r="D568" t="str">
        <f xml:space="preserve"> IF(OR(ISNUMBER(SEARCH("트랩",'댄스 주간 차트 신규'!J568)), ISNUMBER(SEARCH("Trap",'댄스 주간 차트 신규'!J568))),"O","X")</f>
        <v>X</v>
      </c>
    </row>
    <row r="569" spans="1:4" ht="409.6">
      <c r="A569" s="1" t="s">
        <v>1880</v>
      </c>
      <c r="D569" t="str">
        <f xml:space="preserve"> IF(OR(ISNUMBER(SEARCH("트랩",'댄스 주간 차트 신규'!J569)), ISNUMBER(SEARCH("Trap",'댄스 주간 차트 신규'!J569))),"O","X")</f>
        <v>X</v>
      </c>
    </row>
    <row r="570" spans="1:4" ht="409.6">
      <c r="A570" s="1" t="s">
        <v>1883</v>
      </c>
      <c r="D570" t="str">
        <f xml:space="preserve"> IF(OR(ISNUMBER(SEARCH("트랩",'댄스 주간 차트 신규'!J570)), ISNUMBER(SEARCH("Trap",'댄스 주간 차트 신규'!J570))),"O","X")</f>
        <v>X</v>
      </c>
    </row>
    <row r="571" spans="1:4" ht="409.6">
      <c r="A571" s="1" t="s">
        <v>1886</v>
      </c>
      <c r="D571" t="str">
        <f xml:space="preserve"> IF(OR(ISNUMBER(SEARCH("트랩",'댄스 주간 차트 신규'!J571)), ISNUMBER(SEARCH("Trap",'댄스 주간 차트 신규'!J571))),"O","X")</f>
        <v>X</v>
      </c>
    </row>
    <row r="572" spans="1:4" ht="409.6">
      <c r="A572" s="1" t="s">
        <v>1891</v>
      </c>
      <c r="D572" t="str">
        <f xml:space="preserve"> IF(OR(ISNUMBER(SEARCH("트랩",'댄스 주간 차트 신규'!J572)), ISNUMBER(SEARCH("Trap",'댄스 주간 차트 신규'!J572))),"O","X")</f>
        <v>X</v>
      </c>
    </row>
    <row r="573" spans="1:4">
      <c r="D573" t="str">
        <f xml:space="preserve"> IF(OR(ISNUMBER(SEARCH("트랩",'댄스 주간 차트 신규'!J573)), ISNUMBER(SEARCH("Trap",'댄스 주간 차트 신규'!J573))),"O","X")</f>
        <v>X</v>
      </c>
    </row>
    <row r="574" spans="1:4" ht="409.6">
      <c r="A574" s="1" t="s">
        <v>1899</v>
      </c>
      <c r="D574" t="str">
        <f xml:space="preserve"> IF(OR(ISNUMBER(SEARCH("트랩",'댄스 주간 차트 신규'!J574)), ISNUMBER(SEARCH("Trap",'댄스 주간 차트 신규'!J574))),"O","X")</f>
        <v>X</v>
      </c>
    </row>
    <row r="575" spans="1:4" ht="409.6">
      <c r="A575" s="1" t="s">
        <v>1903</v>
      </c>
      <c r="D575" t="str">
        <f xml:space="preserve"> IF(OR(ISNUMBER(SEARCH("트랩",'댄스 주간 차트 신규'!J575)), ISNUMBER(SEARCH("Trap",'댄스 주간 차트 신규'!J575))),"O","X")</f>
        <v>X</v>
      </c>
    </row>
    <row r="576" spans="1:4" ht="409.6">
      <c r="A576" s="1" t="s">
        <v>1907</v>
      </c>
      <c r="D576" t="str">
        <f xml:space="preserve"> IF(OR(ISNUMBER(SEARCH("트랩",'댄스 주간 차트 신규'!J576)), ISNUMBER(SEARCH("Trap",'댄스 주간 차트 신규'!J576))),"O","X")</f>
        <v>X</v>
      </c>
    </row>
    <row r="577" spans="1:4" ht="409.6">
      <c r="A577" s="1" t="s">
        <v>1910</v>
      </c>
      <c r="D577" t="str">
        <f xml:space="preserve"> IF(OR(ISNUMBER(SEARCH("트랩",'댄스 주간 차트 신규'!J577)), ISNUMBER(SEARCH("Trap",'댄스 주간 차트 신규'!J577))),"O","X")</f>
        <v>X</v>
      </c>
    </row>
    <row r="578" spans="1:4" ht="409.6">
      <c r="A578" s="1" t="s">
        <v>1913</v>
      </c>
      <c r="D578" t="str">
        <f xml:space="preserve"> IF(OR(ISNUMBER(SEARCH("트랩",'댄스 주간 차트 신규'!J578)), ISNUMBER(SEARCH("Trap",'댄스 주간 차트 신규'!J578))),"O","X")</f>
        <v>X</v>
      </c>
    </row>
    <row r="579" spans="1:4" ht="409.6">
      <c r="A579" s="1" t="s">
        <v>1916</v>
      </c>
      <c r="D579" t="str">
        <f xml:space="preserve"> IF(OR(ISNUMBER(SEARCH("트랩",'댄스 주간 차트 신규'!J579)), ISNUMBER(SEARCH("Trap",'댄스 주간 차트 신규'!J579))),"O","X")</f>
        <v>X</v>
      </c>
    </row>
    <row r="580" spans="1:4" ht="409.6">
      <c r="A580" s="1" t="s">
        <v>1919</v>
      </c>
      <c r="D580" t="str">
        <f xml:space="preserve"> IF(OR(ISNUMBER(SEARCH("트랩",'댄스 주간 차트 신규'!J580)), ISNUMBER(SEARCH("Trap",'댄스 주간 차트 신규'!J580))),"O","X")</f>
        <v>X</v>
      </c>
    </row>
    <row r="581" spans="1:4" ht="409.6">
      <c r="A581" s="1" t="s">
        <v>1922</v>
      </c>
      <c r="D581" t="str">
        <f xml:space="preserve"> IF(OR(ISNUMBER(SEARCH("트랩",'댄스 주간 차트 신규'!J581)), ISNUMBER(SEARCH("Trap",'댄스 주간 차트 신규'!J581))),"O","X")</f>
        <v>X</v>
      </c>
    </row>
    <row r="582" spans="1:4" ht="409.6">
      <c r="A582" s="1" t="s">
        <v>1925</v>
      </c>
      <c r="D582" t="str">
        <f xml:space="preserve"> IF(OR(ISNUMBER(SEARCH("트랩",'댄스 주간 차트 신규'!J582)), ISNUMBER(SEARCH("Trap",'댄스 주간 차트 신규'!J582))),"O","X")</f>
        <v>X</v>
      </c>
    </row>
    <row r="583" spans="1:4" ht="409.6">
      <c r="A583" s="1" t="s">
        <v>1929</v>
      </c>
      <c r="D583" t="str">
        <f xml:space="preserve"> IF(OR(ISNUMBER(SEARCH("트랩",'댄스 주간 차트 신규'!J583)), ISNUMBER(SEARCH("Trap",'댄스 주간 차트 신규'!J583))),"O","X")</f>
        <v>X</v>
      </c>
    </row>
    <row r="584" spans="1:4" ht="409.6">
      <c r="A584" s="1" t="s">
        <v>1932</v>
      </c>
      <c r="D584" t="str">
        <f xml:space="preserve"> IF(OR(ISNUMBER(SEARCH("트랩",'댄스 주간 차트 신규'!J584)), ISNUMBER(SEARCH("Trap",'댄스 주간 차트 신규'!J584))),"O","X")</f>
        <v>X</v>
      </c>
    </row>
    <row r="585" spans="1:4" ht="409.6">
      <c r="A585" s="1" t="s">
        <v>1935</v>
      </c>
      <c r="D585" t="str">
        <f xml:space="preserve"> IF(OR(ISNUMBER(SEARCH("트랩",'댄스 주간 차트 신규'!J585)), ISNUMBER(SEARCH("Trap",'댄스 주간 차트 신규'!J585))),"O","X")</f>
        <v>X</v>
      </c>
    </row>
    <row r="586" spans="1:4">
      <c r="D586" t="str">
        <f xml:space="preserve"> IF(OR(ISNUMBER(SEARCH("트랩",'댄스 주간 차트 신규'!J586)), ISNUMBER(SEARCH("Trap",'댄스 주간 차트 신규'!J586))),"O","X")</f>
        <v>X</v>
      </c>
    </row>
    <row r="587" spans="1:4">
      <c r="D587" t="str">
        <f xml:space="preserve"> IF(OR(ISNUMBER(SEARCH("트랩",'댄스 주간 차트 신규'!J587)), ISNUMBER(SEARCH("Trap",'댄스 주간 차트 신규'!J587))),"O","X")</f>
        <v>X</v>
      </c>
    </row>
    <row r="588" spans="1:4" ht="409.6">
      <c r="A588" s="1" t="s">
        <v>1946</v>
      </c>
      <c r="D588" t="str">
        <f xml:space="preserve"> IF(OR(ISNUMBER(SEARCH("트랩",'댄스 주간 차트 신규'!J588)), ISNUMBER(SEARCH("Trap",'댄스 주간 차트 신규'!J588))),"O","X")</f>
        <v>X</v>
      </c>
    </row>
    <row r="589" spans="1:4">
      <c r="D589" t="str">
        <f xml:space="preserve"> IF(OR(ISNUMBER(SEARCH("트랩",'댄스 주간 차트 신규'!J589)), ISNUMBER(SEARCH("Trap",'댄스 주간 차트 신규'!J589))),"O","X")</f>
        <v>X</v>
      </c>
    </row>
    <row r="590" spans="1:4">
      <c r="D590" t="str">
        <f xml:space="preserve"> IF(OR(ISNUMBER(SEARCH("트랩",'댄스 주간 차트 신규'!J590)), ISNUMBER(SEARCH("Trap",'댄스 주간 차트 신규'!J590))),"O","X")</f>
        <v>X</v>
      </c>
    </row>
    <row r="591" spans="1:4" ht="409.6">
      <c r="A591" s="1" t="s">
        <v>1956</v>
      </c>
      <c r="D591" t="str">
        <f xml:space="preserve"> IF(OR(ISNUMBER(SEARCH("트랩",'댄스 주간 차트 신규'!J591)), ISNUMBER(SEARCH("Trap",'댄스 주간 차트 신규'!J591))),"O","X")</f>
        <v>X</v>
      </c>
    </row>
    <row r="592" spans="1:4" ht="409.6">
      <c r="A592" s="1" t="s">
        <v>1959</v>
      </c>
      <c r="D592" t="str">
        <f xml:space="preserve"> IF(OR(ISNUMBER(SEARCH("트랩",'댄스 주간 차트 신규'!J592)), ISNUMBER(SEARCH("Trap",'댄스 주간 차트 신규'!J592))),"O","X")</f>
        <v>X</v>
      </c>
    </row>
    <row r="593" spans="1:4" ht="409.6">
      <c r="A593" s="1" t="s">
        <v>1962</v>
      </c>
      <c r="D593" t="str">
        <f xml:space="preserve"> IF(OR(ISNUMBER(SEARCH("트랩",'댄스 주간 차트 신규'!J593)), ISNUMBER(SEARCH("Trap",'댄스 주간 차트 신규'!J593))),"O","X")</f>
        <v>X</v>
      </c>
    </row>
    <row r="594" spans="1:4" ht="409.6">
      <c r="A594" s="1" t="s">
        <v>1965</v>
      </c>
      <c r="D594" t="str">
        <f xml:space="preserve"> IF(OR(ISNUMBER(SEARCH("트랩",'댄스 주간 차트 신규'!J594)), ISNUMBER(SEARCH("Trap",'댄스 주간 차트 신규'!J594))),"O","X")</f>
        <v>X</v>
      </c>
    </row>
    <row r="595" spans="1:4" ht="409.6">
      <c r="A595" s="1" t="s">
        <v>1968</v>
      </c>
      <c r="D595" t="str">
        <f xml:space="preserve"> IF(OR(ISNUMBER(SEARCH("트랩",'댄스 주간 차트 신규'!J595)), ISNUMBER(SEARCH("Trap",'댄스 주간 차트 신규'!J595))),"O","X")</f>
        <v>X</v>
      </c>
    </row>
    <row r="596" spans="1:4" ht="409.6">
      <c r="A596" s="1" t="s">
        <v>1973</v>
      </c>
      <c r="D596" t="str">
        <f xml:space="preserve"> IF(OR(ISNUMBER(SEARCH("트랩",'댄스 주간 차트 신규'!J596)), ISNUMBER(SEARCH("Trap",'댄스 주간 차트 신규'!J596))),"O","X")</f>
        <v>X</v>
      </c>
    </row>
    <row r="597" spans="1:4" ht="409.6">
      <c r="A597" s="1" t="s">
        <v>1977</v>
      </c>
      <c r="D597" t="str">
        <f xml:space="preserve"> IF(OR(ISNUMBER(SEARCH("트랩",'댄스 주간 차트 신규'!J597)), ISNUMBER(SEARCH("Trap",'댄스 주간 차트 신규'!J597))),"O","X")</f>
        <v>X</v>
      </c>
    </row>
    <row r="598" spans="1:4" ht="409.6">
      <c r="A598" s="1" t="s">
        <v>1980</v>
      </c>
      <c r="D598" t="str">
        <f xml:space="preserve"> IF(OR(ISNUMBER(SEARCH("트랩",'댄스 주간 차트 신규'!J598)), ISNUMBER(SEARCH("Trap",'댄스 주간 차트 신규'!J598))),"O","X")</f>
        <v>X</v>
      </c>
    </row>
    <row r="599" spans="1:4">
      <c r="D599" t="str">
        <f xml:space="preserve"> IF(OR(ISNUMBER(SEARCH("트랩",'댄스 주간 차트 신규'!J599)), ISNUMBER(SEARCH("Trap",'댄스 주간 차트 신규'!J599))),"O","X")</f>
        <v>X</v>
      </c>
    </row>
    <row r="600" spans="1:4">
      <c r="D600" t="str">
        <f xml:space="preserve"> IF(OR(ISNUMBER(SEARCH("트랩",'댄스 주간 차트 신규'!J600)), ISNUMBER(SEARCH("Trap",'댄스 주간 차트 신규'!J600))),"O","X")</f>
        <v>X</v>
      </c>
    </row>
    <row r="601" spans="1:4">
      <c r="D601" t="str">
        <f xml:space="preserve"> IF(OR(ISNUMBER(SEARCH("트랩",'댄스 주간 차트 신규'!J601)), ISNUMBER(SEARCH("Trap",'댄스 주간 차트 신규'!J601))),"O","X")</f>
        <v>X</v>
      </c>
    </row>
    <row r="602" spans="1:4" ht="409.6">
      <c r="A602" s="1" t="s">
        <v>1993</v>
      </c>
      <c r="D602" t="str">
        <f xml:space="preserve"> IF(OR(ISNUMBER(SEARCH("트랩",'댄스 주간 차트 신규'!J602)), ISNUMBER(SEARCH("Trap",'댄스 주간 차트 신규'!J602))),"O","X")</f>
        <v>X</v>
      </c>
    </row>
    <row r="603" spans="1:4" ht="247">
      <c r="A603" s="1" t="s">
        <v>1996</v>
      </c>
      <c r="D603" t="str">
        <f xml:space="preserve"> IF(OR(ISNUMBER(SEARCH("트랩",'댄스 주간 차트 신규'!J603)), ISNUMBER(SEARCH("Trap",'댄스 주간 차트 신규'!J603))),"O","X")</f>
        <v>X</v>
      </c>
    </row>
    <row r="604" spans="1:4" ht="304">
      <c r="A604" s="1" t="s">
        <v>1999</v>
      </c>
      <c r="D604" t="str">
        <f xml:space="preserve"> IF(OR(ISNUMBER(SEARCH("트랩",'댄스 주간 차트 신규'!J604)), ISNUMBER(SEARCH("Trap",'댄스 주간 차트 신규'!J604))),"O","X")</f>
        <v>X</v>
      </c>
    </row>
    <row r="605" spans="1:4" ht="409.6">
      <c r="A605" s="1" t="s">
        <v>2004</v>
      </c>
      <c r="D605" t="str">
        <f xml:space="preserve"> IF(OR(ISNUMBER(SEARCH("트랩",'댄스 주간 차트 신규'!J605)), ISNUMBER(SEARCH("Trap",'댄스 주간 차트 신규'!J605))),"O","X")</f>
        <v>X</v>
      </c>
    </row>
    <row r="606" spans="1:4" ht="409.6">
      <c r="A606" s="1" t="s">
        <v>2008</v>
      </c>
      <c r="D606" t="str">
        <f xml:space="preserve"> IF(OR(ISNUMBER(SEARCH("트랩",'댄스 주간 차트 신규'!J606)), ISNUMBER(SEARCH("Trap",'댄스 주간 차트 신규'!J606))),"O","X")</f>
        <v>X</v>
      </c>
    </row>
    <row r="607" spans="1:4" ht="409.6">
      <c r="A607" s="1" t="s">
        <v>2012</v>
      </c>
      <c r="D607" t="str">
        <f xml:space="preserve"> IF(OR(ISNUMBER(SEARCH("트랩",'댄스 주간 차트 신규'!J607)), ISNUMBER(SEARCH("Trap",'댄스 주간 차트 신규'!J607))),"O","X")</f>
        <v>X</v>
      </c>
    </row>
    <row r="608" spans="1:4" ht="409.6">
      <c r="A608" s="1" t="s">
        <v>2016</v>
      </c>
      <c r="D608" t="str">
        <f xml:space="preserve"> IF(OR(ISNUMBER(SEARCH("트랩",'댄스 주간 차트 신규'!J608)), ISNUMBER(SEARCH("Trap",'댄스 주간 차트 신규'!J608))),"O","X")</f>
        <v>X</v>
      </c>
    </row>
    <row r="609" spans="1:4" ht="409.6">
      <c r="A609" s="1" t="s">
        <v>2020</v>
      </c>
      <c r="D609" t="str">
        <f xml:space="preserve"> IF(OR(ISNUMBER(SEARCH("트랩",'댄스 주간 차트 신규'!J609)), ISNUMBER(SEARCH("Trap",'댄스 주간 차트 신규'!J609))),"O","X")</f>
        <v>X</v>
      </c>
    </row>
    <row r="610" spans="1:4" ht="409.6">
      <c r="A610" s="1" t="s">
        <v>2022</v>
      </c>
      <c r="D610" t="str">
        <f xml:space="preserve"> IF(OR(ISNUMBER(SEARCH("트랩",'댄스 주간 차트 신규'!J610)), ISNUMBER(SEARCH("Trap",'댄스 주간 차트 신규'!J610))),"O","X")</f>
        <v>X</v>
      </c>
    </row>
    <row r="611" spans="1:4" ht="409.6">
      <c r="A611" s="1" t="s">
        <v>2025</v>
      </c>
      <c r="D611" t="str">
        <f xml:space="preserve"> IF(OR(ISNUMBER(SEARCH("트랩",'댄스 주간 차트 신규'!J611)), ISNUMBER(SEARCH("Trap",'댄스 주간 차트 신규'!J611))),"O","X")</f>
        <v>X</v>
      </c>
    </row>
    <row r="612" spans="1:4" ht="409.6">
      <c r="A612" s="1" t="s">
        <v>2027</v>
      </c>
      <c r="D612" t="str">
        <f xml:space="preserve"> IF(OR(ISNUMBER(SEARCH("트랩",'댄스 주간 차트 신규'!J612)), ISNUMBER(SEARCH("Trap",'댄스 주간 차트 신규'!J612))),"O","X")</f>
        <v>X</v>
      </c>
    </row>
    <row r="613" spans="1:4" ht="409.6">
      <c r="A613" s="1" t="s">
        <v>2032</v>
      </c>
      <c r="D613" t="str">
        <f xml:space="preserve"> IF(OR(ISNUMBER(SEARCH("트랩",'댄스 주간 차트 신규'!J613)), ISNUMBER(SEARCH("Trap",'댄스 주간 차트 신규'!J613))),"O","X")</f>
        <v>X</v>
      </c>
    </row>
    <row r="614" spans="1:4" ht="409.6">
      <c r="A614" s="1" t="s">
        <v>2035</v>
      </c>
      <c r="D614" t="str">
        <f xml:space="preserve"> IF(OR(ISNUMBER(SEARCH("트랩",'댄스 주간 차트 신규'!J614)), ISNUMBER(SEARCH("Trap",'댄스 주간 차트 신규'!J614))),"O","X")</f>
        <v>X</v>
      </c>
    </row>
    <row r="615" spans="1:4" ht="409.6">
      <c r="A615" s="1" t="s">
        <v>2038</v>
      </c>
      <c r="D615" t="str">
        <f xml:space="preserve"> IF(OR(ISNUMBER(SEARCH("트랩",'댄스 주간 차트 신규'!J615)), ISNUMBER(SEARCH("Trap",'댄스 주간 차트 신규'!J615))),"O","X")</f>
        <v>X</v>
      </c>
    </row>
    <row r="616" spans="1:4" ht="409.6">
      <c r="A616" s="1" t="s">
        <v>2041</v>
      </c>
      <c r="D616" t="str">
        <f xml:space="preserve"> IF(OR(ISNUMBER(SEARCH("트랩",'댄스 주간 차트 신규'!J616)), ISNUMBER(SEARCH("Trap",'댄스 주간 차트 신규'!J616))),"O","X")</f>
        <v>X</v>
      </c>
    </row>
    <row r="617" spans="1:4" ht="409.6">
      <c r="A617" s="1" t="s">
        <v>2044</v>
      </c>
      <c r="D617" t="str">
        <f xml:space="preserve"> IF(OR(ISNUMBER(SEARCH("트랩",'댄스 주간 차트 신규'!J617)), ISNUMBER(SEARCH("Trap",'댄스 주간 차트 신규'!J617))),"O","X")</f>
        <v>O</v>
      </c>
    </row>
    <row r="618" spans="1:4" ht="409.6">
      <c r="A618" s="1" t="s">
        <v>2047</v>
      </c>
      <c r="D618" t="str">
        <f xml:space="preserve"> IF(OR(ISNUMBER(SEARCH("트랩",'댄스 주간 차트 신규'!J618)), ISNUMBER(SEARCH("Trap",'댄스 주간 차트 신규'!J618))),"O","X")</f>
        <v>X</v>
      </c>
    </row>
    <row r="619" spans="1:4" ht="409.6">
      <c r="A619" s="1" t="s">
        <v>2050</v>
      </c>
      <c r="D619" t="str">
        <f xml:space="preserve"> IF(OR(ISNUMBER(SEARCH("트랩",'댄스 주간 차트 신규'!J619)), ISNUMBER(SEARCH("Trap",'댄스 주간 차트 신규'!J619))),"O","X")</f>
        <v>O</v>
      </c>
    </row>
    <row r="620" spans="1:4">
      <c r="D620" t="str">
        <f xml:space="preserve"> IF(OR(ISNUMBER(SEARCH("트랩",'댄스 주간 차트 신규'!J620)), ISNUMBER(SEARCH("Trap",'댄스 주간 차트 신규'!J620))),"O","X")</f>
        <v>X</v>
      </c>
    </row>
    <row r="621" spans="1:4" ht="409.6">
      <c r="A621" s="1" t="s">
        <v>2055</v>
      </c>
      <c r="D621" t="str">
        <f xml:space="preserve"> IF(OR(ISNUMBER(SEARCH("트랩",'댄스 주간 차트 신규'!J621)), ISNUMBER(SEARCH("Trap",'댄스 주간 차트 신규'!J621))),"O","X")</f>
        <v>X</v>
      </c>
    </row>
    <row r="622" spans="1:4" ht="409.6">
      <c r="A622" s="1" t="s">
        <v>2058</v>
      </c>
      <c r="D622" t="str">
        <f xml:space="preserve"> IF(OR(ISNUMBER(SEARCH("트랩",'댄스 주간 차트 신규'!J622)), ISNUMBER(SEARCH("Trap",'댄스 주간 차트 신규'!J622))),"O","X")</f>
        <v>X</v>
      </c>
    </row>
    <row r="623" spans="1:4" ht="409.6">
      <c r="A623" s="1" t="s">
        <v>2060</v>
      </c>
      <c r="D623" t="str">
        <f xml:space="preserve"> IF(OR(ISNUMBER(SEARCH("트랩",'댄스 주간 차트 신규'!J623)), ISNUMBER(SEARCH("Trap",'댄스 주간 차트 신규'!J623))),"O","X")</f>
        <v>X</v>
      </c>
    </row>
    <row r="624" spans="1:4" ht="409.6">
      <c r="A624" s="1" t="s">
        <v>2064</v>
      </c>
      <c r="D624" t="str">
        <f xml:space="preserve"> IF(OR(ISNUMBER(SEARCH("트랩",'댄스 주간 차트 신규'!J624)), ISNUMBER(SEARCH("Trap",'댄스 주간 차트 신규'!J624))),"O","X")</f>
        <v>X</v>
      </c>
    </row>
    <row r="625" spans="1:4" ht="409.6">
      <c r="A625" s="1" t="s">
        <v>2069</v>
      </c>
      <c r="D625" t="str">
        <f xml:space="preserve"> IF(OR(ISNUMBER(SEARCH("트랩",'댄스 주간 차트 신규'!J625)), ISNUMBER(SEARCH("Trap",'댄스 주간 차트 신규'!J625))),"O","X")</f>
        <v>X</v>
      </c>
    </row>
    <row r="626" spans="1:4" ht="409.6">
      <c r="A626" s="1" t="s">
        <v>2072</v>
      </c>
      <c r="D626" t="str">
        <f xml:space="preserve"> IF(OR(ISNUMBER(SEARCH("트랩",'댄스 주간 차트 신규'!J626)), ISNUMBER(SEARCH("Trap",'댄스 주간 차트 신규'!J626))),"O","X")</f>
        <v>X</v>
      </c>
    </row>
    <row r="627" spans="1:4" ht="409.6">
      <c r="A627" s="1" t="s">
        <v>2074</v>
      </c>
      <c r="D627" t="str">
        <f xml:space="preserve"> IF(OR(ISNUMBER(SEARCH("트랩",'댄스 주간 차트 신규'!J627)), ISNUMBER(SEARCH("Trap",'댄스 주간 차트 신규'!J627))),"O","X")</f>
        <v>X</v>
      </c>
    </row>
    <row r="628" spans="1:4" ht="409.6">
      <c r="A628" s="1" t="s">
        <v>2077</v>
      </c>
      <c r="D628" t="str">
        <f xml:space="preserve"> IF(OR(ISNUMBER(SEARCH("트랩",'댄스 주간 차트 신규'!J628)), ISNUMBER(SEARCH("Trap",'댄스 주간 차트 신규'!J628))),"O","X")</f>
        <v>X</v>
      </c>
    </row>
    <row r="629" spans="1:4" ht="409.6">
      <c r="A629" s="1" t="s">
        <v>2081</v>
      </c>
      <c r="D629" t="str">
        <f xml:space="preserve"> IF(OR(ISNUMBER(SEARCH("트랩",'댄스 주간 차트 신규'!J629)), ISNUMBER(SEARCH("Trap",'댄스 주간 차트 신규'!J629))),"O","X")</f>
        <v>X</v>
      </c>
    </row>
    <row r="630" spans="1:4" ht="409.6">
      <c r="A630" s="1" t="s">
        <v>2084</v>
      </c>
      <c r="D630" t="str">
        <f xml:space="preserve"> IF(OR(ISNUMBER(SEARCH("트랩",'댄스 주간 차트 신규'!J630)), ISNUMBER(SEARCH("Trap",'댄스 주간 차트 신규'!J630))),"O","X")</f>
        <v>X</v>
      </c>
    </row>
    <row r="631" spans="1:4" ht="409.6">
      <c r="A631" s="1" t="s">
        <v>2087</v>
      </c>
      <c r="D631" t="str">
        <f xml:space="preserve"> IF(OR(ISNUMBER(SEARCH("트랩",'댄스 주간 차트 신규'!J631)), ISNUMBER(SEARCH("Trap",'댄스 주간 차트 신규'!J631))),"O","X")</f>
        <v>X</v>
      </c>
    </row>
    <row r="632" spans="1:4" ht="409.6">
      <c r="A632" s="1" t="s">
        <v>2090</v>
      </c>
      <c r="D632" t="str">
        <f xml:space="preserve"> IF(OR(ISNUMBER(SEARCH("트랩",'댄스 주간 차트 신규'!J632)), ISNUMBER(SEARCH("Trap",'댄스 주간 차트 신규'!J632))),"O","X")</f>
        <v>X</v>
      </c>
    </row>
    <row r="633" spans="1:4" ht="409.6">
      <c r="A633" s="1" t="s">
        <v>2093</v>
      </c>
      <c r="D633" t="str">
        <f xml:space="preserve"> IF(OR(ISNUMBER(SEARCH("트랩",'댄스 주간 차트 신규'!J633)), ISNUMBER(SEARCH("Trap",'댄스 주간 차트 신규'!J633))),"O","X")</f>
        <v>X</v>
      </c>
    </row>
    <row r="634" spans="1:4" ht="409.6">
      <c r="A634" s="1" t="s">
        <v>2096</v>
      </c>
      <c r="D634" t="str">
        <f xml:space="preserve"> IF(OR(ISNUMBER(SEARCH("트랩",'댄스 주간 차트 신규'!J634)), ISNUMBER(SEARCH("Trap",'댄스 주간 차트 신규'!J634))),"O","X")</f>
        <v>X</v>
      </c>
    </row>
    <row r="635" spans="1:4" ht="409.6">
      <c r="A635" s="1" t="s">
        <v>2098</v>
      </c>
      <c r="D635" t="str">
        <f xml:space="preserve"> IF(OR(ISNUMBER(SEARCH("트랩",'댄스 주간 차트 신규'!J635)), ISNUMBER(SEARCH("Trap",'댄스 주간 차트 신규'!J635))),"O","X")</f>
        <v>X</v>
      </c>
    </row>
    <row r="636" spans="1:4">
      <c r="D636" t="str">
        <f xml:space="preserve"> IF(OR(ISNUMBER(SEARCH("트랩",'댄스 주간 차트 신규'!J636)), ISNUMBER(SEARCH("Trap",'댄스 주간 차트 신규'!J636))),"O","X")</f>
        <v>X</v>
      </c>
    </row>
    <row r="637" spans="1:4">
      <c r="D637" t="str">
        <f xml:space="preserve"> IF(OR(ISNUMBER(SEARCH("트랩",'댄스 주간 차트 신규'!J637)), ISNUMBER(SEARCH("Trap",'댄스 주간 차트 신규'!J637))),"O","X")</f>
        <v>X</v>
      </c>
    </row>
    <row r="638" spans="1:4" ht="409.6">
      <c r="A638" s="1" t="s">
        <v>2107</v>
      </c>
      <c r="D638" t="str">
        <f xml:space="preserve"> IF(OR(ISNUMBER(SEARCH("트랩",'댄스 주간 차트 신규'!J638)), ISNUMBER(SEARCH("Trap",'댄스 주간 차트 신규'!J638))),"O","X")</f>
        <v>O</v>
      </c>
    </row>
    <row r="639" spans="1:4" ht="409.6">
      <c r="A639" s="1" t="s">
        <v>2111</v>
      </c>
      <c r="D639" t="str">
        <f xml:space="preserve"> IF(OR(ISNUMBER(SEARCH("트랩",'댄스 주간 차트 신규'!J639)), ISNUMBER(SEARCH("Trap",'댄스 주간 차트 신규'!J639))),"O","X")</f>
        <v>X</v>
      </c>
    </row>
    <row r="640" spans="1:4" ht="398">
      <c r="A640" s="1" t="s">
        <v>2115</v>
      </c>
      <c r="D640" t="str">
        <f xml:space="preserve"> IF(OR(ISNUMBER(SEARCH("트랩",'댄스 주간 차트 신규'!J640)), ISNUMBER(SEARCH("Trap",'댄스 주간 차트 신규'!J640))),"O","X")</f>
        <v>X</v>
      </c>
    </row>
    <row r="641" spans="1:4" ht="409.6">
      <c r="A641" s="1" t="s">
        <v>2119</v>
      </c>
      <c r="D641" t="str">
        <f xml:space="preserve"> IF(OR(ISNUMBER(SEARCH("트랩",'댄스 주간 차트 신규'!J641)), ISNUMBER(SEARCH("Trap",'댄스 주간 차트 신규'!J641))),"O","X")</f>
        <v>X</v>
      </c>
    </row>
    <row r="642" spans="1:4" ht="409.6">
      <c r="A642" s="1" t="s">
        <v>2122</v>
      </c>
      <c r="D642" t="str">
        <f xml:space="preserve"> IF(OR(ISNUMBER(SEARCH("트랩",'댄스 주간 차트 신규'!J642)), ISNUMBER(SEARCH("Trap",'댄스 주간 차트 신규'!J642))),"O","X")</f>
        <v>X</v>
      </c>
    </row>
    <row r="643" spans="1:4" ht="409.6">
      <c r="A643" s="1" t="s">
        <v>2126</v>
      </c>
      <c r="D643" t="str">
        <f xml:space="preserve"> IF(OR(ISNUMBER(SEARCH("트랩",'댄스 주간 차트 신규'!J643)), ISNUMBER(SEARCH("Trap",'댄스 주간 차트 신규'!J643))),"O","X")</f>
        <v>X</v>
      </c>
    </row>
    <row r="644" spans="1:4" ht="409.6">
      <c r="A644" s="1" t="s">
        <v>2130</v>
      </c>
      <c r="D644" t="str">
        <f xml:space="preserve"> IF(OR(ISNUMBER(SEARCH("트랩",'댄스 주간 차트 신규'!J644)), ISNUMBER(SEARCH("Trap",'댄스 주간 차트 신규'!J644))),"O","X")</f>
        <v>X</v>
      </c>
    </row>
    <row r="645" spans="1:4">
      <c r="D645" t="str">
        <f xml:space="preserve"> IF(OR(ISNUMBER(SEARCH("트랩",'댄스 주간 차트 신규'!J645)), ISNUMBER(SEARCH("Trap",'댄스 주간 차트 신규'!J645))),"O","X")</f>
        <v>X</v>
      </c>
    </row>
    <row r="646" spans="1:4">
      <c r="D646" t="str">
        <f xml:space="preserve"> IF(OR(ISNUMBER(SEARCH("트랩",'댄스 주간 차트 신규'!J646)), ISNUMBER(SEARCH("Trap",'댄스 주간 차트 신규'!J646))),"O","X")</f>
        <v>X</v>
      </c>
    </row>
    <row r="647" spans="1:4" ht="409.6">
      <c r="A647" s="1" t="s">
        <v>2140</v>
      </c>
      <c r="D647" t="str">
        <f xml:space="preserve"> IF(OR(ISNUMBER(SEARCH("트랩",'댄스 주간 차트 신규'!J647)), ISNUMBER(SEARCH("Trap",'댄스 주간 차트 신규'!J647))),"O","X")</f>
        <v>X</v>
      </c>
    </row>
    <row r="648" spans="1:4" ht="409.6">
      <c r="A648" s="1" t="s">
        <v>2145</v>
      </c>
      <c r="D648" t="str">
        <f xml:space="preserve"> IF(OR(ISNUMBER(SEARCH("트랩",'댄스 주간 차트 신규'!J648)), ISNUMBER(SEARCH("Trap",'댄스 주간 차트 신규'!J648))),"O","X")</f>
        <v>X</v>
      </c>
    </row>
    <row r="649" spans="1:4" ht="409.6">
      <c r="A649" s="1" t="s">
        <v>2149</v>
      </c>
      <c r="D649" t="str">
        <f xml:space="preserve"> IF(OR(ISNUMBER(SEARCH("트랩",'댄스 주간 차트 신규'!J649)), ISNUMBER(SEARCH("Trap",'댄스 주간 차트 신규'!J649))),"O","X")</f>
        <v>O</v>
      </c>
    </row>
    <row r="650" spans="1:4" ht="409.6">
      <c r="A650" s="1" t="s">
        <v>2153</v>
      </c>
      <c r="D650" t="str">
        <f xml:space="preserve"> IF(OR(ISNUMBER(SEARCH("트랩",'댄스 주간 차트 신규'!J650)), ISNUMBER(SEARCH("Trap",'댄스 주간 차트 신규'!J650))),"O","X")</f>
        <v>X</v>
      </c>
    </row>
    <row r="651" spans="1:4" ht="409.6">
      <c r="A651" s="1" t="s">
        <v>2156</v>
      </c>
      <c r="D651" t="str">
        <f xml:space="preserve"> IF(OR(ISNUMBER(SEARCH("트랩",'댄스 주간 차트 신규'!J651)), ISNUMBER(SEARCH("Trap",'댄스 주간 차트 신규'!J651))),"O","X")</f>
        <v>X</v>
      </c>
    </row>
    <row r="652" spans="1:4" ht="409.6">
      <c r="A652" s="1" t="s">
        <v>2161</v>
      </c>
      <c r="D652" t="str">
        <f xml:space="preserve"> IF(OR(ISNUMBER(SEARCH("트랩",'댄스 주간 차트 신규'!J652)), ISNUMBER(SEARCH("Trap",'댄스 주간 차트 신규'!J652))),"O","X")</f>
        <v>X</v>
      </c>
    </row>
    <row r="653" spans="1:4" ht="409.6">
      <c r="A653" s="1" t="s">
        <v>2164</v>
      </c>
      <c r="D653" t="str">
        <f xml:space="preserve"> IF(OR(ISNUMBER(SEARCH("트랩",'댄스 주간 차트 신규'!J653)), ISNUMBER(SEARCH("Trap",'댄스 주간 차트 신규'!J653))),"O","X")</f>
        <v>X</v>
      </c>
    </row>
    <row r="654" spans="1:4">
      <c r="D654" t="str">
        <f xml:space="preserve"> IF(OR(ISNUMBER(SEARCH("트랩",'댄스 주간 차트 신규'!J654)), ISNUMBER(SEARCH("Trap",'댄스 주간 차트 신규'!J654))),"O","X")</f>
        <v>X</v>
      </c>
    </row>
    <row r="655" spans="1:4" ht="409.6">
      <c r="A655" s="1" t="s">
        <v>2171</v>
      </c>
      <c r="D655" t="str">
        <f xml:space="preserve"> IF(OR(ISNUMBER(SEARCH("트랩",'댄스 주간 차트 신규'!J655)), ISNUMBER(SEARCH("Trap",'댄스 주간 차트 신규'!J655))),"O","X")</f>
        <v>X</v>
      </c>
    </row>
    <row r="656" spans="1:4" ht="409.6">
      <c r="A656" s="1" t="s">
        <v>2174</v>
      </c>
      <c r="D656" t="str">
        <f xml:space="preserve"> IF(OR(ISNUMBER(SEARCH("트랩",'댄스 주간 차트 신규'!J656)), ISNUMBER(SEARCH("Trap",'댄스 주간 차트 신규'!J656))),"O","X")</f>
        <v>X</v>
      </c>
    </row>
    <row r="657" spans="1:4" ht="409.6">
      <c r="A657" s="1" t="s">
        <v>2176</v>
      </c>
      <c r="D657" t="str">
        <f xml:space="preserve"> IF(OR(ISNUMBER(SEARCH("트랩",'댄스 주간 차트 신규'!J657)), ISNUMBER(SEARCH("Trap",'댄스 주간 차트 신규'!J657))),"O","X")</f>
        <v>X</v>
      </c>
    </row>
    <row r="658" spans="1:4">
      <c r="D658" t="str">
        <f xml:space="preserve"> IF(OR(ISNUMBER(SEARCH("트랩",'댄스 주간 차트 신규'!J658)), ISNUMBER(SEARCH("Trap",'댄스 주간 차트 신규'!J658))),"O","X")</f>
        <v>X</v>
      </c>
    </row>
    <row r="659" spans="1:4" ht="409.6">
      <c r="A659" s="1" t="s">
        <v>2183</v>
      </c>
      <c r="D659" t="str">
        <f xml:space="preserve"> IF(OR(ISNUMBER(SEARCH("트랩",'댄스 주간 차트 신규'!J659)), ISNUMBER(SEARCH("Trap",'댄스 주간 차트 신규'!J659))),"O","X")</f>
        <v>X</v>
      </c>
    </row>
    <row r="660" spans="1:4" ht="409.6">
      <c r="A660" s="1" t="s">
        <v>2187</v>
      </c>
      <c r="D660" t="str">
        <f xml:space="preserve"> IF(OR(ISNUMBER(SEARCH("트랩",'댄스 주간 차트 신규'!J660)), ISNUMBER(SEARCH("Trap",'댄스 주간 차트 신규'!J660))),"O","X")</f>
        <v>X</v>
      </c>
    </row>
    <row r="661" spans="1:4" ht="323">
      <c r="A661" s="1" t="s">
        <v>2191</v>
      </c>
      <c r="D661" t="str">
        <f xml:space="preserve"> IF(OR(ISNUMBER(SEARCH("트랩",'댄스 주간 차트 신규'!J661)), ISNUMBER(SEARCH("Trap",'댄스 주간 차트 신규'!J661))),"O","X")</f>
        <v>X</v>
      </c>
    </row>
    <row r="662" spans="1:4" ht="409.6">
      <c r="A662" s="1" t="s">
        <v>2194</v>
      </c>
      <c r="D662" t="str">
        <f xml:space="preserve"> IF(OR(ISNUMBER(SEARCH("트랩",'댄스 주간 차트 신규'!J662)), ISNUMBER(SEARCH("Trap",'댄스 주간 차트 신규'!J662))),"O","X")</f>
        <v>X</v>
      </c>
    </row>
    <row r="663" spans="1:4">
      <c r="D663" t="str">
        <f xml:space="preserve"> IF(OR(ISNUMBER(SEARCH("트랩",'댄스 주간 차트 신규'!J663)), ISNUMBER(SEARCH("Trap",'댄스 주간 차트 신규'!J663))),"O","X")</f>
        <v>X</v>
      </c>
    </row>
    <row r="664" spans="1:4">
      <c r="D664" t="str">
        <f xml:space="preserve"> IF(OR(ISNUMBER(SEARCH("트랩",'댄스 주간 차트 신규'!J664)), ISNUMBER(SEARCH("Trap",'댄스 주간 차트 신규'!J664))),"O","X")</f>
        <v>X</v>
      </c>
    </row>
    <row r="665" spans="1:4" ht="409.6">
      <c r="A665" s="1" t="s">
        <v>2204</v>
      </c>
      <c r="D665" t="str">
        <f xml:space="preserve"> IF(OR(ISNUMBER(SEARCH("트랩",'댄스 주간 차트 신규'!J665)), ISNUMBER(SEARCH("Trap",'댄스 주간 차트 신규'!J665))),"O","X")</f>
        <v>X</v>
      </c>
    </row>
    <row r="666" spans="1:4">
      <c r="D666" t="str">
        <f xml:space="preserve"> IF(OR(ISNUMBER(SEARCH("트랩",'댄스 주간 차트 신규'!J666)), ISNUMBER(SEARCH("Trap",'댄스 주간 차트 신규'!J666))),"O","X")</f>
        <v>X</v>
      </c>
    </row>
    <row r="667" spans="1:4" ht="409.6">
      <c r="A667" s="1" t="s">
        <v>2211</v>
      </c>
      <c r="D667" t="str">
        <f xml:space="preserve"> IF(OR(ISNUMBER(SEARCH("트랩",'댄스 주간 차트 신규'!J667)), ISNUMBER(SEARCH("Trap",'댄스 주간 차트 신규'!J667))),"O","X")</f>
        <v>X</v>
      </c>
    </row>
    <row r="668" spans="1:4">
      <c r="D668" t="str">
        <f xml:space="preserve"> IF(OR(ISNUMBER(SEARCH("트랩",'댄스 주간 차트 신규'!J668)), ISNUMBER(SEARCH("Trap",'댄스 주간 차트 신규'!J668))),"O","X")</f>
        <v>X</v>
      </c>
    </row>
    <row r="669" spans="1:4" ht="409.6">
      <c r="A669" s="1" t="s">
        <v>2219</v>
      </c>
      <c r="D669" t="str">
        <f xml:space="preserve"> IF(OR(ISNUMBER(SEARCH("트랩",'댄스 주간 차트 신규'!J669)), ISNUMBER(SEARCH("Trap",'댄스 주간 차트 신규'!J669))),"O","X")</f>
        <v>X</v>
      </c>
    </row>
    <row r="670" spans="1:4" ht="409.6">
      <c r="A670" s="1" t="s">
        <v>2223</v>
      </c>
      <c r="D670" t="str">
        <f xml:space="preserve"> IF(OR(ISNUMBER(SEARCH("트랩",'댄스 주간 차트 신규'!J670)), ISNUMBER(SEARCH("Trap",'댄스 주간 차트 신규'!J670))),"O","X")</f>
        <v>X</v>
      </c>
    </row>
    <row r="671" spans="1:4" ht="409.6">
      <c r="A671" s="1" t="s">
        <v>2226</v>
      </c>
      <c r="D671" t="str">
        <f xml:space="preserve"> IF(OR(ISNUMBER(SEARCH("트랩",'댄스 주간 차트 신규'!J671)), ISNUMBER(SEARCH("Trap",'댄스 주간 차트 신규'!J671))),"O","X")</f>
        <v>X</v>
      </c>
    </row>
    <row r="672" spans="1:4" ht="409.6">
      <c r="A672" s="1" t="s">
        <v>2230</v>
      </c>
      <c r="D672" t="str">
        <f xml:space="preserve"> IF(OR(ISNUMBER(SEARCH("트랩",'댄스 주간 차트 신규'!J672)), ISNUMBER(SEARCH("Trap",'댄스 주간 차트 신규'!J672))),"O","X")</f>
        <v>X</v>
      </c>
    </row>
    <row r="673" spans="1:4" ht="409.6">
      <c r="A673" s="1" t="s">
        <v>2233</v>
      </c>
      <c r="D673" t="str">
        <f xml:space="preserve"> IF(OR(ISNUMBER(SEARCH("트랩",'댄스 주간 차트 신규'!J673)), ISNUMBER(SEARCH("Trap",'댄스 주간 차트 신규'!J673))),"O","X")</f>
        <v>X</v>
      </c>
    </row>
    <row r="674" spans="1:4" ht="409.6">
      <c r="A674" s="1" t="s">
        <v>2237</v>
      </c>
      <c r="D674" t="str">
        <f xml:space="preserve"> IF(OR(ISNUMBER(SEARCH("트랩",'댄스 주간 차트 신규'!J674)), ISNUMBER(SEARCH("Trap",'댄스 주간 차트 신규'!J674))),"O","X")</f>
        <v>X</v>
      </c>
    </row>
    <row r="675" spans="1:4">
      <c r="D675" t="str">
        <f xml:space="preserve"> IF(OR(ISNUMBER(SEARCH("트랩",'댄스 주간 차트 신규'!J675)), ISNUMBER(SEARCH("Trap",'댄스 주간 차트 신규'!J675))),"O","X")</f>
        <v>X</v>
      </c>
    </row>
    <row r="676" spans="1:4" ht="409.6">
      <c r="A676" s="1" t="s">
        <v>2243</v>
      </c>
      <c r="D676" t="str">
        <f xml:space="preserve"> IF(OR(ISNUMBER(SEARCH("트랩",'댄스 주간 차트 신규'!J676)), ISNUMBER(SEARCH("Trap",'댄스 주간 차트 신규'!J676))),"O","X")</f>
        <v>X</v>
      </c>
    </row>
    <row r="677" spans="1:4" ht="409.6">
      <c r="A677" s="1" t="s">
        <v>2247</v>
      </c>
      <c r="D677" t="str">
        <f xml:space="preserve"> IF(OR(ISNUMBER(SEARCH("트랩",'댄스 주간 차트 신규'!J677)), ISNUMBER(SEARCH("Trap",'댄스 주간 차트 신규'!J677))),"O","X")</f>
        <v>X</v>
      </c>
    </row>
    <row r="678" spans="1:4" ht="409.6">
      <c r="A678" s="1" t="s">
        <v>2251</v>
      </c>
      <c r="D678" t="str">
        <f xml:space="preserve"> IF(OR(ISNUMBER(SEARCH("트랩",'댄스 주간 차트 신규'!J678)), ISNUMBER(SEARCH("Trap",'댄스 주간 차트 신규'!J678))),"O","X")</f>
        <v>X</v>
      </c>
    </row>
    <row r="679" spans="1:4" ht="409.6">
      <c r="A679" s="1" t="s">
        <v>2254</v>
      </c>
      <c r="D679" t="str">
        <f xml:space="preserve"> IF(OR(ISNUMBER(SEARCH("트랩",'댄스 주간 차트 신규'!J679)), ISNUMBER(SEARCH("Trap",'댄스 주간 차트 신규'!J679))),"O","X")</f>
        <v>X</v>
      </c>
    </row>
    <row r="680" spans="1:4" ht="409.6">
      <c r="A680" s="1" t="s">
        <v>2257</v>
      </c>
      <c r="D680" t="str">
        <f xml:space="preserve"> IF(OR(ISNUMBER(SEARCH("트랩",'댄스 주간 차트 신규'!J680)), ISNUMBER(SEARCH("Trap",'댄스 주간 차트 신규'!J680))),"O","X")</f>
        <v>X</v>
      </c>
    </row>
    <row r="681" spans="1:4" ht="409.6">
      <c r="A681" s="1" t="s">
        <v>2260</v>
      </c>
      <c r="D681" t="str">
        <f xml:space="preserve"> IF(OR(ISNUMBER(SEARCH("트랩",'댄스 주간 차트 신규'!J681)), ISNUMBER(SEARCH("Trap",'댄스 주간 차트 신규'!J681))),"O","X")</f>
        <v>X</v>
      </c>
    </row>
    <row r="682" spans="1:4" ht="409.6">
      <c r="A682" s="1" t="s">
        <v>2263</v>
      </c>
      <c r="D682" t="str">
        <f xml:space="preserve"> IF(OR(ISNUMBER(SEARCH("트랩",'댄스 주간 차트 신규'!J682)), ISNUMBER(SEARCH("Trap",'댄스 주간 차트 신규'!J682))),"O","X")</f>
        <v>X</v>
      </c>
    </row>
    <row r="683" spans="1:4" ht="409.6">
      <c r="A683" s="1" t="s">
        <v>2266</v>
      </c>
      <c r="D683" t="str">
        <f xml:space="preserve"> IF(OR(ISNUMBER(SEARCH("트랩",'댄스 주간 차트 신규'!J683)), ISNUMBER(SEARCH("Trap",'댄스 주간 차트 신규'!J683))),"O","X")</f>
        <v>X</v>
      </c>
    </row>
    <row r="684" spans="1:4" ht="409.6">
      <c r="A684" s="1" t="s">
        <v>2268</v>
      </c>
      <c r="D684" t="str">
        <f xml:space="preserve"> IF(OR(ISNUMBER(SEARCH("트랩",'댄스 주간 차트 신규'!J684)), ISNUMBER(SEARCH("Trap",'댄스 주간 차트 신규'!J684))),"O","X")</f>
        <v>X</v>
      </c>
    </row>
    <row r="685" spans="1:4" ht="409.6">
      <c r="A685" s="1" t="s">
        <v>2270</v>
      </c>
      <c r="D685" t="str">
        <f xml:space="preserve"> IF(OR(ISNUMBER(SEARCH("트랩",'댄스 주간 차트 신규'!J685)), ISNUMBER(SEARCH("Trap",'댄스 주간 차트 신규'!J685))),"O","X")</f>
        <v>X</v>
      </c>
    </row>
    <row r="686" spans="1:4" ht="409.6">
      <c r="A686" s="1" t="s">
        <v>2272</v>
      </c>
      <c r="D686" t="str">
        <f xml:space="preserve"> IF(OR(ISNUMBER(SEARCH("트랩",'댄스 주간 차트 신규'!J686)), ISNUMBER(SEARCH("Trap",'댄스 주간 차트 신규'!J686))),"O","X")</f>
        <v>X</v>
      </c>
    </row>
    <row r="687" spans="1:4" ht="409.6">
      <c r="A687" s="1" t="s">
        <v>2274</v>
      </c>
      <c r="D687" t="str">
        <f xml:space="preserve"> IF(OR(ISNUMBER(SEARCH("트랩",'댄스 주간 차트 신규'!J687)), ISNUMBER(SEARCH("Trap",'댄스 주간 차트 신규'!J687))),"O","X")</f>
        <v>X</v>
      </c>
    </row>
    <row r="688" spans="1:4" ht="409.6">
      <c r="A688" s="1" t="s">
        <v>2277</v>
      </c>
      <c r="D688" t="str">
        <f xml:space="preserve"> IF(OR(ISNUMBER(SEARCH("트랩",'댄스 주간 차트 신규'!J688)), ISNUMBER(SEARCH("Trap",'댄스 주간 차트 신규'!J688))),"O","X")</f>
        <v>X</v>
      </c>
    </row>
    <row r="689" spans="1:4">
      <c r="D689" t="str">
        <f xml:space="preserve"> IF(OR(ISNUMBER(SEARCH("트랩",'댄스 주간 차트 신규'!J689)), ISNUMBER(SEARCH("Trap",'댄스 주간 차트 신규'!J689))),"O","X")</f>
        <v>X</v>
      </c>
    </row>
    <row r="690" spans="1:4" ht="409.6">
      <c r="A690" s="1" t="s">
        <v>2282</v>
      </c>
      <c r="D690" t="str">
        <f xml:space="preserve"> IF(OR(ISNUMBER(SEARCH("트랩",'댄스 주간 차트 신규'!J690)), ISNUMBER(SEARCH("Trap",'댄스 주간 차트 신규'!J690))),"O","X")</f>
        <v>X</v>
      </c>
    </row>
    <row r="691" spans="1:4" ht="409.6">
      <c r="A691" s="1" t="s">
        <v>2285</v>
      </c>
      <c r="D691" t="str">
        <f xml:space="preserve"> IF(OR(ISNUMBER(SEARCH("트랩",'댄스 주간 차트 신규'!J691)), ISNUMBER(SEARCH("Trap",'댄스 주간 차트 신규'!J691))),"O","X")</f>
        <v>X</v>
      </c>
    </row>
    <row r="692" spans="1:4" ht="409.6">
      <c r="A692" s="1" t="s">
        <v>2288</v>
      </c>
      <c r="D692" t="str">
        <f xml:space="preserve"> IF(OR(ISNUMBER(SEARCH("트랩",'댄스 주간 차트 신규'!J692)), ISNUMBER(SEARCH("Trap",'댄스 주간 차트 신규'!J692))),"O","X")</f>
        <v>X</v>
      </c>
    </row>
    <row r="693" spans="1:4" ht="409.6">
      <c r="A693" s="1" t="s">
        <v>2290</v>
      </c>
      <c r="D693" t="str">
        <f xml:space="preserve"> IF(OR(ISNUMBER(SEARCH("트랩",'댄스 주간 차트 신규'!J693)), ISNUMBER(SEARCH("Trap",'댄스 주간 차트 신규'!J693))),"O","X")</f>
        <v>X</v>
      </c>
    </row>
    <row r="694" spans="1:4">
      <c r="D694" t="str">
        <f xml:space="preserve"> IF(OR(ISNUMBER(SEARCH("트랩",'댄스 주간 차트 신규'!J694)), ISNUMBER(SEARCH("Trap",'댄스 주간 차트 신규'!J694))),"O","X")</f>
        <v>X</v>
      </c>
    </row>
    <row r="695" spans="1:4" ht="409.6">
      <c r="A695" s="1" t="s">
        <v>2297</v>
      </c>
      <c r="D695" t="str">
        <f xml:space="preserve"> IF(OR(ISNUMBER(SEARCH("트랩",'댄스 주간 차트 신규'!J695)), ISNUMBER(SEARCH("Trap",'댄스 주간 차트 신규'!J695))),"O","X")</f>
        <v>X</v>
      </c>
    </row>
    <row r="696" spans="1:4" ht="409.6">
      <c r="A696" s="1" t="s">
        <v>2301</v>
      </c>
      <c r="D696" t="str">
        <f xml:space="preserve"> IF(OR(ISNUMBER(SEARCH("트랩",'댄스 주간 차트 신규'!J696)), ISNUMBER(SEARCH("Trap",'댄스 주간 차트 신규'!J696))),"O","X")</f>
        <v>X</v>
      </c>
    </row>
    <row r="697" spans="1:4" ht="409.6">
      <c r="A697" s="1" t="s">
        <v>2305</v>
      </c>
      <c r="D697" t="str">
        <f xml:space="preserve"> IF(OR(ISNUMBER(SEARCH("트랩",'댄스 주간 차트 신규'!J697)), ISNUMBER(SEARCH("Trap",'댄스 주간 차트 신규'!J697))),"O","X")</f>
        <v>X</v>
      </c>
    </row>
    <row r="698" spans="1:4" ht="409.6">
      <c r="A698" s="1" t="s">
        <v>2308</v>
      </c>
      <c r="D698" t="str">
        <f xml:space="preserve"> IF(OR(ISNUMBER(SEARCH("트랩",'댄스 주간 차트 신규'!J698)), ISNUMBER(SEARCH("Trap",'댄스 주간 차트 신규'!J698))),"O","X")</f>
        <v>X</v>
      </c>
    </row>
    <row r="699" spans="1:4" ht="409.6">
      <c r="A699" s="1" t="s">
        <v>2310</v>
      </c>
      <c r="D699" t="str">
        <f xml:space="preserve"> IF(OR(ISNUMBER(SEARCH("트랩",'댄스 주간 차트 신규'!J699)), ISNUMBER(SEARCH("Trap",'댄스 주간 차트 신규'!J699))),"O","X")</f>
        <v>X</v>
      </c>
    </row>
    <row r="700" spans="1:4" ht="409.6">
      <c r="A700" s="1" t="s">
        <v>2313</v>
      </c>
      <c r="D700" t="str">
        <f xml:space="preserve"> IF(OR(ISNUMBER(SEARCH("트랩",'댄스 주간 차트 신규'!J700)), ISNUMBER(SEARCH("Trap",'댄스 주간 차트 신규'!J700))),"O","X")</f>
        <v>X</v>
      </c>
    </row>
    <row r="701" spans="1:4" ht="409.6">
      <c r="A701" s="1" t="s">
        <v>2316</v>
      </c>
      <c r="D701" t="str">
        <f xml:space="preserve"> IF(OR(ISNUMBER(SEARCH("트랩",'댄스 주간 차트 신규'!J701)), ISNUMBER(SEARCH("Trap",'댄스 주간 차트 신규'!J701))),"O","X")</f>
        <v>X</v>
      </c>
    </row>
    <row r="702" spans="1:4" ht="409.6">
      <c r="A702" s="1" t="s">
        <v>2318</v>
      </c>
      <c r="D702" t="str">
        <f xml:space="preserve"> IF(OR(ISNUMBER(SEARCH("트랩",'댄스 주간 차트 신규'!J702)), ISNUMBER(SEARCH("Trap",'댄스 주간 차트 신규'!J702))),"O","X")</f>
        <v>X</v>
      </c>
    </row>
    <row r="703" spans="1:4" ht="409.6">
      <c r="A703" s="1" t="s">
        <v>2322</v>
      </c>
      <c r="D703" t="str">
        <f xml:space="preserve"> IF(OR(ISNUMBER(SEARCH("트랩",'댄스 주간 차트 신규'!J703)), ISNUMBER(SEARCH("Trap",'댄스 주간 차트 신규'!J703))),"O","X")</f>
        <v>X</v>
      </c>
    </row>
    <row r="704" spans="1:4">
      <c r="D704" t="str">
        <f xml:space="preserve"> IF(OR(ISNUMBER(SEARCH("트랩",'댄스 주간 차트 신규'!J704)), ISNUMBER(SEARCH("Trap",'댄스 주간 차트 신규'!J704))),"O","X")</f>
        <v>X</v>
      </c>
    </row>
    <row r="705" spans="1:4">
      <c r="D705" t="str">
        <f xml:space="preserve"> IF(OR(ISNUMBER(SEARCH("트랩",'댄스 주간 차트 신규'!J705)), ISNUMBER(SEARCH("Trap",'댄스 주간 차트 신규'!J705))),"O","X")</f>
        <v>X</v>
      </c>
    </row>
    <row r="706" spans="1:4" ht="409.6">
      <c r="A706" s="1" t="s">
        <v>2330</v>
      </c>
      <c r="D706" t="str">
        <f xml:space="preserve"> IF(OR(ISNUMBER(SEARCH("트랩",'댄스 주간 차트 신규'!J706)), ISNUMBER(SEARCH("Trap",'댄스 주간 차트 신규'!J706))),"O","X")</f>
        <v>X</v>
      </c>
    </row>
    <row r="707" spans="1:4" ht="409.6">
      <c r="A707" s="1" t="s">
        <v>2334</v>
      </c>
      <c r="D707" t="str">
        <f xml:space="preserve"> IF(OR(ISNUMBER(SEARCH("트랩",'댄스 주간 차트 신규'!J707)), ISNUMBER(SEARCH("Trap",'댄스 주간 차트 신규'!J707))),"O","X")</f>
        <v>X</v>
      </c>
    </row>
    <row r="708" spans="1:4" ht="409.6">
      <c r="A708" s="1" t="s">
        <v>2338</v>
      </c>
      <c r="D708" t="str">
        <f xml:space="preserve"> IF(OR(ISNUMBER(SEARCH("트랩",'댄스 주간 차트 신규'!J708)), ISNUMBER(SEARCH("Trap",'댄스 주간 차트 신규'!J708))),"O","X")</f>
        <v>X</v>
      </c>
    </row>
    <row r="709" spans="1:4" ht="409.6">
      <c r="A709" s="1" t="s">
        <v>2340</v>
      </c>
      <c r="D709" t="str">
        <f xml:space="preserve"> IF(OR(ISNUMBER(SEARCH("트랩",'댄스 주간 차트 신규'!J709)), ISNUMBER(SEARCH("Trap",'댄스 주간 차트 신규'!J709))),"O","X")</f>
        <v>X</v>
      </c>
    </row>
    <row r="710" spans="1:4" ht="409.6">
      <c r="A710" s="1" t="s">
        <v>2343</v>
      </c>
      <c r="D710" t="str">
        <f xml:space="preserve"> IF(OR(ISNUMBER(SEARCH("트랩",'댄스 주간 차트 신규'!J710)), ISNUMBER(SEARCH("Trap",'댄스 주간 차트 신규'!J710))),"O","X")</f>
        <v>X</v>
      </c>
    </row>
    <row r="711" spans="1:4" ht="409.6">
      <c r="A711" s="1" t="s">
        <v>2347</v>
      </c>
      <c r="D711" t="str">
        <f xml:space="preserve"> IF(OR(ISNUMBER(SEARCH("트랩",'댄스 주간 차트 신규'!J711)), ISNUMBER(SEARCH("Trap",'댄스 주간 차트 신규'!J711))),"O","X")</f>
        <v>X</v>
      </c>
    </row>
    <row r="712" spans="1:4" ht="409.6">
      <c r="A712" s="1" t="s">
        <v>2349</v>
      </c>
      <c r="D712" t="str">
        <f xml:space="preserve"> IF(OR(ISNUMBER(SEARCH("트랩",'댄스 주간 차트 신규'!J712)), ISNUMBER(SEARCH("Trap",'댄스 주간 차트 신규'!J712))),"O","X")</f>
        <v>X</v>
      </c>
    </row>
    <row r="713" spans="1:4" ht="409.6">
      <c r="A713" s="1" t="s">
        <v>2352</v>
      </c>
      <c r="D713" t="str">
        <f xml:space="preserve"> IF(OR(ISNUMBER(SEARCH("트랩",'댄스 주간 차트 신규'!J713)), ISNUMBER(SEARCH("Trap",'댄스 주간 차트 신규'!J713))),"O","X")</f>
        <v>X</v>
      </c>
    </row>
    <row r="714" spans="1:4" ht="266">
      <c r="A714" s="1" t="s">
        <v>2356</v>
      </c>
      <c r="D714" t="str">
        <f xml:space="preserve"> IF(OR(ISNUMBER(SEARCH("트랩",'댄스 주간 차트 신규'!J714)), ISNUMBER(SEARCH("Trap",'댄스 주간 차트 신규'!J714))),"O","X")</f>
        <v>X</v>
      </c>
    </row>
    <row r="715" spans="1:4" ht="409.6">
      <c r="A715" s="1" t="s">
        <v>2360</v>
      </c>
      <c r="D715" t="str">
        <f xml:space="preserve"> IF(OR(ISNUMBER(SEARCH("트랩",'댄스 주간 차트 신규'!J715)), ISNUMBER(SEARCH("Trap",'댄스 주간 차트 신규'!J715))),"O","X")</f>
        <v>X</v>
      </c>
    </row>
    <row r="716" spans="1:4" ht="409.6">
      <c r="A716" s="1" t="s">
        <v>2363</v>
      </c>
      <c r="D716" t="str">
        <f xml:space="preserve"> IF(OR(ISNUMBER(SEARCH("트랩",'댄스 주간 차트 신규'!J716)), ISNUMBER(SEARCH("Trap",'댄스 주간 차트 신규'!J716))),"O","X")</f>
        <v>X</v>
      </c>
    </row>
    <row r="717" spans="1:4">
      <c r="D717" t="str">
        <f xml:space="preserve"> IF(OR(ISNUMBER(SEARCH("트랩",'댄스 주간 차트 신규'!J717)), ISNUMBER(SEARCH("Trap",'댄스 주간 차트 신규'!J717))),"O","X")</f>
        <v>X</v>
      </c>
    </row>
    <row r="718" spans="1:4">
      <c r="D718" t="str">
        <f xml:space="preserve"> IF(OR(ISNUMBER(SEARCH("트랩",'댄스 주간 차트 신규'!J718)), ISNUMBER(SEARCH("Trap",'댄스 주간 차트 신규'!J718))),"O","X")</f>
        <v>X</v>
      </c>
    </row>
    <row r="719" spans="1:4">
      <c r="D719" t="str">
        <f xml:space="preserve"> IF(OR(ISNUMBER(SEARCH("트랩",'댄스 주간 차트 신규'!J719)), ISNUMBER(SEARCH("Trap",'댄스 주간 차트 신규'!J719))),"O","X")</f>
        <v>X</v>
      </c>
    </row>
    <row r="720" spans="1:4">
      <c r="D720" t="str">
        <f xml:space="preserve"> IF(OR(ISNUMBER(SEARCH("트랩",'댄스 주간 차트 신규'!J720)), ISNUMBER(SEARCH("Trap",'댄스 주간 차트 신규'!J720))),"O","X")</f>
        <v>X</v>
      </c>
    </row>
    <row r="721" spans="1:4">
      <c r="D721" t="str">
        <f xml:space="preserve"> IF(OR(ISNUMBER(SEARCH("트랩",'댄스 주간 차트 신규'!J721)), ISNUMBER(SEARCH("Trap",'댄스 주간 차트 신규'!J721))),"O","X")</f>
        <v>X</v>
      </c>
    </row>
    <row r="722" spans="1:4">
      <c r="D722" t="str">
        <f xml:space="preserve"> IF(OR(ISNUMBER(SEARCH("트랩",'댄스 주간 차트 신규'!J722)), ISNUMBER(SEARCH("Trap",'댄스 주간 차트 신규'!J722))),"O","X")</f>
        <v>X</v>
      </c>
    </row>
    <row r="723" spans="1:4">
      <c r="D723" t="str">
        <f xml:space="preserve"> IF(OR(ISNUMBER(SEARCH("트랩",'댄스 주간 차트 신규'!J723)), ISNUMBER(SEARCH("Trap",'댄스 주간 차트 신규'!J723))),"O","X")</f>
        <v>X</v>
      </c>
    </row>
    <row r="724" spans="1:4">
      <c r="D724" t="str">
        <f xml:space="preserve"> IF(OR(ISNUMBER(SEARCH("트랩",'댄스 주간 차트 신규'!J724)), ISNUMBER(SEARCH("Trap",'댄스 주간 차트 신규'!J724))),"O","X")</f>
        <v>X</v>
      </c>
    </row>
    <row r="725" spans="1:4" ht="409.6">
      <c r="A725" s="1" t="s">
        <v>2386</v>
      </c>
      <c r="D725" t="str">
        <f xml:space="preserve"> IF(OR(ISNUMBER(SEARCH("트랩",'댄스 주간 차트 신규'!J725)), ISNUMBER(SEARCH("Trap",'댄스 주간 차트 신규'!J725))),"O","X")</f>
        <v>X</v>
      </c>
    </row>
    <row r="726" spans="1:4" ht="409.6">
      <c r="A726" s="1" t="s">
        <v>2390</v>
      </c>
      <c r="D726" t="str">
        <f xml:space="preserve"> IF(OR(ISNUMBER(SEARCH("트랩",'댄스 주간 차트 신규'!J726)), ISNUMBER(SEARCH("Trap",'댄스 주간 차트 신규'!J726))),"O","X")</f>
        <v>X</v>
      </c>
    </row>
    <row r="727" spans="1:4" ht="409.6">
      <c r="A727" s="1" t="s">
        <v>2394</v>
      </c>
      <c r="D727" t="str">
        <f xml:space="preserve"> IF(OR(ISNUMBER(SEARCH("트랩",'댄스 주간 차트 신규'!J727)), ISNUMBER(SEARCH("Trap",'댄스 주간 차트 신규'!J727))),"O","X")</f>
        <v>X</v>
      </c>
    </row>
    <row r="728" spans="1:4" ht="409.6">
      <c r="A728" s="1" t="s">
        <v>2398</v>
      </c>
      <c r="D728" t="str">
        <f xml:space="preserve"> IF(OR(ISNUMBER(SEARCH("트랩",'댄스 주간 차트 신규'!J728)), ISNUMBER(SEARCH("Trap",'댄스 주간 차트 신규'!J728))),"O","X")</f>
        <v>X</v>
      </c>
    </row>
    <row r="729" spans="1:4" ht="409.6">
      <c r="A729" s="1" t="s">
        <v>2402</v>
      </c>
      <c r="D729" t="str">
        <f xml:space="preserve"> IF(OR(ISNUMBER(SEARCH("트랩",'댄스 주간 차트 신규'!J729)), ISNUMBER(SEARCH("Trap",'댄스 주간 차트 신규'!J729))),"O","X")</f>
        <v>X</v>
      </c>
    </row>
    <row r="730" spans="1:4" ht="409.6">
      <c r="A730" s="1" t="s">
        <v>2405</v>
      </c>
      <c r="D730" t="str">
        <f xml:space="preserve"> IF(OR(ISNUMBER(SEARCH("트랩",'댄스 주간 차트 신규'!J730)), ISNUMBER(SEARCH("Trap",'댄스 주간 차트 신규'!J730))),"O","X")</f>
        <v>X</v>
      </c>
    </row>
    <row r="731" spans="1:4" ht="409.6">
      <c r="A731" s="1" t="s">
        <v>2408</v>
      </c>
      <c r="D731" t="str">
        <f xml:space="preserve"> IF(OR(ISNUMBER(SEARCH("트랩",'댄스 주간 차트 신규'!J731)), ISNUMBER(SEARCH("Trap",'댄스 주간 차트 신규'!J731))),"O","X")</f>
        <v>X</v>
      </c>
    </row>
    <row r="732" spans="1:4" ht="409.6">
      <c r="A732" s="1" t="s">
        <v>2411</v>
      </c>
      <c r="D732" t="str">
        <f xml:space="preserve"> IF(OR(ISNUMBER(SEARCH("트랩",'댄스 주간 차트 신규'!J732)), ISNUMBER(SEARCH("Trap",'댄스 주간 차트 신규'!J732))),"O","X")</f>
        <v>X</v>
      </c>
    </row>
    <row r="733" spans="1:4" ht="409.6">
      <c r="A733" s="1" t="s">
        <v>2415</v>
      </c>
      <c r="D733" t="str">
        <f xml:space="preserve"> IF(OR(ISNUMBER(SEARCH("트랩",'댄스 주간 차트 신규'!J733)), ISNUMBER(SEARCH("Trap",'댄스 주간 차트 신규'!J733))),"O","X")</f>
        <v>X</v>
      </c>
    </row>
    <row r="734" spans="1:4" ht="409.6">
      <c r="A734" s="1" t="s">
        <v>2418</v>
      </c>
      <c r="D734" t="str">
        <f xml:space="preserve"> IF(OR(ISNUMBER(SEARCH("트랩",'댄스 주간 차트 신규'!J734)), ISNUMBER(SEARCH("Trap",'댄스 주간 차트 신규'!J734))),"O","X")</f>
        <v>X</v>
      </c>
    </row>
    <row r="735" spans="1:4" ht="409.6">
      <c r="A735" s="1" t="s">
        <v>2421</v>
      </c>
      <c r="D735" t="str">
        <f xml:space="preserve"> IF(OR(ISNUMBER(SEARCH("트랩",'댄스 주간 차트 신규'!J735)), ISNUMBER(SEARCH("Trap",'댄스 주간 차트 신규'!J735))),"O","X")</f>
        <v>X</v>
      </c>
    </row>
    <row r="736" spans="1:4" ht="409.6">
      <c r="A736" s="1" t="s">
        <v>2426</v>
      </c>
      <c r="D736" t="str">
        <f xml:space="preserve"> IF(OR(ISNUMBER(SEARCH("트랩",'댄스 주간 차트 신규'!J736)), ISNUMBER(SEARCH("Trap",'댄스 주간 차트 신규'!J736))),"O","X")</f>
        <v>X</v>
      </c>
    </row>
    <row r="737" spans="1:4" ht="409.6">
      <c r="A737" s="1" t="s">
        <v>2430</v>
      </c>
      <c r="D737" t="str">
        <f xml:space="preserve"> IF(OR(ISNUMBER(SEARCH("트랩",'댄스 주간 차트 신규'!J737)), ISNUMBER(SEARCH("Trap",'댄스 주간 차트 신규'!J737))),"O","X")</f>
        <v>X</v>
      </c>
    </row>
    <row r="738" spans="1:4">
      <c r="D738" t="str">
        <f xml:space="preserve"> IF(OR(ISNUMBER(SEARCH("트랩",'댄스 주간 차트 신규'!J738)), ISNUMBER(SEARCH("Trap",'댄스 주간 차트 신규'!J738))),"O","X")</f>
        <v>X</v>
      </c>
    </row>
    <row r="739" spans="1:4">
      <c r="D739" t="str">
        <f xml:space="preserve"> IF(OR(ISNUMBER(SEARCH("트랩",'댄스 주간 차트 신규'!J739)), ISNUMBER(SEARCH("Trap",'댄스 주간 차트 신규'!J739))),"O","X")</f>
        <v>X</v>
      </c>
    </row>
    <row r="740" spans="1:4" ht="409.6">
      <c r="A740" s="1" t="s">
        <v>2439</v>
      </c>
      <c r="D740" t="str">
        <f xml:space="preserve"> IF(OR(ISNUMBER(SEARCH("트랩",'댄스 주간 차트 신규'!J740)), ISNUMBER(SEARCH("Trap",'댄스 주간 차트 신규'!J740))),"O","X")</f>
        <v>O</v>
      </c>
    </row>
    <row r="741" spans="1:4" ht="409.6">
      <c r="A741" s="1" t="s">
        <v>2444</v>
      </c>
      <c r="D741" t="str">
        <f xml:space="preserve"> IF(OR(ISNUMBER(SEARCH("트랩",'댄스 주간 차트 신규'!J741)), ISNUMBER(SEARCH("Trap",'댄스 주간 차트 신규'!J741))),"O","X")</f>
        <v>X</v>
      </c>
    </row>
    <row r="742" spans="1:4" ht="409.6">
      <c r="A742" s="1" t="s">
        <v>2448</v>
      </c>
      <c r="D742" t="str">
        <f xml:space="preserve"> IF(OR(ISNUMBER(SEARCH("트랩",'댄스 주간 차트 신규'!J742)), ISNUMBER(SEARCH("Trap",'댄스 주간 차트 신규'!J742))),"O","X")</f>
        <v>X</v>
      </c>
    </row>
    <row r="743" spans="1:4">
      <c r="D743" t="str">
        <f xml:space="preserve"> IF(OR(ISNUMBER(SEARCH("트랩",'댄스 주간 차트 신규'!J743)), ISNUMBER(SEARCH("Trap",'댄스 주간 차트 신규'!J743))),"O","X")</f>
        <v>X</v>
      </c>
    </row>
    <row r="744" spans="1:4" ht="409.6">
      <c r="A744" s="1" t="s">
        <v>2453</v>
      </c>
      <c r="D744" t="str">
        <f xml:space="preserve"> IF(OR(ISNUMBER(SEARCH("트랩",'댄스 주간 차트 신규'!J744)), ISNUMBER(SEARCH("Trap",'댄스 주간 차트 신규'!J744))),"O","X")</f>
        <v>X</v>
      </c>
    </row>
    <row r="745" spans="1:4" ht="409.6">
      <c r="A745" s="1" t="s">
        <v>2458</v>
      </c>
      <c r="D745" t="str">
        <f xml:space="preserve"> IF(OR(ISNUMBER(SEARCH("트랩",'댄스 주간 차트 신규'!J745)), ISNUMBER(SEARCH("Trap",'댄스 주간 차트 신규'!J745))),"O","X")</f>
        <v>X</v>
      </c>
    </row>
    <row r="746" spans="1:4" ht="409.6">
      <c r="A746" s="1" t="s">
        <v>2460</v>
      </c>
      <c r="D746" t="str">
        <f xml:space="preserve"> IF(OR(ISNUMBER(SEARCH("트랩",'댄스 주간 차트 신규'!J746)), ISNUMBER(SEARCH("Trap",'댄스 주간 차트 신규'!J746))),"O","X")</f>
        <v>X</v>
      </c>
    </row>
    <row r="747" spans="1:4">
      <c r="D747" t="str">
        <f xml:space="preserve"> IF(OR(ISNUMBER(SEARCH("트랩",'댄스 주간 차트 신규'!J747)), ISNUMBER(SEARCH("Trap",'댄스 주간 차트 신규'!J747))),"O","X")</f>
        <v>X</v>
      </c>
    </row>
    <row r="748" spans="1:4" ht="409.6">
      <c r="A748" s="1" t="s">
        <v>2467</v>
      </c>
      <c r="D748" t="str">
        <f xml:space="preserve"> IF(OR(ISNUMBER(SEARCH("트랩",'댄스 주간 차트 신규'!J748)), ISNUMBER(SEARCH("Trap",'댄스 주간 차트 신규'!J748))),"O","X")</f>
        <v>O</v>
      </c>
    </row>
    <row r="749" spans="1:4">
      <c r="D749" t="str">
        <f xml:space="preserve"> IF(OR(ISNUMBER(SEARCH("트랩",'댄스 주간 차트 신규'!J749)), ISNUMBER(SEARCH("Trap",'댄스 주간 차트 신규'!J749))),"O","X")</f>
        <v>X</v>
      </c>
    </row>
    <row r="750" spans="1:4" ht="409.6">
      <c r="A750" s="1" t="s">
        <v>2475</v>
      </c>
      <c r="D750" t="str">
        <f xml:space="preserve"> IF(OR(ISNUMBER(SEARCH("트랩",'댄스 주간 차트 신규'!J750)), ISNUMBER(SEARCH("Trap",'댄스 주간 차트 신규'!J750))),"O","X")</f>
        <v>X</v>
      </c>
    </row>
    <row r="751" spans="1:4">
      <c r="D751" t="str">
        <f xml:space="preserve"> IF(OR(ISNUMBER(SEARCH("트랩",'댄스 주간 차트 신규'!J751)), ISNUMBER(SEARCH("Trap",'댄스 주간 차트 신규'!J751))),"O","X")</f>
        <v>X</v>
      </c>
    </row>
    <row r="752" spans="1:4">
      <c r="D752" t="str">
        <f xml:space="preserve"> IF(OR(ISNUMBER(SEARCH("트랩",'댄스 주간 차트 신규'!J752)), ISNUMBER(SEARCH("Trap",'댄스 주간 차트 신규'!J752))),"O","X")</f>
        <v>X</v>
      </c>
    </row>
    <row r="753" spans="1:4">
      <c r="A753" t="s">
        <v>244</v>
      </c>
      <c r="D753" t="str">
        <f xml:space="preserve"> IF(OR(ISNUMBER(SEARCH("트랩",'댄스 주간 차트 신규'!J753)), ISNUMBER(SEARCH("Trap",'댄스 주간 차트 신규'!J753))),"O","X")</f>
        <v>X</v>
      </c>
    </row>
    <row r="754" spans="1:4">
      <c r="D754" t="str">
        <f xml:space="preserve"> IF(OR(ISNUMBER(SEARCH("트랩",'댄스 주간 차트 신규'!J754)), ISNUMBER(SEARCH("Trap",'댄스 주간 차트 신규'!J754))),"O","X")</f>
        <v>X</v>
      </c>
    </row>
    <row r="755" spans="1:4" ht="409.6">
      <c r="A755" s="1" t="s">
        <v>2487</v>
      </c>
      <c r="D755" t="str">
        <f xml:space="preserve"> IF(OR(ISNUMBER(SEARCH("트랩",'댄스 주간 차트 신규'!J755)), ISNUMBER(SEARCH("Trap",'댄스 주간 차트 신규'!J755))),"O","X")</f>
        <v>X</v>
      </c>
    </row>
    <row r="756" spans="1:4" ht="409.6">
      <c r="A756" s="1" t="s">
        <v>2491</v>
      </c>
      <c r="D756" t="str">
        <f xml:space="preserve"> IF(OR(ISNUMBER(SEARCH("트랩",'댄스 주간 차트 신규'!J756)), ISNUMBER(SEARCH("Trap",'댄스 주간 차트 신규'!J756))),"O","X")</f>
        <v>O</v>
      </c>
    </row>
    <row r="757" spans="1:4" ht="409.6">
      <c r="A757" s="1" t="s">
        <v>2494</v>
      </c>
      <c r="D757" t="str">
        <f xml:space="preserve"> IF(OR(ISNUMBER(SEARCH("트랩",'댄스 주간 차트 신규'!J757)), ISNUMBER(SEARCH("Trap",'댄스 주간 차트 신규'!J757))),"O","X")</f>
        <v>X</v>
      </c>
    </row>
    <row r="758" spans="1:4" ht="409.6">
      <c r="A758" s="1" t="s">
        <v>2498</v>
      </c>
      <c r="D758" t="str">
        <f xml:space="preserve"> IF(OR(ISNUMBER(SEARCH("트랩",'댄스 주간 차트 신규'!J758)), ISNUMBER(SEARCH("Trap",'댄스 주간 차트 신규'!J758))),"O","X")</f>
        <v>X</v>
      </c>
    </row>
    <row r="759" spans="1:4" ht="409.6">
      <c r="A759" s="1" t="s">
        <v>2501</v>
      </c>
      <c r="D759" t="str">
        <f xml:space="preserve"> IF(OR(ISNUMBER(SEARCH("트랩",'댄스 주간 차트 신규'!J759)), ISNUMBER(SEARCH("Trap",'댄스 주간 차트 신규'!J759))),"O","X")</f>
        <v>X</v>
      </c>
    </row>
    <row r="760" spans="1:4" ht="361">
      <c r="A760" s="1" t="s">
        <v>2504</v>
      </c>
      <c r="D760" t="str">
        <f xml:space="preserve"> IF(OR(ISNUMBER(SEARCH("트랩",'댄스 주간 차트 신규'!J760)), ISNUMBER(SEARCH("Trap",'댄스 주간 차트 신규'!J760))),"O","X")</f>
        <v>X</v>
      </c>
    </row>
    <row r="761" spans="1:4" ht="409.6">
      <c r="A761" s="1" t="s">
        <v>2507</v>
      </c>
      <c r="D761" t="str">
        <f xml:space="preserve"> IF(OR(ISNUMBER(SEARCH("트랩",'댄스 주간 차트 신규'!J761)), ISNUMBER(SEARCH("Trap",'댄스 주간 차트 신규'!J761))),"O","X")</f>
        <v>X</v>
      </c>
    </row>
    <row r="762" spans="1:4" ht="398">
      <c r="A762" s="1" t="s">
        <v>2510</v>
      </c>
      <c r="D762" t="str">
        <f xml:space="preserve"> IF(OR(ISNUMBER(SEARCH("트랩",'댄스 주간 차트 신규'!J762)), ISNUMBER(SEARCH("Trap",'댄스 주간 차트 신규'!J762))),"O","X")</f>
        <v>X</v>
      </c>
    </row>
    <row r="763" spans="1:4">
      <c r="D763" t="str">
        <f xml:space="preserve"> IF(OR(ISNUMBER(SEARCH("트랩",'댄스 주간 차트 신규'!J763)), ISNUMBER(SEARCH("Trap",'댄스 주간 차트 신규'!J763))),"O","X")</f>
        <v>X</v>
      </c>
    </row>
    <row r="764" spans="1:4">
      <c r="D764" t="str">
        <f xml:space="preserve"> IF(OR(ISNUMBER(SEARCH("트랩",'댄스 주간 차트 신규'!J764)), ISNUMBER(SEARCH("Trap",'댄스 주간 차트 신규'!J764))),"O","X")</f>
        <v>O</v>
      </c>
    </row>
    <row r="765" spans="1:4">
      <c r="D765" t="str">
        <f xml:space="preserve"> IF(OR(ISNUMBER(SEARCH("트랩",'댄스 주간 차트 신규'!J765)), ISNUMBER(SEARCH("Trap",'댄스 주간 차트 신규'!J765))),"O","X")</f>
        <v>X</v>
      </c>
    </row>
    <row r="766" spans="1:4">
      <c r="D766" t="str">
        <f xml:space="preserve"> IF(OR(ISNUMBER(SEARCH("트랩",'댄스 주간 차트 신규'!J766)), ISNUMBER(SEARCH("Trap",'댄스 주간 차트 신규'!J766))),"O","X")</f>
        <v>X</v>
      </c>
    </row>
    <row r="767" spans="1:4">
      <c r="D767" t="str">
        <f xml:space="preserve"> IF(OR(ISNUMBER(SEARCH("트랩",'댄스 주간 차트 신규'!J767)), ISNUMBER(SEARCH("Trap",'댄스 주간 차트 신규'!J767))),"O","X")</f>
        <v>X</v>
      </c>
    </row>
    <row r="768" spans="1:4">
      <c r="D768" t="str">
        <f xml:space="preserve"> IF(OR(ISNUMBER(SEARCH("트랩",'댄스 주간 차트 신규'!J768)), ISNUMBER(SEARCH("Trap",'댄스 주간 차트 신규'!J768))),"O","X")</f>
        <v>X</v>
      </c>
    </row>
    <row r="769" spans="1:4">
      <c r="D769" t="str">
        <f xml:space="preserve"> IF(OR(ISNUMBER(SEARCH("트랩",'댄스 주간 차트 신규'!J769)), ISNUMBER(SEARCH("Trap",'댄스 주간 차트 신규'!J769))),"O","X")</f>
        <v>X</v>
      </c>
    </row>
    <row r="770" spans="1:4" ht="409.6">
      <c r="A770" s="1" t="s">
        <v>2534</v>
      </c>
      <c r="D770" t="str">
        <f xml:space="preserve"> IF(OR(ISNUMBER(SEARCH("트랩",'댄스 주간 차트 신규'!J770)), ISNUMBER(SEARCH("Trap",'댄스 주간 차트 신규'!J770))),"O","X")</f>
        <v>X</v>
      </c>
    </row>
    <row r="771" spans="1:4" ht="409.6">
      <c r="A771" s="1" t="s">
        <v>2538</v>
      </c>
      <c r="D771" t="str">
        <f xml:space="preserve"> IF(OR(ISNUMBER(SEARCH("트랩",'댄스 주간 차트 신규'!J771)), ISNUMBER(SEARCH("Trap",'댄스 주간 차트 신규'!J771))),"O","X")</f>
        <v>X</v>
      </c>
    </row>
    <row r="772" spans="1:4" ht="409.6">
      <c r="A772" s="1" t="s">
        <v>2542</v>
      </c>
      <c r="D772" t="str">
        <f xml:space="preserve"> IF(OR(ISNUMBER(SEARCH("트랩",'댄스 주간 차트 신규'!J772)), ISNUMBER(SEARCH("Trap",'댄스 주간 차트 신규'!J772))),"O","X")</f>
        <v>X</v>
      </c>
    </row>
    <row r="773" spans="1:4">
      <c r="D773" t="str">
        <f xml:space="preserve"> IF(OR(ISNUMBER(SEARCH("트랩",'댄스 주간 차트 신규'!J773)), ISNUMBER(SEARCH("Trap",'댄스 주간 차트 신규'!J773))),"O","X")</f>
        <v>X</v>
      </c>
    </row>
    <row r="774" spans="1:4" ht="409.6">
      <c r="A774" s="1" t="s">
        <v>2549</v>
      </c>
      <c r="D774" t="str">
        <f xml:space="preserve"> IF(OR(ISNUMBER(SEARCH("트랩",'댄스 주간 차트 신규'!J774)), ISNUMBER(SEARCH("Trap",'댄스 주간 차트 신규'!J774))),"O","X")</f>
        <v>X</v>
      </c>
    </row>
    <row r="775" spans="1:4" ht="409.6">
      <c r="A775" s="1" t="s">
        <v>2552</v>
      </c>
      <c r="D775" t="str">
        <f xml:space="preserve"> IF(OR(ISNUMBER(SEARCH("트랩",'댄스 주간 차트 신규'!J775)), ISNUMBER(SEARCH("Trap",'댄스 주간 차트 신규'!J775))),"O","X")</f>
        <v>X</v>
      </c>
    </row>
    <row r="776" spans="1:4" ht="409.6">
      <c r="A776" s="1" t="s">
        <v>2555</v>
      </c>
      <c r="D776" t="str">
        <f xml:space="preserve"> IF(OR(ISNUMBER(SEARCH("트랩",'댄스 주간 차트 신규'!J776)), ISNUMBER(SEARCH("Trap",'댄스 주간 차트 신규'!J776))),"O","X")</f>
        <v>X</v>
      </c>
    </row>
    <row r="777" spans="1:4" ht="409.6">
      <c r="A777" s="1" t="s">
        <v>2558</v>
      </c>
      <c r="D777" t="str">
        <f xml:space="preserve"> IF(OR(ISNUMBER(SEARCH("트랩",'댄스 주간 차트 신규'!J777)), ISNUMBER(SEARCH("Trap",'댄스 주간 차트 신규'!J777))),"O","X")</f>
        <v>X</v>
      </c>
    </row>
    <row r="778" spans="1:4" ht="409.6">
      <c r="A778" s="1" t="s">
        <v>2560</v>
      </c>
      <c r="D778" t="str">
        <f xml:space="preserve"> IF(OR(ISNUMBER(SEARCH("트랩",'댄스 주간 차트 신규'!J778)), ISNUMBER(SEARCH("Trap",'댄스 주간 차트 신규'!J778))),"O","X")</f>
        <v>X</v>
      </c>
    </row>
    <row r="779" spans="1:4" ht="409.6">
      <c r="A779" s="1" t="s">
        <v>2562</v>
      </c>
      <c r="D779" t="str">
        <f xml:space="preserve"> IF(OR(ISNUMBER(SEARCH("트랩",'댄스 주간 차트 신규'!J779)), ISNUMBER(SEARCH("Trap",'댄스 주간 차트 신규'!J779))),"O","X")</f>
        <v>X</v>
      </c>
    </row>
    <row r="780" spans="1:4">
      <c r="D780" t="str">
        <f xml:space="preserve"> IF(OR(ISNUMBER(SEARCH("트랩",'댄스 주간 차트 신규'!J780)), ISNUMBER(SEARCH("Trap",'댄스 주간 차트 신규'!J780))),"O","X")</f>
        <v>X</v>
      </c>
    </row>
    <row r="781" spans="1:4">
      <c r="D781" t="str">
        <f xml:space="preserve"> IF(OR(ISNUMBER(SEARCH("트랩",'댄스 주간 차트 신규'!J781)), ISNUMBER(SEARCH("Trap",'댄스 주간 차트 신규'!J781))),"O","X")</f>
        <v>X</v>
      </c>
    </row>
    <row r="782" spans="1:4">
      <c r="D782" t="str">
        <f xml:space="preserve"> IF(OR(ISNUMBER(SEARCH("트랩",'댄스 주간 차트 신규'!J782)), ISNUMBER(SEARCH("Trap",'댄스 주간 차트 신규'!J782))),"O","X")</f>
        <v>X</v>
      </c>
    </row>
    <row r="783" spans="1:4" ht="190">
      <c r="A783" s="1" t="s">
        <v>2574</v>
      </c>
      <c r="D783" t="str">
        <f xml:space="preserve"> IF(OR(ISNUMBER(SEARCH("트랩",'댄스 주간 차트 신규'!J783)), ISNUMBER(SEARCH("Trap",'댄스 주간 차트 신규'!J783))),"O","X")</f>
        <v>X</v>
      </c>
    </row>
    <row r="784" spans="1:4" ht="409.6">
      <c r="A784" s="1" t="s">
        <v>2576</v>
      </c>
      <c r="D784" t="str">
        <f xml:space="preserve"> IF(OR(ISNUMBER(SEARCH("트랩",'댄스 주간 차트 신규'!J784)), ISNUMBER(SEARCH("Trap",'댄스 주간 차트 신규'!J784))),"O","X")</f>
        <v>X</v>
      </c>
    </row>
    <row r="785" spans="1:4" ht="409.6">
      <c r="A785" s="1" t="s">
        <v>2578</v>
      </c>
      <c r="D785" t="str">
        <f xml:space="preserve"> IF(OR(ISNUMBER(SEARCH("트랩",'댄스 주간 차트 신규'!J785)), ISNUMBER(SEARCH("Trap",'댄스 주간 차트 신규'!J785))),"O","X")</f>
        <v>X</v>
      </c>
    </row>
    <row r="786" spans="1:4" ht="409.6">
      <c r="A786" s="1" t="s">
        <v>2580</v>
      </c>
      <c r="D786" t="str">
        <f xml:space="preserve"> IF(OR(ISNUMBER(SEARCH("트랩",'댄스 주간 차트 신규'!J786)), ISNUMBER(SEARCH("Trap",'댄스 주간 차트 신규'!J786))),"O","X")</f>
        <v>X</v>
      </c>
    </row>
    <row r="787" spans="1:4" ht="409.6">
      <c r="A787" s="1" t="s">
        <v>2583</v>
      </c>
      <c r="D787" t="str">
        <f xml:space="preserve"> IF(OR(ISNUMBER(SEARCH("트랩",'댄스 주간 차트 신규'!J787)), ISNUMBER(SEARCH("Trap",'댄스 주간 차트 신규'!J787))),"O","X")</f>
        <v>X</v>
      </c>
    </row>
    <row r="788" spans="1:4" ht="409.6">
      <c r="A788" s="1" t="s">
        <v>2586</v>
      </c>
      <c r="D788" t="str">
        <f xml:space="preserve"> IF(OR(ISNUMBER(SEARCH("트랩",'댄스 주간 차트 신규'!J788)), ISNUMBER(SEARCH("Trap",'댄스 주간 차트 신규'!J788))),"O","X")</f>
        <v>X</v>
      </c>
    </row>
    <row r="789" spans="1:4" ht="409.6">
      <c r="A789" s="1" t="s">
        <v>2590</v>
      </c>
      <c r="D789" t="str">
        <f xml:space="preserve"> IF(OR(ISNUMBER(SEARCH("트랩",'댄스 주간 차트 신규'!J789)), ISNUMBER(SEARCH("Trap",'댄스 주간 차트 신규'!J789))),"O","X")</f>
        <v>X</v>
      </c>
    </row>
    <row r="790" spans="1:4" ht="409.6">
      <c r="A790" s="1" t="s">
        <v>2593</v>
      </c>
      <c r="D790" t="str">
        <f xml:space="preserve"> IF(OR(ISNUMBER(SEARCH("트랩",'댄스 주간 차트 신규'!J790)), ISNUMBER(SEARCH("Trap",'댄스 주간 차트 신규'!J790))),"O","X")</f>
        <v>X</v>
      </c>
    </row>
    <row r="791" spans="1:4" ht="409.6">
      <c r="A791" s="1" t="s">
        <v>2596</v>
      </c>
      <c r="D791" t="str">
        <f xml:space="preserve"> IF(OR(ISNUMBER(SEARCH("트랩",'댄스 주간 차트 신규'!J791)), ISNUMBER(SEARCH("Trap",'댄스 주간 차트 신규'!J791))),"O","X")</f>
        <v>X</v>
      </c>
    </row>
    <row r="792" spans="1:4" ht="409.6">
      <c r="A792" s="1" t="s">
        <v>2599</v>
      </c>
      <c r="D792" t="str">
        <f xml:space="preserve"> IF(OR(ISNUMBER(SEARCH("트랩",'댄스 주간 차트 신규'!J792)), ISNUMBER(SEARCH("Trap",'댄스 주간 차트 신규'!J792))),"O","X")</f>
        <v>X</v>
      </c>
    </row>
    <row r="793" spans="1:4" ht="409.6">
      <c r="A793" s="1" t="s">
        <v>2602</v>
      </c>
      <c r="D793" t="str">
        <f xml:space="preserve"> IF(OR(ISNUMBER(SEARCH("트랩",'댄스 주간 차트 신규'!J793)), ISNUMBER(SEARCH("Trap",'댄스 주간 차트 신규'!J793))),"O","X")</f>
        <v>X</v>
      </c>
    </row>
    <row r="794" spans="1:4" ht="409.6">
      <c r="A794" s="1" t="s">
        <v>2605</v>
      </c>
      <c r="D794" t="str">
        <f xml:space="preserve"> IF(OR(ISNUMBER(SEARCH("트랩",'댄스 주간 차트 신규'!J794)), ISNUMBER(SEARCH("Trap",'댄스 주간 차트 신규'!J794))),"O","X")</f>
        <v>X</v>
      </c>
    </row>
    <row r="795" spans="1:4" ht="409.6">
      <c r="A795" s="1" t="s">
        <v>2609</v>
      </c>
      <c r="D795" t="str">
        <f xml:space="preserve"> IF(OR(ISNUMBER(SEARCH("트랩",'댄스 주간 차트 신규'!J795)), ISNUMBER(SEARCH("Trap",'댄스 주간 차트 신규'!J795))),"O","X")</f>
        <v>X</v>
      </c>
    </row>
    <row r="796" spans="1:4">
      <c r="D796" t="str">
        <f xml:space="preserve"> IF(OR(ISNUMBER(SEARCH("트랩",'댄스 주간 차트 신규'!J796)), ISNUMBER(SEARCH("Trap",'댄스 주간 차트 신규'!J796))),"O","X")</f>
        <v>X</v>
      </c>
    </row>
    <row r="797" spans="1:4">
      <c r="D797" t="str">
        <f xml:space="preserve"> IF(OR(ISNUMBER(SEARCH("트랩",'댄스 주간 차트 신규'!J797)), ISNUMBER(SEARCH("Trap",'댄스 주간 차트 신규'!J797))),"O","X")</f>
        <v>X</v>
      </c>
    </row>
    <row r="798" spans="1:4" ht="409.6">
      <c r="A798" s="1" t="s">
        <v>2618</v>
      </c>
      <c r="D798" t="str">
        <f xml:space="preserve"> IF(OR(ISNUMBER(SEARCH("트랩",'댄스 주간 차트 신규'!J798)), ISNUMBER(SEARCH("Trap",'댄스 주간 차트 신규'!J798))),"O","X")</f>
        <v>X</v>
      </c>
    </row>
    <row r="799" spans="1:4" ht="409.6">
      <c r="A799" s="1" t="s">
        <v>2622</v>
      </c>
      <c r="D799" t="str">
        <f xml:space="preserve"> IF(OR(ISNUMBER(SEARCH("트랩",'댄스 주간 차트 신규'!J799)), ISNUMBER(SEARCH("Trap",'댄스 주간 차트 신규'!J799))),"O","X")</f>
        <v>X</v>
      </c>
    </row>
    <row r="800" spans="1:4" ht="409.6">
      <c r="A800" s="1" t="s">
        <v>2625</v>
      </c>
      <c r="D800" t="str">
        <f xml:space="preserve"> IF(OR(ISNUMBER(SEARCH("트랩",'댄스 주간 차트 신규'!J800)), ISNUMBER(SEARCH("Trap",'댄스 주간 차트 신규'!J800))),"O","X")</f>
        <v>X</v>
      </c>
    </row>
    <row r="801" spans="1:4" ht="409.6">
      <c r="A801" s="1" t="s">
        <v>2628</v>
      </c>
      <c r="D801" t="str">
        <f xml:space="preserve"> IF(OR(ISNUMBER(SEARCH("트랩",'댄스 주간 차트 신규'!J801)), ISNUMBER(SEARCH("Trap",'댄스 주간 차트 신규'!J801))),"O","X")</f>
        <v>O</v>
      </c>
    </row>
    <row r="802" spans="1:4" ht="409.6">
      <c r="A802" s="1" t="s">
        <v>2631</v>
      </c>
      <c r="D802" t="str">
        <f xml:space="preserve"> IF(OR(ISNUMBER(SEARCH("트랩",'댄스 주간 차트 신규'!J802)), ISNUMBER(SEARCH("Trap",'댄스 주간 차트 신규'!J802))),"O","X")</f>
        <v>X</v>
      </c>
    </row>
    <row r="803" spans="1:4" ht="409.6">
      <c r="A803" s="1" t="s">
        <v>2635</v>
      </c>
      <c r="D803" t="str">
        <f xml:space="preserve"> IF(OR(ISNUMBER(SEARCH("트랩",'댄스 주간 차트 신규'!J803)), ISNUMBER(SEARCH("Trap",'댄스 주간 차트 신규'!J803))),"O","X")</f>
        <v>X</v>
      </c>
    </row>
    <row r="804" spans="1:4" ht="409.6">
      <c r="A804" s="1" t="s">
        <v>2640</v>
      </c>
      <c r="D804" t="str">
        <f xml:space="preserve"> IF(OR(ISNUMBER(SEARCH("트랩",'댄스 주간 차트 신규'!J804)), ISNUMBER(SEARCH("Trap",'댄스 주간 차트 신규'!J804))),"O","X")</f>
        <v>X</v>
      </c>
    </row>
    <row r="805" spans="1:4">
      <c r="D805" t="str">
        <f xml:space="preserve"> IF(OR(ISNUMBER(SEARCH("트랩",'댄스 주간 차트 신규'!J805)), ISNUMBER(SEARCH("Trap",'댄스 주간 차트 신규'!J805))),"O","X")</f>
        <v>X</v>
      </c>
    </row>
    <row r="806" spans="1:4" ht="409.6">
      <c r="A806" s="1" t="s">
        <v>2647</v>
      </c>
      <c r="D806" t="str">
        <f xml:space="preserve"> IF(OR(ISNUMBER(SEARCH("트랩",'댄스 주간 차트 신규'!J806)), ISNUMBER(SEARCH("Trap",'댄스 주간 차트 신규'!J806))),"O","X")</f>
        <v>X</v>
      </c>
    </row>
    <row r="807" spans="1:4" ht="409.6">
      <c r="A807" s="1" t="s">
        <v>2652</v>
      </c>
      <c r="D807" t="str">
        <f xml:space="preserve"> IF(OR(ISNUMBER(SEARCH("트랩",'댄스 주간 차트 신규'!J807)), ISNUMBER(SEARCH("Trap",'댄스 주간 차트 신규'!J807))),"O","X")</f>
        <v>X</v>
      </c>
    </row>
    <row r="808" spans="1:4" ht="409.6">
      <c r="A808" s="1" t="s">
        <v>2655</v>
      </c>
      <c r="D808" t="str">
        <f xml:space="preserve"> IF(OR(ISNUMBER(SEARCH("트랩",'댄스 주간 차트 신규'!J808)), ISNUMBER(SEARCH("Trap",'댄스 주간 차트 신규'!J808))),"O","X")</f>
        <v>X</v>
      </c>
    </row>
    <row r="809" spans="1:4" ht="409.6">
      <c r="A809" s="1" t="s">
        <v>2660</v>
      </c>
      <c r="D809" t="str">
        <f xml:space="preserve"> IF(OR(ISNUMBER(SEARCH("트랩",'댄스 주간 차트 신규'!J809)), ISNUMBER(SEARCH("Trap",'댄스 주간 차트 신규'!J809))),"O","X")</f>
        <v>X</v>
      </c>
    </row>
    <row r="810" spans="1:4">
      <c r="D810" t="str">
        <f xml:space="preserve"> IF(OR(ISNUMBER(SEARCH("트랩",'댄스 주간 차트 신규'!J810)), ISNUMBER(SEARCH("Trap",'댄스 주간 차트 신규'!J810))),"O","X")</f>
        <v>X</v>
      </c>
    </row>
    <row r="811" spans="1:4">
      <c r="D811" t="str">
        <f xml:space="preserve"> IF(OR(ISNUMBER(SEARCH("트랩",'댄스 주간 차트 신규'!J811)), ISNUMBER(SEARCH("Trap",'댄스 주간 차트 신규'!J811))),"O","X")</f>
        <v>X</v>
      </c>
    </row>
    <row r="812" spans="1:4">
      <c r="D812" t="str">
        <f xml:space="preserve"> IF(OR(ISNUMBER(SEARCH("트랩",'댄스 주간 차트 신규'!J812)), ISNUMBER(SEARCH("Trap",'댄스 주간 차트 신규'!J812))),"O","X")</f>
        <v>X</v>
      </c>
    </row>
    <row r="813" spans="1:4" ht="409.6">
      <c r="A813" s="1" t="s">
        <v>2671</v>
      </c>
      <c r="D813" t="str">
        <f xml:space="preserve"> IF(OR(ISNUMBER(SEARCH("트랩",'댄스 주간 차트 신규'!J813)), ISNUMBER(SEARCH("Trap",'댄스 주간 차트 신규'!J813))),"O","X")</f>
        <v>X</v>
      </c>
    </row>
    <row r="814" spans="1:4" ht="409.6">
      <c r="A814" s="1" t="s">
        <v>2676</v>
      </c>
      <c r="D814" t="str">
        <f xml:space="preserve"> IF(OR(ISNUMBER(SEARCH("트랩",'댄스 주간 차트 신규'!J814)), ISNUMBER(SEARCH("Trap",'댄스 주간 차트 신규'!J814))),"O","X")</f>
        <v>X</v>
      </c>
    </row>
    <row r="815" spans="1:4">
      <c r="D815" t="str">
        <f xml:space="preserve"> IF(OR(ISNUMBER(SEARCH("트랩",'댄스 주간 차트 신규'!J815)), ISNUMBER(SEARCH("Trap",'댄스 주간 차트 신규'!J815))),"O","X")</f>
        <v>X</v>
      </c>
    </row>
    <row r="816" spans="1:4">
      <c r="D816" t="str">
        <f xml:space="preserve"> IF(OR(ISNUMBER(SEARCH("트랩",'댄스 주간 차트 신규'!J816)), ISNUMBER(SEARCH("Trap",'댄스 주간 차트 신규'!J816))),"O","X")</f>
        <v>X</v>
      </c>
    </row>
    <row r="817" spans="1:4" ht="409.6">
      <c r="A817" s="1" t="s">
        <v>2685</v>
      </c>
      <c r="D817" t="str">
        <f xml:space="preserve"> IF(OR(ISNUMBER(SEARCH("트랩",'댄스 주간 차트 신규'!J817)), ISNUMBER(SEARCH("Trap",'댄스 주간 차트 신규'!J817))),"O","X")</f>
        <v>X</v>
      </c>
    </row>
    <row r="818" spans="1:4" ht="409.6">
      <c r="A818" s="1" t="s">
        <v>2689</v>
      </c>
      <c r="D818" t="str">
        <f xml:space="preserve"> IF(OR(ISNUMBER(SEARCH("트랩",'댄스 주간 차트 신규'!J818)), ISNUMBER(SEARCH("Trap",'댄스 주간 차트 신규'!J818))),"O","X")</f>
        <v>X</v>
      </c>
    </row>
    <row r="819" spans="1:4">
      <c r="D819" t="str">
        <f xml:space="preserve"> IF(OR(ISNUMBER(SEARCH("트랩",'댄스 주간 차트 신규'!J819)), ISNUMBER(SEARCH("Trap",'댄스 주간 차트 신규'!J819))),"O","X")</f>
        <v>X</v>
      </c>
    </row>
    <row r="820" spans="1:4" ht="409.6">
      <c r="A820" s="1" t="s">
        <v>2697</v>
      </c>
      <c r="D820" t="str">
        <f xml:space="preserve"> IF(OR(ISNUMBER(SEARCH("트랩",'댄스 주간 차트 신규'!J820)), ISNUMBER(SEARCH("Trap",'댄스 주간 차트 신규'!J820))),"O","X")</f>
        <v>X</v>
      </c>
    </row>
    <row r="821" spans="1:4">
      <c r="D821" t="str">
        <f xml:space="preserve"> IF(OR(ISNUMBER(SEARCH("트랩",'댄스 주간 차트 신규'!J821)), ISNUMBER(SEARCH("Trap",'댄스 주간 차트 신규'!J821))),"O","X")</f>
        <v>X</v>
      </c>
    </row>
    <row r="822" spans="1:4" ht="409.6">
      <c r="A822" s="1" t="s">
        <v>2704</v>
      </c>
      <c r="D822" t="str">
        <f xml:space="preserve"> IF(OR(ISNUMBER(SEARCH("트랩",'댄스 주간 차트 신규'!J822)), ISNUMBER(SEARCH("Trap",'댄스 주간 차트 신규'!J822))),"O","X")</f>
        <v>X</v>
      </c>
    </row>
    <row r="823" spans="1:4" ht="409.6">
      <c r="A823" s="1" t="s">
        <v>2708</v>
      </c>
      <c r="D823" t="str">
        <f xml:space="preserve"> IF(OR(ISNUMBER(SEARCH("트랩",'댄스 주간 차트 신규'!J823)), ISNUMBER(SEARCH("Trap",'댄스 주간 차트 신규'!J823))),"O","X")</f>
        <v>X</v>
      </c>
    </row>
    <row r="824" spans="1:4" ht="409.6">
      <c r="A824" s="1" t="s">
        <v>2711</v>
      </c>
      <c r="D824" t="str">
        <f xml:space="preserve"> IF(OR(ISNUMBER(SEARCH("트랩",'댄스 주간 차트 신규'!J824)), ISNUMBER(SEARCH("Trap",'댄스 주간 차트 신규'!J824))),"O","X")</f>
        <v>X</v>
      </c>
    </row>
    <row r="825" spans="1:4" ht="409.6">
      <c r="A825" s="1" t="s">
        <v>2714</v>
      </c>
      <c r="D825" t="str">
        <f xml:space="preserve"> IF(OR(ISNUMBER(SEARCH("트랩",'댄스 주간 차트 신규'!J825)), ISNUMBER(SEARCH("Trap",'댄스 주간 차트 신규'!J825))),"O","X")</f>
        <v>X</v>
      </c>
    </row>
    <row r="826" spans="1:4" ht="409.6">
      <c r="A826" s="1" t="s">
        <v>2717</v>
      </c>
      <c r="D826" t="str">
        <f xml:space="preserve"> IF(OR(ISNUMBER(SEARCH("트랩",'댄스 주간 차트 신규'!J826)), ISNUMBER(SEARCH("Trap",'댄스 주간 차트 신규'!J826))),"O","X")</f>
        <v>X</v>
      </c>
    </row>
    <row r="827" spans="1:4" ht="409.6">
      <c r="A827" s="1" t="s">
        <v>2720</v>
      </c>
      <c r="D827" t="str">
        <f xml:space="preserve"> IF(OR(ISNUMBER(SEARCH("트랩",'댄스 주간 차트 신규'!J827)), ISNUMBER(SEARCH("Trap",'댄스 주간 차트 신규'!J827))),"O","X")</f>
        <v>X</v>
      </c>
    </row>
    <row r="828" spans="1:4" ht="409.6">
      <c r="A828" s="1" t="s">
        <v>2724</v>
      </c>
      <c r="D828" t="str">
        <f xml:space="preserve"> IF(OR(ISNUMBER(SEARCH("트랩",'댄스 주간 차트 신규'!J828)), ISNUMBER(SEARCH("Trap",'댄스 주간 차트 신규'!J828))),"O","X")</f>
        <v>X</v>
      </c>
    </row>
    <row r="829" spans="1:4" ht="409.6">
      <c r="A829" s="1" t="s">
        <v>2727</v>
      </c>
      <c r="D829" t="str">
        <f xml:space="preserve"> IF(OR(ISNUMBER(SEARCH("트랩",'댄스 주간 차트 신규'!J829)), ISNUMBER(SEARCH("Trap",'댄스 주간 차트 신규'!J829))),"O","X")</f>
        <v>X</v>
      </c>
    </row>
    <row r="830" spans="1:4" ht="409.6">
      <c r="A830" s="1" t="s">
        <v>2730</v>
      </c>
      <c r="D830" t="str">
        <f xml:space="preserve"> IF(OR(ISNUMBER(SEARCH("트랩",'댄스 주간 차트 신규'!J830)), ISNUMBER(SEARCH("Trap",'댄스 주간 차트 신규'!J830))),"O","X")</f>
        <v>X</v>
      </c>
    </row>
    <row r="831" spans="1:4" ht="409.6">
      <c r="A831" s="1" t="s">
        <v>2732</v>
      </c>
      <c r="D831" t="str">
        <f xml:space="preserve"> IF(OR(ISNUMBER(SEARCH("트랩",'댄스 주간 차트 신규'!J831)), ISNUMBER(SEARCH("Trap",'댄스 주간 차트 신규'!J831))),"O","X")</f>
        <v>O</v>
      </c>
    </row>
    <row r="832" spans="1:4" ht="57">
      <c r="A832" s="1" t="s">
        <v>2736</v>
      </c>
      <c r="D832" t="str">
        <f xml:space="preserve"> IF(OR(ISNUMBER(SEARCH("트랩",'댄스 주간 차트 신규'!J832)), ISNUMBER(SEARCH("Trap",'댄스 주간 차트 신규'!J832))),"O","X")</f>
        <v>X</v>
      </c>
    </row>
    <row r="833" spans="1:4" ht="409.6">
      <c r="A833" s="1" t="s">
        <v>2740</v>
      </c>
      <c r="D833" t="str">
        <f xml:space="preserve"> IF(OR(ISNUMBER(SEARCH("트랩",'댄스 주간 차트 신규'!J833)), ISNUMBER(SEARCH("Trap",'댄스 주간 차트 신규'!J833))),"O","X")</f>
        <v>X</v>
      </c>
    </row>
    <row r="834" spans="1:4" ht="409.6">
      <c r="A834" s="1" t="s">
        <v>2745</v>
      </c>
      <c r="D834" t="str">
        <f xml:space="preserve"> IF(OR(ISNUMBER(SEARCH("트랩",'댄스 주간 차트 신규'!J834)), ISNUMBER(SEARCH("Trap",'댄스 주간 차트 신규'!J834))),"O","X")</f>
        <v>X</v>
      </c>
    </row>
    <row r="835" spans="1:4" ht="409.6">
      <c r="A835" s="1" t="s">
        <v>2749</v>
      </c>
      <c r="D835" t="str">
        <f xml:space="preserve"> IF(OR(ISNUMBER(SEARCH("트랩",'댄스 주간 차트 신규'!J835)), ISNUMBER(SEARCH("Trap",'댄스 주간 차트 신규'!J835))),"O","X")</f>
        <v>X</v>
      </c>
    </row>
    <row r="836" spans="1:4" ht="409.6">
      <c r="A836" s="1" t="s">
        <v>2753</v>
      </c>
      <c r="D836" t="str">
        <f xml:space="preserve"> IF(OR(ISNUMBER(SEARCH("트랩",'댄스 주간 차트 신규'!J836)), ISNUMBER(SEARCH("Trap",'댄스 주간 차트 신규'!J836))),"O","X")</f>
        <v>X</v>
      </c>
    </row>
    <row r="837" spans="1:4">
      <c r="D837" t="str">
        <f xml:space="preserve"> IF(OR(ISNUMBER(SEARCH("트랩",'댄스 주간 차트 신규'!J837)), ISNUMBER(SEARCH("Trap",'댄스 주간 차트 신규'!J837))),"O","X")</f>
        <v>X</v>
      </c>
    </row>
    <row r="838" spans="1:4" ht="409.6">
      <c r="A838" s="1" t="s">
        <v>2757</v>
      </c>
      <c r="D838" t="str">
        <f xml:space="preserve"> IF(OR(ISNUMBER(SEARCH("트랩",'댄스 주간 차트 신규'!J838)), ISNUMBER(SEARCH("Trap",'댄스 주간 차트 신규'!J838))),"O","X")</f>
        <v>X</v>
      </c>
    </row>
    <row r="839" spans="1:4" ht="398">
      <c r="A839" s="1" t="s">
        <v>2761</v>
      </c>
      <c r="D839" t="str">
        <f xml:space="preserve"> IF(OR(ISNUMBER(SEARCH("트랩",'댄스 주간 차트 신규'!J839)), ISNUMBER(SEARCH("Trap",'댄스 주간 차트 신규'!J839))),"O","X")</f>
        <v>X</v>
      </c>
    </row>
    <row r="840" spans="1:4" ht="409.6">
      <c r="A840" s="1" t="s">
        <v>2764</v>
      </c>
      <c r="D840" t="str">
        <f xml:space="preserve"> IF(OR(ISNUMBER(SEARCH("트랩",'댄스 주간 차트 신규'!J840)), ISNUMBER(SEARCH("Trap",'댄스 주간 차트 신규'!J840))),"O","X")</f>
        <v>X</v>
      </c>
    </row>
    <row r="841" spans="1:4" ht="409.6">
      <c r="A841" s="1" t="s">
        <v>2768</v>
      </c>
      <c r="D841" t="str">
        <f xml:space="preserve"> IF(OR(ISNUMBER(SEARCH("트랩",'댄스 주간 차트 신규'!J841)), ISNUMBER(SEARCH("Trap",'댄스 주간 차트 신규'!J841))),"O","X")</f>
        <v>X</v>
      </c>
    </row>
    <row r="842" spans="1:4" ht="38">
      <c r="A842" s="1" t="s">
        <v>2771</v>
      </c>
      <c r="D842" t="str">
        <f xml:space="preserve"> IF(OR(ISNUMBER(SEARCH("트랩",'댄스 주간 차트 신규'!J842)), ISNUMBER(SEARCH("Trap",'댄스 주간 차트 신규'!J842))),"O","X")</f>
        <v>X</v>
      </c>
    </row>
    <row r="843" spans="1:4" ht="409.6">
      <c r="A843" s="1" t="s">
        <v>2774</v>
      </c>
      <c r="D843" t="str">
        <f xml:space="preserve"> IF(OR(ISNUMBER(SEARCH("트랩",'댄스 주간 차트 신규'!J843)), ISNUMBER(SEARCH("Trap",'댄스 주간 차트 신규'!J843))),"O","X")</f>
        <v>X</v>
      </c>
    </row>
    <row r="844" spans="1:4" ht="409.6">
      <c r="A844" s="1" t="s">
        <v>2779</v>
      </c>
      <c r="D844" t="str">
        <f xml:space="preserve"> IF(OR(ISNUMBER(SEARCH("트랩",'댄스 주간 차트 신규'!J844)), ISNUMBER(SEARCH("Trap",'댄스 주간 차트 신규'!J844))),"O","X")</f>
        <v>X</v>
      </c>
    </row>
    <row r="845" spans="1:4">
      <c r="D845" t="str">
        <f xml:space="preserve"> IF(OR(ISNUMBER(SEARCH("트랩",'댄스 주간 차트 신규'!J845)), ISNUMBER(SEARCH("Trap",'댄스 주간 차트 신규'!J845))),"O","X")</f>
        <v>X</v>
      </c>
    </row>
    <row r="846" spans="1:4" ht="398">
      <c r="A846" s="1" t="s">
        <v>2786</v>
      </c>
      <c r="D846" t="str">
        <f xml:space="preserve"> IF(OR(ISNUMBER(SEARCH("트랩",'댄스 주간 차트 신규'!J846)), ISNUMBER(SEARCH("Trap",'댄스 주간 차트 신규'!J846))),"O","X")</f>
        <v>X</v>
      </c>
    </row>
    <row r="847" spans="1:4" ht="409.6">
      <c r="A847" s="1" t="s">
        <v>2789</v>
      </c>
      <c r="D847" t="str">
        <f xml:space="preserve"> IF(OR(ISNUMBER(SEARCH("트랩",'댄스 주간 차트 신규'!J847)), ISNUMBER(SEARCH("Trap",'댄스 주간 차트 신규'!J847))),"O","X")</f>
        <v>X</v>
      </c>
    </row>
    <row r="848" spans="1:4" ht="409.6">
      <c r="A848" s="1" t="s">
        <v>2793</v>
      </c>
      <c r="D848" t="str">
        <f xml:space="preserve"> IF(OR(ISNUMBER(SEARCH("트랩",'댄스 주간 차트 신규'!J848)), ISNUMBER(SEARCH("Trap",'댄스 주간 차트 신규'!J848))),"O","X")</f>
        <v>X</v>
      </c>
    </row>
    <row r="849" spans="1:4" ht="409.6">
      <c r="A849" s="1" t="s">
        <v>2796</v>
      </c>
      <c r="D849" t="str">
        <f xml:space="preserve"> IF(OR(ISNUMBER(SEARCH("트랩",'댄스 주간 차트 신규'!J849)), ISNUMBER(SEARCH("Trap",'댄스 주간 차트 신규'!J849))),"O","X")</f>
        <v>X</v>
      </c>
    </row>
    <row r="850" spans="1:4" ht="409.6">
      <c r="A850" s="1" t="s">
        <v>2800</v>
      </c>
      <c r="D850" t="str">
        <f xml:space="preserve"> IF(OR(ISNUMBER(SEARCH("트랩",'댄스 주간 차트 신규'!J850)), ISNUMBER(SEARCH("Trap",'댄스 주간 차트 신규'!J850))),"O","X")</f>
        <v>X</v>
      </c>
    </row>
    <row r="851" spans="1:4">
      <c r="D851" t="str">
        <f xml:space="preserve"> IF(OR(ISNUMBER(SEARCH("트랩",'댄스 주간 차트 신규'!J851)), ISNUMBER(SEARCH("Trap",'댄스 주간 차트 신규'!J851))),"O","X")</f>
        <v>X</v>
      </c>
    </row>
    <row r="852" spans="1:4" ht="409.6">
      <c r="A852" s="1" t="s">
        <v>2805</v>
      </c>
      <c r="D852" t="str">
        <f xml:space="preserve"> IF(OR(ISNUMBER(SEARCH("트랩",'댄스 주간 차트 신규'!J852)), ISNUMBER(SEARCH("Trap",'댄스 주간 차트 신규'!J852))),"O","X")</f>
        <v>X</v>
      </c>
    </row>
    <row r="853" spans="1:4">
      <c r="D853" t="str">
        <f xml:space="preserve"> IF(OR(ISNUMBER(SEARCH("트랩",'댄스 주간 차트 신규'!J853)), ISNUMBER(SEARCH("Trap",'댄스 주간 차트 신규'!J853))),"O","X")</f>
        <v>X</v>
      </c>
    </row>
    <row r="854" spans="1:4" ht="409.6">
      <c r="A854" s="1" t="s">
        <v>2811</v>
      </c>
      <c r="D854" t="str">
        <f xml:space="preserve"> IF(OR(ISNUMBER(SEARCH("트랩",'댄스 주간 차트 신규'!J854)), ISNUMBER(SEARCH("Trap",'댄스 주간 차트 신규'!J854))),"O","X")</f>
        <v>X</v>
      </c>
    </row>
    <row r="855" spans="1:4" ht="409.6">
      <c r="A855" s="1" t="s">
        <v>2814</v>
      </c>
      <c r="D855" t="str">
        <f xml:space="preserve"> IF(OR(ISNUMBER(SEARCH("트랩",'댄스 주간 차트 신규'!J855)), ISNUMBER(SEARCH("Trap",'댄스 주간 차트 신규'!J855))),"O","X")</f>
        <v>X</v>
      </c>
    </row>
    <row r="856" spans="1:4" ht="409.6">
      <c r="A856" s="1" t="s">
        <v>2816</v>
      </c>
      <c r="D856" t="str">
        <f xml:space="preserve"> IF(OR(ISNUMBER(SEARCH("트랩",'댄스 주간 차트 신규'!J856)), ISNUMBER(SEARCH("Trap",'댄스 주간 차트 신규'!J856))),"O","X")</f>
        <v>O</v>
      </c>
    </row>
    <row r="857" spans="1:4">
      <c r="D857" t="str">
        <f xml:space="preserve"> IF(OR(ISNUMBER(SEARCH("트랩",'댄스 주간 차트 신규'!J857)), ISNUMBER(SEARCH("Trap",'댄스 주간 차트 신규'!J857))),"O","X")</f>
        <v>X</v>
      </c>
    </row>
    <row r="858" spans="1:4" ht="409.6">
      <c r="A858" s="1" t="s">
        <v>2822</v>
      </c>
      <c r="D858" t="str">
        <f xml:space="preserve"> IF(OR(ISNUMBER(SEARCH("트랩",'댄스 주간 차트 신규'!J858)), ISNUMBER(SEARCH("Trap",'댄스 주간 차트 신규'!J858))),"O","X")</f>
        <v>X</v>
      </c>
    </row>
    <row r="859" spans="1:4" ht="409.6">
      <c r="A859" s="1" t="s">
        <v>2825</v>
      </c>
      <c r="D859" t="str">
        <f xml:space="preserve"> IF(OR(ISNUMBER(SEARCH("트랩",'댄스 주간 차트 신규'!J859)), ISNUMBER(SEARCH("Trap",'댄스 주간 차트 신규'!J859))),"O","X")</f>
        <v>X</v>
      </c>
    </row>
    <row r="860" spans="1:4" ht="409.6">
      <c r="A860" s="1" t="s">
        <v>2829</v>
      </c>
      <c r="D860" t="str">
        <f xml:space="preserve"> IF(OR(ISNUMBER(SEARCH("트랩",'댄스 주간 차트 신규'!J860)), ISNUMBER(SEARCH("Trap",'댄스 주간 차트 신규'!J860))),"O","X")</f>
        <v>X</v>
      </c>
    </row>
    <row r="861" spans="1:4">
      <c r="D861" t="str">
        <f xml:space="preserve"> IF(OR(ISNUMBER(SEARCH("트랩",'댄스 주간 차트 신규'!J861)), ISNUMBER(SEARCH("Trap",'댄스 주간 차트 신규'!J861))),"O","X")</f>
        <v>X</v>
      </c>
    </row>
    <row r="862" spans="1:4" ht="409.6">
      <c r="A862" s="1" t="s">
        <v>2836</v>
      </c>
      <c r="D862" t="str">
        <f xml:space="preserve"> IF(OR(ISNUMBER(SEARCH("트랩",'댄스 주간 차트 신규'!J862)), ISNUMBER(SEARCH("Trap",'댄스 주간 차트 신규'!J862))),"O","X")</f>
        <v>X</v>
      </c>
    </row>
    <row r="863" spans="1:4" ht="409.6">
      <c r="A863" s="1" t="s">
        <v>2840</v>
      </c>
      <c r="D863" t="str">
        <f xml:space="preserve"> IF(OR(ISNUMBER(SEARCH("트랩",'댄스 주간 차트 신규'!J863)), ISNUMBER(SEARCH("Trap",'댄스 주간 차트 신규'!J863))),"O","X")</f>
        <v>X</v>
      </c>
    </row>
    <row r="864" spans="1:4">
      <c r="D864" t="str">
        <f xml:space="preserve"> IF(OR(ISNUMBER(SEARCH("트랩",'댄스 주간 차트 신규'!J864)), ISNUMBER(SEARCH("Trap",'댄스 주간 차트 신규'!J864))),"O","X")</f>
        <v>X</v>
      </c>
    </row>
    <row r="865" spans="1:4">
      <c r="D865" t="str">
        <f xml:space="preserve"> IF(OR(ISNUMBER(SEARCH("트랩",'댄스 주간 차트 신규'!J865)), ISNUMBER(SEARCH("Trap",'댄스 주간 차트 신규'!J865))),"O","X")</f>
        <v>X</v>
      </c>
    </row>
    <row r="866" spans="1:4" ht="409.6">
      <c r="A866" s="1" t="s">
        <v>2852</v>
      </c>
      <c r="D866" t="str">
        <f xml:space="preserve"> IF(OR(ISNUMBER(SEARCH("트랩",'댄스 주간 차트 신규'!J866)), ISNUMBER(SEARCH("Trap",'댄스 주간 차트 신규'!J866))),"O","X")</f>
        <v>X</v>
      </c>
    </row>
    <row r="867" spans="1:4" ht="409.6">
      <c r="A867" s="1" t="s">
        <v>2855</v>
      </c>
      <c r="D867" t="str">
        <f xml:space="preserve"> IF(OR(ISNUMBER(SEARCH("트랩",'댄스 주간 차트 신규'!J867)), ISNUMBER(SEARCH("Trap",'댄스 주간 차트 신규'!J867))),"O","X")</f>
        <v>X</v>
      </c>
    </row>
    <row r="868" spans="1:4" ht="409.6">
      <c r="A868" s="1" t="s">
        <v>2860</v>
      </c>
      <c r="D868" t="str">
        <f xml:space="preserve"> IF(OR(ISNUMBER(SEARCH("트랩",'댄스 주간 차트 신규'!J868)), ISNUMBER(SEARCH("Trap",'댄스 주간 차트 신규'!J868))),"O","X")</f>
        <v>X</v>
      </c>
    </row>
    <row r="869" spans="1:4" ht="409.6">
      <c r="A869" s="1" t="s">
        <v>2863</v>
      </c>
      <c r="D869" t="str">
        <f xml:space="preserve"> IF(OR(ISNUMBER(SEARCH("트랩",'댄스 주간 차트 신규'!J869)), ISNUMBER(SEARCH("Trap",'댄스 주간 차트 신규'!J869))),"O","X")</f>
        <v>X</v>
      </c>
    </row>
    <row r="870" spans="1:4">
      <c r="D870" t="str">
        <f xml:space="preserve"> IF(OR(ISNUMBER(SEARCH("트랩",'댄스 주간 차트 신규'!J870)), ISNUMBER(SEARCH("Trap",'댄스 주간 차트 신규'!J870))),"O","X")</f>
        <v>X</v>
      </c>
    </row>
    <row r="871" spans="1:4" ht="409.6">
      <c r="A871" s="1" t="s">
        <v>2870</v>
      </c>
      <c r="D871" t="str">
        <f xml:space="preserve"> IF(OR(ISNUMBER(SEARCH("트랩",'댄스 주간 차트 신규'!J871)), ISNUMBER(SEARCH("Trap",'댄스 주간 차트 신규'!J871))),"O","X")</f>
        <v>O</v>
      </c>
    </row>
    <row r="872" spans="1:4" ht="409.6">
      <c r="A872" s="1" t="s">
        <v>2873</v>
      </c>
      <c r="D872" t="str">
        <f xml:space="preserve"> IF(OR(ISNUMBER(SEARCH("트랩",'댄스 주간 차트 신규'!J872)), ISNUMBER(SEARCH("Trap",'댄스 주간 차트 신규'!J872))),"O","X")</f>
        <v>X</v>
      </c>
    </row>
    <row r="873" spans="1:4" ht="409.6">
      <c r="A873" s="1" t="s">
        <v>2876</v>
      </c>
      <c r="D873" t="str">
        <f xml:space="preserve"> IF(OR(ISNUMBER(SEARCH("트랩",'댄스 주간 차트 신규'!J873)), ISNUMBER(SEARCH("Trap",'댄스 주간 차트 신규'!J873))),"O","X")</f>
        <v>X</v>
      </c>
    </row>
    <row r="874" spans="1:4">
      <c r="D874" t="str">
        <f xml:space="preserve"> IF(OR(ISNUMBER(SEARCH("트랩",'댄스 주간 차트 신규'!J874)), ISNUMBER(SEARCH("Trap",'댄스 주간 차트 신규'!J874))),"O","X")</f>
        <v>X</v>
      </c>
    </row>
    <row r="875" spans="1:4">
      <c r="A875" t="s">
        <v>244</v>
      </c>
      <c r="D875" t="str">
        <f xml:space="preserve"> IF(OR(ISNUMBER(SEARCH("트랩",'댄스 주간 차트 신규'!J875)), ISNUMBER(SEARCH("Trap",'댄스 주간 차트 신규'!J875))),"O","X")</f>
        <v>X</v>
      </c>
    </row>
    <row r="876" spans="1:4">
      <c r="D876" t="str">
        <f xml:space="preserve"> IF(OR(ISNUMBER(SEARCH("트랩",'댄스 주간 차트 신규'!J876)), ISNUMBER(SEARCH("Trap",'댄스 주간 차트 신규'!J876))),"O","X")</f>
        <v>X</v>
      </c>
    </row>
    <row r="877" spans="1:4">
      <c r="D877" t="str">
        <f xml:space="preserve"> IF(OR(ISNUMBER(SEARCH("트랩",'댄스 주간 차트 신규'!J877)), ISNUMBER(SEARCH("Trap",'댄스 주간 차트 신규'!J877))),"O","X")</f>
        <v>X</v>
      </c>
    </row>
    <row r="878" spans="1:4">
      <c r="A878" t="s">
        <v>244</v>
      </c>
      <c r="D878" t="str">
        <f xml:space="preserve"> IF(OR(ISNUMBER(SEARCH("트랩",'댄스 주간 차트 신규'!J878)), ISNUMBER(SEARCH("Trap",'댄스 주간 차트 신규'!J878))),"O","X")</f>
        <v>X</v>
      </c>
    </row>
    <row r="879" spans="1:4" ht="409.6">
      <c r="A879" s="1" t="s">
        <v>2895</v>
      </c>
      <c r="D879" t="str">
        <f xml:space="preserve"> IF(OR(ISNUMBER(SEARCH("트랩",'댄스 주간 차트 신규'!J879)), ISNUMBER(SEARCH("Trap",'댄스 주간 차트 신규'!J879))),"O","X")</f>
        <v>X</v>
      </c>
    </row>
    <row r="880" spans="1:4" ht="409.6">
      <c r="A880" s="1" t="s">
        <v>2898</v>
      </c>
      <c r="D880" t="str">
        <f xml:space="preserve"> IF(OR(ISNUMBER(SEARCH("트랩",'댄스 주간 차트 신규'!J880)), ISNUMBER(SEARCH("Trap",'댄스 주간 차트 신규'!J880))),"O","X")</f>
        <v>X</v>
      </c>
    </row>
    <row r="881" spans="1:4" ht="409.6">
      <c r="A881" s="1" t="s">
        <v>2901</v>
      </c>
      <c r="D881" t="str">
        <f xml:space="preserve"> IF(OR(ISNUMBER(SEARCH("트랩",'댄스 주간 차트 신규'!J881)), ISNUMBER(SEARCH("Trap",'댄스 주간 차트 신규'!J881))),"O","X")</f>
        <v>X</v>
      </c>
    </row>
    <row r="882" spans="1:4" ht="409.6">
      <c r="A882" s="1" t="s">
        <v>2904</v>
      </c>
      <c r="D882" t="str">
        <f xml:space="preserve"> IF(OR(ISNUMBER(SEARCH("트랩",'댄스 주간 차트 신규'!J882)), ISNUMBER(SEARCH("Trap",'댄스 주간 차트 신규'!J882))),"O","X")</f>
        <v>X</v>
      </c>
    </row>
    <row r="883" spans="1:4" ht="409.6">
      <c r="A883" s="1" t="s">
        <v>2906</v>
      </c>
      <c r="D883" t="str">
        <f xml:space="preserve"> IF(OR(ISNUMBER(SEARCH("트랩",'댄스 주간 차트 신규'!J883)), ISNUMBER(SEARCH("Trap",'댄스 주간 차트 신규'!J883))),"O","X")</f>
        <v>X</v>
      </c>
    </row>
    <row r="884" spans="1:4" ht="409.6">
      <c r="A884" s="1" t="s">
        <v>2909</v>
      </c>
      <c r="D884" t="str">
        <f xml:space="preserve"> IF(OR(ISNUMBER(SEARCH("트랩",'댄스 주간 차트 신규'!J884)), ISNUMBER(SEARCH("Trap",'댄스 주간 차트 신규'!J884))),"O","X")</f>
        <v>X</v>
      </c>
    </row>
    <row r="885" spans="1:4" ht="409.6">
      <c r="A885" s="1" t="s">
        <v>2912</v>
      </c>
      <c r="D885" t="str">
        <f xml:space="preserve"> IF(OR(ISNUMBER(SEARCH("트랩",'댄스 주간 차트 신규'!J885)), ISNUMBER(SEARCH("Trap",'댄스 주간 차트 신규'!J885))),"O","X")</f>
        <v>X</v>
      </c>
    </row>
    <row r="886" spans="1:4" ht="409.6">
      <c r="A886" s="1" t="s">
        <v>2915</v>
      </c>
      <c r="D886" t="str">
        <f xml:space="preserve"> IF(OR(ISNUMBER(SEARCH("트랩",'댄스 주간 차트 신규'!J886)), ISNUMBER(SEARCH("Trap",'댄스 주간 차트 신규'!J886))),"O","X")</f>
        <v>X</v>
      </c>
    </row>
    <row r="887" spans="1:4" ht="409.6">
      <c r="A887" s="1" t="s">
        <v>2917</v>
      </c>
      <c r="D887" t="str">
        <f xml:space="preserve"> IF(OR(ISNUMBER(SEARCH("트랩",'댄스 주간 차트 신규'!J887)), ISNUMBER(SEARCH("Trap",'댄스 주간 차트 신규'!J887))),"O","X")</f>
        <v>X</v>
      </c>
    </row>
    <row r="888" spans="1:4" ht="409.6">
      <c r="A888" s="1" t="s">
        <v>2920</v>
      </c>
      <c r="D888" t="str">
        <f xml:space="preserve"> IF(OR(ISNUMBER(SEARCH("트랩",'댄스 주간 차트 신규'!J888)), ISNUMBER(SEARCH("Trap",'댄스 주간 차트 신규'!J888))),"O","X")</f>
        <v>X</v>
      </c>
    </row>
    <row r="889" spans="1:4">
      <c r="D889" t="str">
        <f xml:space="preserve"> IF(OR(ISNUMBER(SEARCH("트랩",'댄스 주간 차트 신규'!J889)), ISNUMBER(SEARCH("Trap",'댄스 주간 차트 신규'!J889))),"O","X")</f>
        <v>X</v>
      </c>
    </row>
    <row r="890" spans="1:4" ht="409.6">
      <c r="A890" s="1" t="s">
        <v>2925</v>
      </c>
      <c r="D890" t="str">
        <f xml:space="preserve"> IF(OR(ISNUMBER(SEARCH("트랩",'댄스 주간 차트 신규'!J890)), ISNUMBER(SEARCH("Trap",'댄스 주간 차트 신규'!J890))),"O","X")</f>
        <v>X</v>
      </c>
    </row>
    <row r="891" spans="1:4" ht="409.6">
      <c r="A891" s="1" t="s">
        <v>2928</v>
      </c>
      <c r="D891" t="str">
        <f xml:space="preserve"> IF(OR(ISNUMBER(SEARCH("트랩",'댄스 주간 차트 신규'!J891)), ISNUMBER(SEARCH("Trap",'댄스 주간 차트 신규'!J891))),"O","X")</f>
        <v>X</v>
      </c>
    </row>
    <row r="892" spans="1:4">
      <c r="D892" t="str">
        <f xml:space="preserve"> IF(OR(ISNUMBER(SEARCH("트랩",'댄스 주간 차트 신규'!J892)), ISNUMBER(SEARCH("Trap",'댄스 주간 차트 신규'!J892))),"O","X")</f>
        <v>X</v>
      </c>
    </row>
    <row r="893" spans="1:4" ht="409.6">
      <c r="A893" s="1" t="s">
        <v>2932</v>
      </c>
      <c r="D893" t="str">
        <f xml:space="preserve"> IF(OR(ISNUMBER(SEARCH("트랩",'댄스 주간 차트 신규'!J893)), ISNUMBER(SEARCH("Trap",'댄스 주간 차트 신규'!J893))),"O","X")</f>
        <v>X</v>
      </c>
    </row>
    <row r="894" spans="1:4">
      <c r="D894" t="str">
        <f xml:space="preserve"> IF(OR(ISNUMBER(SEARCH("트랩",'댄스 주간 차트 신규'!J894)), ISNUMBER(SEARCH("Trap",'댄스 주간 차트 신규'!J894))),"O","X")</f>
        <v>X</v>
      </c>
    </row>
    <row r="895" spans="1:4" ht="409.6">
      <c r="A895" s="1" t="s">
        <v>2937</v>
      </c>
      <c r="D895" t="str">
        <f xml:space="preserve"> IF(OR(ISNUMBER(SEARCH("트랩",'댄스 주간 차트 신규'!J895)), ISNUMBER(SEARCH("Trap",'댄스 주간 차트 신규'!J895))),"O","X")</f>
        <v>X</v>
      </c>
    </row>
    <row r="896" spans="1:4" ht="409.6">
      <c r="A896" s="1" t="s">
        <v>2940</v>
      </c>
      <c r="D896" t="str">
        <f xml:space="preserve"> IF(OR(ISNUMBER(SEARCH("트랩",'댄스 주간 차트 신규'!J896)), ISNUMBER(SEARCH("Trap",'댄스 주간 차트 신규'!J896))),"O","X")</f>
        <v>X</v>
      </c>
    </row>
    <row r="897" spans="1:4" ht="409.6">
      <c r="A897" s="1" t="s">
        <v>2942</v>
      </c>
      <c r="D897" t="str">
        <f xml:space="preserve"> IF(OR(ISNUMBER(SEARCH("트랩",'댄스 주간 차트 신규'!J897)), ISNUMBER(SEARCH("Trap",'댄스 주간 차트 신규'!J897))),"O","X")</f>
        <v>X</v>
      </c>
    </row>
    <row r="898" spans="1:4" ht="409.6">
      <c r="A898" s="1" t="s">
        <v>2947</v>
      </c>
      <c r="D898" t="str">
        <f xml:space="preserve"> IF(OR(ISNUMBER(SEARCH("트랩",'댄스 주간 차트 신규'!J898)), ISNUMBER(SEARCH("Trap",'댄스 주간 차트 신규'!J898))),"O","X")</f>
        <v>X</v>
      </c>
    </row>
    <row r="899" spans="1:4" ht="409.6">
      <c r="A899" s="1" t="s">
        <v>2951</v>
      </c>
      <c r="D899" t="str">
        <f xml:space="preserve"> IF(OR(ISNUMBER(SEARCH("트랩",'댄스 주간 차트 신규'!J899)), ISNUMBER(SEARCH("Trap",'댄스 주간 차트 신규'!J899))),"O","X")</f>
        <v>X</v>
      </c>
    </row>
    <row r="900" spans="1:4">
      <c r="D900" t="str">
        <f xml:space="preserve"> IF(OR(ISNUMBER(SEARCH("트랩",'댄스 주간 차트 신규'!J900)), ISNUMBER(SEARCH("Trap",'댄스 주간 차트 신규'!J900))),"O","X")</f>
        <v>X</v>
      </c>
    </row>
    <row r="901" spans="1:4">
      <c r="D901" t="str">
        <f xml:space="preserve"> IF(OR(ISNUMBER(SEARCH("트랩",'댄스 주간 차트 신규'!J901)), ISNUMBER(SEARCH("Trap",'댄스 주간 차트 신규'!J901))),"O","X")</f>
        <v>X</v>
      </c>
    </row>
    <row r="902" spans="1:4" ht="409.6">
      <c r="A902" s="1" t="s">
        <v>2959</v>
      </c>
      <c r="D902" t="str">
        <f xml:space="preserve"> IF(OR(ISNUMBER(SEARCH("트랩",'댄스 주간 차트 신규'!J902)), ISNUMBER(SEARCH("Trap",'댄스 주간 차트 신규'!J902))),"O","X")</f>
        <v>X</v>
      </c>
    </row>
    <row r="903" spans="1:4" ht="409.6">
      <c r="A903" s="1" t="s">
        <v>2963</v>
      </c>
      <c r="D903" t="str">
        <f xml:space="preserve"> IF(OR(ISNUMBER(SEARCH("트랩",'댄스 주간 차트 신규'!J903)), ISNUMBER(SEARCH("Trap",'댄스 주간 차트 신규'!J903))),"O","X")</f>
        <v>X</v>
      </c>
    </row>
    <row r="904" spans="1:4" ht="409.6">
      <c r="A904" s="1" t="s">
        <v>2967</v>
      </c>
      <c r="D904" t="str">
        <f xml:space="preserve"> IF(OR(ISNUMBER(SEARCH("트랩",'댄스 주간 차트 신규'!J904)), ISNUMBER(SEARCH("Trap",'댄스 주간 차트 신규'!J904))),"O","X")</f>
        <v>X</v>
      </c>
    </row>
    <row r="905" spans="1:4" ht="409.6">
      <c r="A905" s="1" t="s">
        <v>2971</v>
      </c>
      <c r="D905" t="str">
        <f xml:space="preserve"> IF(OR(ISNUMBER(SEARCH("트랩",'댄스 주간 차트 신규'!J905)), ISNUMBER(SEARCH("Trap",'댄스 주간 차트 신규'!J905))),"O","X")</f>
        <v>X</v>
      </c>
    </row>
    <row r="906" spans="1:4" ht="409.6">
      <c r="A906" s="1" t="s">
        <v>2974</v>
      </c>
      <c r="D906" t="str">
        <f xml:space="preserve"> IF(OR(ISNUMBER(SEARCH("트랩",'댄스 주간 차트 신규'!J906)), ISNUMBER(SEARCH("Trap",'댄스 주간 차트 신규'!J906))),"O","X")</f>
        <v>X</v>
      </c>
    </row>
    <row r="907" spans="1:4" ht="409.6">
      <c r="A907" s="1" t="s">
        <v>2978</v>
      </c>
      <c r="D907" t="str">
        <f xml:space="preserve"> IF(OR(ISNUMBER(SEARCH("트랩",'댄스 주간 차트 신규'!J907)), ISNUMBER(SEARCH("Trap",'댄스 주간 차트 신규'!J907))),"O","X")</f>
        <v>X</v>
      </c>
    </row>
    <row r="908" spans="1:4" ht="409.6">
      <c r="A908" s="1" t="s">
        <v>2981</v>
      </c>
      <c r="D908" t="str">
        <f xml:space="preserve"> IF(OR(ISNUMBER(SEARCH("트랩",'댄스 주간 차트 신규'!J908)), ISNUMBER(SEARCH("Trap",'댄스 주간 차트 신규'!J908))),"O","X")</f>
        <v>X</v>
      </c>
    </row>
    <row r="909" spans="1:4" ht="409.6">
      <c r="A909" s="1" t="s">
        <v>2984</v>
      </c>
      <c r="D909" t="str">
        <f xml:space="preserve"> IF(OR(ISNUMBER(SEARCH("트랩",'댄스 주간 차트 신규'!J909)), ISNUMBER(SEARCH("Trap",'댄스 주간 차트 신규'!J909))),"O","X")</f>
        <v>X</v>
      </c>
    </row>
    <row r="910" spans="1:4" ht="409.6">
      <c r="A910" s="1" t="s">
        <v>2987</v>
      </c>
      <c r="D910" t="str">
        <f xml:space="preserve"> IF(OR(ISNUMBER(SEARCH("트랩",'댄스 주간 차트 신규'!J910)), ISNUMBER(SEARCH("Trap",'댄스 주간 차트 신규'!J910))),"O","X")</f>
        <v>X</v>
      </c>
    </row>
    <row r="911" spans="1:4" ht="57">
      <c r="A911" s="1" t="s">
        <v>2990</v>
      </c>
      <c r="D911" t="str">
        <f xml:space="preserve"> IF(OR(ISNUMBER(SEARCH("트랩",'댄스 주간 차트 신규'!J911)), ISNUMBER(SEARCH("Trap",'댄스 주간 차트 신규'!J911))),"O","X")</f>
        <v>X</v>
      </c>
    </row>
    <row r="912" spans="1:4" ht="38">
      <c r="A912" s="1" t="s">
        <v>2993</v>
      </c>
      <c r="D912" t="str">
        <f xml:space="preserve"> IF(OR(ISNUMBER(SEARCH("트랩",'댄스 주간 차트 신규'!J912)), ISNUMBER(SEARCH("Trap",'댄스 주간 차트 신규'!J912))),"O","X")</f>
        <v>X</v>
      </c>
    </row>
    <row r="913" spans="1:4" ht="409.6">
      <c r="A913" s="1" t="s">
        <v>2996</v>
      </c>
      <c r="D913" t="str">
        <f xml:space="preserve"> IF(OR(ISNUMBER(SEARCH("트랩",'댄스 주간 차트 신규'!J913)), ISNUMBER(SEARCH("Trap",'댄스 주간 차트 신규'!J913))),"O","X")</f>
        <v>X</v>
      </c>
    </row>
    <row r="914" spans="1:4" ht="38">
      <c r="A914" s="1" t="s">
        <v>2999</v>
      </c>
      <c r="D914" t="str">
        <f xml:space="preserve"> IF(OR(ISNUMBER(SEARCH("트랩",'댄스 주간 차트 신규'!J914)), ISNUMBER(SEARCH("Trap",'댄스 주간 차트 신규'!J914))),"O","X")</f>
        <v>X</v>
      </c>
    </row>
    <row r="915" spans="1:4" ht="409.6">
      <c r="A915" s="1" t="s">
        <v>3002</v>
      </c>
      <c r="D915" t="str">
        <f xml:space="preserve"> IF(OR(ISNUMBER(SEARCH("트랩",'댄스 주간 차트 신규'!J915)), ISNUMBER(SEARCH("Trap",'댄스 주간 차트 신규'!J915))),"O","X")</f>
        <v>X</v>
      </c>
    </row>
    <row r="916" spans="1:4" ht="38">
      <c r="A916" s="1" t="s">
        <v>3005</v>
      </c>
      <c r="D916" t="str">
        <f xml:space="preserve"> IF(OR(ISNUMBER(SEARCH("트랩",'댄스 주간 차트 신규'!J916)), ISNUMBER(SEARCH("Trap",'댄스 주간 차트 신규'!J916))),"O","X")</f>
        <v>X</v>
      </c>
    </row>
    <row r="917" spans="1:4" ht="409.6">
      <c r="A917" s="1" t="s">
        <v>3009</v>
      </c>
      <c r="D917" t="str">
        <f xml:space="preserve"> IF(OR(ISNUMBER(SEARCH("트랩",'댄스 주간 차트 신규'!J917)), ISNUMBER(SEARCH("Trap",'댄스 주간 차트 신규'!J917))),"O","X")</f>
        <v>X</v>
      </c>
    </row>
    <row r="918" spans="1:4" ht="409.6">
      <c r="A918" s="1" t="s">
        <v>3013</v>
      </c>
      <c r="D918" t="str">
        <f xml:space="preserve"> IF(OR(ISNUMBER(SEARCH("트랩",'댄스 주간 차트 신규'!J918)), ISNUMBER(SEARCH("Trap",'댄스 주간 차트 신규'!J918))),"O","X")</f>
        <v>X</v>
      </c>
    </row>
    <row r="919" spans="1:4">
      <c r="D919" t="str">
        <f xml:space="preserve"> IF(OR(ISNUMBER(SEARCH("트랩",'댄스 주간 차트 신규'!J919)), ISNUMBER(SEARCH("Trap",'댄스 주간 차트 신규'!J919))),"O","X")</f>
        <v>X</v>
      </c>
    </row>
    <row r="920" spans="1:4" ht="409.6">
      <c r="A920" s="1" t="s">
        <v>3019</v>
      </c>
      <c r="D920" t="str">
        <f xml:space="preserve"> IF(OR(ISNUMBER(SEARCH("트랩",'댄스 주간 차트 신규'!J920)), ISNUMBER(SEARCH("Trap",'댄스 주간 차트 신규'!J920))),"O","X")</f>
        <v>X</v>
      </c>
    </row>
    <row r="921" spans="1:4" ht="409.6">
      <c r="A921" s="1" t="s">
        <v>3021</v>
      </c>
      <c r="D921" t="str">
        <f xml:space="preserve"> IF(OR(ISNUMBER(SEARCH("트랩",'댄스 주간 차트 신규'!J921)), ISNUMBER(SEARCH("Trap",'댄스 주간 차트 신규'!J921))),"O","X")</f>
        <v>X</v>
      </c>
    </row>
    <row r="922" spans="1:4" ht="409.6">
      <c r="A922" s="1" t="s">
        <v>3026</v>
      </c>
      <c r="D922" t="str">
        <f xml:space="preserve"> IF(OR(ISNUMBER(SEARCH("트랩",'댄스 주간 차트 신규'!J922)), ISNUMBER(SEARCH("Trap",'댄스 주간 차트 신규'!J922))),"O","X")</f>
        <v>O</v>
      </c>
    </row>
    <row r="923" spans="1:4" ht="409.6">
      <c r="A923" s="1" t="s">
        <v>3029</v>
      </c>
      <c r="D923" t="str">
        <f xml:space="preserve"> IF(OR(ISNUMBER(SEARCH("트랩",'댄스 주간 차트 신규'!J923)), ISNUMBER(SEARCH("Trap",'댄스 주간 차트 신규'!J923))),"O","X")</f>
        <v>X</v>
      </c>
    </row>
    <row r="924" spans="1:4" ht="38">
      <c r="A924" s="1" t="s">
        <v>3032</v>
      </c>
      <c r="D924" t="str">
        <f xml:space="preserve"> IF(OR(ISNUMBER(SEARCH("트랩",'댄스 주간 차트 신규'!J924)), ISNUMBER(SEARCH("Trap",'댄스 주간 차트 신규'!J924))),"O","X")</f>
        <v>X</v>
      </c>
    </row>
    <row r="925" spans="1:4">
      <c r="D925" t="str">
        <f xml:space="preserve"> IF(OR(ISNUMBER(SEARCH("트랩",'댄스 주간 차트 신규'!J925)), ISNUMBER(SEARCH("Trap",'댄스 주간 차트 신규'!J925))),"O","X")</f>
        <v>X</v>
      </c>
    </row>
    <row r="926" spans="1:4">
      <c r="D926" t="str">
        <f xml:space="preserve"> IF(OR(ISNUMBER(SEARCH("트랩",'댄스 주간 차트 신규'!J926)), ISNUMBER(SEARCH("Trap",'댄스 주간 차트 신규'!J926))),"O","X")</f>
        <v>X</v>
      </c>
    </row>
    <row r="927" spans="1:4" ht="409.6">
      <c r="A927" s="1" t="s">
        <v>3041</v>
      </c>
      <c r="D927" t="str">
        <f xml:space="preserve"> IF(OR(ISNUMBER(SEARCH("트랩",'댄스 주간 차트 신규'!J927)), ISNUMBER(SEARCH("Trap",'댄스 주간 차트 신규'!J927))),"O","X")</f>
        <v>X</v>
      </c>
    </row>
    <row r="928" spans="1:4" ht="409.6">
      <c r="A928" s="1" t="s">
        <v>3043</v>
      </c>
      <c r="D928" t="str">
        <f xml:space="preserve"> IF(OR(ISNUMBER(SEARCH("트랩",'댄스 주간 차트 신규'!J928)), ISNUMBER(SEARCH("Trap",'댄스 주간 차트 신규'!J928))),"O","X")</f>
        <v>X</v>
      </c>
    </row>
    <row r="929" spans="1:4" ht="409.6">
      <c r="A929" s="1" t="s">
        <v>3046</v>
      </c>
      <c r="D929" t="str">
        <f xml:space="preserve"> IF(OR(ISNUMBER(SEARCH("트랩",'댄스 주간 차트 신규'!J929)), ISNUMBER(SEARCH("Trap",'댄스 주간 차트 신규'!J929))),"O","X")</f>
        <v>X</v>
      </c>
    </row>
    <row r="930" spans="1:4" ht="409.6">
      <c r="A930" s="1" t="s">
        <v>3049</v>
      </c>
      <c r="D930" t="str">
        <f xml:space="preserve"> IF(OR(ISNUMBER(SEARCH("트랩",'댄스 주간 차트 신규'!J930)), ISNUMBER(SEARCH("Trap",'댄스 주간 차트 신규'!J930))),"O","X")</f>
        <v>X</v>
      </c>
    </row>
    <row r="931" spans="1:4" ht="409.6">
      <c r="A931" s="1" t="s">
        <v>3052</v>
      </c>
      <c r="D931" t="str">
        <f xml:space="preserve"> IF(OR(ISNUMBER(SEARCH("트랩",'댄스 주간 차트 신규'!J931)), ISNUMBER(SEARCH("Trap",'댄스 주간 차트 신규'!J931))),"O","X")</f>
        <v>X</v>
      </c>
    </row>
    <row r="932" spans="1:4" ht="409.6">
      <c r="A932" s="1" t="s">
        <v>3055</v>
      </c>
      <c r="D932" t="str">
        <f xml:space="preserve"> IF(OR(ISNUMBER(SEARCH("트랩",'댄스 주간 차트 신규'!J932)), ISNUMBER(SEARCH("Trap",'댄스 주간 차트 신규'!J932))),"O","X")</f>
        <v>X</v>
      </c>
    </row>
    <row r="933" spans="1:4" ht="409.6">
      <c r="A933" s="1" t="s">
        <v>3058</v>
      </c>
      <c r="D933" t="str">
        <f xml:space="preserve"> IF(OR(ISNUMBER(SEARCH("트랩",'댄스 주간 차트 신규'!J933)), ISNUMBER(SEARCH("Trap",'댄스 주간 차트 신규'!J933))),"O","X")</f>
        <v>X</v>
      </c>
    </row>
    <row r="934" spans="1:4" ht="409.6">
      <c r="A934" s="1" t="s">
        <v>3061</v>
      </c>
      <c r="D934" t="str">
        <f xml:space="preserve"> IF(OR(ISNUMBER(SEARCH("트랩",'댄스 주간 차트 신규'!J934)), ISNUMBER(SEARCH("Trap",'댄스 주간 차트 신규'!J934))),"O","X")</f>
        <v>X</v>
      </c>
    </row>
    <row r="935" spans="1:4" ht="409.6">
      <c r="A935" s="1" t="s">
        <v>3064</v>
      </c>
      <c r="D935" t="str">
        <f xml:space="preserve"> IF(OR(ISNUMBER(SEARCH("트랩",'댄스 주간 차트 신규'!J935)), ISNUMBER(SEARCH("Trap",'댄스 주간 차트 신규'!J935))),"O","X")</f>
        <v>X</v>
      </c>
    </row>
    <row r="936" spans="1:4" ht="409.6">
      <c r="A936" s="1" t="s">
        <v>3068</v>
      </c>
      <c r="D936" t="str">
        <f xml:space="preserve"> IF(OR(ISNUMBER(SEARCH("트랩",'댄스 주간 차트 신규'!J936)), ISNUMBER(SEARCH("Trap",'댄스 주간 차트 신규'!J936))),"O","X")</f>
        <v>X</v>
      </c>
    </row>
    <row r="937" spans="1:4" ht="409.6">
      <c r="A937" s="1" t="s">
        <v>3072</v>
      </c>
      <c r="D937" t="str">
        <f xml:space="preserve"> IF(OR(ISNUMBER(SEARCH("트랩",'댄스 주간 차트 신규'!J937)), ISNUMBER(SEARCH("Trap",'댄스 주간 차트 신규'!J937))),"O","X")</f>
        <v>X</v>
      </c>
    </row>
    <row r="938" spans="1:4" ht="409.6">
      <c r="A938" s="1" t="s">
        <v>3075</v>
      </c>
      <c r="D938" t="str">
        <f xml:space="preserve"> IF(OR(ISNUMBER(SEARCH("트랩",'댄스 주간 차트 신규'!J938)), ISNUMBER(SEARCH("Trap",'댄스 주간 차트 신규'!J938))),"O","X")</f>
        <v>X</v>
      </c>
    </row>
    <row r="939" spans="1:4" ht="409.6">
      <c r="A939" s="1" t="s">
        <v>3078</v>
      </c>
      <c r="D939" t="str">
        <f xml:space="preserve"> IF(OR(ISNUMBER(SEARCH("트랩",'댄스 주간 차트 신규'!J939)), ISNUMBER(SEARCH("Trap",'댄스 주간 차트 신규'!J939))),"O","X")</f>
        <v>O</v>
      </c>
    </row>
    <row r="940" spans="1:4" ht="409.6">
      <c r="A940" s="1" t="s">
        <v>3081</v>
      </c>
      <c r="D940" t="str">
        <f xml:space="preserve"> IF(OR(ISNUMBER(SEARCH("트랩",'댄스 주간 차트 신규'!J940)), ISNUMBER(SEARCH("Trap",'댄스 주간 차트 신규'!J940))),"O","X")</f>
        <v>X</v>
      </c>
    </row>
    <row r="941" spans="1:4" ht="409.6">
      <c r="A941" s="1" t="s">
        <v>3084</v>
      </c>
      <c r="D941" t="str">
        <f xml:space="preserve"> IF(OR(ISNUMBER(SEARCH("트랩",'댄스 주간 차트 신규'!J941)), ISNUMBER(SEARCH("Trap",'댄스 주간 차트 신규'!J941))),"O","X")</f>
        <v>X</v>
      </c>
    </row>
    <row r="942" spans="1:4" ht="409.6">
      <c r="A942" s="1" t="s">
        <v>3087</v>
      </c>
      <c r="D942" t="str">
        <f xml:space="preserve"> IF(OR(ISNUMBER(SEARCH("트랩",'댄스 주간 차트 신규'!J942)), ISNUMBER(SEARCH("Trap",'댄스 주간 차트 신규'!J942))),"O","X")</f>
        <v>X</v>
      </c>
    </row>
    <row r="943" spans="1:4" ht="409.6">
      <c r="A943" s="1" t="s">
        <v>3090</v>
      </c>
      <c r="D943" t="str">
        <f xml:space="preserve"> IF(OR(ISNUMBER(SEARCH("트랩",'댄스 주간 차트 신규'!J943)), ISNUMBER(SEARCH("Trap",'댄스 주간 차트 신규'!J943))),"O","X")</f>
        <v>X</v>
      </c>
    </row>
    <row r="944" spans="1:4" ht="409.6">
      <c r="A944" s="1" t="s">
        <v>3093</v>
      </c>
      <c r="D944" t="str">
        <f xml:space="preserve"> IF(OR(ISNUMBER(SEARCH("트랩",'댄스 주간 차트 신규'!J944)), ISNUMBER(SEARCH("Trap",'댄스 주간 차트 신규'!J944))),"O","X")</f>
        <v>X</v>
      </c>
    </row>
    <row r="945" spans="1:4" ht="409.6">
      <c r="A945" s="1" t="s">
        <v>3096</v>
      </c>
      <c r="D945" t="str">
        <f xml:space="preserve"> IF(OR(ISNUMBER(SEARCH("트랩",'댄스 주간 차트 신규'!J945)), ISNUMBER(SEARCH("Trap",'댄스 주간 차트 신규'!J945))),"O","X")</f>
        <v>X</v>
      </c>
    </row>
    <row r="946" spans="1:4" ht="409.6">
      <c r="A946" s="1" t="s">
        <v>3100</v>
      </c>
      <c r="D946" t="str">
        <f xml:space="preserve"> IF(OR(ISNUMBER(SEARCH("트랩",'댄스 주간 차트 신규'!J946)), ISNUMBER(SEARCH("Trap",'댄스 주간 차트 신규'!J946))),"O","X")</f>
        <v>X</v>
      </c>
    </row>
    <row r="947" spans="1:4" ht="409.6">
      <c r="A947" s="1" t="s">
        <v>3102</v>
      </c>
      <c r="D947" t="str">
        <f xml:space="preserve"> IF(OR(ISNUMBER(SEARCH("트랩",'댄스 주간 차트 신규'!J947)), ISNUMBER(SEARCH("Trap",'댄스 주간 차트 신규'!J947))),"O","X")</f>
        <v>X</v>
      </c>
    </row>
    <row r="948" spans="1:4" ht="409.6">
      <c r="A948" s="1" t="s">
        <v>3107</v>
      </c>
      <c r="D948" t="str">
        <f xml:space="preserve"> IF(OR(ISNUMBER(SEARCH("트랩",'댄스 주간 차트 신규'!J948)), ISNUMBER(SEARCH("Trap",'댄스 주간 차트 신규'!J948))),"O","X")</f>
        <v>X</v>
      </c>
    </row>
    <row r="949" spans="1:4" ht="409.6">
      <c r="A949" s="1" t="s">
        <v>3110</v>
      </c>
      <c r="D949" t="str">
        <f xml:space="preserve"> IF(OR(ISNUMBER(SEARCH("트랩",'댄스 주간 차트 신규'!J949)), ISNUMBER(SEARCH("Trap",'댄스 주간 차트 신규'!J949))),"O","X")</f>
        <v>X</v>
      </c>
    </row>
    <row r="950" spans="1:4">
      <c r="D950" t="str">
        <f xml:space="preserve"> IF(OR(ISNUMBER(SEARCH("트랩",'댄스 주간 차트 신규'!J950)), ISNUMBER(SEARCH("Trap",'댄스 주간 차트 신규'!J950))),"O","X")</f>
        <v>X</v>
      </c>
    </row>
    <row r="951" spans="1:4">
      <c r="A951" t="s">
        <v>244</v>
      </c>
      <c r="D951" t="str">
        <f xml:space="preserve"> IF(OR(ISNUMBER(SEARCH("트랩",'댄스 주간 차트 신규'!J951)), ISNUMBER(SEARCH("Trap",'댄스 주간 차트 신규'!J951))),"O","X")</f>
        <v>X</v>
      </c>
    </row>
    <row r="952" spans="1:4">
      <c r="A952" t="s">
        <v>244</v>
      </c>
      <c r="D952" t="str">
        <f xml:space="preserve"> IF(OR(ISNUMBER(SEARCH("트랩",'댄스 주간 차트 신규'!J952)), ISNUMBER(SEARCH("Trap",'댄스 주간 차트 신규'!J952))),"O","X")</f>
        <v>X</v>
      </c>
    </row>
    <row r="953" spans="1:4">
      <c r="A953" t="s">
        <v>244</v>
      </c>
      <c r="D953" t="str">
        <f xml:space="preserve"> IF(OR(ISNUMBER(SEARCH("트랩",'댄스 주간 차트 신규'!J953)), ISNUMBER(SEARCH("Trap",'댄스 주간 차트 신규'!J953))),"O","X")</f>
        <v>X</v>
      </c>
    </row>
    <row r="954" spans="1:4" ht="247">
      <c r="A954" s="1" t="s">
        <v>3121</v>
      </c>
      <c r="D954" t="str">
        <f xml:space="preserve"> IF(OR(ISNUMBER(SEARCH("트랩",'댄스 주간 차트 신규'!J954)), ISNUMBER(SEARCH("Trap",'댄스 주간 차트 신규'!J954))),"O","X")</f>
        <v>X</v>
      </c>
    </row>
    <row r="955" spans="1:4" ht="409.6">
      <c r="A955" s="1" t="s">
        <v>3125</v>
      </c>
      <c r="D955" t="str">
        <f xml:space="preserve"> IF(OR(ISNUMBER(SEARCH("트랩",'댄스 주간 차트 신규'!J955)), ISNUMBER(SEARCH("Trap",'댄스 주간 차트 신규'!J955))),"O","X")</f>
        <v>X</v>
      </c>
    </row>
    <row r="956" spans="1:4" ht="409.6">
      <c r="A956" s="1" t="s">
        <v>3128</v>
      </c>
      <c r="D956" t="str">
        <f xml:space="preserve"> IF(OR(ISNUMBER(SEARCH("트랩",'댄스 주간 차트 신규'!J956)), ISNUMBER(SEARCH("Trap",'댄스 주간 차트 신규'!J956))),"O","X")</f>
        <v>O</v>
      </c>
    </row>
    <row r="957" spans="1:4" ht="409.6">
      <c r="A957" s="1" t="s">
        <v>3132</v>
      </c>
      <c r="D957" t="str">
        <f xml:space="preserve"> IF(OR(ISNUMBER(SEARCH("트랩",'댄스 주간 차트 신규'!J957)), ISNUMBER(SEARCH("Trap",'댄스 주간 차트 신규'!J957))),"O","X")</f>
        <v>X</v>
      </c>
    </row>
    <row r="958" spans="1:4" ht="409.6">
      <c r="A958" s="1" t="s">
        <v>3135</v>
      </c>
      <c r="D958" t="str">
        <f xml:space="preserve"> IF(OR(ISNUMBER(SEARCH("트랩",'댄스 주간 차트 신규'!J958)), ISNUMBER(SEARCH("Trap",'댄스 주간 차트 신규'!J958))),"O","X")</f>
        <v>X</v>
      </c>
    </row>
    <row r="959" spans="1:4">
      <c r="D959" t="str">
        <f xml:space="preserve"> IF(OR(ISNUMBER(SEARCH("트랩",'댄스 주간 차트 신규'!J959)), ISNUMBER(SEARCH("Trap",'댄스 주간 차트 신규'!J959))),"O","X")</f>
        <v>X</v>
      </c>
    </row>
    <row r="960" spans="1:4" ht="409.6">
      <c r="A960" s="1" t="s">
        <v>3141</v>
      </c>
      <c r="D960" t="str">
        <f xml:space="preserve"> IF(OR(ISNUMBER(SEARCH("트랩",'댄스 주간 차트 신규'!J960)), ISNUMBER(SEARCH("Trap",'댄스 주간 차트 신규'!J960))),"O","X")</f>
        <v>X</v>
      </c>
    </row>
    <row r="961" spans="1:4">
      <c r="D961" t="str">
        <f xml:space="preserve"> IF(OR(ISNUMBER(SEARCH("트랩",'댄스 주간 차트 신규'!J961)), ISNUMBER(SEARCH("Trap",'댄스 주간 차트 신규'!J961))),"O","X")</f>
        <v>X</v>
      </c>
    </row>
    <row r="962" spans="1:4" ht="409.6">
      <c r="A962" s="1" t="s">
        <v>3150</v>
      </c>
      <c r="D962" t="str">
        <f xml:space="preserve"> IF(OR(ISNUMBER(SEARCH("트랩",'댄스 주간 차트 신규'!J962)), ISNUMBER(SEARCH("Trap",'댄스 주간 차트 신규'!J962))),"O","X")</f>
        <v>X</v>
      </c>
    </row>
    <row r="963" spans="1:4" ht="409.6">
      <c r="A963" s="1" t="s">
        <v>3154</v>
      </c>
      <c r="D963" t="str">
        <f xml:space="preserve"> IF(OR(ISNUMBER(SEARCH("트랩",'댄스 주간 차트 신규'!J963)), ISNUMBER(SEARCH("Trap",'댄스 주간 차트 신규'!J963))),"O","X")</f>
        <v>X</v>
      </c>
    </row>
    <row r="964" spans="1:4" ht="409.6">
      <c r="A964" s="1" t="s">
        <v>3158</v>
      </c>
      <c r="D964" t="str">
        <f xml:space="preserve"> IF(OR(ISNUMBER(SEARCH("트랩",'댄스 주간 차트 신규'!J964)), ISNUMBER(SEARCH("Trap",'댄스 주간 차트 신규'!J964))),"O","X")</f>
        <v>X</v>
      </c>
    </row>
    <row r="965" spans="1:4">
      <c r="D965" t="str">
        <f xml:space="preserve"> IF(OR(ISNUMBER(SEARCH("트랩",'댄스 주간 차트 신규'!J965)), ISNUMBER(SEARCH("Trap",'댄스 주간 차트 신규'!J965))),"O","X")</f>
        <v>X</v>
      </c>
    </row>
    <row r="966" spans="1:4" ht="409.6">
      <c r="A966" s="1" t="s">
        <v>3166</v>
      </c>
      <c r="D966" t="str">
        <f xml:space="preserve"> IF(OR(ISNUMBER(SEARCH("트랩",'댄스 주간 차트 신규'!J966)), ISNUMBER(SEARCH("Trap",'댄스 주간 차트 신규'!J966))),"O","X")</f>
        <v>X</v>
      </c>
    </row>
    <row r="967" spans="1:4">
      <c r="D967" t="str">
        <f xml:space="preserve"> IF(OR(ISNUMBER(SEARCH("트랩",'댄스 주간 차트 신규'!J967)), ISNUMBER(SEARCH("Trap",'댄스 주간 차트 신규'!J967))),"O","X")</f>
        <v>O</v>
      </c>
    </row>
    <row r="968" spans="1:4" ht="409.6">
      <c r="A968" s="1" t="s">
        <v>3174</v>
      </c>
      <c r="D968" t="str">
        <f xml:space="preserve"> IF(OR(ISNUMBER(SEARCH("트랩",'댄스 주간 차트 신규'!J968)), ISNUMBER(SEARCH("Trap",'댄스 주간 차트 신규'!J968))),"O","X")</f>
        <v>X</v>
      </c>
    </row>
    <row r="969" spans="1:4" ht="409.6">
      <c r="A969" s="1" t="s">
        <v>3177</v>
      </c>
      <c r="D969" t="str">
        <f xml:space="preserve"> IF(OR(ISNUMBER(SEARCH("트랩",'댄스 주간 차트 신규'!J969)), ISNUMBER(SEARCH("Trap",'댄스 주간 차트 신규'!J969))),"O","X")</f>
        <v>X</v>
      </c>
    </row>
    <row r="970" spans="1:4" ht="409.6">
      <c r="A970" s="1" t="s">
        <v>3180</v>
      </c>
      <c r="D970" t="str">
        <f xml:space="preserve"> IF(OR(ISNUMBER(SEARCH("트랩",'댄스 주간 차트 신규'!J970)), ISNUMBER(SEARCH("Trap",'댄스 주간 차트 신규'!J970))),"O","X")</f>
        <v>X</v>
      </c>
    </row>
    <row r="971" spans="1:4">
      <c r="D971" t="str">
        <f xml:space="preserve"> IF(OR(ISNUMBER(SEARCH("트랩",'댄스 주간 차트 신규'!J971)), ISNUMBER(SEARCH("Trap",'댄스 주간 차트 신규'!J971))),"O","X")</f>
        <v>X</v>
      </c>
    </row>
    <row r="972" spans="1:4" ht="409.6">
      <c r="A972" s="1" t="s">
        <v>3187</v>
      </c>
      <c r="D972" t="str">
        <f xml:space="preserve"> IF(OR(ISNUMBER(SEARCH("트랩",'댄스 주간 차트 신규'!J972)), ISNUMBER(SEARCH("Trap",'댄스 주간 차트 신규'!J972))),"O","X")</f>
        <v>X</v>
      </c>
    </row>
    <row r="973" spans="1:4" ht="409.6">
      <c r="A973" s="1" t="s">
        <v>3190</v>
      </c>
      <c r="D973" t="str">
        <f xml:space="preserve"> IF(OR(ISNUMBER(SEARCH("트랩",'댄스 주간 차트 신규'!J973)), ISNUMBER(SEARCH("Trap",'댄스 주간 차트 신규'!J973))),"O","X")</f>
        <v>X</v>
      </c>
    </row>
    <row r="974" spans="1:4" ht="409.6">
      <c r="A974" s="1" t="s">
        <v>3194</v>
      </c>
      <c r="D974" t="str">
        <f xml:space="preserve"> IF(OR(ISNUMBER(SEARCH("트랩",'댄스 주간 차트 신규'!J974)), ISNUMBER(SEARCH("Trap",'댄스 주간 차트 신규'!J974))),"O","X")</f>
        <v>X</v>
      </c>
    </row>
    <row r="975" spans="1:4" ht="409.6">
      <c r="A975" s="1" t="s">
        <v>3198</v>
      </c>
      <c r="D975" t="str">
        <f xml:space="preserve"> IF(OR(ISNUMBER(SEARCH("트랩",'댄스 주간 차트 신규'!J975)), ISNUMBER(SEARCH("Trap",'댄스 주간 차트 신규'!J975))),"O","X")</f>
        <v>X</v>
      </c>
    </row>
    <row r="976" spans="1:4" ht="409.6">
      <c r="A976" s="1" t="s">
        <v>3202</v>
      </c>
      <c r="D976" t="str">
        <f xml:space="preserve"> IF(OR(ISNUMBER(SEARCH("트랩",'댄스 주간 차트 신규'!J976)), ISNUMBER(SEARCH("Trap",'댄스 주간 차트 신규'!J976))),"O","X")</f>
        <v>X</v>
      </c>
    </row>
    <row r="977" spans="1:4" ht="409.6">
      <c r="A977" s="1" t="s">
        <v>3205</v>
      </c>
      <c r="D977" t="str">
        <f xml:space="preserve"> IF(OR(ISNUMBER(SEARCH("트랩",'댄스 주간 차트 신규'!J977)), ISNUMBER(SEARCH("Trap",'댄스 주간 차트 신규'!J977))),"O","X")</f>
        <v>X</v>
      </c>
    </row>
    <row r="978" spans="1:4" ht="409.6">
      <c r="A978" s="1" t="s">
        <v>3207</v>
      </c>
      <c r="D978" t="str">
        <f xml:space="preserve"> IF(OR(ISNUMBER(SEARCH("트랩",'댄스 주간 차트 신규'!J978)), ISNUMBER(SEARCH("Trap",'댄스 주간 차트 신규'!J978))),"O","X")</f>
        <v>X</v>
      </c>
    </row>
    <row r="979" spans="1:4" ht="409.6">
      <c r="A979" s="1" t="s">
        <v>3210</v>
      </c>
      <c r="D979" t="str">
        <f xml:space="preserve"> IF(OR(ISNUMBER(SEARCH("트랩",'댄스 주간 차트 신규'!J979)), ISNUMBER(SEARCH("Trap",'댄스 주간 차트 신규'!J979))),"O","X")</f>
        <v>X</v>
      </c>
    </row>
    <row r="980" spans="1:4" ht="409.6">
      <c r="A980" s="1" t="s">
        <v>3212</v>
      </c>
      <c r="D980" t="str">
        <f xml:space="preserve"> IF(OR(ISNUMBER(SEARCH("트랩",'댄스 주간 차트 신규'!J980)), ISNUMBER(SEARCH("Trap",'댄스 주간 차트 신규'!J980))),"O","X")</f>
        <v>X</v>
      </c>
    </row>
    <row r="981" spans="1:4" ht="409.6">
      <c r="A981" s="1" t="s">
        <v>3215</v>
      </c>
      <c r="D981" t="str">
        <f xml:space="preserve"> IF(OR(ISNUMBER(SEARCH("트랩",'댄스 주간 차트 신규'!J981)), ISNUMBER(SEARCH("Trap",'댄스 주간 차트 신규'!J981))),"O","X")</f>
        <v>X</v>
      </c>
    </row>
    <row r="982" spans="1:4" ht="409.6">
      <c r="A982" s="1" t="s">
        <v>3218</v>
      </c>
      <c r="D982" t="str">
        <f xml:space="preserve"> IF(OR(ISNUMBER(SEARCH("트랩",'댄스 주간 차트 신규'!J982)), ISNUMBER(SEARCH("Trap",'댄스 주간 차트 신규'!J982))),"O","X")</f>
        <v>X</v>
      </c>
    </row>
    <row r="983" spans="1:4" ht="409.6">
      <c r="A983" s="1" t="s">
        <v>3221</v>
      </c>
      <c r="D983" t="str">
        <f xml:space="preserve"> IF(OR(ISNUMBER(SEARCH("트랩",'댄스 주간 차트 신규'!J983)), ISNUMBER(SEARCH("Trap",'댄스 주간 차트 신규'!J983))),"O","X")</f>
        <v>X</v>
      </c>
    </row>
    <row r="984" spans="1:4" ht="409.6">
      <c r="A984" s="1" t="s">
        <v>3224</v>
      </c>
      <c r="D984" t="str">
        <f xml:space="preserve"> IF(OR(ISNUMBER(SEARCH("트랩",'댄스 주간 차트 신규'!J984)), ISNUMBER(SEARCH("Trap",'댄스 주간 차트 신규'!J984))),"O","X")</f>
        <v>X</v>
      </c>
    </row>
    <row r="985" spans="1:4" ht="409.6">
      <c r="A985" s="1" t="s">
        <v>3226</v>
      </c>
      <c r="D985" t="str">
        <f xml:space="preserve"> IF(OR(ISNUMBER(SEARCH("트랩",'댄스 주간 차트 신규'!J985)), ISNUMBER(SEARCH("Trap",'댄스 주간 차트 신규'!J985))),"O","X")</f>
        <v>X</v>
      </c>
    </row>
    <row r="986" spans="1:4">
      <c r="D986" t="str">
        <f xml:space="preserve"> IF(OR(ISNUMBER(SEARCH("트랩",'댄스 주간 차트 신규'!J986)), ISNUMBER(SEARCH("Trap",'댄스 주간 차트 신규'!J986))),"O","X")</f>
        <v>X</v>
      </c>
    </row>
    <row r="987" spans="1:4">
      <c r="D987" t="str">
        <f xml:space="preserve"> IF(OR(ISNUMBER(SEARCH("트랩",'댄스 주간 차트 신규'!J987)), ISNUMBER(SEARCH("Trap",'댄스 주간 차트 신규'!J987))),"O","X")</f>
        <v>X</v>
      </c>
    </row>
    <row r="988" spans="1:4">
      <c r="D988" t="str">
        <f xml:space="preserve"> IF(OR(ISNUMBER(SEARCH("트랩",'댄스 주간 차트 신규'!J988)), ISNUMBER(SEARCH("Trap",'댄스 주간 차트 신규'!J988))),"O","X")</f>
        <v>X</v>
      </c>
    </row>
    <row r="989" spans="1:4">
      <c r="D989" t="str">
        <f xml:space="preserve"> IF(OR(ISNUMBER(SEARCH("트랩",'댄스 주간 차트 신규'!J989)), ISNUMBER(SEARCH("Trap",'댄스 주간 차트 신규'!J989))),"O","X")</f>
        <v>X</v>
      </c>
    </row>
    <row r="990" spans="1:4" ht="409.6">
      <c r="A990" s="1" t="s">
        <v>3240</v>
      </c>
      <c r="D990" t="str">
        <f xml:space="preserve"> IF(OR(ISNUMBER(SEARCH("트랩",'댄스 주간 차트 신규'!J990)), ISNUMBER(SEARCH("Trap",'댄스 주간 차트 신규'!J990))),"O","X")</f>
        <v>X</v>
      </c>
    </row>
    <row r="991" spans="1:4" ht="409.6">
      <c r="A991" s="1" t="s">
        <v>3244</v>
      </c>
      <c r="D991" t="str">
        <f xml:space="preserve"> IF(OR(ISNUMBER(SEARCH("트랩",'댄스 주간 차트 신규'!J991)), ISNUMBER(SEARCH("Trap",'댄스 주간 차트 신규'!J991))),"O","X")</f>
        <v>X</v>
      </c>
    </row>
    <row r="992" spans="1:4" ht="409.6">
      <c r="A992" s="1" t="s">
        <v>3248</v>
      </c>
      <c r="D992" t="str">
        <f xml:space="preserve"> IF(OR(ISNUMBER(SEARCH("트랩",'댄스 주간 차트 신규'!J992)), ISNUMBER(SEARCH("Trap",'댄스 주간 차트 신규'!J992))),"O","X")</f>
        <v>X</v>
      </c>
    </row>
    <row r="993" spans="1:4">
      <c r="A993" t="s">
        <v>244</v>
      </c>
      <c r="D993" t="str">
        <f xml:space="preserve"> IF(OR(ISNUMBER(SEARCH("트랩",'댄스 주간 차트 신규'!J993)), ISNUMBER(SEARCH("Trap",'댄스 주간 차트 신규'!J993))),"O","X")</f>
        <v>X</v>
      </c>
    </row>
    <row r="994" spans="1:4" ht="409.6">
      <c r="A994" s="1" t="s">
        <v>3255</v>
      </c>
      <c r="D994" t="str">
        <f xml:space="preserve"> IF(OR(ISNUMBER(SEARCH("트랩",'댄스 주간 차트 신규'!J994)), ISNUMBER(SEARCH("Trap",'댄스 주간 차트 신규'!J994))),"O","X")</f>
        <v>X</v>
      </c>
    </row>
    <row r="995" spans="1:4">
      <c r="A995" t="s">
        <v>244</v>
      </c>
      <c r="D995" t="str">
        <f xml:space="preserve"> IF(OR(ISNUMBER(SEARCH("트랩",'댄스 주간 차트 신규'!J995)), ISNUMBER(SEARCH("Trap",'댄스 주간 차트 신규'!J995))),"O","X")</f>
        <v>X</v>
      </c>
    </row>
    <row r="996" spans="1:4">
      <c r="A996" t="s">
        <v>244</v>
      </c>
      <c r="D996" t="str">
        <f xml:space="preserve"> IF(OR(ISNUMBER(SEARCH("트랩",'댄스 주간 차트 신규'!J996)), ISNUMBER(SEARCH("Trap",'댄스 주간 차트 신규'!J996))),"O","X")</f>
        <v>X</v>
      </c>
    </row>
    <row r="997" spans="1:4">
      <c r="D997" t="str">
        <f xml:space="preserve"> IF(OR(ISNUMBER(SEARCH("트랩",'댄스 주간 차트 신규'!J997)), ISNUMBER(SEARCH("Trap",'댄스 주간 차트 신규'!J997))),"O","X")</f>
        <v>X</v>
      </c>
    </row>
    <row r="998" spans="1:4" ht="409.6">
      <c r="A998" s="1" t="s">
        <v>3266</v>
      </c>
      <c r="D998" t="str">
        <f xml:space="preserve"> IF(OR(ISNUMBER(SEARCH("트랩",'댄스 주간 차트 신규'!J998)), ISNUMBER(SEARCH("Trap",'댄스 주간 차트 신규'!J998))),"O","X")</f>
        <v>X</v>
      </c>
    </row>
    <row r="999" spans="1:4" ht="409.6">
      <c r="A999" s="1" t="s">
        <v>3268</v>
      </c>
      <c r="D999" t="str">
        <f xml:space="preserve"> IF(OR(ISNUMBER(SEARCH("트랩",'댄스 주간 차트 신규'!J999)), ISNUMBER(SEARCH("Trap",'댄스 주간 차트 신규'!J999))),"O","X")</f>
        <v>O</v>
      </c>
    </row>
    <row r="1000" spans="1:4" ht="409.6">
      <c r="A1000" s="1" t="s">
        <v>3271</v>
      </c>
      <c r="D1000" t="str">
        <f xml:space="preserve"> IF(OR(ISNUMBER(SEARCH("트랩",'댄스 주간 차트 신규'!J1000)), ISNUMBER(SEARCH("Trap",'댄스 주간 차트 신규'!J1000))),"O","X")</f>
        <v>X</v>
      </c>
    </row>
    <row r="1001" spans="1:4" ht="409.6">
      <c r="A1001" s="1" t="s">
        <v>3274</v>
      </c>
      <c r="D1001" t="str">
        <f xml:space="preserve"> IF(OR(ISNUMBER(SEARCH("트랩",'댄스 주간 차트 신규'!J1001)), ISNUMBER(SEARCH("Trap",'댄스 주간 차트 신규'!J1001))),"O","X")</f>
        <v>X</v>
      </c>
    </row>
    <row r="1002" spans="1:4" ht="409.6">
      <c r="A1002" s="1" t="s">
        <v>3277</v>
      </c>
      <c r="D1002" t="str">
        <f xml:space="preserve"> IF(OR(ISNUMBER(SEARCH("트랩",'댄스 주간 차트 신규'!J1002)), ISNUMBER(SEARCH("Trap",'댄스 주간 차트 신규'!J1002))),"O","X")</f>
        <v>X</v>
      </c>
    </row>
    <row r="1003" spans="1:4" ht="380">
      <c r="A1003" s="1" t="s">
        <v>3280</v>
      </c>
      <c r="D1003" t="str">
        <f xml:space="preserve"> IF(OR(ISNUMBER(SEARCH("트랩",'댄스 주간 차트 신규'!J1003)), ISNUMBER(SEARCH("Trap",'댄스 주간 차트 신규'!J1003))),"O","X")</f>
        <v>X</v>
      </c>
    </row>
    <row r="1004" spans="1:4" ht="409.6">
      <c r="A1004" s="1" t="s">
        <v>3284</v>
      </c>
      <c r="D1004" t="str">
        <f xml:space="preserve"> IF(OR(ISNUMBER(SEARCH("트랩",'댄스 주간 차트 신규'!J1004)), ISNUMBER(SEARCH("Trap",'댄스 주간 차트 신규'!J1004))),"O","X")</f>
        <v>X</v>
      </c>
    </row>
    <row r="1005" spans="1:4" ht="409.6">
      <c r="A1005" s="1" t="s">
        <v>3287</v>
      </c>
      <c r="D1005" t="str">
        <f xml:space="preserve"> IF(OR(ISNUMBER(SEARCH("트랩",'댄스 주간 차트 신규'!J1005)), ISNUMBER(SEARCH("Trap",'댄스 주간 차트 신규'!J1005))),"O","X")</f>
        <v>X</v>
      </c>
    </row>
    <row r="1006" spans="1:4" ht="409.6">
      <c r="A1006" s="1" t="s">
        <v>3290</v>
      </c>
      <c r="D1006" t="str">
        <f xml:space="preserve"> IF(OR(ISNUMBER(SEARCH("트랩",'댄스 주간 차트 신규'!J1006)), ISNUMBER(SEARCH("Trap",'댄스 주간 차트 신규'!J1006))),"O","X")</f>
        <v>X</v>
      </c>
    </row>
    <row r="1007" spans="1:4" ht="409.6">
      <c r="A1007" s="1" t="s">
        <v>3293</v>
      </c>
      <c r="D1007" t="str">
        <f xml:space="preserve"> IF(OR(ISNUMBER(SEARCH("트랩",'댄스 주간 차트 신규'!J1007)), ISNUMBER(SEARCH("Trap",'댄스 주간 차트 신규'!J1007))),"O","X")</f>
        <v>X</v>
      </c>
    </row>
    <row r="1008" spans="1:4">
      <c r="A1008" t="s">
        <v>244</v>
      </c>
      <c r="D1008" t="str">
        <f xml:space="preserve"> IF(OR(ISNUMBER(SEARCH("트랩",'댄스 주간 차트 신규'!J1008)), ISNUMBER(SEARCH("Trap",'댄스 주간 차트 신규'!J1008))),"O","X")</f>
        <v>X</v>
      </c>
    </row>
    <row r="1009" spans="1:4" ht="409.6">
      <c r="A1009" s="1" t="s">
        <v>3300</v>
      </c>
      <c r="D1009" t="str">
        <f xml:space="preserve"> IF(OR(ISNUMBER(SEARCH("트랩",'댄스 주간 차트 신규'!J1009)), ISNUMBER(SEARCH("Trap",'댄스 주간 차트 신규'!J1009))),"O","X")</f>
        <v>X</v>
      </c>
    </row>
    <row r="1010" spans="1:4" ht="409.6">
      <c r="A1010" s="1" t="s">
        <v>3304</v>
      </c>
      <c r="D1010" t="str">
        <f xml:space="preserve"> IF(OR(ISNUMBER(SEARCH("트랩",'댄스 주간 차트 신규'!J1010)), ISNUMBER(SEARCH("Trap",'댄스 주간 차트 신규'!J1010))),"O","X")</f>
        <v>X</v>
      </c>
    </row>
    <row r="1011" spans="1:4">
      <c r="D1011" t="str">
        <f xml:space="preserve"> IF(OR(ISNUMBER(SEARCH("트랩",'댄스 주간 차트 신규'!J1011)), ISNUMBER(SEARCH("Trap",'댄스 주간 차트 신규'!J1011))),"O","X")</f>
        <v>X</v>
      </c>
    </row>
    <row r="1012" spans="1:4">
      <c r="D1012" t="str">
        <f xml:space="preserve"> IF(OR(ISNUMBER(SEARCH("트랩",'댄스 주간 차트 신규'!J1012)), ISNUMBER(SEARCH("Trap",'댄스 주간 차트 신규'!J1012))),"O","X")</f>
        <v>X</v>
      </c>
    </row>
    <row r="1013" spans="1:4" ht="409.6">
      <c r="A1013" s="1" t="s">
        <v>3315</v>
      </c>
      <c r="D1013" t="str">
        <f xml:space="preserve"> IF(OR(ISNUMBER(SEARCH("트랩",'댄스 주간 차트 신규'!J1013)), ISNUMBER(SEARCH("Trap",'댄스 주간 차트 신규'!J1013))),"O","X")</f>
        <v>X</v>
      </c>
    </row>
    <row r="1014" spans="1:4">
      <c r="D1014" t="str">
        <f xml:space="preserve"> IF(OR(ISNUMBER(SEARCH("트랩",'댄스 주간 차트 신규'!J1014)), ISNUMBER(SEARCH("Trap",'댄스 주간 차트 신규'!J1014))),"O","X")</f>
        <v>X</v>
      </c>
    </row>
    <row r="1015" spans="1:4" ht="409.6">
      <c r="A1015" s="1" t="s">
        <v>3320</v>
      </c>
      <c r="D1015" t="str">
        <f xml:space="preserve"> IF(OR(ISNUMBER(SEARCH("트랩",'댄스 주간 차트 신규'!J1015)), ISNUMBER(SEARCH("Trap",'댄스 주간 차트 신규'!J1015))),"O","X")</f>
        <v>X</v>
      </c>
    </row>
    <row r="1016" spans="1:4" ht="409.6">
      <c r="A1016" s="1" t="s">
        <v>3324</v>
      </c>
      <c r="D1016" t="str">
        <f xml:space="preserve"> IF(OR(ISNUMBER(SEARCH("트랩",'댄스 주간 차트 신규'!J1016)), ISNUMBER(SEARCH("Trap",'댄스 주간 차트 신규'!J1016))),"O","X")</f>
        <v>O</v>
      </c>
    </row>
    <row r="1017" spans="1:4" ht="409.6">
      <c r="A1017" s="1" t="s">
        <v>3328</v>
      </c>
      <c r="D1017" t="str">
        <f xml:space="preserve"> IF(OR(ISNUMBER(SEARCH("트랩",'댄스 주간 차트 신규'!J1017)), ISNUMBER(SEARCH("Trap",'댄스 주간 차트 신규'!J1017))),"O","X")</f>
        <v>X</v>
      </c>
    </row>
    <row r="1018" spans="1:4" ht="409.6">
      <c r="A1018" s="1" t="s">
        <v>3331</v>
      </c>
      <c r="D1018" t="str">
        <f xml:space="preserve"> IF(OR(ISNUMBER(SEARCH("트랩",'댄스 주간 차트 신규'!J1018)), ISNUMBER(SEARCH("Trap",'댄스 주간 차트 신규'!J1018))),"O","X")</f>
        <v>X</v>
      </c>
    </row>
    <row r="1019" spans="1:4">
      <c r="D1019" t="str">
        <f xml:space="preserve"> IF(OR(ISNUMBER(SEARCH("트랩",'댄스 주간 차트 신규'!J1019)), ISNUMBER(SEARCH("Trap",'댄스 주간 차트 신규'!J1019))),"O","X")</f>
        <v>X</v>
      </c>
    </row>
    <row r="1020" spans="1:4">
      <c r="D1020" t="str">
        <f xml:space="preserve"> IF(OR(ISNUMBER(SEARCH("트랩",'댄스 주간 차트 신규'!J1020)), ISNUMBER(SEARCH("Trap",'댄스 주간 차트 신규'!J1020))),"O","X")</f>
        <v>X</v>
      </c>
    </row>
    <row r="1021" spans="1:4" ht="409.6">
      <c r="A1021" s="1" t="s">
        <v>3340</v>
      </c>
      <c r="D1021" t="str">
        <f xml:space="preserve"> IF(OR(ISNUMBER(SEARCH("트랩",'댄스 주간 차트 신규'!J1021)), ISNUMBER(SEARCH("Trap",'댄스 주간 차트 신규'!J1021))),"O","X")</f>
        <v>X</v>
      </c>
    </row>
    <row r="1022" spans="1:4" ht="409.6">
      <c r="A1022" s="1" t="s">
        <v>3343</v>
      </c>
      <c r="D1022" t="str">
        <f xml:space="preserve"> IF(OR(ISNUMBER(SEARCH("트랩",'댄스 주간 차트 신규'!J1022)), ISNUMBER(SEARCH("Trap",'댄스 주간 차트 신규'!J1022))),"O","X")</f>
        <v>X</v>
      </c>
    </row>
    <row r="1023" spans="1:4" ht="409.6">
      <c r="A1023" s="1" t="s">
        <v>3346</v>
      </c>
      <c r="D1023" t="str">
        <f xml:space="preserve"> IF(OR(ISNUMBER(SEARCH("트랩",'댄스 주간 차트 신규'!J1023)), ISNUMBER(SEARCH("Trap",'댄스 주간 차트 신규'!J1023))),"O","X")</f>
        <v>X</v>
      </c>
    </row>
    <row r="1024" spans="1:4" ht="409.6">
      <c r="A1024" s="1" t="s">
        <v>3349</v>
      </c>
      <c r="D1024" t="str">
        <f xml:space="preserve"> IF(OR(ISNUMBER(SEARCH("트랩",'댄스 주간 차트 신규'!J1024)), ISNUMBER(SEARCH("Trap",'댄스 주간 차트 신규'!J1024))),"O","X")</f>
        <v>X</v>
      </c>
    </row>
    <row r="1025" spans="1:4" ht="409.6">
      <c r="A1025" s="1" t="s">
        <v>3352</v>
      </c>
      <c r="D1025" t="str">
        <f xml:space="preserve"> IF(OR(ISNUMBER(SEARCH("트랩",'댄스 주간 차트 신규'!J1025)), ISNUMBER(SEARCH("Trap",'댄스 주간 차트 신규'!J1025))),"O","X")</f>
        <v>X</v>
      </c>
    </row>
    <row r="1026" spans="1:4" ht="409.6">
      <c r="A1026" s="1" t="s">
        <v>3356</v>
      </c>
      <c r="D1026" t="str">
        <f xml:space="preserve"> IF(OR(ISNUMBER(SEARCH("트랩",'댄스 주간 차트 신규'!J1026)), ISNUMBER(SEARCH("Trap",'댄스 주간 차트 신규'!J1026))),"O","X")</f>
        <v>O</v>
      </c>
    </row>
    <row r="1027" spans="1:4" ht="409.6">
      <c r="A1027" s="1" t="s">
        <v>3360</v>
      </c>
      <c r="D1027" t="str">
        <f xml:space="preserve"> IF(OR(ISNUMBER(SEARCH("트랩",'댄스 주간 차트 신규'!J1027)), ISNUMBER(SEARCH("Trap",'댄스 주간 차트 신규'!J1027))),"O","X")</f>
        <v>X</v>
      </c>
    </row>
    <row r="1028" spans="1:4" ht="409.6">
      <c r="A1028" s="1" t="s">
        <v>3363</v>
      </c>
      <c r="D1028" t="str">
        <f xml:space="preserve"> IF(OR(ISNUMBER(SEARCH("트랩",'댄스 주간 차트 신규'!J1028)), ISNUMBER(SEARCH("Trap",'댄스 주간 차트 신규'!J1028))),"O","X")</f>
        <v>X</v>
      </c>
    </row>
    <row r="1029" spans="1:4" ht="409.6">
      <c r="A1029" s="1" t="s">
        <v>3366</v>
      </c>
      <c r="D1029" t="str">
        <f xml:space="preserve"> IF(OR(ISNUMBER(SEARCH("트랩",'댄스 주간 차트 신규'!J1029)), ISNUMBER(SEARCH("Trap",'댄스 주간 차트 신규'!J1029))),"O","X")</f>
        <v>X</v>
      </c>
    </row>
    <row r="1030" spans="1:4" ht="409.6">
      <c r="A1030" s="1" t="s">
        <v>3371</v>
      </c>
      <c r="D1030" t="str">
        <f xml:space="preserve"> IF(OR(ISNUMBER(SEARCH("트랩",'댄스 주간 차트 신규'!J1030)), ISNUMBER(SEARCH("Trap",'댄스 주간 차트 신규'!J1030))),"O","X")</f>
        <v>X</v>
      </c>
    </row>
    <row r="1031" spans="1:4">
      <c r="D1031" t="str">
        <f xml:space="preserve"> IF(OR(ISNUMBER(SEARCH("트랩",'댄스 주간 차트 신규'!J1031)), ISNUMBER(SEARCH("Trap",'댄스 주간 차트 신규'!J1031))),"O","X")</f>
        <v>X</v>
      </c>
    </row>
    <row r="1032" spans="1:4" ht="409.6">
      <c r="A1032" s="1" t="s">
        <v>3376</v>
      </c>
      <c r="D1032" t="str">
        <f xml:space="preserve"> IF(OR(ISNUMBER(SEARCH("트랩",'댄스 주간 차트 신규'!J1032)), ISNUMBER(SEARCH("Trap",'댄스 주간 차트 신규'!J1032))),"O","X")</f>
        <v>X</v>
      </c>
    </row>
    <row r="1033" spans="1:4" ht="409.6">
      <c r="A1033" s="1" t="s">
        <v>3379</v>
      </c>
      <c r="D1033" t="str">
        <f xml:space="preserve"> IF(OR(ISNUMBER(SEARCH("트랩",'댄스 주간 차트 신규'!J1033)), ISNUMBER(SEARCH("Trap",'댄스 주간 차트 신규'!J1033))),"O","X")</f>
        <v>X</v>
      </c>
    </row>
    <row r="1034" spans="1:4" ht="409.6">
      <c r="A1034" s="1" t="s">
        <v>3381</v>
      </c>
      <c r="D1034" t="str">
        <f xml:space="preserve"> IF(OR(ISNUMBER(SEARCH("트랩",'댄스 주간 차트 신규'!J1034)), ISNUMBER(SEARCH("Trap",'댄스 주간 차트 신규'!J1034))),"O","X")</f>
        <v>X</v>
      </c>
    </row>
    <row r="1035" spans="1:4">
      <c r="D1035" t="str">
        <f xml:space="preserve"> IF(OR(ISNUMBER(SEARCH("트랩",'댄스 주간 차트 신규'!J1035)), ISNUMBER(SEARCH("Trap",'댄스 주간 차트 신규'!J1035))),"O","X")</f>
        <v>X</v>
      </c>
    </row>
    <row r="1036" spans="1:4" ht="409.6">
      <c r="A1036" s="1" t="s">
        <v>3387</v>
      </c>
      <c r="D1036" t="str">
        <f xml:space="preserve"> IF(OR(ISNUMBER(SEARCH("트랩",'댄스 주간 차트 신규'!J1036)), ISNUMBER(SEARCH("Trap",'댄스 주간 차트 신규'!J1036))),"O","X")</f>
        <v>X</v>
      </c>
    </row>
    <row r="1037" spans="1:4" ht="409.6">
      <c r="A1037" s="1" t="s">
        <v>3390</v>
      </c>
      <c r="D1037" t="str">
        <f xml:space="preserve"> IF(OR(ISNUMBER(SEARCH("트랩",'댄스 주간 차트 신규'!J1037)), ISNUMBER(SEARCH("Trap",'댄스 주간 차트 신규'!J1037))),"O","X")</f>
        <v>X</v>
      </c>
    </row>
    <row r="1038" spans="1:4">
      <c r="D1038" t="str">
        <f xml:space="preserve"> IF(OR(ISNUMBER(SEARCH("트랩",'댄스 주간 차트 신규'!J1038)), ISNUMBER(SEARCH("Trap",'댄스 주간 차트 신규'!J1038))),"O","X")</f>
        <v>X</v>
      </c>
    </row>
    <row r="1039" spans="1:4" ht="409.6">
      <c r="A1039" s="1" t="s">
        <v>3397</v>
      </c>
      <c r="D1039" t="str">
        <f xml:space="preserve"> IF(OR(ISNUMBER(SEARCH("트랩",'댄스 주간 차트 신규'!J1039)), ISNUMBER(SEARCH("Trap",'댄스 주간 차트 신규'!J1039))),"O","X")</f>
        <v>X</v>
      </c>
    </row>
    <row r="1040" spans="1:4" ht="409.6">
      <c r="A1040" s="1" t="s">
        <v>3401</v>
      </c>
      <c r="D1040" t="str">
        <f xml:space="preserve"> IF(OR(ISNUMBER(SEARCH("트랩",'댄스 주간 차트 신규'!J1040)), ISNUMBER(SEARCH("Trap",'댄스 주간 차트 신규'!J1040))),"O","X")</f>
        <v>X</v>
      </c>
    </row>
    <row r="1041" spans="1:4" ht="409.6">
      <c r="A1041" s="1" t="s">
        <v>3405</v>
      </c>
      <c r="D1041" t="str">
        <f xml:space="preserve"> IF(OR(ISNUMBER(SEARCH("트랩",'댄스 주간 차트 신규'!J1041)), ISNUMBER(SEARCH("Trap",'댄스 주간 차트 신규'!J1041))),"O","X")</f>
        <v>X</v>
      </c>
    </row>
    <row r="1042" spans="1:4">
      <c r="D1042" t="str">
        <f xml:space="preserve"> IF(OR(ISNUMBER(SEARCH("트랩",'댄스 주간 차트 신규'!J1042)), ISNUMBER(SEARCH("Trap",'댄스 주간 차트 신규'!J1042))),"O","X")</f>
        <v>X</v>
      </c>
    </row>
    <row r="1043" spans="1:4" ht="409.6">
      <c r="A1043" s="1" t="s">
        <v>3410</v>
      </c>
      <c r="D1043" t="str">
        <f xml:space="preserve"> IF(OR(ISNUMBER(SEARCH("트랩",'댄스 주간 차트 신규'!J1043)), ISNUMBER(SEARCH("Trap",'댄스 주간 차트 신규'!J1043))),"O","X")</f>
        <v>X</v>
      </c>
    </row>
    <row r="1044" spans="1:4" ht="409.6">
      <c r="A1044" s="1" t="s">
        <v>3412</v>
      </c>
      <c r="D1044" t="str">
        <f xml:space="preserve"> IF(OR(ISNUMBER(SEARCH("트랩",'댄스 주간 차트 신규'!J1044)), ISNUMBER(SEARCH("Trap",'댄스 주간 차트 신규'!J1044))),"O","X")</f>
        <v>X</v>
      </c>
    </row>
    <row r="1045" spans="1:4" ht="409.6">
      <c r="A1045" s="1" t="s">
        <v>3414</v>
      </c>
      <c r="D1045" t="str">
        <f xml:space="preserve"> IF(OR(ISNUMBER(SEARCH("트랩",'댄스 주간 차트 신규'!J1045)), ISNUMBER(SEARCH("Trap",'댄스 주간 차트 신규'!J1045))),"O","X")</f>
        <v>X</v>
      </c>
    </row>
    <row r="1046" spans="1:4" ht="409.6">
      <c r="A1046" s="1" t="s">
        <v>3418</v>
      </c>
      <c r="D1046" t="str">
        <f xml:space="preserve"> IF(OR(ISNUMBER(SEARCH("트랩",'댄스 주간 차트 신규'!J1046)), ISNUMBER(SEARCH("Trap",'댄스 주간 차트 신규'!J1046))),"O","X")</f>
        <v>X</v>
      </c>
    </row>
    <row r="1047" spans="1:4" ht="409.6">
      <c r="A1047" s="1" t="s">
        <v>3421</v>
      </c>
      <c r="D1047" t="str">
        <f xml:space="preserve"> IF(OR(ISNUMBER(SEARCH("트랩",'댄스 주간 차트 신규'!J1047)), ISNUMBER(SEARCH("Trap",'댄스 주간 차트 신규'!J1047))),"O","X")</f>
        <v>X</v>
      </c>
    </row>
    <row r="1048" spans="1:4" ht="409.6">
      <c r="A1048" s="1" t="s">
        <v>3424</v>
      </c>
      <c r="D1048" t="str">
        <f xml:space="preserve"> IF(OR(ISNUMBER(SEARCH("트랩",'댄스 주간 차트 신규'!J1048)), ISNUMBER(SEARCH("Trap",'댄스 주간 차트 신규'!J1048))),"O","X")</f>
        <v>X</v>
      </c>
    </row>
    <row r="1049" spans="1:4" ht="409.6">
      <c r="A1049" s="1" t="s">
        <v>3427</v>
      </c>
      <c r="D1049" t="str">
        <f xml:space="preserve"> IF(OR(ISNUMBER(SEARCH("트랩",'댄스 주간 차트 신규'!J1049)), ISNUMBER(SEARCH("Trap",'댄스 주간 차트 신규'!J1049))),"O","X")</f>
        <v>X</v>
      </c>
    </row>
    <row r="1050" spans="1:4" ht="409.6">
      <c r="A1050" s="1" t="s">
        <v>3430</v>
      </c>
      <c r="D1050" t="str">
        <f xml:space="preserve"> IF(OR(ISNUMBER(SEARCH("트랩",'댄스 주간 차트 신규'!J1050)), ISNUMBER(SEARCH("Trap",'댄스 주간 차트 신규'!J1050))),"O","X")</f>
        <v>X</v>
      </c>
    </row>
    <row r="1051" spans="1:4" ht="409.6">
      <c r="A1051" s="1" t="s">
        <v>3433</v>
      </c>
      <c r="D1051" t="str">
        <f xml:space="preserve"> IF(OR(ISNUMBER(SEARCH("트랩",'댄스 주간 차트 신규'!J1051)), ISNUMBER(SEARCH("Trap",'댄스 주간 차트 신규'!J1051))),"O","X")</f>
        <v>X</v>
      </c>
    </row>
    <row r="1052" spans="1:4" ht="409.6">
      <c r="A1052" s="1" t="s">
        <v>3437</v>
      </c>
      <c r="D1052" t="str">
        <f xml:space="preserve"> IF(OR(ISNUMBER(SEARCH("트랩",'댄스 주간 차트 신규'!J1052)), ISNUMBER(SEARCH("Trap",'댄스 주간 차트 신규'!J1052))),"O","X")</f>
        <v>X</v>
      </c>
    </row>
    <row r="1053" spans="1:4">
      <c r="A1053" t="s">
        <v>244</v>
      </c>
      <c r="D1053" t="str">
        <f xml:space="preserve"> IF(OR(ISNUMBER(SEARCH("트랩",'댄스 주간 차트 신규'!J1053)), ISNUMBER(SEARCH("Trap",'댄스 주간 차트 신규'!J1053))),"O","X")</f>
        <v>X</v>
      </c>
    </row>
    <row r="1054" spans="1:4" ht="409.6">
      <c r="A1054" s="1" t="s">
        <v>3443</v>
      </c>
      <c r="D1054" t="str">
        <f xml:space="preserve"> IF(OR(ISNUMBER(SEARCH("트랩",'댄스 주간 차트 신규'!J1054)), ISNUMBER(SEARCH("Trap",'댄스 주간 차트 신규'!J1054))),"O","X")</f>
        <v>X</v>
      </c>
    </row>
    <row r="1055" spans="1:4">
      <c r="D1055" t="str">
        <f xml:space="preserve"> IF(OR(ISNUMBER(SEARCH("트랩",'댄스 주간 차트 신규'!J1055)), ISNUMBER(SEARCH("Trap",'댄스 주간 차트 신규'!J1055))),"O","X")</f>
        <v>X</v>
      </c>
    </row>
    <row r="1056" spans="1:4" ht="409.6">
      <c r="A1056" s="1" t="s">
        <v>3447</v>
      </c>
      <c r="D1056" t="str">
        <f xml:space="preserve"> IF(OR(ISNUMBER(SEARCH("트랩",'댄스 주간 차트 신규'!J1056)), ISNUMBER(SEARCH("Trap",'댄스 주간 차트 신규'!J1056))),"O","X")</f>
        <v>X</v>
      </c>
    </row>
    <row r="1057" spans="1:4">
      <c r="D1057" t="str">
        <f xml:space="preserve"> IF(OR(ISNUMBER(SEARCH("트랩",'댄스 주간 차트 신규'!J1057)), ISNUMBER(SEARCH("Trap",'댄스 주간 차트 신규'!J1057))),"O","X")</f>
        <v>X</v>
      </c>
    </row>
    <row r="1058" spans="1:4" ht="409.6">
      <c r="A1058" s="1" t="s">
        <v>3454</v>
      </c>
      <c r="D1058" t="str">
        <f xml:space="preserve"> IF(OR(ISNUMBER(SEARCH("트랩",'댄스 주간 차트 신규'!J1058)), ISNUMBER(SEARCH("Trap",'댄스 주간 차트 신규'!J1058))),"O","X")</f>
        <v>X</v>
      </c>
    </row>
    <row r="1059" spans="1:4" ht="409.6">
      <c r="A1059" s="1" t="s">
        <v>3456</v>
      </c>
      <c r="D1059" t="str">
        <f xml:space="preserve"> IF(OR(ISNUMBER(SEARCH("트랩",'댄스 주간 차트 신규'!J1059)), ISNUMBER(SEARCH("Trap",'댄스 주간 차트 신규'!J1059))),"O","X")</f>
        <v>X</v>
      </c>
    </row>
    <row r="1060" spans="1:4">
      <c r="A1060" t="s">
        <v>244</v>
      </c>
      <c r="D1060" t="str">
        <f xml:space="preserve"> IF(OR(ISNUMBER(SEARCH("트랩",'댄스 주간 차트 신규'!J1060)), ISNUMBER(SEARCH("Trap",'댄스 주간 차트 신규'!J1060))),"O","X")</f>
        <v>X</v>
      </c>
    </row>
    <row r="1061" spans="1:4" ht="409.6">
      <c r="A1061" s="1" t="s">
        <v>3460</v>
      </c>
      <c r="D1061" t="str">
        <f xml:space="preserve"> IF(OR(ISNUMBER(SEARCH("트랩",'댄스 주간 차트 신규'!J1061)), ISNUMBER(SEARCH("Trap",'댄스 주간 차트 신규'!J1061))),"O","X")</f>
        <v>X</v>
      </c>
    </row>
    <row r="1062" spans="1:4">
      <c r="D1062" t="str">
        <f xml:space="preserve"> IF(OR(ISNUMBER(SEARCH("트랩",'댄스 주간 차트 신규'!J1062)), ISNUMBER(SEARCH("Trap",'댄스 주간 차트 신규'!J1062))),"O","X")</f>
        <v>X</v>
      </c>
    </row>
    <row r="1063" spans="1:4" ht="409.6">
      <c r="A1063" s="1" t="s">
        <v>3467</v>
      </c>
      <c r="D1063" t="str">
        <f xml:space="preserve"> IF(OR(ISNUMBER(SEARCH("트랩",'댄스 주간 차트 신규'!J1063)), ISNUMBER(SEARCH("Trap",'댄스 주간 차트 신규'!J1063))),"O","X")</f>
        <v>X</v>
      </c>
    </row>
    <row r="1064" spans="1:4">
      <c r="D1064" t="str">
        <f xml:space="preserve"> IF(OR(ISNUMBER(SEARCH("트랩",'댄스 주간 차트 신규'!J1064)), ISNUMBER(SEARCH("Trap",'댄스 주간 차트 신규'!J1064))),"O","X")</f>
        <v>X</v>
      </c>
    </row>
    <row r="1065" spans="1:4">
      <c r="D1065" t="str">
        <f xml:space="preserve"> IF(OR(ISNUMBER(SEARCH("트랩",'댄스 주간 차트 신규'!J1065)), ISNUMBER(SEARCH("Trap",'댄스 주간 차트 신규'!J1065))),"O","X")</f>
        <v>X</v>
      </c>
    </row>
    <row r="1066" spans="1:4">
      <c r="D1066" t="str">
        <f xml:space="preserve"> IF(OR(ISNUMBER(SEARCH("트랩",'댄스 주간 차트 신규'!J1066)), ISNUMBER(SEARCH("Trap",'댄스 주간 차트 신규'!J1066))),"O","X")</f>
        <v>X</v>
      </c>
    </row>
    <row r="1067" spans="1:4" ht="409.6">
      <c r="A1067" s="1" t="s">
        <v>3479</v>
      </c>
      <c r="D1067" t="str">
        <f xml:space="preserve"> IF(OR(ISNUMBER(SEARCH("트랩",'댄스 주간 차트 신규'!J1067)), ISNUMBER(SEARCH("Trap",'댄스 주간 차트 신규'!J1067))),"O","X")</f>
        <v>X</v>
      </c>
    </row>
    <row r="1068" spans="1:4" ht="409.6">
      <c r="A1068" s="1" t="s">
        <v>3482</v>
      </c>
      <c r="D1068" t="str">
        <f xml:space="preserve"> IF(OR(ISNUMBER(SEARCH("트랩",'댄스 주간 차트 신규'!J1068)), ISNUMBER(SEARCH("Trap",'댄스 주간 차트 신규'!J1068))),"O","X")</f>
        <v>X</v>
      </c>
    </row>
    <row r="1069" spans="1:4" ht="409.6">
      <c r="A1069" s="1" t="s">
        <v>3485</v>
      </c>
      <c r="D1069" t="str">
        <f xml:space="preserve"> IF(OR(ISNUMBER(SEARCH("트랩",'댄스 주간 차트 신규'!J1069)), ISNUMBER(SEARCH("Trap",'댄스 주간 차트 신규'!J1069))),"O","X")</f>
        <v>X</v>
      </c>
    </row>
    <row r="1070" spans="1:4">
      <c r="D1070" t="str">
        <f xml:space="preserve"> IF(OR(ISNUMBER(SEARCH("트랩",'댄스 주간 차트 신규'!J1070)), ISNUMBER(SEARCH("Trap",'댄스 주간 차트 신규'!J1070))),"O","X")</f>
        <v>X</v>
      </c>
    </row>
    <row r="1071" spans="1:4" ht="409.6">
      <c r="A1071" s="1" t="s">
        <v>3490</v>
      </c>
      <c r="D1071" t="str">
        <f xml:space="preserve"> IF(OR(ISNUMBER(SEARCH("트랩",'댄스 주간 차트 신규'!J1071)), ISNUMBER(SEARCH("Trap",'댄스 주간 차트 신규'!J1071))),"O","X")</f>
        <v>X</v>
      </c>
    </row>
    <row r="1072" spans="1:4">
      <c r="D1072" t="str">
        <f xml:space="preserve"> IF(OR(ISNUMBER(SEARCH("트랩",'댄스 주간 차트 신규'!J1072)), ISNUMBER(SEARCH("Trap",'댄스 주간 차트 신규'!J1072))),"O","X")</f>
        <v>X</v>
      </c>
    </row>
    <row r="1073" spans="1:4">
      <c r="D1073" t="str">
        <f xml:space="preserve"> IF(OR(ISNUMBER(SEARCH("트랩",'댄스 주간 차트 신규'!J1073)), ISNUMBER(SEARCH("Trap",'댄스 주간 차트 신규'!J1073))),"O","X")</f>
        <v>X</v>
      </c>
    </row>
    <row r="1074" spans="1:4" ht="409.6">
      <c r="A1074" s="1" t="s">
        <v>3497</v>
      </c>
      <c r="D1074" t="str">
        <f xml:space="preserve"> IF(OR(ISNUMBER(SEARCH("트랩",'댄스 주간 차트 신규'!J1074)), ISNUMBER(SEARCH("Trap",'댄스 주간 차트 신규'!J1074))),"O","X")</f>
        <v>X</v>
      </c>
    </row>
    <row r="1075" spans="1:4">
      <c r="D1075" t="str">
        <f xml:space="preserve"> IF(OR(ISNUMBER(SEARCH("트랩",'댄스 주간 차트 신규'!J1075)), ISNUMBER(SEARCH("Trap",'댄스 주간 차트 신규'!J1075))),"O","X")</f>
        <v>X</v>
      </c>
    </row>
    <row r="1076" spans="1:4">
      <c r="D1076" t="str">
        <f xml:space="preserve"> IF(OR(ISNUMBER(SEARCH("트랩",'댄스 주간 차트 신규'!J1076)), ISNUMBER(SEARCH("Trap",'댄스 주간 차트 신규'!J1076))),"O","X")</f>
        <v>X</v>
      </c>
    </row>
    <row r="1077" spans="1:4">
      <c r="D1077" t="str">
        <f xml:space="preserve"> IF(OR(ISNUMBER(SEARCH("트랩",'댄스 주간 차트 신규'!J1077)), ISNUMBER(SEARCH("Trap",'댄스 주간 차트 신규'!J1077))),"O","X")</f>
        <v>X</v>
      </c>
    </row>
    <row r="1078" spans="1:4">
      <c r="D1078" t="str">
        <f xml:space="preserve"> IF(OR(ISNUMBER(SEARCH("트랩",'댄스 주간 차트 신규'!J1078)), ISNUMBER(SEARCH("Trap",'댄스 주간 차트 신규'!J1078))),"O","X")</f>
        <v>X</v>
      </c>
    </row>
    <row r="1079" spans="1:4" ht="409.6">
      <c r="A1079" s="1" t="s">
        <v>3508</v>
      </c>
      <c r="D1079" t="str">
        <f xml:space="preserve"> IF(OR(ISNUMBER(SEARCH("트랩",'댄스 주간 차트 신규'!J1079)), ISNUMBER(SEARCH("Trap",'댄스 주간 차트 신규'!J1079))),"O","X")</f>
        <v>X</v>
      </c>
    </row>
    <row r="1080" spans="1:4" ht="409.6">
      <c r="A1080" s="1" t="s">
        <v>3512</v>
      </c>
      <c r="D1080" t="str">
        <f xml:space="preserve"> IF(OR(ISNUMBER(SEARCH("트랩",'댄스 주간 차트 신규'!J1080)), ISNUMBER(SEARCH("Trap",'댄스 주간 차트 신규'!J1080))),"O","X")</f>
        <v>X</v>
      </c>
    </row>
    <row r="1081" spans="1:4">
      <c r="D1081" t="str">
        <f xml:space="preserve"> IF(OR(ISNUMBER(SEARCH("트랩",'댄스 주간 차트 신규'!J1081)), ISNUMBER(SEARCH("Trap",'댄스 주간 차트 신규'!J1081))),"O","X")</f>
        <v>X</v>
      </c>
    </row>
    <row r="1082" spans="1:4">
      <c r="D1082" t="str">
        <f xml:space="preserve"> IF(OR(ISNUMBER(SEARCH("트랩",'댄스 주간 차트 신규'!J1082)), ISNUMBER(SEARCH("Trap",'댄스 주간 차트 신규'!J1082))),"O","X")</f>
        <v>X</v>
      </c>
    </row>
    <row r="1083" spans="1:4" ht="409.6">
      <c r="A1083" s="1" t="s">
        <v>3520</v>
      </c>
      <c r="D1083" t="str">
        <f xml:space="preserve"> IF(OR(ISNUMBER(SEARCH("트랩",'댄스 주간 차트 신규'!J1083)), ISNUMBER(SEARCH("Trap",'댄스 주간 차트 신규'!J1083))),"O","X")</f>
        <v>X</v>
      </c>
    </row>
    <row r="1084" spans="1:4" ht="409.6">
      <c r="A1084" s="1" t="s">
        <v>3524</v>
      </c>
      <c r="D1084" t="str">
        <f xml:space="preserve"> IF(OR(ISNUMBER(SEARCH("트랩",'댄스 주간 차트 신규'!J1084)), ISNUMBER(SEARCH("Trap",'댄스 주간 차트 신규'!J1084))),"O","X")</f>
        <v>X</v>
      </c>
    </row>
    <row r="1085" spans="1:4">
      <c r="D1085" t="str">
        <f xml:space="preserve"> IF(OR(ISNUMBER(SEARCH("트랩",'댄스 주간 차트 신규'!J1085)), ISNUMBER(SEARCH("Trap",'댄스 주간 차트 신규'!J1085))),"O","X")</f>
        <v>X</v>
      </c>
    </row>
    <row r="1086" spans="1:4">
      <c r="D1086" t="str">
        <f xml:space="preserve"> IF(OR(ISNUMBER(SEARCH("트랩",'댄스 주간 차트 신규'!J1086)), ISNUMBER(SEARCH("Trap",'댄스 주간 차트 신규'!J1086))),"O","X")</f>
        <v>X</v>
      </c>
    </row>
    <row r="1087" spans="1:4" ht="409.6">
      <c r="A1087" s="1" t="s">
        <v>3532</v>
      </c>
      <c r="D1087" t="str">
        <f xml:space="preserve"> IF(OR(ISNUMBER(SEARCH("트랩",'댄스 주간 차트 신규'!J1087)), ISNUMBER(SEARCH("Trap",'댄스 주간 차트 신규'!J1087))),"O","X")</f>
        <v>X</v>
      </c>
    </row>
    <row r="1088" spans="1:4">
      <c r="D1088" t="str">
        <f xml:space="preserve"> IF(OR(ISNUMBER(SEARCH("트랩",'댄스 주간 차트 신규'!J1088)), ISNUMBER(SEARCH("Trap",'댄스 주간 차트 신규'!J1088))),"O","X")</f>
        <v>X</v>
      </c>
    </row>
    <row r="1089" spans="1:4" ht="409.6">
      <c r="A1089" s="1" t="s">
        <v>3539</v>
      </c>
      <c r="D1089" t="str">
        <f xml:space="preserve"> IF(OR(ISNUMBER(SEARCH("트랩",'댄스 주간 차트 신규'!J1089)), ISNUMBER(SEARCH("Trap",'댄스 주간 차트 신규'!J1089))),"O","X")</f>
        <v>X</v>
      </c>
    </row>
    <row r="1090" spans="1:4" ht="409.6">
      <c r="A1090" s="1" t="s">
        <v>3542</v>
      </c>
      <c r="D1090" t="str">
        <f xml:space="preserve"> IF(OR(ISNUMBER(SEARCH("트랩",'댄스 주간 차트 신규'!J1090)), ISNUMBER(SEARCH("Trap",'댄스 주간 차트 신규'!J1090))),"O","X")</f>
        <v>X</v>
      </c>
    </row>
    <row r="1091" spans="1:4" ht="409.6">
      <c r="A1091" s="1" t="s">
        <v>3546</v>
      </c>
      <c r="D1091" t="str">
        <f xml:space="preserve"> IF(OR(ISNUMBER(SEARCH("트랩",'댄스 주간 차트 신규'!J1091)), ISNUMBER(SEARCH("Trap",'댄스 주간 차트 신규'!J1091))),"O","X")</f>
        <v>X</v>
      </c>
    </row>
    <row r="1092" spans="1:4" ht="409.6">
      <c r="A1092" s="1" t="s">
        <v>3549</v>
      </c>
      <c r="D1092" t="str">
        <f xml:space="preserve"> IF(OR(ISNUMBER(SEARCH("트랩",'댄스 주간 차트 신규'!J1092)), ISNUMBER(SEARCH("Trap",'댄스 주간 차트 신규'!J1092))),"O","X")</f>
        <v>X</v>
      </c>
    </row>
    <row r="1093" spans="1:4">
      <c r="D1093" t="str">
        <f xml:space="preserve"> IF(OR(ISNUMBER(SEARCH("트랩",'댄스 주간 차트 신규'!J1093)), ISNUMBER(SEARCH("Trap",'댄스 주간 차트 신규'!J1093))),"O","X")</f>
        <v>X</v>
      </c>
    </row>
    <row r="1094" spans="1:4">
      <c r="D1094" t="str">
        <f xml:space="preserve"> IF(OR(ISNUMBER(SEARCH("트랩",'댄스 주간 차트 신규'!J1094)), ISNUMBER(SEARCH("Trap",'댄스 주간 차트 신규'!J1094))),"O","X")</f>
        <v>X</v>
      </c>
    </row>
    <row r="1095" spans="1:4" ht="409.6">
      <c r="A1095" s="1" t="s">
        <v>3558</v>
      </c>
      <c r="D1095" t="str">
        <f xml:space="preserve"> IF(OR(ISNUMBER(SEARCH("트랩",'댄스 주간 차트 신규'!J1095)), ISNUMBER(SEARCH("Trap",'댄스 주간 차트 신규'!J1095))),"O","X")</f>
        <v>X</v>
      </c>
    </row>
    <row r="1096" spans="1:4">
      <c r="D1096" t="str">
        <f xml:space="preserve"> IF(OR(ISNUMBER(SEARCH("트랩",'댄스 주간 차트 신규'!J1096)), ISNUMBER(SEARCH("Trap",'댄스 주간 차트 신규'!J1096))),"O","X")</f>
        <v>X</v>
      </c>
    </row>
    <row r="1097" spans="1:4" ht="409.6">
      <c r="A1097" s="1" t="s">
        <v>3565</v>
      </c>
      <c r="D1097" t="str">
        <f xml:space="preserve"> IF(OR(ISNUMBER(SEARCH("트랩",'댄스 주간 차트 신규'!J1097)), ISNUMBER(SEARCH("Trap",'댄스 주간 차트 신규'!J1097))),"O","X")</f>
        <v>X</v>
      </c>
    </row>
    <row r="1098" spans="1:4" ht="409.6">
      <c r="A1098" s="1" t="s">
        <v>3568</v>
      </c>
      <c r="D1098" t="str">
        <f xml:space="preserve"> IF(OR(ISNUMBER(SEARCH("트랩",'댄스 주간 차트 신규'!J1098)), ISNUMBER(SEARCH("Trap",'댄스 주간 차트 신규'!J1098))),"O","X")</f>
        <v>X</v>
      </c>
    </row>
    <row r="1099" spans="1:4" ht="409.6">
      <c r="A1099" s="1" t="s">
        <v>3571</v>
      </c>
      <c r="D1099" t="str">
        <f xml:space="preserve"> IF(OR(ISNUMBER(SEARCH("트랩",'댄스 주간 차트 신규'!J1099)), ISNUMBER(SEARCH("Trap",'댄스 주간 차트 신규'!J1099))),"O","X")</f>
        <v>X</v>
      </c>
    </row>
    <row r="1100" spans="1:4">
      <c r="D1100" t="str">
        <f xml:space="preserve"> IF(OR(ISNUMBER(SEARCH("트랩",'댄스 주간 차트 신규'!J1100)), ISNUMBER(SEARCH("Trap",'댄스 주간 차트 신규'!J1100))),"O","X")</f>
        <v>O</v>
      </c>
    </row>
    <row r="1101" spans="1:4" ht="409.6">
      <c r="A1101" s="1" t="s">
        <v>3577</v>
      </c>
      <c r="D1101" t="str">
        <f xml:space="preserve"> IF(OR(ISNUMBER(SEARCH("트랩",'댄스 주간 차트 신규'!J1101)), ISNUMBER(SEARCH("Trap",'댄스 주간 차트 신규'!J1101))),"O","X")</f>
        <v>X</v>
      </c>
    </row>
    <row r="1102" spans="1:4">
      <c r="A1102" t="s">
        <v>244</v>
      </c>
      <c r="D1102" t="str">
        <f xml:space="preserve"> IF(OR(ISNUMBER(SEARCH("트랩",'댄스 주간 차트 신규'!J1102)), ISNUMBER(SEARCH("Trap",'댄스 주간 차트 신규'!J1102))),"O","X")</f>
        <v>X</v>
      </c>
    </row>
    <row r="1103" spans="1:4">
      <c r="D1103" t="str">
        <f xml:space="preserve"> IF(OR(ISNUMBER(SEARCH("트랩",'댄스 주간 차트 신규'!J1103)), ISNUMBER(SEARCH("Trap",'댄스 주간 차트 신규'!J1103))),"O","X")</f>
        <v>X</v>
      </c>
    </row>
    <row r="1104" spans="1:4" ht="409.6">
      <c r="A1104" s="1" t="s">
        <v>3584</v>
      </c>
      <c r="D1104" t="str">
        <f xml:space="preserve"> IF(OR(ISNUMBER(SEARCH("트랩",'댄스 주간 차트 신규'!J1104)), ISNUMBER(SEARCH("Trap",'댄스 주간 차트 신규'!J1104))),"O","X")</f>
        <v>X</v>
      </c>
    </row>
    <row r="1105" spans="1:4" ht="409.6">
      <c r="A1105" s="1" t="s">
        <v>3588</v>
      </c>
      <c r="D1105" t="str">
        <f xml:space="preserve"> IF(OR(ISNUMBER(SEARCH("트랩",'댄스 주간 차트 신규'!J1105)), ISNUMBER(SEARCH("Trap",'댄스 주간 차트 신규'!J1105))),"O","X")</f>
        <v>X</v>
      </c>
    </row>
    <row r="1106" spans="1:4" ht="409.6">
      <c r="A1106" s="1" t="s">
        <v>3591</v>
      </c>
      <c r="D1106" t="str">
        <f xml:space="preserve"> IF(OR(ISNUMBER(SEARCH("트랩",'댄스 주간 차트 신규'!J1106)), ISNUMBER(SEARCH("Trap",'댄스 주간 차트 신규'!J1106))),"O","X")</f>
        <v>X</v>
      </c>
    </row>
    <row r="1107" spans="1:4" ht="409.6">
      <c r="A1107" s="1" t="s">
        <v>3594</v>
      </c>
      <c r="D1107" t="str">
        <f xml:space="preserve"> IF(OR(ISNUMBER(SEARCH("트랩",'댄스 주간 차트 신규'!J1107)), ISNUMBER(SEARCH("Trap",'댄스 주간 차트 신규'!J1107))),"O","X")</f>
        <v>X</v>
      </c>
    </row>
    <row r="1108" spans="1:4" ht="409.6">
      <c r="A1108" s="1" t="s">
        <v>3597</v>
      </c>
      <c r="D1108" t="str">
        <f xml:space="preserve"> IF(OR(ISNUMBER(SEARCH("트랩",'댄스 주간 차트 신규'!J1108)), ISNUMBER(SEARCH("Trap",'댄스 주간 차트 신규'!J1108))),"O","X")</f>
        <v>X</v>
      </c>
    </row>
    <row r="1109" spans="1:4" ht="409.6">
      <c r="A1109" s="1" t="s">
        <v>3601</v>
      </c>
      <c r="D1109" t="str">
        <f xml:space="preserve"> IF(OR(ISNUMBER(SEARCH("트랩",'댄스 주간 차트 신규'!J1109)), ISNUMBER(SEARCH("Trap",'댄스 주간 차트 신규'!J1109))),"O","X")</f>
        <v>X</v>
      </c>
    </row>
    <row r="1110" spans="1:4" ht="409.6">
      <c r="A1110" s="1" t="s">
        <v>3603</v>
      </c>
      <c r="D1110" t="str">
        <f xml:space="preserve"> IF(OR(ISNUMBER(SEARCH("트랩",'댄스 주간 차트 신규'!J1110)), ISNUMBER(SEARCH("Trap",'댄스 주간 차트 신규'!J1110))),"O","X")</f>
        <v>X</v>
      </c>
    </row>
    <row r="1111" spans="1:4" ht="409.6">
      <c r="A1111" s="1" t="s">
        <v>3607</v>
      </c>
      <c r="D1111" t="str">
        <f xml:space="preserve"> IF(OR(ISNUMBER(SEARCH("트랩",'댄스 주간 차트 신규'!J1111)), ISNUMBER(SEARCH("Trap",'댄스 주간 차트 신규'!J1111))),"O","X")</f>
        <v>X</v>
      </c>
    </row>
    <row r="1112" spans="1:4" ht="409.6">
      <c r="A1112" s="1" t="s">
        <v>3611</v>
      </c>
      <c r="D1112" t="str">
        <f xml:space="preserve"> IF(OR(ISNUMBER(SEARCH("트랩",'댄스 주간 차트 신규'!J1112)), ISNUMBER(SEARCH("Trap",'댄스 주간 차트 신규'!J1112))),"O","X")</f>
        <v>X</v>
      </c>
    </row>
    <row r="1113" spans="1:4" ht="409.6">
      <c r="A1113" s="1" t="s">
        <v>3614</v>
      </c>
      <c r="D1113" t="str">
        <f xml:space="preserve"> IF(OR(ISNUMBER(SEARCH("트랩",'댄스 주간 차트 신규'!J1113)), ISNUMBER(SEARCH("Trap",'댄스 주간 차트 신규'!J1113))),"O","X")</f>
        <v>X</v>
      </c>
    </row>
    <row r="1114" spans="1:4" ht="409.6">
      <c r="A1114" s="1" t="s">
        <v>3617</v>
      </c>
      <c r="D1114" t="str">
        <f xml:space="preserve"> IF(OR(ISNUMBER(SEARCH("트랩",'댄스 주간 차트 신규'!J1114)), ISNUMBER(SEARCH("Trap",'댄스 주간 차트 신규'!J1114))),"O","X")</f>
        <v>X</v>
      </c>
    </row>
    <row r="1115" spans="1:4">
      <c r="D1115" t="str">
        <f xml:space="preserve"> IF(OR(ISNUMBER(SEARCH("트랩",'댄스 주간 차트 신규'!J1115)), ISNUMBER(SEARCH("Trap",'댄스 주간 차트 신규'!J1115))),"O","X")</f>
        <v>X</v>
      </c>
    </row>
    <row r="1116" spans="1:4">
      <c r="D1116" t="str">
        <f xml:space="preserve"> IF(OR(ISNUMBER(SEARCH("트랩",'댄스 주간 차트 신규'!J1116)), ISNUMBER(SEARCH("Trap",'댄스 주간 차트 신규'!J1116))),"O","X")</f>
        <v>X</v>
      </c>
    </row>
    <row r="1117" spans="1:4">
      <c r="D1117" t="str">
        <f xml:space="preserve"> IF(OR(ISNUMBER(SEARCH("트랩",'댄스 주간 차트 신규'!J1117)), ISNUMBER(SEARCH("Trap",'댄스 주간 차트 신규'!J1117))),"O","X")</f>
        <v>X</v>
      </c>
    </row>
    <row r="1118" spans="1:4">
      <c r="D1118" t="str">
        <f xml:space="preserve"> IF(OR(ISNUMBER(SEARCH("트랩",'댄스 주간 차트 신규'!J1118)), ISNUMBER(SEARCH("Trap",'댄스 주간 차트 신규'!J1118))),"O","X")</f>
        <v>X</v>
      </c>
    </row>
    <row r="1119" spans="1:4" ht="409.6">
      <c r="A1119" s="1" t="s">
        <v>3631</v>
      </c>
      <c r="D1119" t="str">
        <f xml:space="preserve"> IF(OR(ISNUMBER(SEARCH("트랩",'댄스 주간 차트 신규'!J1119)), ISNUMBER(SEARCH("Trap",'댄스 주간 차트 신규'!J1119))),"O","X")</f>
        <v>X</v>
      </c>
    </row>
    <row r="1120" spans="1:4">
      <c r="D1120" t="str">
        <f xml:space="preserve"> IF(OR(ISNUMBER(SEARCH("트랩",'댄스 주간 차트 신규'!J1120)), ISNUMBER(SEARCH("Trap",'댄스 주간 차트 신규'!J1120))),"O","X")</f>
        <v>X</v>
      </c>
    </row>
    <row r="1121" spans="1:4">
      <c r="D1121" t="str">
        <f xml:space="preserve"> IF(OR(ISNUMBER(SEARCH("트랩",'댄스 주간 차트 신규'!J1121)), ISNUMBER(SEARCH("Trap",'댄스 주간 차트 신규'!J1121))),"O","X")</f>
        <v>X</v>
      </c>
    </row>
    <row r="1122" spans="1:4" ht="409.6">
      <c r="A1122" s="1" t="s">
        <v>3638</v>
      </c>
      <c r="D1122" t="str">
        <f xml:space="preserve"> IF(OR(ISNUMBER(SEARCH("트랩",'댄스 주간 차트 신규'!J1122)), ISNUMBER(SEARCH("Trap",'댄스 주간 차트 신규'!J1122))),"O","X")</f>
        <v>X</v>
      </c>
    </row>
    <row r="1123" spans="1:4">
      <c r="D1123" t="str">
        <f xml:space="preserve"> IF(OR(ISNUMBER(SEARCH("트랩",'댄스 주간 차트 신규'!J1123)), ISNUMBER(SEARCH("Trap",'댄스 주간 차트 신규'!J1123))),"O","X")</f>
        <v>X</v>
      </c>
    </row>
    <row r="1124" spans="1:4" ht="409.6">
      <c r="A1124" s="1" t="s">
        <v>3643</v>
      </c>
      <c r="D1124" t="str">
        <f xml:space="preserve"> IF(OR(ISNUMBER(SEARCH("트랩",'댄스 주간 차트 신규'!J1124)), ISNUMBER(SEARCH("Trap",'댄스 주간 차트 신규'!J1124))),"O","X")</f>
        <v>X</v>
      </c>
    </row>
    <row r="1125" spans="1:4">
      <c r="D1125" t="str">
        <f xml:space="preserve"> IF(OR(ISNUMBER(SEARCH("트랩",'댄스 주간 차트 신규'!J1125)), ISNUMBER(SEARCH("Trap",'댄스 주간 차트 신규'!J1125))),"O","X")</f>
        <v>X</v>
      </c>
    </row>
    <row r="1126" spans="1:4" ht="409.6">
      <c r="A1126" s="1" t="s">
        <v>3649</v>
      </c>
      <c r="D1126" t="str">
        <f xml:space="preserve"> IF(OR(ISNUMBER(SEARCH("트랩",'댄스 주간 차트 신규'!J1126)), ISNUMBER(SEARCH("Trap",'댄스 주간 차트 신규'!J1126))),"O","X")</f>
        <v>X</v>
      </c>
    </row>
    <row r="1127" spans="1:4" ht="409.6">
      <c r="A1127" s="1" t="s">
        <v>3653</v>
      </c>
      <c r="D1127" t="str">
        <f xml:space="preserve"> IF(OR(ISNUMBER(SEARCH("트랩",'댄스 주간 차트 신규'!J1127)), ISNUMBER(SEARCH("Trap",'댄스 주간 차트 신규'!J1127))),"O","X")</f>
        <v>X</v>
      </c>
    </row>
    <row r="1128" spans="1:4" ht="409.6">
      <c r="A1128" s="1" t="s">
        <v>3656</v>
      </c>
      <c r="D1128" t="str">
        <f xml:space="preserve"> IF(OR(ISNUMBER(SEARCH("트랩",'댄스 주간 차트 신규'!J1128)), ISNUMBER(SEARCH("Trap",'댄스 주간 차트 신규'!J1128))),"O","X")</f>
        <v>X</v>
      </c>
    </row>
    <row r="1129" spans="1:4" ht="409.6">
      <c r="A1129" s="1" t="s">
        <v>3659</v>
      </c>
      <c r="D1129" t="str">
        <f xml:space="preserve"> IF(OR(ISNUMBER(SEARCH("트랩",'댄스 주간 차트 신규'!J1129)), ISNUMBER(SEARCH("Trap",'댄스 주간 차트 신규'!J1129))),"O","X")</f>
        <v>X</v>
      </c>
    </row>
    <row r="1130" spans="1:4">
      <c r="D1130" t="str">
        <f xml:space="preserve"> IF(OR(ISNUMBER(SEARCH("트랩",'댄스 주간 차트 신규'!J1130)), ISNUMBER(SEARCH("Trap",'댄스 주간 차트 신규'!J1130))),"O","X")</f>
        <v>X</v>
      </c>
    </row>
    <row r="1131" spans="1:4" ht="409.6">
      <c r="A1131" s="1" t="s">
        <v>3666</v>
      </c>
      <c r="D1131" t="str">
        <f xml:space="preserve"> IF(OR(ISNUMBER(SEARCH("트랩",'댄스 주간 차트 신규'!J1131)), ISNUMBER(SEARCH("Trap",'댄스 주간 차트 신규'!J1131))),"O","X")</f>
        <v>X</v>
      </c>
    </row>
    <row r="1132" spans="1:4">
      <c r="D1132" t="str">
        <f xml:space="preserve"> IF(OR(ISNUMBER(SEARCH("트랩",'댄스 주간 차트 신규'!J1132)), ISNUMBER(SEARCH("Trap",'댄스 주간 차트 신규'!J1132))),"O","X")</f>
        <v>X</v>
      </c>
    </row>
    <row r="1133" spans="1:4" ht="409.6">
      <c r="A1133" s="1" t="s">
        <v>3672</v>
      </c>
      <c r="D1133" t="str">
        <f xml:space="preserve"> IF(OR(ISNUMBER(SEARCH("트랩",'댄스 주간 차트 신규'!J1133)), ISNUMBER(SEARCH("Trap",'댄스 주간 차트 신규'!J1133))),"O","X")</f>
        <v>X</v>
      </c>
    </row>
    <row r="1134" spans="1:4" ht="409.6">
      <c r="A1134" s="1" t="s">
        <v>3676</v>
      </c>
      <c r="D1134" t="str">
        <f xml:space="preserve"> IF(OR(ISNUMBER(SEARCH("트랩",'댄스 주간 차트 신규'!J1134)), ISNUMBER(SEARCH("Trap",'댄스 주간 차트 신규'!J1134))),"O","X")</f>
        <v>X</v>
      </c>
    </row>
    <row r="1135" spans="1:4" ht="409.6">
      <c r="A1135" s="1" t="s">
        <v>3680</v>
      </c>
      <c r="D1135" t="str">
        <f xml:space="preserve"> IF(OR(ISNUMBER(SEARCH("트랩",'댄스 주간 차트 신규'!J1135)), ISNUMBER(SEARCH("Trap",'댄스 주간 차트 신규'!J1135))),"O","X")</f>
        <v>X</v>
      </c>
    </row>
    <row r="1136" spans="1:4" ht="409.6">
      <c r="A1136" s="1" t="s">
        <v>3683</v>
      </c>
      <c r="D1136" t="str">
        <f xml:space="preserve"> IF(OR(ISNUMBER(SEARCH("트랩",'댄스 주간 차트 신규'!J1136)), ISNUMBER(SEARCH("Trap",'댄스 주간 차트 신규'!J1136))),"O","X")</f>
        <v>X</v>
      </c>
    </row>
    <row r="1137" spans="1:4">
      <c r="D1137" t="str">
        <f xml:space="preserve"> IF(OR(ISNUMBER(SEARCH("트랩",'댄스 주간 차트 신규'!J1137)), ISNUMBER(SEARCH("Trap",'댄스 주간 차트 신규'!J1137))),"O","X")</f>
        <v>X</v>
      </c>
    </row>
    <row r="1138" spans="1:4" ht="409.6">
      <c r="A1138" s="1" t="s">
        <v>3688</v>
      </c>
      <c r="D1138" t="str">
        <f xml:space="preserve"> IF(OR(ISNUMBER(SEARCH("트랩",'댄스 주간 차트 신규'!J1138)), ISNUMBER(SEARCH("Trap",'댄스 주간 차트 신규'!J1138))),"O","X")</f>
        <v>X</v>
      </c>
    </row>
    <row r="1139" spans="1:4" ht="409.6">
      <c r="A1139" s="1" t="s">
        <v>3691</v>
      </c>
      <c r="D1139" t="str">
        <f xml:space="preserve"> IF(OR(ISNUMBER(SEARCH("트랩",'댄스 주간 차트 신규'!J1139)), ISNUMBER(SEARCH("Trap",'댄스 주간 차트 신규'!J1139))),"O","X")</f>
        <v>X</v>
      </c>
    </row>
    <row r="1140" spans="1:4" ht="409.6">
      <c r="A1140" s="1" t="s">
        <v>3695</v>
      </c>
      <c r="D1140" t="str">
        <f xml:space="preserve"> IF(OR(ISNUMBER(SEARCH("트랩",'댄스 주간 차트 신규'!J1140)), ISNUMBER(SEARCH("Trap",'댄스 주간 차트 신규'!J1140))),"O","X")</f>
        <v>X</v>
      </c>
    </row>
    <row r="1141" spans="1:4" ht="409.6">
      <c r="A1141" s="1" t="s">
        <v>3699</v>
      </c>
      <c r="D1141" t="str">
        <f xml:space="preserve"> IF(OR(ISNUMBER(SEARCH("트랩",'댄스 주간 차트 신규'!J1141)), ISNUMBER(SEARCH("Trap",'댄스 주간 차트 신규'!J1141))),"O","X")</f>
        <v>X</v>
      </c>
    </row>
    <row r="1142" spans="1:4" ht="409.6">
      <c r="A1142" s="1" t="s">
        <v>3703</v>
      </c>
      <c r="D1142" t="str">
        <f xml:space="preserve"> IF(OR(ISNUMBER(SEARCH("트랩",'댄스 주간 차트 신규'!J1142)), ISNUMBER(SEARCH("Trap",'댄스 주간 차트 신규'!J1142))),"O","X")</f>
        <v>X</v>
      </c>
    </row>
    <row r="1143" spans="1:4" ht="409.6">
      <c r="A1143" s="1" t="s">
        <v>3707</v>
      </c>
      <c r="D1143" t="str">
        <f xml:space="preserve"> IF(OR(ISNUMBER(SEARCH("트랩",'댄스 주간 차트 신규'!J1143)), ISNUMBER(SEARCH("Trap",'댄스 주간 차트 신규'!J1143))),"O","X")</f>
        <v>X</v>
      </c>
    </row>
    <row r="1144" spans="1:4">
      <c r="D1144" t="str">
        <f xml:space="preserve"> IF(OR(ISNUMBER(SEARCH("트랩",'댄스 주간 차트 신규'!J1144)), ISNUMBER(SEARCH("Trap",'댄스 주간 차트 신규'!J1144))),"O","X")</f>
        <v>X</v>
      </c>
    </row>
    <row r="1145" spans="1:4" ht="409.6">
      <c r="A1145" s="1" t="s">
        <v>3715</v>
      </c>
      <c r="D1145" t="str">
        <f xml:space="preserve"> IF(OR(ISNUMBER(SEARCH("트랩",'댄스 주간 차트 신규'!J1145)), ISNUMBER(SEARCH("Trap",'댄스 주간 차트 신규'!J1145))),"O","X")</f>
        <v>X</v>
      </c>
    </row>
    <row r="1146" spans="1:4" ht="409.6">
      <c r="A1146" s="1" t="s">
        <v>3717</v>
      </c>
      <c r="D1146" t="str">
        <f xml:space="preserve"> IF(OR(ISNUMBER(SEARCH("트랩",'댄스 주간 차트 신규'!J1146)), ISNUMBER(SEARCH("Trap",'댄스 주간 차트 신규'!J1146))),"O","X")</f>
        <v>X</v>
      </c>
    </row>
    <row r="1147" spans="1:4" ht="409.6">
      <c r="A1147" s="1" t="s">
        <v>3722</v>
      </c>
      <c r="D1147" t="str">
        <f xml:space="preserve"> IF(OR(ISNUMBER(SEARCH("트랩",'댄스 주간 차트 신규'!J1147)), ISNUMBER(SEARCH("Trap",'댄스 주간 차트 신규'!J1147))),"O","X")</f>
        <v>X</v>
      </c>
    </row>
    <row r="1148" spans="1:4" ht="409.6">
      <c r="A1148" s="1" t="s">
        <v>3725</v>
      </c>
      <c r="D1148" t="str">
        <f xml:space="preserve"> IF(OR(ISNUMBER(SEARCH("트랩",'댄스 주간 차트 신규'!J1148)), ISNUMBER(SEARCH("Trap",'댄스 주간 차트 신규'!J1148))),"O","X")</f>
        <v>X</v>
      </c>
    </row>
    <row r="1149" spans="1:4">
      <c r="D1149" t="str">
        <f xml:space="preserve"> IF(OR(ISNUMBER(SEARCH("트랩",'댄스 주간 차트 신규'!J1149)), ISNUMBER(SEARCH("Trap",'댄스 주간 차트 신규'!J1149))),"O","X")</f>
        <v>X</v>
      </c>
    </row>
    <row r="1150" spans="1:4" ht="409.6">
      <c r="A1150" s="1" t="s">
        <v>3730</v>
      </c>
      <c r="D1150" t="str">
        <f xml:space="preserve"> IF(OR(ISNUMBER(SEARCH("트랩",'댄스 주간 차트 신규'!J1150)), ISNUMBER(SEARCH("Trap",'댄스 주간 차트 신규'!J1150))),"O","X")</f>
        <v>X</v>
      </c>
    </row>
    <row r="1151" spans="1:4" ht="409.6">
      <c r="A1151" s="1" t="s">
        <v>3733</v>
      </c>
      <c r="D1151" t="str">
        <f xml:space="preserve"> IF(OR(ISNUMBER(SEARCH("트랩",'댄스 주간 차트 신규'!J1151)), ISNUMBER(SEARCH("Trap",'댄스 주간 차트 신규'!J1151))),"O","X")</f>
        <v>X</v>
      </c>
    </row>
    <row r="1152" spans="1:4" ht="409.6">
      <c r="A1152" s="1" t="s">
        <v>3737</v>
      </c>
      <c r="D1152" t="str">
        <f xml:space="preserve"> IF(OR(ISNUMBER(SEARCH("트랩",'댄스 주간 차트 신규'!J1152)), ISNUMBER(SEARCH("Trap",'댄스 주간 차트 신규'!J1152))),"O","X")</f>
        <v>X</v>
      </c>
    </row>
    <row r="1153" spans="1:4">
      <c r="D1153" t="str">
        <f xml:space="preserve"> IF(OR(ISNUMBER(SEARCH("트랩",'댄스 주간 차트 신규'!J1153)), ISNUMBER(SEARCH("Trap",'댄스 주간 차트 신규'!J1153))),"O","X")</f>
        <v>X</v>
      </c>
    </row>
    <row r="1154" spans="1:4" ht="409.6">
      <c r="A1154" s="1" t="s">
        <v>3742</v>
      </c>
      <c r="D1154" t="str">
        <f xml:space="preserve"> IF(OR(ISNUMBER(SEARCH("트랩",'댄스 주간 차트 신규'!J1154)), ISNUMBER(SEARCH("Trap",'댄스 주간 차트 신규'!J1154))),"O","X")</f>
        <v>X</v>
      </c>
    </row>
    <row r="1155" spans="1:4">
      <c r="D1155" t="str">
        <f xml:space="preserve"> IF(OR(ISNUMBER(SEARCH("트랩",'댄스 주간 차트 신규'!J1155)), ISNUMBER(SEARCH("Trap",'댄스 주간 차트 신규'!J1155))),"O","X")</f>
        <v>X</v>
      </c>
    </row>
    <row r="1156" spans="1:4">
      <c r="D1156" t="str">
        <f xml:space="preserve"> IF(OR(ISNUMBER(SEARCH("트랩",'댄스 주간 차트 신규'!J1156)), ISNUMBER(SEARCH("Trap",'댄스 주간 차트 신규'!J1156))),"O","X")</f>
        <v>X</v>
      </c>
    </row>
    <row r="1157" spans="1:4" ht="409.6">
      <c r="A1157" s="1" t="s">
        <v>3750</v>
      </c>
      <c r="D1157" t="str">
        <f xml:space="preserve"> IF(OR(ISNUMBER(SEARCH("트랩",'댄스 주간 차트 신규'!J1157)), ISNUMBER(SEARCH("Trap",'댄스 주간 차트 신규'!J1157))),"O","X")</f>
        <v>X</v>
      </c>
    </row>
    <row r="1158" spans="1:4">
      <c r="D1158" t="str">
        <f xml:space="preserve"> IF(OR(ISNUMBER(SEARCH("트랩",'댄스 주간 차트 신규'!J1158)), ISNUMBER(SEARCH("Trap",'댄스 주간 차트 신규'!J1158))),"O","X")</f>
        <v>X</v>
      </c>
    </row>
    <row r="1159" spans="1:4" ht="409.6">
      <c r="A1159" s="1" t="s">
        <v>3756</v>
      </c>
      <c r="D1159" t="str">
        <f xml:space="preserve"> IF(OR(ISNUMBER(SEARCH("트랩",'댄스 주간 차트 신규'!J1159)), ISNUMBER(SEARCH("Trap",'댄스 주간 차트 신규'!J1159))),"O","X")</f>
        <v>X</v>
      </c>
    </row>
    <row r="1160" spans="1:4">
      <c r="D1160" t="str">
        <f xml:space="preserve"> IF(OR(ISNUMBER(SEARCH("트랩",'댄스 주간 차트 신규'!J1160)), ISNUMBER(SEARCH("Trap",'댄스 주간 차트 신규'!J1160))),"O","X")</f>
        <v>X</v>
      </c>
    </row>
    <row r="1161" spans="1:4" ht="409.6">
      <c r="A1161" s="1" t="s">
        <v>3760</v>
      </c>
      <c r="D1161" t="str">
        <f xml:space="preserve"> IF(OR(ISNUMBER(SEARCH("트랩",'댄스 주간 차트 신규'!J1161)), ISNUMBER(SEARCH("Trap",'댄스 주간 차트 신규'!J1161))),"O","X")</f>
        <v>X</v>
      </c>
    </row>
    <row r="1162" spans="1:4" ht="409.6">
      <c r="A1162" s="1" t="s">
        <v>3763</v>
      </c>
      <c r="D1162" t="str">
        <f xml:space="preserve"> IF(OR(ISNUMBER(SEARCH("트랩",'댄스 주간 차트 신규'!J1162)), ISNUMBER(SEARCH("Trap",'댄스 주간 차트 신규'!J1162))),"O","X")</f>
        <v>X</v>
      </c>
    </row>
    <row r="1163" spans="1:4" ht="409.6">
      <c r="A1163" s="1" t="s">
        <v>3766</v>
      </c>
      <c r="D1163" t="str">
        <f xml:space="preserve"> IF(OR(ISNUMBER(SEARCH("트랩",'댄스 주간 차트 신규'!J1163)), ISNUMBER(SEARCH("Trap",'댄스 주간 차트 신규'!J1163))),"O","X")</f>
        <v>X</v>
      </c>
    </row>
    <row r="1164" spans="1:4">
      <c r="D1164" t="str">
        <f xml:space="preserve"> IF(OR(ISNUMBER(SEARCH("트랩",'댄스 주간 차트 신규'!J1164)), ISNUMBER(SEARCH("Trap",'댄스 주간 차트 신규'!J1164))),"O","X")</f>
        <v>X</v>
      </c>
    </row>
    <row r="1165" spans="1:4" ht="409.6">
      <c r="A1165" s="1" t="s">
        <v>3772</v>
      </c>
      <c r="D1165" t="str">
        <f xml:space="preserve"> IF(OR(ISNUMBER(SEARCH("트랩",'댄스 주간 차트 신규'!J1165)), ISNUMBER(SEARCH("Trap",'댄스 주간 차트 신규'!J1165))),"O","X")</f>
        <v>X</v>
      </c>
    </row>
    <row r="1166" spans="1:4" ht="409.6">
      <c r="A1166" s="1" t="s">
        <v>3775</v>
      </c>
      <c r="D1166" t="str">
        <f xml:space="preserve"> IF(OR(ISNUMBER(SEARCH("트랩",'댄스 주간 차트 신규'!J1166)), ISNUMBER(SEARCH("Trap",'댄스 주간 차트 신규'!J1166))),"O","X")</f>
        <v>X</v>
      </c>
    </row>
    <row r="1167" spans="1:4">
      <c r="D1167" t="str">
        <f xml:space="preserve"> IF(OR(ISNUMBER(SEARCH("트랩",'댄스 주간 차트 신규'!J1167)), ISNUMBER(SEARCH("Trap",'댄스 주간 차트 신규'!J1167))),"O","X")</f>
        <v>X</v>
      </c>
    </row>
    <row r="1168" spans="1:4">
      <c r="A1168" t="s">
        <v>244</v>
      </c>
      <c r="D1168" t="str">
        <f xml:space="preserve"> IF(OR(ISNUMBER(SEARCH("트랩",'댄스 주간 차트 신규'!J1168)), ISNUMBER(SEARCH("Trap",'댄스 주간 차트 신규'!J1168))),"O","X")</f>
        <v>X</v>
      </c>
    </row>
    <row r="1169" spans="1:4">
      <c r="D1169" t="str">
        <f xml:space="preserve"> IF(OR(ISNUMBER(SEARCH("트랩",'댄스 주간 차트 신규'!J1169)), ISNUMBER(SEARCH("Trap",'댄스 주간 차트 신규'!J1169))),"O","X")</f>
        <v>X</v>
      </c>
    </row>
    <row r="1170" spans="1:4">
      <c r="D1170" t="str">
        <f xml:space="preserve"> IF(OR(ISNUMBER(SEARCH("트랩",'댄스 주간 차트 신규'!J1170)), ISNUMBER(SEARCH("Trap",'댄스 주간 차트 신규'!J1170))),"O","X")</f>
        <v>X</v>
      </c>
    </row>
    <row r="1171" spans="1:4">
      <c r="D1171" t="str">
        <f xml:space="preserve"> IF(OR(ISNUMBER(SEARCH("트랩",'댄스 주간 차트 신규'!J1171)), ISNUMBER(SEARCH("Trap",'댄스 주간 차트 신규'!J1171))),"O","X")</f>
        <v>X</v>
      </c>
    </row>
    <row r="1172" spans="1:4" ht="409.6">
      <c r="A1172" s="1" t="s">
        <v>3791</v>
      </c>
      <c r="D1172" t="str">
        <f xml:space="preserve"> IF(OR(ISNUMBER(SEARCH("트랩",'댄스 주간 차트 신규'!J1172)), ISNUMBER(SEARCH("Trap",'댄스 주간 차트 신규'!J1172))),"O","X")</f>
        <v>X</v>
      </c>
    </row>
    <row r="1173" spans="1:4" ht="409.6">
      <c r="A1173" s="1" t="s">
        <v>3794</v>
      </c>
      <c r="D1173" t="str">
        <f xml:space="preserve"> IF(OR(ISNUMBER(SEARCH("트랩",'댄스 주간 차트 신규'!J1173)), ISNUMBER(SEARCH("Trap",'댄스 주간 차트 신규'!J1173))),"O","X")</f>
        <v>X</v>
      </c>
    </row>
    <row r="1174" spans="1:4" ht="409.6">
      <c r="A1174" s="1" t="s">
        <v>3797</v>
      </c>
      <c r="D1174" t="str">
        <f xml:space="preserve"> IF(OR(ISNUMBER(SEARCH("트랩",'댄스 주간 차트 신규'!J1174)), ISNUMBER(SEARCH("Trap",'댄스 주간 차트 신규'!J1174))),"O","X")</f>
        <v>X</v>
      </c>
    </row>
    <row r="1175" spans="1:4" ht="409.6">
      <c r="A1175" s="1" t="s">
        <v>3800</v>
      </c>
      <c r="D1175" t="str">
        <f xml:space="preserve"> IF(OR(ISNUMBER(SEARCH("트랩",'댄스 주간 차트 신규'!J1175)), ISNUMBER(SEARCH("Trap",'댄스 주간 차트 신규'!J1175))),"O","X")</f>
        <v>X</v>
      </c>
    </row>
    <row r="1176" spans="1:4" ht="409.6">
      <c r="A1176" s="1" t="s">
        <v>3803</v>
      </c>
      <c r="D1176" t="str">
        <f xml:space="preserve"> IF(OR(ISNUMBER(SEARCH("트랩",'댄스 주간 차트 신규'!J1176)), ISNUMBER(SEARCH("Trap",'댄스 주간 차트 신규'!J1176))),"O","X")</f>
        <v>X</v>
      </c>
    </row>
    <row r="1177" spans="1:4">
      <c r="D1177" t="str">
        <f xml:space="preserve"> IF(OR(ISNUMBER(SEARCH("트랩",'댄스 주간 차트 신규'!J1177)), ISNUMBER(SEARCH("Trap",'댄스 주간 차트 신규'!J1177))),"O","X")</f>
        <v>X</v>
      </c>
    </row>
    <row r="1178" spans="1:4" ht="409.6">
      <c r="A1178" s="1" t="s">
        <v>3809</v>
      </c>
      <c r="D1178" t="str">
        <f xml:space="preserve"> IF(OR(ISNUMBER(SEARCH("트랩",'댄스 주간 차트 신규'!J1178)), ISNUMBER(SEARCH("Trap",'댄스 주간 차트 신규'!J1178))),"O","X")</f>
        <v>X</v>
      </c>
    </row>
    <row r="1179" spans="1:4" ht="409.6">
      <c r="A1179" s="1" t="s">
        <v>3813</v>
      </c>
      <c r="D1179" t="str">
        <f xml:space="preserve"> IF(OR(ISNUMBER(SEARCH("트랩",'댄스 주간 차트 신규'!J1179)), ISNUMBER(SEARCH("Trap",'댄스 주간 차트 신규'!J1179))),"O","X")</f>
        <v>X</v>
      </c>
    </row>
    <row r="1180" spans="1:4" ht="409.6">
      <c r="A1180" s="1" t="s">
        <v>3817</v>
      </c>
      <c r="D1180" t="str">
        <f xml:space="preserve"> IF(OR(ISNUMBER(SEARCH("트랩",'댄스 주간 차트 신규'!J1180)), ISNUMBER(SEARCH("Trap",'댄스 주간 차트 신규'!J1180))),"O","X")</f>
        <v>X</v>
      </c>
    </row>
    <row r="1181" spans="1:4">
      <c r="D1181" t="str">
        <f xml:space="preserve"> IF(OR(ISNUMBER(SEARCH("트랩",'댄스 주간 차트 신규'!J1181)), ISNUMBER(SEARCH("Trap",'댄스 주간 차트 신규'!J1181))),"O","X")</f>
        <v>X</v>
      </c>
    </row>
    <row r="1182" spans="1:4">
      <c r="D1182" t="str">
        <f xml:space="preserve"> IF(OR(ISNUMBER(SEARCH("트랩",'댄스 주간 차트 신규'!J1182)), ISNUMBER(SEARCH("Trap",'댄스 주간 차트 신규'!J1182))),"O","X")</f>
        <v>X</v>
      </c>
    </row>
    <row r="1183" spans="1:4" ht="409.6">
      <c r="A1183" s="1" t="s">
        <v>3824</v>
      </c>
      <c r="D1183" t="str">
        <f xml:space="preserve"> IF(OR(ISNUMBER(SEARCH("트랩",'댄스 주간 차트 신규'!J1183)), ISNUMBER(SEARCH("Trap",'댄스 주간 차트 신규'!J1183))),"O","X")</f>
        <v>X</v>
      </c>
    </row>
    <row r="1184" spans="1:4" ht="409.6">
      <c r="A1184" s="1" t="s">
        <v>3828</v>
      </c>
      <c r="D1184" t="str">
        <f xml:space="preserve"> IF(OR(ISNUMBER(SEARCH("트랩",'댄스 주간 차트 신규'!J1184)), ISNUMBER(SEARCH("Trap",'댄스 주간 차트 신규'!J1184))),"O","X")</f>
        <v>O</v>
      </c>
    </row>
    <row r="1185" spans="1:4">
      <c r="D1185" t="str">
        <f xml:space="preserve"> IF(OR(ISNUMBER(SEARCH("트랩",'댄스 주간 차트 신규'!J1185)), ISNUMBER(SEARCH("Trap",'댄스 주간 차트 신규'!J1185))),"O","X")</f>
        <v>X</v>
      </c>
    </row>
    <row r="1186" spans="1:4">
      <c r="D1186" t="str">
        <f xml:space="preserve"> IF(OR(ISNUMBER(SEARCH("트랩",'댄스 주간 차트 신규'!J1186)), ISNUMBER(SEARCH("Trap",'댄스 주간 차트 신규'!J1186))),"O","X")</f>
        <v>X</v>
      </c>
    </row>
    <row r="1187" spans="1:4" ht="409.6">
      <c r="A1187" s="1" t="s">
        <v>3837</v>
      </c>
      <c r="D1187" t="str">
        <f xml:space="preserve"> IF(OR(ISNUMBER(SEARCH("트랩",'댄스 주간 차트 신규'!J1187)), ISNUMBER(SEARCH("Trap",'댄스 주간 차트 신규'!J1187))),"O","X")</f>
        <v>X</v>
      </c>
    </row>
    <row r="1188" spans="1:4" ht="409.6">
      <c r="A1188" s="1" t="s">
        <v>3841</v>
      </c>
      <c r="D1188" t="str">
        <f xml:space="preserve"> IF(OR(ISNUMBER(SEARCH("트랩",'댄스 주간 차트 신규'!J1188)), ISNUMBER(SEARCH("Trap",'댄스 주간 차트 신규'!J1188))),"O","X")</f>
        <v>X</v>
      </c>
    </row>
    <row r="1189" spans="1:4" ht="409.6">
      <c r="A1189" s="1" t="s">
        <v>3843</v>
      </c>
      <c r="D1189" t="str">
        <f xml:space="preserve"> IF(OR(ISNUMBER(SEARCH("트랩",'댄스 주간 차트 신규'!J1189)), ISNUMBER(SEARCH("Trap",'댄스 주간 차트 신규'!J1189))),"O","X")</f>
        <v>X</v>
      </c>
    </row>
    <row r="1190" spans="1:4" ht="409.6">
      <c r="A1190" s="1" t="s">
        <v>3846</v>
      </c>
      <c r="D1190" t="str">
        <f xml:space="preserve"> IF(OR(ISNUMBER(SEARCH("트랩",'댄스 주간 차트 신규'!J1190)), ISNUMBER(SEARCH("Trap",'댄스 주간 차트 신규'!J1190))),"O","X")</f>
        <v>X</v>
      </c>
    </row>
    <row r="1191" spans="1:4" ht="409.6">
      <c r="A1191" s="1" t="s">
        <v>3849</v>
      </c>
      <c r="D1191" t="str">
        <f xml:space="preserve"> IF(OR(ISNUMBER(SEARCH("트랩",'댄스 주간 차트 신규'!J1191)), ISNUMBER(SEARCH("Trap",'댄스 주간 차트 신규'!J1191))),"O","X")</f>
        <v>X</v>
      </c>
    </row>
    <row r="1192" spans="1:4" ht="409.6">
      <c r="A1192" s="1" t="s">
        <v>3852</v>
      </c>
      <c r="D1192" t="str">
        <f xml:space="preserve"> IF(OR(ISNUMBER(SEARCH("트랩",'댄스 주간 차트 신규'!J1192)), ISNUMBER(SEARCH("Trap",'댄스 주간 차트 신규'!J1192))),"O","X")</f>
        <v>X</v>
      </c>
    </row>
    <row r="1193" spans="1:4">
      <c r="D1193" t="str">
        <f xml:space="preserve"> IF(OR(ISNUMBER(SEARCH("트랩",'댄스 주간 차트 신규'!J1193)), ISNUMBER(SEARCH("Trap",'댄스 주간 차트 신규'!J1193))),"O","X")</f>
        <v>X</v>
      </c>
    </row>
    <row r="1194" spans="1:4" ht="409.6">
      <c r="A1194" s="1" t="s">
        <v>3857</v>
      </c>
      <c r="D1194" t="str">
        <f xml:space="preserve"> IF(OR(ISNUMBER(SEARCH("트랩",'댄스 주간 차트 신규'!J1194)), ISNUMBER(SEARCH("Trap",'댄스 주간 차트 신규'!J1194))),"O","X")</f>
        <v>X</v>
      </c>
    </row>
    <row r="1195" spans="1:4" ht="409.6">
      <c r="A1195" s="1" t="s">
        <v>3862</v>
      </c>
      <c r="D1195" t="str">
        <f xml:space="preserve"> IF(OR(ISNUMBER(SEARCH("트랩",'댄스 주간 차트 신규'!J1195)), ISNUMBER(SEARCH("Trap",'댄스 주간 차트 신규'!J1195))),"O","X")</f>
        <v>X</v>
      </c>
    </row>
    <row r="1196" spans="1:4" ht="409.6">
      <c r="A1196" s="1" t="s">
        <v>3866</v>
      </c>
      <c r="D1196" t="str">
        <f xml:space="preserve"> IF(OR(ISNUMBER(SEARCH("트랩",'댄스 주간 차트 신규'!J1196)), ISNUMBER(SEARCH("Trap",'댄스 주간 차트 신규'!J1196))),"O","X")</f>
        <v>X</v>
      </c>
    </row>
    <row r="1197" spans="1:4">
      <c r="D1197" t="str">
        <f xml:space="preserve"> IF(OR(ISNUMBER(SEARCH("트랩",'댄스 주간 차트 신규'!J1197)), ISNUMBER(SEARCH("Trap",'댄스 주간 차트 신규'!J1197))),"O","X")</f>
        <v>X</v>
      </c>
    </row>
    <row r="1198" spans="1:4" ht="409.6">
      <c r="A1198" s="1" t="s">
        <v>3871</v>
      </c>
      <c r="D1198" t="str">
        <f xml:space="preserve"> IF(OR(ISNUMBER(SEARCH("트랩",'댄스 주간 차트 신규'!J1198)), ISNUMBER(SEARCH("Trap",'댄스 주간 차트 신규'!J1198))),"O","X")</f>
        <v>X</v>
      </c>
    </row>
    <row r="1199" spans="1:4">
      <c r="D1199" t="str">
        <f xml:space="preserve"> IF(OR(ISNUMBER(SEARCH("트랩",'댄스 주간 차트 신규'!J1199)), ISNUMBER(SEARCH("Trap",'댄스 주간 차트 신규'!J1199))),"O","X")</f>
        <v>X</v>
      </c>
    </row>
    <row r="1200" spans="1:4">
      <c r="D1200" t="str">
        <f xml:space="preserve"> IF(OR(ISNUMBER(SEARCH("트랩",'댄스 주간 차트 신규'!J1200)), ISNUMBER(SEARCH("Trap",'댄스 주간 차트 신규'!J1200))),"O","X")</f>
        <v>X</v>
      </c>
    </row>
    <row r="1201" spans="1:4">
      <c r="D1201" t="str">
        <f xml:space="preserve"> IF(OR(ISNUMBER(SEARCH("트랩",'댄스 주간 차트 신규'!J1201)), ISNUMBER(SEARCH("Trap",'댄스 주간 차트 신규'!J1201))),"O","X")</f>
        <v>X</v>
      </c>
    </row>
    <row r="1202" spans="1:4">
      <c r="D1202" t="str">
        <f xml:space="preserve"> IF(OR(ISNUMBER(SEARCH("트랩",'댄스 주간 차트 신규'!J1202)), ISNUMBER(SEARCH("Trap",'댄스 주간 차트 신규'!J1202))),"O","X")</f>
        <v>X</v>
      </c>
    </row>
    <row r="1203" spans="1:4">
      <c r="D1203" t="str">
        <f xml:space="preserve"> IF(OR(ISNUMBER(SEARCH("트랩",'댄스 주간 차트 신규'!J1203)), ISNUMBER(SEARCH("Trap",'댄스 주간 차트 신규'!J1203))),"O","X")</f>
        <v>X</v>
      </c>
    </row>
    <row r="1204" spans="1:4" ht="409.6">
      <c r="A1204" s="1" t="s">
        <v>3888</v>
      </c>
      <c r="D1204" t="str">
        <f xml:space="preserve"> IF(OR(ISNUMBER(SEARCH("트랩",'댄스 주간 차트 신규'!J1204)), ISNUMBER(SEARCH("Trap",'댄스 주간 차트 신규'!J1204))),"O","X")</f>
        <v>O</v>
      </c>
    </row>
    <row r="1205" spans="1:4" ht="409.6">
      <c r="A1205" s="1" t="s">
        <v>3892</v>
      </c>
      <c r="D1205" t="str">
        <f xml:space="preserve"> IF(OR(ISNUMBER(SEARCH("트랩",'댄스 주간 차트 신규'!J1205)), ISNUMBER(SEARCH("Trap",'댄스 주간 차트 신규'!J1205))),"O","X")</f>
        <v>X</v>
      </c>
    </row>
    <row r="1206" spans="1:4" ht="409.6">
      <c r="A1206" s="1" t="s">
        <v>3895</v>
      </c>
      <c r="D1206" t="str">
        <f xml:space="preserve"> IF(OR(ISNUMBER(SEARCH("트랩",'댄스 주간 차트 신규'!J1206)), ISNUMBER(SEARCH("Trap",'댄스 주간 차트 신규'!J1206))),"O","X")</f>
        <v>X</v>
      </c>
    </row>
    <row r="1207" spans="1:4" ht="409.6">
      <c r="A1207" s="1" t="s">
        <v>3898</v>
      </c>
      <c r="D1207" t="str">
        <f xml:space="preserve"> IF(OR(ISNUMBER(SEARCH("트랩",'댄스 주간 차트 신규'!J1207)), ISNUMBER(SEARCH("Trap",'댄스 주간 차트 신규'!J1207))),"O","X")</f>
        <v>X</v>
      </c>
    </row>
    <row r="1208" spans="1:4" ht="409.6">
      <c r="A1208" s="1" t="s">
        <v>3901</v>
      </c>
      <c r="D1208" t="str">
        <f xml:space="preserve"> IF(OR(ISNUMBER(SEARCH("트랩",'댄스 주간 차트 신규'!J1208)), ISNUMBER(SEARCH("Trap",'댄스 주간 차트 신규'!J1208))),"O","X")</f>
        <v>X</v>
      </c>
    </row>
    <row r="1209" spans="1:4" ht="409.6">
      <c r="A1209" s="1" t="s">
        <v>3904</v>
      </c>
      <c r="D1209" t="str">
        <f xml:space="preserve"> IF(OR(ISNUMBER(SEARCH("트랩",'댄스 주간 차트 신규'!J1209)), ISNUMBER(SEARCH("Trap",'댄스 주간 차트 신규'!J1209))),"O","X")</f>
        <v>X</v>
      </c>
    </row>
    <row r="1210" spans="1:4" ht="409.6">
      <c r="A1210" s="1" t="s">
        <v>3909</v>
      </c>
      <c r="D1210" t="str">
        <f xml:space="preserve"> IF(OR(ISNUMBER(SEARCH("트랩",'댄스 주간 차트 신규'!J1210)), ISNUMBER(SEARCH("Trap",'댄스 주간 차트 신규'!J1210))),"O","X")</f>
        <v>X</v>
      </c>
    </row>
    <row r="1211" spans="1:4" ht="409.6">
      <c r="A1211" s="1" t="s">
        <v>3911</v>
      </c>
      <c r="D1211" t="str">
        <f xml:space="preserve"> IF(OR(ISNUMBER(SEARCH("트랩",'댄스 주간 차트 신규'!J1211)), ISNUMBER(SEARCH("Trap",'댄스 주간 차트 신규'!J1211))),"O","X")</f>
        <v>X</v>
      </c>
    </row>
    <row r="1212" spans="1:4" ht="409.6">
      <c r="A1212" s="1" t="s">
        <v>3914</v>
      </c>
      <c r="D1212" t="str">
        <f xml:space="preserve"> IF(OR(ISNUMBER(SEARCH("트랩",'댄스 주간 차트 신규'!J1212)), ISNUMBER(SEARCH("Trap",'댄스 주간 차트 신규'!J1212))),"O","X")</f>
        <v>X</v>
      </c>
    </row>
    <row r="1213" spans="1:4" ht="409.6">
      <c r="A1213" s="1" t="s">
        <v>3918</v>
      </c>
      <c r="D1213" t="str">
        <f xml:space="preserve"> IF(OR(ISNUMBER(SEARCH("트랩",'댄스 주간 차트 신규'!J1213)), ISNUMBER(SEARCH("Trap",'댄스 주간 차트 신규'!J1213))),"O","X")</f>
        <v>X</v>
      </c>
    </row>
    <row r="1214" spans="1:4" ht="409.6">
      <c r="A1214" s="1" t="s">
        <v>3922</v>
      </c>
      <c r="D1214" t="str">
        <f xml:space="preserve"> IF(OR(ISNUMBER(SEARCH("트랩",'댄스 주간 차트 신규'!J1214)), ISNUMBER(SEARCH("Trap",'댄스 주간 차트 신규'!J1214))),"O","X")</f>
        <v>O</v>
      </c>
    </row>
    <row r="1215" spans="1:4" ht="409.6">
      <c r="A1215" s="1" t="s">
        <v>3926</v>
      </c>
      <c r="D1215" t="str">
        <f xml:space="preserve"> IF(OR(ISNUMBER(SEARCH("트랩",'댄스 주간 차트 신규'!J1215)), ISNUMBER(SEARCH("Trap",'댄스 주간 차트 신규'!J1215))),"O","X")</f>
        <v>X</v>
      </c>
    </row>
    <row r="1216" spans="1:4" ht="409.6">
      <c r="A1216" s="1" t="s">
        <v>3931</v>
      </c>
      <c r="D1216" t="str">
        <f xml:space="preserve"> IF(OR(ISNUMBER(SEARCH("트랩",'댄스 주간 차트 신규'!J1216)), ISNUMBER(SEARCH("Trap",'댄스 주간 차트 신규'!J1216))),"O","X")</f>
        <v>O</v>
      </c>
    </row>
    <row r="1217" spans="1:4" ht="409.6">
      <c r="A1217" s="1" t="s">
        <v>3936</v>
      </c>
      <c r="D1217" t="str">
        <f xml:space="preserve"> IF(OR(ISNUMBER(SEARCH("트랩",'댄스 주간 차트 신규'!J1217)), ISNUMBER(SEARCH("Trap",'댄스 주간 차트 신규'!J1217))),"O","X")</f>
        <v>X</v>
      </c>
    </row>
    <row r="1218" spans="1:4" ht="409.6">
      <c r="A1218" s="1" t="s">
        <v>3940</v>
      </c>
      <c r="D1218" t="str">
        <f xml:space="preserve"> IF(OR(ISNUMBER(SEARCH("트랩",'댄스 주간 차트 신규'!J1218)), ISNUMBER(SEARCH("Trap",'댄스 주간 차트 신규'!J1218))),"O","X")</f>
        <v>X</v>
      </c>
    </row>
    <row r="1219" spans="1:4" ht="409.6">
      <c r="A1219" s="1" t="s">
        <v>3943</v>
      </c>
      <c r="D1219" t="str">
        <f xml:space="preserve"> IF(OR(ISNUMBER(SEARCH("트랩",'댄스 주간 차트 신규'!J1219)), ISNUMBER(SEARCH("Trap",'댄스 주간 차트 신규'!J1219))),"O","X")</f>
        <v>X</v>
      </c>
    </row>
    <row r="1220" spans="1:4">
      <c r="D1220" t="str">
        <f xml:space="preserve"> IF(OR(ISNUMBER(SEARCH("트랩",'댄스 주간 차트 신규'!J1220)), ISNUMBER(SEARCH("Trap",'댄스 주간 차트 신규'!J1220))),"O","X")</f>
        <v>X</v>
      </c>
    </row>
    <row r="1221" spans="1:4">
      <c r="D1221" t="str">
        <f xml:space="preserve"> IF(OR(ISNUMBER(SEARCH("트랩",'댄스 주간 차트 신규'!J1221)), ISNUMBER(SEARCH("Trap",'댄스 주간 차트 신규'!J1221))),"O","X")</f>
        <v>X</v>
      </c>
    </row>
    <row r="1222" spans="1:4" ht="409.6">
      <c r="A1222" s="1" t="s">
        <v>3952</v>
      </c>
      <c r="D1222" t="str">
        <f xml:space="preserve"> IF(OR(ISNUMBER(SEARCH("트랩",'댄스 주간 차트 신규'!J1222)), ISNUMBER(SEARCH("Trap",'댄스 주간 차트 신규'!J1222))),"O","X")</f>
        <v>X</v>
      </c>
    </row>
    <row r="1223" spans="1:4" ht="409.6">
      <c r="A1223" s="1" t="s">
        <v>3956</v>
      </c>
      <c r="D1223" t="str">
        <f xml:space="preserve"> IF(OR(ISNUMBER(SEARCH("트랩",'댄스 주간 차트 신규'!J1223)), ISNUMBER(SEARCH("Trap",'댄스 주간 차트 신규'!J1223))),"O","X")</f>
        <v>X</v>
      </c>
    </row>
    <row r="1224" spans="1:4" ht="409.6">
      <c r="A1224" s="1" t="s">
        <v>3959</v>
      </c>
      <c r="D1224" t="str">
        <f xml:space="preserve"> IF(OR(ISNUMBER(SEARCH("트랩",'댄스 주간 차트 신규'!J1224)), ISNUMBER(SEARCH("Trap",'댄스 주간 차트 신규'!J1224))),"O","X")</f>
        <v>X</v>
      </c>
    </row>
    <row r="1225" spans="1:4">
      <c r="D1225" t="str">
        <f xml:space="preserve"> IF(OR(ISNUMBER(SEARCH("트랩",'댄스 주간 차트 신규'!J1225)), ISNUMBER(SEARCH("Trap",'댄스 주간 차트 신규'!J1225))),"O","X")</f>
        <v>X</v>
      </c>
    </row>
    <row r="1226" spans="1:4" ht="409.6">
      <c r="A1226" s="1" t="s">
        <v>3964</v>
      </c>
      <c r="D1226" t="str">
        <f xml:space="preserve"> IF(OR(ISNUMBER(SEARCH("트랩",'댄스 주간 차트 신규'!J1226)), ISNUMBER(SEARCH("Trap",'댄스 주간 차트 신규'!J1226))),"O","X")</f>
        <v>X</v>
      </c>
    </row>
    <row r="1227" spans="1:4">
      <c r="D1227" t="str">
        <f xml:space="preserve"> IF(OR(ISNUMBER(SEARCH("트랩",'댄스 주간 차트 신규'!J1227)), ISNUMBER(SEARCH("Trap",'댄스 주간 차트 신규'!J1227))),"O","X")</f>
        <v>X</v>
      </c>
    </row>
    <row r="1228" spans="1:4" ht="409.6">
      <c r="A1228" s="1" t="s">
        <v>3969</v>
      </c>
      <c r="D1228" t="str">
        <f xml:space="preserve"> IF(OR(ISNUMBER(SEARCH("트랩",'댄스 주간 차트 신규'!J1228)), ISNUMBER(SEARCH("Trap",'댄스 주간 차트 신규'!J1228))),"O","X")</f>
        <v>X</v>
      </c>
    </row>
    <row r="1229" spans="1:4">
      <c r="D1229" t="str">
        <f xml:space="preserve"> IF(OR(ISNUMBER(SEARCH("트랩",'댄스 주간 차트 신규'!J1229)), ISNUMBER(SEARCH("Trap",'댄스 주간 차트 신규'!J1229))),"O","X")</f>
        <v>X</v>
      </c>
    </row>
    <row r="1230" spans="1:4">
      <c r="D1230" t="str">
        <f xml:space="preserve"> IF(OR(ISNUMBER(SEARCH("트랩",'댄스 주간 차트 신규'!J1230)), ISNUMBER(SEARCH("Trap",'댄스 주간 차트 신규'!J1230))),"O","X")</f>
        <v>X</v>
      </c>
    </row>
    <row r="1231" spans="1:4" ht="409.6">
      <c r="A1231" s="1" t="s">
        <v>3978</v>
      </c>
      <c r="D1231" t="str">
        <f xml:space="preserve"> IF(OR(ISNUMBER(SEARCH("트랩",'댄스 주간 차트 신규'!J1231)), ISNUMBER(SEARCH("Trap",'댄스 주간 차트 신규'!J1231))),"O","X")</f>
        <v>O</v>
      </c>
    </row>
    <row r="1232" spans="1:4" ht="409.6">
      <c r="A1232" s="1" t="s">
        <v>3982</v>
      </c>
      <c r="D1232" t="str">
        <f xml:space="preserve"> IF(OR(ISNUMBER(SEARCH("트랩",'댄스 주간 차트 신규'!J1232)), ISNUMBER(SEARCH("Trap",'댄스 주간 차트 신규'!J1232))),"O","X")</f>
        <v>X</v>
      </c>
    </row>
    <row r="1233" spans="1:4" ht="409.6">
      <c r="A1233" s="1" t="s">
        <v>3985</v>
      </c>
      <c r="D1233" t="str">
        <f xml:space="preserve"> IF(OR(ISNUMBER(SEARCH("트랩",'댄스 주간 차트 신규'!J1233)), ISNUMBER(SEARCH("Trap",'댄스 주간 차트 신규'!J1233))),"O","X")</f>
        <v>X</v>
      </c>
    </row>
    <row r="1234" spans="1:4" ht="409.6">
      <c r="A1234" s="1" t="s">
        <v>3988</v>
      </c>
      <c r="D1234" t="str">
        <f xml:space="preserve"> IF(OR(ISNUMBER(SEARCH("트랩",'댄스 주간 차트 신규'!J1234)), ISNUMBER(SEARCH("Trap",'댄스 주간 차트 신규'!J1234))),"O","X")</f>
        <v>X</v>
      </c>
    </row>
    <row r="1235" spans="1:4" ht="409.6">
      <c r="A1235" s="1" t="s">
        <v>3991</v>
      </c>
      <c r="D1235" t="str">
        <f xml:space="preserve"> IF(OR(ISNUMBER(SEARCH("트랩",'댄스 주간 차트 신규'!J1235)), ISNUMBER(SEARCH("Trap",'댄스 주간 차트 신규'!J1235))),"O","X")</f>
        <v>X</v>
      </c>
    </row>
    <row r="1236" spans="1:4">
      <c r="D1236" t="str">
        <f xml:space="preserve"> IF(OR(ISNUMBER(SEARCH("트랩",'댄스 주간 차트 신규'!J1236)), ISNUMBER(SEARCH("Trap",'댄스 주간 차트 신규'!J1236))),"O","X")</f>
        <v>X</v>
      </c>
    </row>
    <row r="1237" spans="1:4" ht="409.6">
      <c r="A1237" s="1" t="s">
        <v>3996</v>
      </c>
      <c r="D1237" t="str">
        <f xml:space="preserve"> IF(OR(ISNUMBER(SEARCH("트랩",'댄스 주간 차트 신규'!J1237)), ISNUMBER(SEARCH("Trap",'댄스 주간 차트 신규'!J1237))),"O","X")</f>
        <v>X</v>
      </c>
    </row>
    <row r="1238" spans="1:4" ht="409.6">
      <c r="A1238" s="1" t="s">
        <v>3999</v>
      </c>
      <c r="D1238" t="str">
        <f xml:space="preserve"> IF(OR(ISNUMBER(SEARCH("트랩",'댄스 주간 차트 신규'!J1238)), ISNUMBER(SEARCH("Trap",'댄스 주간 차트 신규'!J1238))),"O","X")</f>
        <v>O</v>
      </c>
    </row>
    <row r="1239" spans="1:4" ht="409.6">
      <c r="A1239" s="1" t="s">
        <v>4002</v>
      </c>
      <c r="D1239" t="str">
        <f xml:space="preserve"> IF(OR(ISNUMBER(SEARCH("트랩",'댄스 주간 차트 신규'!J1239)), ISNUMBER(SEARCH("Trap",'댄스 주간 차트 신규'!J1239))),"O","X")</f>
        <v>X</v>
      </c>
    </row>
    <row r="1240" spans="1:4" ht="409.6">
      <c r="A1240" s="1" t="s">
        <v>4005</v>
      </c>
      <c r="D1240" t="str">
        <f xml:space="preserve"> IF(OR(ISNUMBER(SEARCH("트랩",'댄스 주간 차트 신규'!J1240)), ISNUMBER(SEARCH("Trap",'댄스 주간 차트 신규'!J1240))),"O","X")</f>
        <v>O</v>
      </c>
    </row>
    <row r="1241" spans="1:4" ht="409.6">
      <c r="A1241" s="1" t="s">
        <v>4008</v>
      </c>
      <c r="D1241" t="str">
        <f xml:space="preserve"> IF(OR(ISNUMBER(SEARCH("트랩",'댄스 주간 차트 신규'!J1241)), ISNUMBER(SEARCH("Trap",'댄스 주간 차트 신규'!J1241))),"O","X")</f>
        <v>O</v>
      </c>
    </row>
    <row r="1242" spans="1:4">
      <c r="D1242" t="str">
        <f xml:space="preserve"> IF(OR(ISNUMBER(SEARCH("트랩",'댄스 주간 차트 신규'!J1242)), ISNUMBER(SEARCH("Trap",'댄스 주간 차트 신규'!J1242))),"O","X")</f>
        <v>X</v>
      </c>
    </row>
    <row r="1243" spans="1:4" ht="409.6">
      <c r="A1243" s="1" t="s">
        <v>4013</v>
      </c>
      <c r="D1243" t="str">
        <f xml:space="preserve"> IF(OR(ISNUMBER(SEARCH("트랩",'댄스 주간 차트 신규'!J1243)), ISNUMBER(SEARCH("Trap",'댄스 주간 차트 신규'!J1243))),"O","X")</f>
        <v>X</v>
      </c>
    </row>
    <row r="1244" spans="1:4" ht="409.6">
      <c r="A1244" s="1" t="s">
        <v>4016</v>
      </c>
      <c r="D1244" t="str">
        <f xml:space="preserve"> IF(OR(ISNUMBER(SEARCH("트랩",'댄스 주간 차트 신규'!J1244)), ISNUMBER(SEARCH("Trap",'댄스 주간 차트 신규'!J1244))),"O","X")</f>
        <v>X</v>
      </c>
    </row>
    <row r="1245" spans="1:4" ht="409.6">
      <c r="A1245" s="1" t="s">
        <v>4020</v>
      </c>
      <c r="D1245" t="str">
        <f xml:space="preserve"> IF(OR(ISNUMBER(SEARCH("트랩",'댄스 주간 차트 신규'!J1245)), ISNUMBER(SEARCH("Trap",'댄스 주간 차트 신규'!J1245))),"O","X")</f>
        <v>X</v>
      </c>
    </row>
    <row r="1246" spans="1:4">
      <c r="A1246" t="s">
        <v>4022</v>
      </c>
      <c r="D1246" t="str">
        <f xml:space="preserve"> IF(OR(ISNUMBER(SEARCH("트랩",'댄스 주간 차트 신규'!J1246)), ISNUMBER(SEARCH("Trap",'댄스 주간 차트 신규'!J1246))),"O","X")</f>
        <v>X</v>
      </c>
    </row>
    <row r="1247" spans="1:4" ht="409.6">
      <c r="A1247" s="1" t="s">
        <v>4025</v>
      </c>
      <c r="D1247" t="str">
        <f xml:space="preserve"> IF(OR(ISNUMBER(SEARCH("트랩",'댄스 주간 차트 신규'!J1247)), ISNUMBER(SEARCH("Trap",'댄스 주간 차트 신규'!J1247))),"O","X")</f>
        <v>X</v>
      </c>
    </row>
    <row r="1248" spans="1:4" ht="209">
      <c r="A1248" s="1" t="s">
        <v>4028</v>
      </c>
      <c r="D1248" t="str">
        <f xml:space="preserve"> IF(OR(ISNUMBER(SEARCH("트랩",'댄스 주간 차트 신규'!J1248)), ISNUMBER(SEARCH("Trap",'댄스 주간 차트 신규'!J1248))),"O","X")</f>
        <v>X</v>
      </c>
    </row>
    <row r="1249" spans="1:4" ht="228">
      <c r="A1249" s="1" t="s">
        <v>4030</v>
      </c>
      <c r="D1249" t="str">
        <f xml:space="preserve"> IF(OR(ISNUMBER(SEARCH("트랩",'댄스 주간 차트 신규'!J1249)), ISNUMBER(SEARCH("Trap",'댄스 주간 차트 신규'!J1249))),"O","X")</f>
        <v>X</v>
      </c>
    </row>
    <row r="1250" spans="1:4" ht="409.6">
      <c r="A1250" s="1" t="s">
        <v>4034</v>
      </c>
      <c r="D1250" t="str">
        <f xml:space="preserve"> IF(OR(ISNUMBER(SEARCH("트랩",'댄스 주간 차트 신규'!J1250)), ISNUMBER(SEARCH("Trap",'댄스 주간 차트 신규'!J1250))),"O","X")</f>
        <v>X</v>
      </c>
    </row>
    <row r="1251" spans="1:4">
      <c r="D1251" t="str">
        <f xml:space="preserve"> IF(OR(ISNUMBER(SEARCH("트랩",'댄스 주간 차트 신규'!J1251)), ISNUMBER(SEARCH("Trap",'댄스 주간 차트 신규'!J1251))),"O","X")</f>
        <v>X</v>
      </c>
    </row>
    <row r="1252" spans="1:4" ht="409.6">
      <c r="A1252" s="1" t="s">
        <v>4040</v>
      </c>
      <c r="D1252" t="str">
        <f xml:space="preserve"> IF(OR(ISNUMBER(SEARCH("트랩",'댄스 주간 차트 신규'!J1252)), ISNUMBER(SEARCH("Trap",'댄스 주간 차트 신규'!J1252))),"O","X")</f>
        <v>X</v>
      </c>
    </row>
    <row r="1253" spans="1:4">
      <c r="D1253" t="str">
        <f xml:space="preserve"> IF(OR(ISNUMBER(SEARCH("트랩",'댄스 주간 차트 신규'!J1253)), ISNUMBER(SEARCH("Trap",'댄스 주간 차트 신규'!J1253))),"O","X")</f>
        <v>X</v>
      </c>
    </row>
    <row r="1254" spans="1:4" ht="409.6">
      <c r="A1254" s="1" t="s">
        <v>4046</v>
      </c>
      <c r="D1254" t="str">
        <f xml:space="preserve"> IF(OR(ISNUMBER(SEARCH("트랩",'댄스 주간 차트 신규'!J1254)), ISNUMBER(SEARCH("Trap",'댄스 주간 차트 신규'!J1254))),"O","X")</f>
        <v>X</v>
      </c>
    </row>
    <row r="1255" spans="1:4">
      <c r="D1255" t="str">
        <f xml:space="preserve"> IF(OR(ISNUMBER(SEARCH("트랩",'댄스 주간 차트 신규'!J1255)), ISNUMBER(SEARCH("Trap",'댄스 주간 차트 신규'!J1255))),"O","X")</f>
        <v>X</v>
      </c>
    </row>
    <row r="1256" spans="1:4" ht="409.6">
      <c r="A1256" s="1" t="s">
        <v>4050</v>
      </c>
      <c r="D1256" t="str">
        <f xml:space="preserve"> IF(OR(ISNUMBER(SEARCH("트랩",'댄스 주간 차트 신규'!J1256)), ISNUMBER(SEARCH("Trap",'댄스 주간 차트 신규'!J1256))),"O","X")</f>
        <v>O</v>
      </c>
    </row>
    <row r="1257" spans="1:4" ht="409.6">
      <c r="A1257" s="1" t="s">
        <v>4054</v>
      </c>
      <c r="D1257" t="str">
        <f xml:space="preserve"> IF(OR(ISNUMBER(SEARCH("트랩",'댄스 주간 차트 신규'!J1257)), ISNUMBER(SEARCH("Trap",'댄스 주간 차트 신규'!J1257))),"O","X")</f>
        <v>X</v>
      </c>
    </row>
    <row r="1258" spans="1:4" ht="409.6">
      <c r="A1258" s="1" t="s">
        <v>4058</v>
      </c>
      <c r="D1258" t="str">
        <f xml:space="preserve"> IF(OR(ISNUMBER(SEARCH("트랩",'댄스 주간 차트 신규'!J1258)), ISNUMBER(SEARCH("Trap",'댄스 주간 차트 신규'!J1258))),"O","X")</f>
        <v>X</v>
      </c>
    </row>
    <row r="1259" spans="1:4" ht="409.6">
      <c r="A1259" s="1" t="s">
        <v>4061</v>
      </c>
      <c r="D1259" t="str">
        <f xml:space="preserve"> IF(OR(ISNUMBER(SEARCH("트랩",'댄스 주간 차트 신규'!J1259)), ISNUMBER(SEARCH("Trap",'댄스 주간 차트 신규'!J1259))),"O","X")</f>
        <v>X</v>
      </c>
    </row>
    <row r="1260" spans="1:4" ht="409.6">
      <c r="A1260" s="1" t="s">
        <v>4064</v>
      </c>
      <c r="D1260" t="str">
        <f xml:space="preserve"> IF(OR(ISNUMBER(SEARCH("트랩",'댄스 주간 차트 신규'!J1260)), ISNUMBER(SEARCH("Trap",'댄스 주간 차트 신규'!J1260))),"O","X")</f>
        <v>X</v>
      </c>
    </row>
    <row r="1261" spans="1:4">
      <c r="D1261" t="str">
        <f xml:space="preserve"> IF(OR(ISNUMBER(SEARCH("트랩",'댄스 주간 차트 신규'!J1261)), ISNUMBER(SEARCH("Trap",'댄스 주간 차트 신규'!J1261))),"O","X")</f>
        <v>X</v>
      </c>
    </row>
    <row r="1262" spans="1:4" ht="409.6">
      <c r="A1262" s="1" t="s">
        <v>4071</v>
      </c>
      <c r="D1262" t="str">
        <f xml:space="preserve"> IF(OR(ISNUMBER(SEARCH("트랩",'댄스 주간 차트 신규'!J1262)), ISNUMBER(SEARCH("Trap",'댄스 주간 차트 신규'!J1262))),"O","X")</f>
        <v>X</v>
      </c>
    </row>
    <row r="1263" spans="1:4" ht="409.6">
      <c r="A1263" s="1" t="s">
        <v>4074</v>
      </c>
      <c r="D1263" t="str">
        <f xml:space="preserve"> IF(OR(ISNUMBER(SEARCH("트랩",'댄스 주간 차트 신규'!J1263)), ISNUMBER(SEARCH("Trap",'댄스 주간 차트 신규'!J1263))),"O","X")</f>
        <v>X</v>
      </c>
    </row>
    <row r="1264" spans="1:4" ht="409.6">
      <c r="A1264" s="1" t="s">
        <v>4078</v>
      </c>
      <c r="D1264" t="str">
        <f xml:space="preserve"> IF(OR(ISNUMBER(SEARCH("트랩",'댄스 주간 차트 신규'!J1264)), ISNUMBER(SEARCH("Trap",'댄스 주간 차트 신규'!J1264))),"O","X")</f>
        <v>X</v>
      </c>
    </row>
    <row r="1265" spans="1:4" ht="409.6">
      <c r="A1265" s="1" t="s">
        <v>4081</v>
      </c>
      <c r="D1265" t="str">
        <f xml:space="preserve"> IF(OR(ISNUMBER(SEARCH("트랩",'댄스 주간 차트 신규'!J1265)), ISNUMBER(SEARCH("Trap",'댄스 주간 차트 신규'!J1265))),"O","X")</f>
        <v>X</v>
      </c>
    </row>
    <row r="1266" spans="1:4" ht="409.6">
      <c r="A1266" s="1" t="s">
        <v>4084</v>
      </c>
      <c r="D1266" t="str">
        <f xml:space="preserve"> IF(OR(ISNUMBER(SEARCH("트랩",'댄스 주간 차트 신규'!J1266)), ISNUMBER(SEARCH("Trap",'댄스 주간 차트 신규'!J1266))),"O","X")</f>
        <v>X</v>
      </c>
    </row>
    <row r="1267" spans="1:4">
      <c r="D1267" t="str">
        <f xml:space="preserve"> IF(OR(ISNUMBER(SEARCH("트랩",'댄스 주간 차트 신규'!J1267)), ISNUMBER(SEARCH("Trap",'댄스 주간 차트 신규'!J1267))),"O","X")</f>
        <v>X</v>
      </c>
    </row>
    <row r="1268" spans="1:4" ht="409.6">
      <c r="A1268" s="1" t="s">
        <v>4090</v>
      </c>
      <c r="D1268" t="str">
        <f xml:space="preserve"> IF(OR(ISNUMBER(SEARCH("트랩",'댄스 주간 차트 신규'!J1268)), ISNUMBER(SEARCH("Trap",'댄스 주간 차트 신규'!J1268))),"O","X")</f>
        <v>X</v>
      </c>
    </row>
    <row r="1269" spans="1:4" ht="409.6">
      <c r="A1269" s="1" t="s">
        <v>4093</v>
      </c>
      <c r="D1269" t="str">
        <f xml:space="preserve"> IF(OR(ISNUMBER(SEARCH("트랩",'댄스 주간 차트 신규'!J1269)), ISNUMBER(SEARCH("Trap",'댄스 주간 차트 신규'!J1269))),"O","X")</f>
        <v>X</v>
      </c>
    </row>
    <row r="1270" spans="1:4" ht="409.6">
      <c r="A1270" s="1" t="s">
        <v>4096</v>
      </c>
      <c r="D1270" t="str">
        <f xml:space="preserve"> IF(OR(ISNUMBER(SEARCH("트랩",'댄스 주간 차트 신규'!J1270)), ISNUMBER(SEARCH("Trap",'댄스 주간 차트 신규'!J1270))),"O","X")</f>
        <v>X</v>
      </c>
    </row>
    <row r="1271" spans="1:4" ht="409.6">
      <c r="A1271" s="1" t="s">
        <v>4099</v>
      </c>
      <c r="D1271" t="str">
        <f xml:space="preserve"> IF(OR(ISNUMBER(SEARCH("트랩",'댄스 주간 차트 신규'!J1271)), ISNUMBER(SEARCH("Trap",'댄스 주간 차트 신규'!J1271))),"O","X")</f>
        <v>X</v>
      </c>
    </row>
    <row r="1272" spans="1:4" ht="409.6">
      <c r="A1272" s="1" t="s">
        <v>4103</v>
      </c>
      <c r="D1272" t="str">
        <f xml:space="preserve"> IF(OR(ISNUMBER(SEARCH("트랩",'댄스 주간 차트 신규'!J1272)), ISNUMBER(SEARCH("Trap",'댄스 주간 차트 신규'!J1272))),"O","X")</f>
        <v>X</v>
      </c>
    </row>
    <row r="1273" spans="1:4">
      <c r="D1273" t="str">
        <f xml:space="preserve"> IF(OR(ISNUMBER(SEARCH("트랩",'댄스 주간 차트 신규'!J1273)), ISNUMBER(SEARCH("Trap",'댄스 주간 차트 신규'!J1273))),"O","X")</f>
        <v>X</v>
      </c>
    </row>
    <row r="1274" spans="1:4" ht="409.6">
      <c r="A1274" s="1" t="s">
        <v>4108</v>
      </c>
      <c r="D1274" t="str">
        <f xml:space="preserve"> IF(OR(ISNUMBER(SEARCH("트랩",'댄스 주간 차트 신규'!J1274)), ISNUMBER(SEARCH("Trap",'댄스 주간 차트 신규'!J1274))),"O","X")</f>
        <v>X</v>
      </c>
    </row>
    <row r="1275" spans="1:4">
      <c r="D1275" t="str">
        <f xml:space="preserve"> IF(OR(ISNUMBER(SEARCH("트랩",'댄스 주간 차트 신규'!J1275)), ISNUMBER(SEARCH("Trap",'댄스 주간 차트 신규'!J1275))),"O","X")</f>
        <v>X</v>
      </c>
    </row>
    <row r="1276" spans="1:4" ht="409.6">
      <c r="A1276" s="1" t="s">
        <v>4114</v>
      </c>
      <c r="D1276" t="str">
        <f xml:space="preserve"> IF(OR(ISNUMBER(SEARCH("트랩",'댄스 주간 차트 신규'!J1276)), ISNUMBER(SEARCH("Trap",'댄스 주간 차트 신규'!J1276))),"O","X")</f>
        <v>X</v>
      </c>
    </row>
    <row r="1277" spans="1:4">
      <c r="D1277" t="str">
        <f xml:space="preserve"> IF(OR(ISNUMBER(SEARCH("트랩",'댄스 주간 차트 신규'!J1277)), ISNUMBER(SEARCH("Trap",'댄스 주간 차트 신규'!J1277))),"O","X")</f>
        <v>X</v>
      </c>
    </row>
    <row r="1278" spans="1:4">
      <c r="D1278" t="str">
        <f xml:space="preserve"> IF(OR(ISNUMBER(SEARCH("트랩",'댄스 주간 차트 신규'!J1278)), ISNUMBER(SEARCH("Trap",'댄스 주간 차트 신규'!J1278))),"O","X")</f>
        <v>X</v>
      </c>
    </row>
    <row r="1279" spans="1:4" ht="409.6">
      <c r="A1279" s="1" t="s">
        <v>4123</v>
      </c>
      <c r="D1279" t="str">
        <f xml:space="preserve"> IF(OR(ISNUMBER(SEARCH("트랩",'댄스 주간 차트 신규'!J1279)), ISNUMBER(SEARCH("Trap",'댄스 주간 차트 신규'!J1279))),"O","X")</f>
        <v>X</v>
      </c>
    </row>
    <row r="1280" spans="1:4">
      <c r="D1280" t="str">
        <f xml:space="preserve"> IF(OR(ISNUMBER(SEARCH("트랩",'댄스 주간 차트 신규'!J1280)), ISNUMBER(SEARCH("Trap",'댄스 주간 차트 신규'!J1280))),"O","X")</f>
        <v>X</v>
      </c>
    </row>
    <row r="1281" spans="1:4" ht="409.6">
      <c r="A1281" s="1" t="s">
        <v>4129</v>
      </c>
      <c r="D1281" t="str">
        <f xml:space="preserve"> IF(OR(ISNUMBER(SEARCH("트랩",'댄스 주간 차트 신규'!J1281)), ISNUMBER(SEARCH("Trap",'댄스 주간 차트 신규'!J1281))),"O","X")</f>
        <v>X</v>
      </c>
    </row>
    <row r="1282" spans="1:4">
      <c r="D1282" t="str">
        <f xml:space="preserve"> IF(OR(ISNUMBER(SEARCH("트랩",'댄스 주간 차트 신규'!J1282)), ISNUMBER(SEARCH("Trap",'댄스 주간 차트 신규'!J1282))),"O","X")</f>
        <v>X</v>
      </c>
    </row>
    <row r="1283" spans="1:4" ht="409.6">
      <c r="A1283" s="1" t="s">
        <v>4134</v>
      </c>
      <c r="D1283" t="str">
        <f xml:space="preserve"> IF(OR(ISNUMBER(SEARCH("트랩",'댄스 주간 차트 신규'!J1283)), ISNUMBER(SEARCH("Trap",'댄스 주간 차트 신규'!J1283))),"O","X")</f>
        <v>X</v>
      </c>
    </row>
    <row r="1284" spans="1:4">
      <c r="D1284" t="str">
        <f xml:space="preserve"> IF(OR(ISNUMBER(SEARCH("트랩",'댄스 주간 차트 신규'!J1284)), ISNUMBER(SEARCH("Trap",'댄스 주간 차트 신규'!J1284))),"O","X")</f>
        <v>X</v>
      </c>
    </row>
    <row r="1285" spans="1:4" ht="409.6">
      <c r="A1285" s="1" t="s">
        <v>4140</v>
      </c>
      <c r="D1285" t="str">
        <f xml:space="preserve"> IF(OR(ISNUMBER(SEARCH("트랩",'댄스 주간 차트 신규'!J1285)), ISNUMBER(SEARCH("Trap",'댄스 주간 차트 신규'!J1285))),"O","X")</f>
        <v>X</v>
      </c>
    </row>
    <row r="1286" spans="1:4">
      <c r="D1286" t="str">
        <f xml:space="preserve"> IF(OR(ISNUMBER(SEARCH("트랩",'댄스 주간 차트 신규'!J1286)), ISNUMBER(SEARCH("Trap",'댄스 주간 차트 신규'!J1286))),"O","X")</f>
        <v>X</v>
      </c>
    </row>
    <row r="1287" spans="1:4">
      <c r="D1287" t="str">
        <f xml:space="preserve"> IF(OR(ISNUMBER(SEARCH("트랩",'댄스 주간 차트 신규'!J1287)), ISNUMBER(SEARCH("Trap",'댄스 주간 차트 신규'!J1287))),"O","X")</f>
        <v>X</v>
      </c>
    </row>
    <row r="1288" spans="1:4" ht="409.6">
      <c r="A1288" s="1" t="s">
        <v>4151</v>
      </c>
      <c r="D1288" t="str">
        <f xml:space="preserve"> IF(OR(ISNUMBER(SEARCH("트랩",'댄스 주간 차트 신규'!J1288)), ISNUMBER(SEARCH("Trap",'댄스 주간 차트 신규'!J1288))),"O","X")</f>
        <v>X</v>
      </c>
    </row>
    <row r="1289" spans="1:4">
      <c r="D1289" t="str">
        <f xml:space="preserve"> IF(OR(ISNUMBER(SEARCH("트랩",'댄스 주간 차트 신규'!J1289)), ISNUMBER(SEARCH("Trap",'댄스 주간 차트 신규'!J1289))),"O","X")</f>
        <v>X</v>
      </c>
    </row>
    <row r="1290" spans="1:4" ht="409.6">
      <c r="A1290" s="1" t="s">
        <v>4158</v>
      </c>
      <c r="D1290" t="str">
        <f xml:space="preserve"> IF(OR(ISNUMBER(SEARCH("트랩",'댄스 주간 차트 신규'!J1290)), ISNUMBER(SEARCH("Trap",'댄스 주간 차트 신규'!J1290))),"O","X")</f>
        <v>X</v>
      </c>
    </row>
    <row r="1291" spans="1:4">
      <c r="D1291" t="str">
        <f xml:space="preserve"> IF(OR(ISNUMBER(SEARCH("트랩",'댄스 주간 차트 신규'!J1291)), ISNUMBER(SEARCH("Trap",'댄스 주간 차트 신규'!J1291))),"O","X")</f>
        <v>X</v>
      </c>
    </row>
    <row r="1292" spans="1:4" ht="409.6">
      <c r="A1292" s="1" t="s">
        <v>4165</v>
      </c>
      <c r="D1292" t="str">
        <f xml:space="preserve"> IF(OR(ISNUMBER(SEARCH("트랩",'댄스 주간 차트 신규'!J1292)), ISNUMBER(SEARCH("Trap",'댄스 주간 차트 신규'!J1292))),"O","X")</f>
        <v>X</v>
      </c>
    </row>
    <row r="1293" spans="1:4" ht="409.6">
      <c r="A1293" s="1" t="s">
        <v>4168</v>
      </c>
      <c r="D1293" t="str">
        <f xml:space="preserve"> IF(OR(ISNUMBER(SEARCH("트랩",'댄스 주간 차트 신규'!J1293)), ISNUMBER(SEARCH("Trap",'댄스 주간 차트 신규'!J1293))),"O","X")</f>
        <v>X</v>
      </c>
    </row>
    <row r="1294" spans="1:4" ht="409.6">
      <c r="A1294" s="1" t="s">
        <v>4171</v>
      </c>
      <c r="D1294" t="str">
        <f xml:space="preserve"> IF(OR(ISNUMBER(SEARCH("트랩",'댄스 주간 차트 신규'!J1294)), ISNUMBER(SEARCH("Trap",'댄스 주간 차트 신규'!J1294))),"O","X")</f>
        <v>X</v>
      </c>
    </row>
    <row r="1295" spans="1:4" ht="409.6">
      <c r="A1295" s="1" t="s">
        <v>4175</v>
      </c>
      <c r="D1295" t="str">
        <f xml:space="preserve"> IF(OR(ISNUMBER(SEARCH("트랩",'댄스 주간 차트 신규'!J1295)), ISNUMBER(SEARCH("Trap",'댄스 주간 차트 신규'!J1295))),"O","X")</f>
        <v>X</v>
      </c>
    </row>
    <row r="1296" spans="1:4" ht="409.6">
      <c r="A1296" s="1" t="s">
        <v>4178</v>
      </c>
      <c r="D1296" t="str">
        <f xml:space="preserve"> IF(OR(ISNUMBER(SEARCH("트랩",'댄스 주간 차트 신규'!J1296)), ISNUMBER(SEARCH("Trap",'댄스 주간 차트 신규'!J1296))),"O","X")</f>
        <v>X</v>
      </c>
    </row>
    <row r="1297" spans="1:4" ht="409.6">
      <c r="A1297" s="1" t="s">
        <v>4181</v>
      </c>
      <c r="D1297" t="str">
        <f xml:space="preserve"> IF(OR(ISNUMBER(SEARCH("트랩",'댄스 주간 차트 신규'!J1297)), ISNUMBER(SEARCH("Trap",'댄스 주간 차트 신규'!J1297))),"O","X")</f>
        <v>O</v>
      </c>
    </row>
    <row r="1298" spans="1:4">
      <c r="D1298" t="str">
        <f xml:space="preserve"> IF(OR(ISNUMBER(SEARCH("트랩",'댄스 주간 차트 신규'!J1298)), ISNUMBER(SEARCH("Trap",'댄스 주간 차트 신규'!J1298))),"O","X")</f>
        <v>X</v>
      </c>
    </row>
    <row r="1299" spans="1:4" ht="409.6">
      <c r="A1299" s="1" t="s">
        <v>4188</v>
      </c>
      <c r="D1299" t="str">
        <f xml:space="preserve"> IF(OR(ISNUMBER(SEARCH("트랩",'댄스 주간 차트 신규'!J1299)), ISNUMBER(SEARCH("Trap",'댄스 주간 차트 신규'!J1299))),"O","X")</f>
        <v>X</v>
      </c>
    </row>
    <row r="1300" spans="1:4" ht="409.6">
      <c r="A1300" s="1" t="s">
        <v>4191</v>
      </c>
      <c r="D1300" t="str">
        <f xml:space="preserve"> IF(OR(ISNUMBER(SEARCH("트랩",'댄스 주간 차트 신규'!J1300)), ISNUMBER(SEARCH("Trap",'댄스 주간 차트 신규'!J1300))),"O","X")</f>
        <v>X</v>
      </c>
    </row>
    <row r="1301" spans="1:4" ht="409.6">
      <c r="A1301" s="1" t="s">
        <v>4194</v>
      </c>
      <c r="D1301" t="str">
        <f xml:space="preserve"> IF(OR(ISNUMBER(SEARCH("트랩",'댄스 주간 차트 신규'!J1301)), ISNUMBER(SEARCH("Trap",'댄스 주간 차트 신규'!J1301))),"O","X")</f>
        <v>X</v>
      </c>
    </row>
    <row r="1302" spans="1:4" ht="409.6">
      <c r="A1302" s="1" t="s">
        <v>4197</v>
      </c>
      <c r="D1302" t="str">
        <f xml:space="preserve"> IF(OR(ISNUMBER(SEARCH("트랩",'댄스 주간 차트 신규'!J1302)), ISNUMBER(SEARCH("Trap",'댄스 주간 차트 신규'!J1302))),"O","X")</f>
        <v>X</v>
      </c>
    </row>
    <row r="1303" spans="1:4" ht="409.6">
      <c r="A1303" s="1" t="s">
        <v>4201</v>
      </c>
      <c r="D1303" t="str">
        <f xml:space="preserve"> IF(OR(ISNUMBER(SEARCH("트랩",'댄스 주간 차트 신규'!J1303)), ISNUMBER(SEARCH("Trap",'댄스 주간 차트 신규'!J1303))),"O","X")</f>
        <v>X</v>
      </c>
    </row>
    <row r="1304" spans="1:4" ht="409.6">
      <c r="A1304" s="1" t="s">
        <v>4206</v>
      </c>
      <c r="D1304" t="str">
        <f xml:space="preserve"> IF(OR(ISNUMBER(SEARCH("트랩",'댄스 주간 차트 신규'!J1304)), ISNUMBER(SEARCH("Trap",'댄스 주간 차트 신규'!J1304))),"O","X")</f>
        <v>X</v>
      </c>
    </row>
    <row r="1305" spans="1:4" ht="409.6">
      <c r="A1305" s="1" t="s">
        <v>4210</v>
      </c>
      <c r="D1305" t="str">
        <f xml:space="preserve"> IF(OR(ISNUMBER(SEARCH("트랩",'댄스 주간 차트 신규'!J1305)), ISNUMBER(SEARCH("Trap",'댄스 주간 차트 신규'!J1305))),"O","X")</f>
        <v>X</v>
      </c>
    </row>
    <row r="1306" spans="1:4" ht="409.6">
      <c r="A1306" s="1" t="s">
        <v>4215</v>
      </c>
      <c r="D1306" t="str">
        <f xml:space="preserve"> IF(OR(ISNUMBER(SEARCH("트랩",'댄스 주간 차트 신규'!J1306)), ISNUMBER(SEARCH("Trap",'댄스 주간 차트 신규'!J1306))),"O","X")</f>
        <v>X</v>
      </c>
    </row>
    <row r="1307" spans="1:4">
      <c r="D1307" t="str">
        <f xml:space="preserve"> IF(OR(ISNUMBER(SEARCH("트랩",'댄스 주간 차트 신규'!J1307)), ISNUMBER(SEARCH("Trap",'댄스 주간 차트 신규'!J1307))),"O","X")</f>
        <v>X</v>
      </c>
    </row>
    <row r="1308" spans="1:4">
      <c r="D1308" t="str">
        <f xml:space="preserve"> IF(OR(ISNUMBER(SEARCH("트랩",'댄스 주간 차트 신규'!J1308)), ISNUMBER(SEARCH("Trap",'댄스 주간 차트 신규'!J1308))),"O","X")</f>
        <v>X</v>
      </c>
    </row>
    <row r="1309" spans="1:4" ht="409.6">
      <c r="A1309" s="1" t="s">
        <v>4225</v>
      </c>
      <c r="D1309" t="str">
        <f xml:space="preserve"> IF(OR(ISNUMBER(SEARCH("트랩",'댄스 주간 차트 신규'!J1309)), ISNUMBER(SEARCH("Trap",'댄스 주간 차트 신규'!J1309))),"O","X")</f>
        <v>X</v>
      </c>
    </row>
    <row r="1310" spans="1:4">
      <c r="D1310" t="str">
        <f xml:space="preserve"> IF(OR(ISNUMBER(SEARCH("트랩",'댄스 주간 차트 신규'!J1310)), ISNUMBER(SEARCH("Trap",'댄스 주간 차트 신규'!J1310))),"O","X")</f>
        <v>X</v>
      </c>
    </row>
    <row r="1311" spans="1:4">
      <c r="D1311" t="str">
        <f xml:space="preserve"> IF(OR(ISNUMBER(SEARCH("트랩",'댄스 주간 차트 신규'!J1311)), ISNUMBER(SEARCH("Trap",'댄스 주간 차트 신규'!J1311))),"O","X")</f>
        <v>X</v>
      </c>
    </row>
    <row r="1312" spans="1:4" ht="409.6">
      <c r="A1312" s="1" t="s">
        <v>4232</v>
      </c>
      <c r="D1312" t="str">
        <f xml:space="preserve"> IF(OR(ISNUMBER(SEARCH("트랩",'댄스 주간 차트 신규'!J1312)), ISNUMBER(SEARCH("Trap",'댄스 주간 차트 신규'!J1312))),"O","X")</f>
        <v>X</v>
      </c>
    </row>
    <row r="1313" spans="1:4" ht="409.6">
      <c r="A1313" s="1" t="s">
        <v>4235</v>
      </c>
      <c r="D1313" t="str">
        <f xml:space="preserve"> IF(OR(ISNUMBER(SEARCH("트랩",'댄스 주간 차트 신규'!J1313)), ISNUMBER(SEARCH("Trap",'댄스 주간 차트 신규'!J1313))),"O","X")</f>
        <v>X</v>
      </c>
    </row>
    <row r="1314" spans="1:4" ht="409.6">
      <c r="A1314" s="1" t="s">
        <v>4238</v>
      </c>
      <c r="D1314" t="str">
        <f xml:space="preserve"> IF(OR(ISNUMBER(SEARCH("트랩",'댄스 주간 차트 신규'!J1314)), ISNUMBER(SEARCH("Trap",'댄스 주간 차트 신규'!J1314))),"O","X")</f>
        <v>X</v>
      </c>
    </row>
    <row r="1315" spans="1:4" ht="409.6">
      <c r="A1315" s="1" t="s">
        <v>4241</v>
      </c>
      <c r="D1315" t="str">
        <f xml:space="preserve"> IF(OR(ISNUMBER(SEARCH("트랩",'댄스 주간 차트 신규'!J1315)), ISNUMBER(SEARCH("Trap",'댄스 주간 차트 신규'!J1315))),"O","X")</f>
        <v>X</v>
      </c>
    </row>
    <row r="1316" spans="1:4">
      <c r="D1316" t="str">
        <f xml:space="preserve"> IF(OR(ISNUMBER(SEARCH("트랩",'댄스 주간 차트 신규'!J1316)), ISNUMBER(SEARCH("Trap",'댄스 주간 차트 신규'!J1316))),"O","X")</f>
        <v>X</v>
      </c>
    </row>
    <row r="1317" spans="1:4" ht="409.6">
      <c r="A1317" s="1" t="s">
        <v>4247</v>
      </c>
      <c r="D1317" t="str">
        <f xml:space="preserve"> IF(OR(ISNUMBER(SEARCH("트랩",'댄스 주간 차트 신규'!J1317)), ISNUMBER(SEARCH("Trap",'댄스 주간 차트 신규'!J1317))),"O","X")</f>
        <v>X</v>
      </c>
    </row>
    <row r="1318" spans="1:4" ht="409.6">
      <c r="A1318" s="1" t="s">
        <v>4252</v>
      </c>
      <c r="D1318" t="str">
        <f xml:space="preserve"> IF(OR(ISNUMBER(SEARCH("트랩",'댄스 주간 차트 신규'!J1318)), ISNUMBER(SEARCH("Trap",'댄스 주간 차트 신규'!J1318))),"O","X")</f>
        <v>X</v>
      </c>
    </row>
    <row r="1319" spans="1:4" ht="409.6">
      <c r="A1319" s="1" t="s">
        <v>4255</v>
      </c>
      <c r="D1319" t="str">
        <f xml:space="preserve"> IF(OR(ISNUMBER(SEARCH("트랩",'댄스 주간 차트 신규'!J1319)), ISNUMBER(SEARCH("Trap",'댄스 주간 차트 신규'!J1319))),"O","X")</f>
        <v>X</v>
      </c>
    </row>
    <row r="1320" spans="1:4" ht="409.6">
      <c r="A1320" s="1" t="s">
        <v>4259</v>
      </c>
      <c r="D1320" t="str">
        <f xml:space="preserve"> IF(OR(ISNUMBER(SEARCH("트랩",'댄스 주간 차트 신규'!J1320)), ISNUMBER(SEARCH("Trap",'댄스 주간 차트 신규'!J1320))),"O","X")</f>
        <v>X</v>
      </c>
    </row>
    <row r="1321" spans="1:4" ht="409.6">
      <c r="A1321" s="1" t="s">
        <v>4263</v>
      </c>
      <c r="D1321" t="str">
        <f xml:space="preserve"> IF(OR(ISNUMBER(SEARCH("트랩",'댄스 주간 차트 신규'!J1321)), ISNUMBER(SEARCH("Trap",'댄스 주간 차트 신규'!J1321))),"O","X")</f>
        <v>X</v>
      </c>
    </row>
    <row r="1322" spans="1:4">
      <c r="D1322" t="str">
        <f xml:space="preserve"> IF(OR(ISNUMBER(SEARCH("트랩",'댄스 주간 차트 신규'!J1322)), ISNUMBER(SEARCH("Trap",'댄스 주간 차트 신규'!J1322))),"O","X")</f>
        <v>X</v>
      </c>
    </row>
    <row r="1323" spans="1:4">
      <c r="D1323" t="str">
        <f xml:space="preserve"> IF(OR(ISNUMBER(SEARCH("트랩",'댄스 주간 차트 신규'!J1323)), ISNUMBER(SEARCH("Trap",'댄스 주간 차트 신규'!J1323))),"O","X")</f>
        <v>X</v>
      </c>
    </row>
    <row r="1324" spans="1:4" ht="409.6">
      <c r="A1324" s="1" t="s">
        <v>4269</v>
      </c>
      <c r="D1324" t="str">
        <f xml:space="preserve"> IF(OR(ISNUMBER(SEARCH("트랩",'댄스 주간 차트 신규'!J1324)), ISNUMBER(SEARCH("Trap",'댄스 주간 차트 신규'!J1324))),"O","X")</f>
        <v>X</v>
      </c>
    </row>
    <row r="1325" spans="1:4" ht="409.6">
      <c r="A1325" s="1" t="s">
        <v>4273</v>
      </c>
      <c r="D1325" t="str">
        <f xml:space="preserve"> IF(OR(ISNUMBER(SEARCH("트랩",'댄스 주간 차트 신규'!J1325)), ISNUMBER(SEARCH("Trap",'댄스 주간 차트 신규'!J1325))),"O","X")</f>
        <v>O</v>
      </c>
    </row>
    <row r="1326" spans="1:4">
      <c r="D1326" t="str">
        <f xml:space="preserve"> IF(OR(ISNUMBER(SEARCH("트랩",'댄스 주간 차트 신규'!J1326)), ISNUMBER(SEARCH("Trap",'댄스 주간 차트 신규'!J1326))),"O","X")</f>
        <v>X</v>
      </c>
    </row>
    <row r="1327" spans="1:4">
      <c r="D1327" t="str">
        <f xml:space="preserve"> IF(OR(ISNUMBER(SEARCH("트랩",'댄스 주간 차트 신규'!J1327)), ISNUMBER(SEARCH("Trap",'댄스 주간 차트 신규'!J1327))),"O","X")</f>
        <v>X</v>
      </c>
    </row>
    <row r="1328" spans="1:4" ht="409.6">
      <c r="A1328" s="1" t="s">
        <v>4282</v>
      </c>
      <c r="D1328" t="str">
        <f xml:space="preserve"> IF(OR(ISNUMBER(SEARCH("트랩",'댄스 주간 차트 신규'!J1328)), ISNUMBER(SEARCH("Trap",'댄스 주간 차트 신규'!J1328))),"O","X")</f>
        <v>O</v>
      </c>
    </row>
    <row r="1329" spans="1:4" ht="409.6">
      <c r="A1329" s="1" t="s">
        <v>4285</v>
      </c>
      <c r="D1329" t="str">
        <f xml:space="preserve"> IF(OR(ISNUMBER(SEARCH("트랩",'댄스 주간 차트 신규'!J1329)), ISNUMBER(SEARCH("Trap",'댄스 주간 차트 신규'!J1329))),"O","X")</f>
        <v>X</v>
      </c>
    </row>
    <row r="1330" spans="1:4" ht="409.6">
      <c r="A1330" s="1" t="s">
        <v>4288</v>
      </c>
      <c r="D1330" t="str">
        <f xml:space="preserve"> IF(OR(ISNUMBER(SEARCH("트랩",'댄스 주간 차트 신규'!J1330)), ISNUMBER(SEARCH("Trap",'댄스 주간 차트 신규'!J1330))),"O","X")</f>
        <v>X</v>
      </c>
    </row>
    <row r="1331" spans="1:4" ht="409.6">
      <c r="A1331" s="1" t="s">
        <v>4291</v>
      </c>
      <c r="D1331" t="str">
        <f xml:space="preserve"> IF(OR(ISNUMBER(SEARCH("트랩",'댄스 주간 차트 신규'!J1331)), ISNUMBER(SEARCH("Trap",'댄스 주간 차트 신규'!J1331))),"O","X")</f>
        <v>O</v>
      </c>
    </row>
    <row r="1332" spans="1:4" ht="409.6">
      <c r="A1332" s="1" t="s">
        <v>4294</v>
      </c>
      <c r="D1332" t="str">
        <f xml:space="preserve"> IF(OR(ISNUMBER(SEARCH("트랩",'댄스 주간 차트 신규'!J1332)), ISNUMBER(SEARCH("Trap",'댄스 주간 차트 신규'!J1332))),"O","X")</f>
        <v>X</v>
      </c>
    </row>
    <row r="1333" spans="1:4" ht="409.6">
      <c r="A1333" s="1" t="s">
        <v>4297</v>
      </c>
      <c r="D1333" t="str">
        <f xml:space="preserve"> IF(OR(ISNUMBER(SEARCH("트랩",'댄스 주간 차트 신규'!J1333)), ISNUMBER(SEARCH("Trap",'댄스 주간 차트 신규'!J1333))),"O","X")</f>
        <v>X</v>
      </c>
    </row>
    <row r="1334" spans="1:4" ht="409.6">
      <c r="A1334" s="1" t="s">
        <v>4300</v>
      </c>
      <c r="D1334" t="str">
        <f xml:space="preserve"> IF(OR(ISNUMBER(SEARCH("트랩",'댄스 주간 차트 신규'!J1334)), ISNUMBER(SEARCH("Trap",'댄스 주간 차트 신규'!J1334))),"O","X")</f>
        <v>X</v>
      </c>
    </row>
    <row r="1335" spans="1:4" ht="409.6">
      <c r="A1335" s="1" t="s">
        <v>4304</v>
      </c>
      <c r="D1335" t="str">
        <f xml:space="preserve"> IF(OR(ISNUMBER(SEARCH("트랩",'댄스 주간 차트 신규'!J1335)), ISNUMBER(SEARCH("Trap",'댄스 주간 차트 신규'!J1335))),"O","X")</f>
        <v>X</v>
      </c>
    </row>
    <row r="1336" spans="1:4" ht="409.6">
      <c r="A1336" s="1" t="s">
        <v>4308</v>
      </c>
      <c r="D1336" t="str">
        <f xml:space="preserve"> IF(OR(ISNUMBER(SEARCH("트랩",'댄스 주간 차트 신규'!J1336)), ISNUMBER(SEARCH("Trap",'댄스 주간 차트 신규'!J1336))),"O","X")</f>
        <v>X</v>
      </c>
    </row>
    <row r="1337" spans="1:4">
      <c r="D1337" t="str">
        <f xml:space="preserve"> IF(OR(ISNUMBER(SEARCH("트랩",'댄스 주간 차트 신규'!J1337)), ISNUMBER(SEARCH("Trap",'댄스 주간 차트 신규'!J1337))),"O","X")</f>
        <v>X</v>
      </c>
    </row>
    <row r="1338" spans="1:4">
      <c r="D1338" t="str">
        <f xml:space="preserve"> IF(OR(ISNUMBER(SEARCH("트랩",'댄스 주간 차트 신규'!J1338)), ISNUMBER(SEARCH("Trap",'댄스 주간 차트 신규'!J1338))),"O","X")</f>
        <v>X</v>
      </c>
    </row>
    <row r="1339" spans="1:4" ht="409.6">
      <c r="A1339" s="1" t="s">
        <v>4315</v>
      </c>
      <c r="D1339" t="str">
        <f xml:space="preserve"> IF(OR(ISNUMBER(SEARCH("트랩",'댄스 주간 차트 신규'!J1339)), ISNUMBER(SEARCH("Trap",'댄스 주간 차트 신규'!J1339))),"O","X")</f>
        <v>X</v>
      </c>
    </row>
    <row r="1340" spans="1:4" ht="409.6">
      <c r="A1340" s="1" t="s">
        <v>4318</v>
      </c>
      <c r="D1340" t="str">
        <f xml:space="preserve"> IF(OR(ISNUMBER(SEARCH("트랩",'댄스 주간 차트 신규'!J1340)), ISNUMBER(SEARCH("Trap",'댄스 주간 차트 신규'!J1340))),"O","X")</f>
        <v>X</v>
      </c>
    </row>
    <row r="1341" spans="1:4">
      <c r="D1341" t="str">
        <f xml:space="preserve"> IF(OR(ISNUMBER(SEARCH("트랩",'댄스 주간 차트 신규'!J1341)), ISNUMBER(SEARCH("Trap",'댄스 주간 차트 신규'!J1341))),"O","X")</f>
        <v>X</v>
      </c>
    </row>
    <row r="1342" spans="1:4" ht="409.6">
      <c r="A1342" s="1" t="s">
        <v>4324</v>
      </c>
      <c r="D1342" t="str">
        <f xml:space="preserve"> IF(OR(ISNUMBER(SEARCH("트랩",'댄스 주간 차트 신규'!J1342)), ISNUMBER(SEARCH("Trap",'댄스 주간 차트 신규'!J1342))),"O","X")</f>
        <v>X</v>
      </c>
    </row>
    <row r="1343" spans="1:4" ht="57">
      <c r="A1343" s="1" t="s">
        <v>4329</v>
      </c>
      <c r="D1343" t="str">
        <f xml:space="preserve"> IF(OR(ISNUMBER(SEARCH("트랩",'댄스 주간 차트 신규'!J1343)), ISNUMBER(SEARCH("Trap",'댄스 주간 차트 신규'!J1343))),"O","X")</f>
        <v>X</v>
      </c>
    </row>
    <row r="1344" spans="1:4" ht="409.6">
      <c r="A1344" s="1" t="s">
        <v>4333</v>
      </c>
      <c r="D1344" t="str">
        <f xml:space="preserve"> IF(OR(ISNUMBER(SEARCH("트랩",'댄스 주간 차트 신규'!J1344)), ISNUMBER(SEARCH("Trap",'댄스 주간 차트 신규'!J1344))),"O","X")</f>
        <v>O</v>
      </c>
    </row>
    <row r="1345" spans="1:4" ht="409.6">
      <c r="A1345" s="1" t="s">
        <v>4337</v>
      </c>
      <c r="D1345" t="str">
        <f xml:space="preserve"> IF(OR(ISNUMBER(SEARCH("트랩",'댄스 주간 차트 신규'!J1345)), ISNUMBER(SEARCH("Trap",'댄스 주간 차트 신규'!J1345))),"O","X")</f>
        <v>X</v>
      </c>
    </row>
    <row r="1346" spans="1:4" ht="409.6">
      <c r="A1346" s="1" t="s">
        <v>4340</v>
      </c>
      <c r="D1346" t="str">
        <f xml:space="preserve"> IF(OR(ISNUMBER(SEARCH("트랩",'댄스 주간 차트 신규'!J1346)), ISNUMBER(SEARCH("Trap",'댄스 주간 차트 신규'!J1346))),"O","X")</f>
        <v>X</v>
      </c>
    </row>
    <row r="1347" spans="1:4" ht="409.6">
      <c r="A1347" s="1" t="s">
        <v>4343</v>
      </c>
      <c r="D1347" t="str">
        <f xml:space="preserve"> IF(OR(ISNUMBER(SEARCH("트랩",'댄스 주간 차트 신규'!J1347)), ISNUMBER(SEARCH("Trap",'댄스 주간 차트 신규'!J1347))),"O","X")</f>
        <v>X</v>
      </c>
    </row>
    <row r="1348" spans="1:4" ht="409.6">
      <c r="A1348" s="1" t="s">
        <v>4347</v>
      </c>
      <c r="D1348" t="str">
        <f xml:space="preserve"> IF(OR(ISNUMBER(SEARCH("트랩",'댄스 주간 차트 신규'!J1348)), ISNUMBER(SEARCH("Trap",'댄스 주간 차트 신규'!J1348))),"O","X")</f>
        <v>X</v>
      </c>
    </row>
    <row r="1349" spans="1:4" ht="409.6">
      <c r="A1349" s="1" t="s">
        <v>4350</v>
      </c>
      <c r="D1349" t="str">
        <f xml:space="preserve"> IF(OR(ISNUMBER(SEARCH("트랩",'댄스 주간 차트 신규'!J1349)), ISNUMBER(SEARCH("Trap",'댄스 주간 차트 신규'!J1349))),"O","X")</f>
        <v>X</v>
      </c>
    </row>
    <row r="1350" spans="1:4">
      <c r="D1350" t="str">
        <f xml:space="preserve"> IF(OR(ISNUMBER(SEARCH("트랩",'댄스 주간 차트 신규'!J1350)), ISNUMBER(SEARCH("Trap",'댄스 주간 차트 신규'!J1350))),"O","X")</f>
        <v>X</v>
      </c>
    </row>
    <row r="1351" spans="1:4">
      <c r="D1351" t="str">
        <f xml:space="preserve"> IF(OR(ISNUMBER(SEARCH("트랩",'댄스 주간 차트 신규'!J1351)), ISNUMBER(SEARCH("Trap",'댄스 주간 차트 신규'!J1351))),"O","X")</f>
        <v>X</v>
      </c>
    </row>
    <row r="1352" spans="1:4">
      <c r="D1352" t="str">
        <f xml:space="preserve"> IF(OR(ISNUMBER(SEARCH("트랩",'댄스 주간 차트 신규'!J1352)), ISNUMBER(SEARCH("Trap",'댄스 주간 차트 신규'!J1352))),"O","X")</f>
        <v>X</v>
      </c>
    </row>
    <row r="1353" spans="1:4">
      <c r="D1353" t="str">
        <f xml:space="preserve"> IF(OR(ISNUMBER(SEARCH("트랩",'댄스 주간 차트 신규'!J1353)), ISNUMBER(SEARCH("Trap",'댄스 주간 차트 신규'!J1353))),"O","X")</f>
        <v>X</v>
      </c>
    </row>
    <row r="1354" spans="1:4" ht="409.6">
      <c r="A1354" s="1" t="s">
        <v>4362</v>
      </c>
      <c r="D1354" t="str">
        <f xml:space="preserve"> IF(OR(ISNUMBER(SEARCH("트랩",'댄스 주간 차트 신규'!J1354)), ISNUMBER(SEARCH("Trap",'댄스 주간 차트 신규'!J1354))),"O","X")</f>
        <v>X</v>
      </c>
    </row>
    <row r="1355" spans="1:4">
      <c r="D1355" t="str">
        <f xml:space="preserve"> IF(OR(ISNUMBER(SEARCH("트랩",'댄스 주간 차트 신규'!J1355)), ISNUMBER(SEARCH("Trap",'댄스 주간 차트 신규'!J1355))),"O","X")</f>
        <v>X</v>
      </c>
    </row>
    <row r="1356" spans="1:4">
      <c r="D1356" t="str">
        <f xml:space="preserve"> IF(OR(ISNUMBER(SEARCH("트랩",'댄스 주간 차트 신규'!J1356)), ISNUMBER(SEARCH("Trap",'댄스 주간 차트 신규'!J1356))),"O","X")</f>
        <v>X</v>
      </c>
    </row>
    <row r="1357" spans="1:4">
      <c r="D1357" t="str">
        <f xml:space="preserve"> IF(OR(ISNUMBER(SEARCH("트랩",'댄스 주간 차트 신규'!J1357)), ISNUMBER(SEARCH("Trap",'댄스 주간 차트 신규'!J1357))),"O","X")</f>
        <v>X</v>
      </c>
    </row>
    <row r="1358" spans="1:4">
      <c r="D1358" t="str">
        <f xml:space="preserve"> IF(OR(ISNUMBER(SEARCH("트랩",'댄스 주간 차트 신규'!J1358)), ISNUMBER(SEARCH("Trap",'댄스 주간 차트 신규'!J1358))),"O","X")</f>
        <v>X</v>
      </c>
    </row>
    <row r="1359" spans="1:4">
      <c r="D1359" t="str">
        <f xml:space="preserve"> IF(OR(ISNUMBER(SEARCH("트랩",'댄스 주간 차트 신규'!J1359)), ISNUMBER(SEARCH("Trap",'댄스 주간 차트 신규'!J1359))),"O","X")</f>
        <v>X</v>
      </c>
    </row>
    <row r="1360" spans="1:4" ht="409.6">
      <c r="A1360" s="1" t="s">
        <v>4373</v>
      </c>
      <c r="D1360" t="str">
        <f xml:space="preserve"> IF(OR(ISNUMBER(SEARCH("트랩",'댄스 주간 차트 신규'!J1360)), ISNUMBER(SEARCH("Trap",'댄스 주간 차트 신규'!J1360))),"O","X")</f>
        <v>X</v>
      </c>
    </row>
    <row r="1361" spans="1:4" ht="409.6">
      <c r="A1361" s="1" t="s">
        <v>4377</v>
      </c>
      <c r="D1361" t="str">
        <f xml:space="preserve"> IF(OR(ISNUMBER(SEARCH("트랩",'댄스 주간 차트 신규'!J1361)), ISNUMBER(SEARCH("Trap",'댄스 주간 차트 신규'!J1361))),"O","X")</f>
        <v>X</v>
      </c>
    </row>
    <row r="1362" spans="1:4">
      <c r="D1362" t="str">
        <f xml:space="preserve"> IF(OR(ISNUMBER(SEARCH("트랩",'댄스 주간 차트 신규'!J1362)), ISNUMBER(SEARCH("Trap",'댄스 주간 차트 신규'!J1362))),"O","X")</f>
        <v>X</v>
      </c>
    </row>
    <row r="1363" spans="1:4">
      <c r="D1363" t="str">
        <f xml:space="preserve"> IF(OR(ISNUMBER(SEARCH("트랩",'댄스 주간 차트 신규'!J1363)), ISNUMBER(SEARCH("Trap",'댄스 주간 차트 신규'!J1363))),"O","X")</f>
        <v>X</v>
      </c>
    </row>
    <row r="1364" spans="1:4" ht="409.6">
      <c r="A1364" s="1" t="s">
        <v>4383</v>
      </c>
      <c r="D1364" t="str">
        <f xml:space="preserve"> IF(OR(ISNUMBER(SEARCH("트랩",'댄스 주간 차트 신규'!J1364)), ISNUMBER(SEARCH("Trap",'댄스 주간 차트 신규'!J1364))),"O","X")</f>
        <v>X</v>
      </c>
    </row>
    <row r="1365" spans="1:4" ht="409.6">
      <c r="A1365" s="1" t="s">
        <v>4387</v>
      </c>
      <c r="D1365" t="str">
        <f xml:space="preserve"> IF(OR(ISNUMBER(SEARCH("트랩",'댄스 주간 차트 신규'!J1365)), ISNUMBER(SEARCH("Trap",'댄스 주간 차트 신규'!J1365))),"O","X")</f>
        <v>X</v>
      </c>
    </row>
    <row r="1366" spans="1:4">
      <c r="D1366" t="str">
        <f xml:space="preserve"> IF(OR(ISNUMBER(SEARCH("트랩",'댄스 주간 차트 신규'!J1366)), ISNUMBER(SEARCH("Trap",'댄스 주간 차트 신규'!J1366))),"O","X")</f>
        <v>X</v>
      </c>
    </row>
    <row r="1367" spans="1:4">
      <c r="D1367" t="str">
        <f xml:space="preserve"> IF(OR(ISNUMBER(SEARCH("트랩",'댄스 주간 차트 신규'!J1367)), ISNUMBER(SEARCH("Trap",'댄스 주간 차트 신규'!J1367))),"O","X")</f>
        <v>X</v>
      </c>
    </row>
    <row r="1368" spans="1:4" ht="409.6">
      <c r="A1368" s="1" t="s">
        <v>4394</v>
      </c>
      <c r="D1368" t="str">
        <f xml:space="preserve"> IF(OR(ISNUMBER(SEARCH("트랩",'댄스 주간 차트 신규'!J1368)), ISNUMBER(SEARCH("Trap",'댄스 주간 차트 신규'!J1368))),"O","X")</f>
        <v>X</v>
      </c>
    </row>
    <row r="1369" spans="1:4">
      <c r="D1369" t="str">
        <f xml:space="preserve"> IF(OR(ISNUMBER(SEARCH("트랩",'댄스 주간 차트 신규'!J1369)), ISNUMBER(SEARCH("Trap",'댄스 주간 차트 신규'!J1369))),"O","X")</f>
        <v>X</v>
      </c>
    </row>
    <row r="1370" spans="1:4" ht="409.6">
      <c r="A1370" s="1" t="s">
        <v>4399</v>
      </c>
      <c r="D1370" t="str">
        <f xml:space="preserve"> IF(OR(ISNUMBER(SEARCH("트랩",'댄스 주간 차트 신규'!J1370)), ISNUMBER(SEARCH("Trap",'댄스 주간 차트 신규'!J1370))),"O","X")</f>
        <v>X</v>
      </c>
    </row>
    <row r="1371" spans="1:4" ht="409.6">
      <c r="A1371" s="1" t="s">
        <v>4402</v>
      </c>
      <c r="D1371" t="str">
        <f xml:space="preserve"> IF(OR(ISNUMBER(SEARCH("트랩",'댄스 주간 차트 신규'!J1371)), ISNUMBER(SEARCH("Trap",'댄스 주간 차트 신규'!J1371))),"O","X")</f>
        <v>X</v>
      </c>
    </row>
    <row r="1372" spans="1:4">
      <c r="D1372" t="str">
        <f xml:space="preserve"> IF(OR(ISNUMBER(SEARCH("트랩",'댄스 주간 차트 신규'!J1372)), ISNUMBER(SEARCH("Trap",'댄스 주간 차트 신규'!J1372))),"O","X")</f>
        <v>X</v>
      </c>
    </row>
    <row r="1373" spans="1:4">
      <c r="D1373" t="str">
        <f xml:space="preserve"> IF(OR(ISNUMBER(SEARCH("트랩",'댄스 주간 차트 신규'!J1373)), ISNUMBER(SEARCH("Trap",'댄스 주간 차트 신규'!J1373))),"O","X")</f>
        <v>X</v>
      </c>
    </row>
    <row r="1374" spans="1:4">
      <c r="D1374" t="str">
        <f xml:space="preserve"> IF(OR(ISNUMBER(SEARCH("트랩",'댄스 주간 차트 신규'!J1374)), ISNUMBER(SEARCH("Trap",'댄스 주간 차트 신규'!J1374))),"O","X")</f>
        <v>X</v>
      </c>
    </row>
    <row r="1375" spans="1:4">
      <c r="D1375" t="str">
        <f xml:space="preserve"> IF(OR(ISNUMBER(SEARCH("트랩",'댄스 주간 차트 신규'!J1375)), ISNUMBER(SEARCH("Trap",'댄스 주간 차트 신규'!J1375))),"O","X")</f>
        <v>X</v>
      </c>
    </row>
    <row r="1376" spans="1:4" ht="380">
      <c r="A1376" s="1" t="s">
        <v>4416</v>
      </c>
      <c r="D1376" t="str">
        <f xml:space="preserve"> IF(OR(ISNUMBER(SEARCH("트랩",'댄스 주간 차트 신규'!J1376)), ISNUMBER(SEARCH("Trap",'댄스 주간 차트 신규'!J1376))),"O","X")</f>
        <v>X</v>
      </c>
    </row>
    <row r="1377" spans="1:4">
      <c r="D1377" t="str">
        <f xml:space="preserve"> IF(OR(ISNUMBER(SEARCH("트랩",'댄스 주간 차트 신규'!J1377)), ISNUMBER(SEARCH("Trap",'댄스 주간 차트 신규'!J1377))),"O","X")</f>
        <v>X</v>
      </c>
    </row>
    <row r="1378" spans="1:4">
      <c r="D1378" t="str">
        <f xml:space="preserve"> IF(OR(ISNUMBER(SEARCH("트랩",'댄스 주간 차트 신규'!J1378)), ISNUMBER(SEARCH("Trap",'댄스 주간 차트 신규'!J1378))),"O","X")</f>
        <v>X</v>
      </c>
    </row>
    <row r="1379" spans="1:4" ht="409.6">
      <c r="A1379" s="1" t="s">
        <v>4427</v>
      </c>
      <c r="D1379" t="str">
        <f xml:space="preserve"> IF(OR(ISNUMBER(SEARCH("트랩",'댄스 주간 차트 신규'!J1379)), ISNUMBER(SEARCH("Trap",'댄스 주간 차트 신규'!J1379))),"O","X")</f>
        <v>X</v>
      </c>
    </row>
    <row r="1380" spans="1:4" ht="95">
      <c r="A1380" s="1" t="s">
        <v>4431</v>
      </c>
      <c r="D1380" t="str">
        <f xml:space="preserve"> IF(OR(ISNUMBER(SEARCH("트랩",'댄스 주간 차트 신규'!J1380)), ISNUMBER(SEARCH("Trap",'댄스 주간 차트 신규'!J1380))),"O","X")</f>
        <v>O</v>
      </c>
    </row>
    <row r="1381" spans="1:4" ht="409.6">
      <c r="A1381" s="1" t="s">
        <v>4434</v>
      </c>
      <c r="D1381" t="str">
        <f xml:space="preserve"> IF(OR(ISNUMBER(SEARCH("트랩",'댄스 주간 차트 신규'!J1381)), ISNUMBER(SEARCH("Trap",'댄스 주간 차트 신규'!J1381))),"O","X")</f>
        <v>X</v>
      </c>
    </row>
    <row r="1382" spans="1:4">
      <c r="D1382" t="str">
        <f xml:space="preserve"> IF(OR(ISNUMBER(SEARCH("트랩",'댄스 주간 차트 신규'!J1382)), ISNUMBER(SEARCH("Trap",'댄스 주간 차트 신규'!J1382))),"O","X")</f>
        <v>X</v>
      </c>
    </row>
    <row r="1383" spans="1:4">
      <c r="D1383" t="str">
        <f xml:space="preserve"> IF(OR(ISNUMBER(SEARCH("트랩",'댄스 주간 차트 신규'!J1383)), ISNUMBER(SEARCH("Trap",'댄스 주간 차트 신규'!J1383))),"O","X")</f>
        <v>X</v>
      </c>
    </row>
    <row r="1384" spans="1:4" ht="409.6">
      <c r="A1384" s="1" t="s">
        <v>4443</v>
      </c>
      <c r="D1384" t="str">
        <f xml:space="preserve"> IF(OR(ISNUMBER(SEARCH("트랩",'댄스 주간 차트 신규'!J1384)), ISNUMBER(SEARCH("Trap",'댄스 주간 차트 신규'!J1384))),"O","X")</f>
        <v>X</v>
      </c>
    </row>
    <row r="1385" spans="1:4" ht="409.6">
      <c r="A1385" s="1" t="s">
        <v>4447</v>
      </c>
      <c r="D1385" t="str">
        <f xml:space="preserve"> IF(OR(ISNUMBER(SEARCH("트랩",'댄스 주간 차트 신규'!J1385)), ISNUMBER(SEARCH("Trap",'댄스 주간 차트 신규'!J1385))),"O","X")</f>
        <v>X</v>
      </c>
    </row>
    <row r="1386" spans="1:4" ht="409.6">
      <c r="A1386" s="1" t="s">
        <v>4451</v>
      </c>
      <c r="D1386" t="str">
        <f xml:space="preserve"> IF(OR(ISNUMBER(SEARCH("트랩",'댄스 주간 차트 신규'!J1386)), ISNUMBER(SEARCH("Trap",'댄스 주간 차트 신규'!J1386))),"O","X")</f>
        <v>X</v>
      </c>
    </row>
    <row r="1387" spans="1:4" ht="76">
      <c r="A1387" s="1" t="s">
        <v>4456</v>
      </c>
      <c r="D1387" t="str">
        <f xml:space="preserve"> IF(OR(ISNUMBER(SEARCH("트랩",'댄스 주간 차트 신규'!J1387)), ISNUMBER(SEARCH("Trap",'댄스 주간 차트 신규'!J1387))),"O","X")</f>
        <v>O</v>
      </c>
    </row>
    <row r="1388" spans="1:4">
      <c r="D1388" t="str">
        <f xml:space="preserve"> IF(OR(ISNUMBER(SEARCH("트랩",'댄스 주간 차트 신규'!J1388)), ISNUMBER(SEARCH("Trap",'댄스 주간 차트 신규'!J1388))),"O","X")</f>
        <v>X</v>
      </c>
    </row>
    <row r="1389" spans="1:4" ht="409.6">
      <c r="A1389" s="1" t="s">
        <v>4462</v>
      </c>
      <c r="D1389" t="str">
        <f xml:space="preserve"> IF(OR(ISNUMBER(SEARCH("트랩",'댄스 주간 차트 신규'!J1389)), ISNUMBER(SEARCH("Trap",'댄스 주간 차트 신규'!J1389))),"O","X")</f>
        <v>X</v>
      </c>
    </row>
    <row r="1390" spans="1:4">
      <c r="D1390" t="str">
        <f xml:space="preserve"> IF(OR(ISNUMBER(SEARCH("트랩",'댄스 주간 차트 신규'!J1390)), ISNUMBER(SEARCH("Trap",'댄스 주간 차트 신규'!J1390))),"O","X")</f>
        <v>X</v>
      </c>
    </row>
    <row r="1391" spans="1:4" ht="409.6">
      <c r="A1391" s="1" t="s">
        <v>4469</v>
      </c>
      <c r="D1391" t="str">
        <f xml:space="preserve"> IF(OR(ISNUMBER(SEARCH("트랩",'댄스 주간 차트 신규'!J1391)), ISNUMBER(SEARCH("Trap",'댄스 주간 차트 신규'!J1391))),"O","X")</f>
        <v>X</v>
      </c>
    </row>
    <row r="1392" spans="1:4" ht="409.6">
      <c r="A1392" s="1" t="s">
        <v>4472</v>
      </c>
      <c r="D1392" t="str">
        <f xml:space="preserve"> IF(OR(ISNUMBER(SEARCH("트랩",'댄스 주간 차트 신규'!J1392)), ISNUMBER(SEARCH("Trap",'댄스 주간 차트 신규'!J1392))),"O","X")</f>
        <v>X</v>
      </c>
    </row>
    <row r="1393" spans="1:4" ht="409.6">
      <c r="A1393" s="1" t="s">
        <v>4475</v>
      </c>
      <c r="D1393" t="str">
        <f xml:space="preserve"> IF(OR(ISNUMBER(SEARCH("트랩",'댄스 주간 차트 신규'!J1393)), ISNUMBER(SEARCH("Trap",'댄스 주간 차트 신규'!J1393))),"O","X")</f>
        <v>X</v>
      </c>
    </row>
    <row r="1394" spans="1:4" ht="409.6">
      <c r="A1394" s="1" t="s">
        <v>4478</v>
      </c>
      <c r="D1394" t="str">
        <f xml:space="preserve"> IF(OR(ISNUMBER(SEARCH("트랩",'댄스 주간 차트 신규'!J1394)), ISNUMBER(SEARCH("Trap",'댄스 주간 차트 신규'!J1394))),"O","X")</f>
        <v>X</v>
      </c>
    </row>
    <row r="1395" spans="1:4">
      <c r="D1395" t="str">
        <f xml:space="preserve"> IF(OR(ISNUMBER(SEARCH("트랩",'댄스 주간 차트 신규'!J1395)), ISNUMBER(SEARCH("Trap",'댄스 주간 차트 신규'!J1395))),"O","X")</f>
        <v>X</v>
      </c>
    </row>
    <row r="1396" spans="1:4">
      <c r="D1396" t="str">
        <f xml:space="preserve"> IF(OR(ISNUMBER(SEARCH("트랩",'댄스 주간 차트 신규'!J1396)), ISNUMBER(SEARCH("Trap",'댄스 주간 차트 신규'!J1396))),"O","X")</f>
        <v>X</v>
      </c>
    </row>
    <row r="1397" spans="1:4" ht="409.6">
      <c r="A1397" s="1" t="s">
        <v>4486</v>
      </c>
      <c r="D1397" t="str">
        <f xml:space="preserve"> IF(OR(ISNUMBER(SEARCH("트랩",'댄스 주간 차트 신규'!J1397)), ISNUMBER(SEARCH("Trap",'댄스 주간 차트 신규'!J1397))),"O","X")</f>
        <v>X</v>
      </c>
    </row>
    <row r="1398" spans="1:4" ht="409.6">
      <c r="A1398" s="1" t="s">
        <v>4491</v>
      </c>
      <c r="D1398" t="str">
        <f xml:space="preserve"> IF(OR(ISNUMBER(SEARCH("트랩",'댄스 주간 차트 신규'!J1398)), ISNUMBER(SEARCH("Trap",'댄스 주간 차트 신규'!J1398))),"O","X")</f>
        <v>O</v>
      </c>
    </row>
    <row r="1399" spans="1:4" ht="409.6">
      <c r="A1399" s="1" t="s">
        <v>4495</v>
      </c>
      <c r="D1399" t="str">
        <f xml:space="preserve"> IF(OR(ISNUMBER(SEARCH("트랩",'댄스 주간 차트 신규'!J1399)), ISNUMBER(SEARCH("Trap",'댄스 주간 차트 신규'!J1399))),"O","X")</f>
        <v>X</v>
      </c>
    </row>
    <row r="1400" spans="1:4" ht="361">
      <c r="A1400" s="1" t="s">
        <v>4498</v>
      </c>
      <c r="D1400" t="str">
        <f xml:space="preserve"> IF(OR(ISNUMBER(SEARCH("트랩",'댄스 주간 차트 신규'!J1400)), ISNUMBER(SEARCH("Trap",'댄스 주간 차트 신규'!J1400))),"O","X")</f>
        <v>X</v>
      </c>
    </row>
    <row r="1401" spans="1:4" ht="409.6">
      <c r="A1401" s="1" t="s">
        <v>4501</v>
      </c>
      <c r="D1401" t="str">
        <f xml:space="preserve"> IF(OR(ISNUMBER(SEARCH("트랩",'댄스 주간 차트 신규'!J1401)), ISNUMBER(SEARCH("Trap",'댄스 주간 차트 신규'!J1401))),"O","X")</f>
        <v>X</v>
      </c>
    </row>
    <row r="1402" spans="1:4" ht="409.6">
      <c r="A1402" s="1" t="s">
        <v>4504</v>
      </c>
      <c r="D1402" t="str">
        <f xml:space="preserve"> IF(OR(ISNUMBER(SEARCH("트랩",'댄스 주간 차트 신규'!J1402)), ISNUMBER(SEARCH("Trap",'댄스 주간 차트 신규'!J1402))),"O","X")</f>
        <v>O</v>
      </c>
    </row>
    <row r="1403" spans="1:4" ht="409.6">
      <c r="A1403" s="1" t="s">
        <v>4509</v>
      </c>
      <c r="D1403" t="str">
        <f xml:space="preserve"> IF(OR(ISNUMBER(SEARCH("트랩",'댄스 주간 차트 신규'!J1403)), ISNUMBER(SEARCH("Trap",'댄스 주간 차트 신규'!J1403))),"O","X")</f>
        <v>X</v>
      </c>
    </row>
    <row r="1404" spans="1:4" ht="409.6">
      <c r="A1404" s="1" t="s">
        <v>4514</v>
      </c>
      <c r="D1404" t="str">
        <f xml:space="preserve"> IF(OR(ISNUMBER(SEARCH("트랩",'댄스 주간 차트 신규'!J1404)), ISNUMBER(SEARCH("Trap",'댄스 주간 차트 신규'!J1404))),"O","X")</f>
        <v>X</v>
      </c>
    </row>
    <row r="1405" spans="1:4" ht="409.6">
      <c r="A1405" s="1" t="s">
        <v>4518</v>
      </c>
      <c r="D1405" t="str">
        <f xml:space="preserve"> IF(OR(ISNUMBER(SEARCH("트랩",'댄스 주간 차트 신규'!J1405)), ISNUMBER(SEARCH("Trap",'댄스 주간 차트 신규'!J1405))),"O","X")</f>
        <v>X</v>
      </c>
    </row>
    <row r="1406" spans="1:4" ht="285">
      <c r="A1406" s="1" t="s">
        <v>4521</v>
      </c>
      <c r="D1406" t="str">
        <f xml:space="preserve"> IF(OR(ISNUMBER(SEARCH("트랩",'댄스 주간 차트 신규'!J1406)), ISNUMBER(SEARCH("Trap",'댄스 주간 차트 신규'!J1406))),"O","X")</f>
        <v>X</v>
      </c>
    </row>
    <row r="1407" spans="1:4" ht="409.6">
      <c r="A1407" s="1" t="s">
        <v>4525</v>
      </c>
      <c r="D1407" t="str">
        <f xml:space="preserve"> IF(OR(ISNUMBER(SEARCH("트랩",'댄스 주간 차트 신규'!J1407)), ISNUMBER(SEARCH("Trap",'댄스 주간 차트 신규'!J1407))),"O","X")</f>
        <v>X</v>
      </c>
    </row>
    <row r="1408" spans="1:4">
      <c r="D1408" t="str">
        <f xml:space="preserve"> IF(OR(ISNUMBER(SEARCH("트랩",'댄스 주간 차트 신규'!J1408)), ISNUMBER(SEARCH("Trap",'댄스 주간 차트 신규'!J1408))),"O","X")</f>
        <v>O</v>
      </c>
    </row>
    <row r="1409" spans="1:4" ht="409.6">
      <c r="A1409" s="1" t="s">
        <v>4530</v>
      </c>
      <c r="D1409" t="str">
        <f xml:space="preserve"> IF(OR(ISNUMBER(SEARCH("트랩",'댄스 주간 차트 신규'!J1409)), ISNUMBER(SEARCH("Trap",'댄스 주간 차트 신규'!J1409))),"O","X")</f>
        <v>X</v>
      </c>
    </row>
    <row r="1410" spans="1:4" ht="409.6">
      <c r="A1410" s="1" t="s">
        <v>4533</v>
      </c>
      <c r="D1410" t="str">
        <f xml:space="preserve"> IF(OR(ISNUMBER(SEARCH("트랩",'댄스 주간 차트 신규'!J1410)), ISNUMBER(SEARCH("Trap",'댄스 주간 차트 신규'!J1410))),"O","X")</f>
        <v>X</v>
      </c>
    </row>
    <row r="1411" spans="1:4" ht="409.6">
      <c r="A1411" s="1" t="s">
        <v>4536</v>
      </c>
      <c r="D1411" t="str">
        <f xml:space="preserve"> IF(OR(ISNUMBER(SEARCH("트랩",'댄스 주간 차트 신규'!J1411)), ISNUMBER(SEARCH("Trap",'댄스 주간 차트 신규'!J1411))),"O","X")</f>
        <v>X</v>
      </c>
    </row>
    <row r="1412" spans="1:4" ht="409.6">
      <c r="A1412" s="1" t="s">
        <v>4539</v>
      </c>
      <c r="D1412" t="str">
        <f xml:space="preserve"> IF(OR(ISNUMBER(SEARCH("트랩",'댄스 주간 차트 신규'!J1412)), ISNUMBER(SEARCH("Trap",'댄스 주간 차트 신규'!J1412))),"O","X")</f>
        <v>X</v>
      </c>
    </row>
    <row r="1413" spans="1:4" ht="409.6">
      <c r="A1413" s="1" t="s">
        <v>4542</v>
      </c>
      <c r="D1413" t="str">
        <f xml:space="preserve"> IF(OR(ISNUMBER(SEARCH("트랩",'댄스 주간 차트 신규'!J1413)), ISNUMBER(SEARCH("Trap",'댄스 주간 차트 신규'!J1413))),"O","X")</f>
        <v>X</v>
      </c>
    </row>
    <row r="1414" spans="1:4" ht="409.6">
      <c r="A1414" s="1" t="s">
        <v>4544</v>
      </c>
      <c r="D1414" t="str">
        <f xml:space="preserve"> IF(OR(ISNUMBER(SEARCH("트랩",'댄스 주간 차트 신규'!J1414)), ISNUMBER(SEARCH("Trap",'댄스 주간 차트 신규'!J1414))),"O","X")</f>
        <v>X</v>
      </c>
    </row>
    <row r="1415" spans="1:4" ht="409.6">
      <c r="A1415" s="1" t="s">
        <v>4547</v>
      </c>
      <c r="D1415" t="str">
        <f xml:space="preserve"> IF(OR(ISNUMBER(SEARCH("트랩",'댄스 주간 차트 신규'!J1415)), ISNUMBER(SEARCH("Trap",'댄스 주간 차트 신규'!J1415))),"O","X")</f>
        <v>X</v>
      </c>
    </row>
    <row r="1416" spans="1:4" ht="409.6">
      <c r="A1416" s="1" t="s">
        <v>4550</v>
      </c>
      <c r="D1416" t="str">
        <f xml:space="preserve"> IF(OR(ISNUMBER(SEARCH("트랩",'댄스 주간 차트 신규'!J1416)), ISNUMBER(SEARCH("Trap",'댄스 주간 차트 신규'!J1416))),"O","X")</f>
        <v>X</v>
      </c>
    </row>
    <row r="1417" spans="1:4" ht="409.6">
      <c r="A1417" s="1" t="s">
        <v>4553</v>
      </c>
      <c r="D1417" t="str">
        <f xml:space="preserve"> IF(OR(ISNUMBER(SEARCH("트랩",'댄스 주간 차트 신규'!J1417)), ISNUMBER(SEARCH("Trap",'댄스 주간 차트 신규'!J1417))),"O","X")</f>
        <v>X</v>
      </c>
    </row>
    <row r="1418" spans="1:4" ht="409.6">
      <c r="A1418" s="1" t="s">
        <v>4557</v>
      </c>
      <c r="D1418" t="str">
        <f xml:space="preserve"> IF(OR(ISNUMBER(SEARCH("트랩",'댄스 주간 차트 신규'!J1418)), ISNUMBER(SEARCH("Trap",'댄스 주간 차트 신규'!J1418))),"O","X")</f>
        <v>X</v>
      </c>
    </row>
    <row r="1419" spans="1:4" ht="409.6">
      <c r="A1419" s="1" t="s">
        <v>4560</v>
      </c>
      <c r="D1419" t="str">
        <f xml:space="preserve"> IF(OR(ISNUMBER(SEARCH("트랩",'댄스 주간 차트 신규'!J1419)), ISNUMBER(SEARCH("Trap",'댄스 주간 차트 신규'!J1419))),"O","X")</f>
        <v>X</v>
      </c>
    </row>
    <row r="1420" spans="1:4" ht="409.6">
      <c r="A1420" s="1" t="s">
        <v>4563</v>
      </c>
      <c r="D1420" t="str">
        <f xml:space="preserve"> IF(OR(ISNUMBER(SEARCH("트랩",'댄스 주간 차트 신규'!J1420)), ISNUMBER(SEARCH("Trap",'댄스 주간 차트 신규'!J1420))),"O","X")</f>
        <v>X</v>
      </c>
    </row>
    <row r="1421" spans="1:4" ht="409.6">
      <c r="A1421" s="1" t="s">
        <v>4566</v>
      </c>
      <c r="D1421" t="str">
        <f xml:space="preserve"> IF(OR(ISNUMBER(SEARCH("트랩",'댄스 주간 차트 신규'!J1421)), ISNUMBER(SEARCH("Trap",'댄스 주간 차트 신규'!J1421))),"O","X")</f>
        <v>X</v>
      </c>
    </row>
    <row r="1422" spans="1:4" ht="409.6">
      <c r="A1422" s="1" t="s">
        <v>4569</v>
      </c>
      <c r="D1422" t="str">
        <f xml:space="preserve"> IF(OR(ISNUMBER(SEARCH("트랩",'댄스 주간 차트 신규'!J1422)), ISNUMBER(SEARCH("Trap",'댄스 주간 차트 신규'!J1422))),"O","X")</f>
        <v>X</v>
      </c>
    </row>
    <row r="1423" spans="1:4" ht="409.6">
      <c r="A1423" s="1" t="s">
        <v>4572</v>
      </c>
      <c r="D1423" t="str">
        <f xml:space="preserve"> IF(OR(ISNUMBER(SEARCH("트랩",'댄스 주간 차트 신규'!J1423)), ISNUMBER(SEARCH("Trap",'댄스 주간 차트 신규'!J1423))),"O","X")</f>
        <v>X</v>
      </c>
    </row>
    <row r="1424" spans="1:4" ht="409.6">
      <c r="A1424" s="1" t="s">
        <v>4576</v>
      </c>
      <c r="D1424" t="str">
        <f xml:space="preserve"> IF(OR(ISNUMBER(SEARCH("트랩",'댄스 주간 차트 신규'!J1424)), ISNUMBER(SEARCH("Trap",'댄스 주간 차트 신규'!J1424))),"O","X")</f>
        <v>X</v>
      </c>
    </row>
    <row r="1425" spans="1:4" ht="409.6">
      <c r="A1425" s="1" t="s">
        <v>4581</v>
      </c>
      <c r="D1425" t="str">
        <f xml:space="preserve"> IF(OR(ISNUMBER(SEARCH("트랩",'댄스 주간 차트 신규'!J1425)), ISNUMBER(SEARCH("Trap",'댄스 주간 차트 신규'!J1425))),"O","X")</f>
        <v>X</v>
      </c>
    </row>
    <row r="1426" spans="1:4" ht="409.6">
      <c r="A1426" s="1" t="s">
        <v>4584</v>
      </c>
      <c r="D1426" t="str">
        <f xml:space="preserve"> IF(OR(ISNUMBER(SEARCH("트랩",'댄스 주간 차트 신규'!J1426)), ISNUMBER(SEARCH("Trap",'댄스 주간 차트 신규'!J1426))),"O","X")</f>
        <v>X</v>
      </c>
    </row>
    <row r="1427" spans="1:4" ht="409.6">
      <c r="A1427" s="1" t="s">
        <v>4588</v>
      </c>
      <c r="D1427" t="str">
        <f xml:space="preserve"> IF(OR(ISNUMBER(SEARCH("트랩",'댄스 주간 차트 신규'!J1427)), ISNUMBER(SEARCH("Trap",'댄스 주간 차트 신규'!J1427))),"O","X")</f>
        <v>X</v>
      </c>
    </row>
    <row r="1428" spans="1:4" ht="409.6">
      <c r="A1428" s="1" t="s">
        <v>4590</v>
      </c>
      <c r="D1428" t="str">
        <f xml:space="preserve"> IF(OR(ISNUMBER(SEARCH("트랩",'댄스 주간 차트 신규'!J1428)), ISNUMBER(SEARCH("Trap",'댄스 주간 차트 신규'!J1428))),"O","X")</f>
        <v>X</v>
      </c>
    </row>
    <row r="1429" spans="1:4" ht="409.6">
      <c r="A1429" s="1" t="s">
        <v>4593</v>
      </c>
      <c r="D1429" t="str">
        <f xml:space="preserve"> IF(OR(ISNUMBER(SEARCH("트랩",'댄스 주간 차트 신규'!J1429)), ISNUMBER(SEARCH("Trap",'댄스 주간 차트 신규'!J1429))),"O","X")</f>
        <v>X</v>
      </c>
    </row>
    <row r="1430" spans="1:4" ht="409.6">
      <c r="A1430" s="1" t="s">
        <v>4595</v>
      </c>
      <c r="D1430" t="str">
        <f xml:space="preserve"> IF(OR(ISNUMBER(SEARCH("트랩",'댄스 주간 차트 신규'!J1430)), ISNUMBER(SEARCH("Trap",'댄스 주간 차트 신규'!J1430))),"O","X")</f>
        <v>X</v>
      </c>
    </row>
    <row r="1431" spans="1:4" ht="409.6">
      <c r="A1431" s="1" t="s">
        <v>4598</v>
      </c>
      <c r="D1431" t="str">
        <f xml:space="preserve"> IF(OR(ISNUMBER(SEARCH("트랩",'댄스 주간 차트 신규'!J1431)), ISNUMBER(SEARCH("Trap",'댄스 주간 차트 신규'!J1431))),"O","X")</f>
        <v>X</v>
      </c>
    </row>
    <row r="1432" spans="1:4" ht="409.6">
      <c r="A1432" s="1" t="s">
        <v>4600</v>
      </c>
      <c r="D1432" t="str">
        <f xml:space="preserve"> IF(OR(ISNUMBER(SEARCH("트랩",'댄스 주간 차트 신규'!J1432)), ISNUMBER(SEARCH("Trap",'댄스 주간 차트 신규'!J1432))),"O","X")</f>
        <v>X</v>
      </c>
    </row>
    <row r="1433" spans="1:4" ht="409.6">
      <c r="A1433" s="1" t="s">
        <v>4603</v>
      </c>
      <c r="D1433" t="str">
        <f xml:space="preserve"> IF(OR(ISNUMBER(SEARCH("트랩",'댄스 주간 차트 신규'!J1433)), ISNUMBER(SEARCH("Trap",'댄스 주간 차트 신규'!J1433))),"O","X")</f>
        <v>X</v>
      </c>
    </row>
    <row r="1434" spans="1:4" ht="409.6">
      <c r="A1434" s="1" t="s">
        <v>4605</v>
      </c>
      <c r="D1434" t="str">
        <f xml:space="preserve"> IF(OR(ISNUMBER(SEARCH("트랩",'댄스 주간 차트 신규'!J1434)), ISNUMBER(SEARCH("Trap",'댄스 주간 차트 신규'!J1434))),"O","X")</f>
        <v>X</v>
      </c>
    </row>
    <row r="1435" spans="1:4" ht="409.6">
      <c r="A1435" s="1" t="s">
        <v>4609</v>
      </c>
      <c r="D1435" t="str">
        <f xml:space="preserve"> IF(OR(ISNUMBER(SEARCH("트랩",'댄스 주간 차트 신규'!J1435)), ISNUMBER(SEARCH("Trap",'댄스 주간 차트 신규'!J1435))),"O","X")</f>
        <v>X</v>
      </c>
    </row>
    <row r="1436" spans="1:4" ht="409.6">
      <c r="A1436" s="1" t="s">
        <v>4611</v>
      </c>
      <c r="D1436" t="str">
        <f xml:space="preserve"> IF(OR(ISNUMBER(SEARCH("트랩",'댄스 주간 차트 신규'!J1436)), ISNUMBER(SEARCH("Trap",'댄스 주간 차트 신규'!J1436))),"O","X")</f>
        <v>X</v>
      </c>
    </row>
    <row r="1437" spans="1:4" ht="409.6">
      <c r="A1437" s="1" t="s">
        <v>4615</v>
      </c>
      <c r="D1437" t="str">
        <f xml:space="preserve"> IF(OR(ISNUMBER(SEARCH("트랩",'댄스 주간 차트 신규'!J1437)), ISNUMBER(SEARCH("Trap",'댄스 주간 차트 신규'!J1437))),"O","X")</f>
        <v>X</v>
      </c>
    </row>
    <row r="1438" spans="1:4" ht="409.6">
      <c r="A1438" s="1" t="s">
        <v>4619</v>
      </c>
      <c r="D1438" t="str">
        <f xml:space="preserve"> IF(OR(ISNUMBER(SEARCH("트랩",'댄스 주간 차트 신규'!J1438)), ISNUMBER(SEARCH("Trap",'댄스 주간 차트 신규'!J1438))),"O","X")</f>
        <v>X</v>
      </c>
    </row>
    <row r="1439" spans="1:4">
      <c r="D1439" t="str">
        <f xml:space="preserve"> IF(OR(ISNUMBER(SEARCH("트랩",'댄스 주간 차트 신규'!J1439)), ISNUMBER(SEARCH("Trap",'댄스 주간 차트 신규'!J1439))),"O","X")</f>
        <v>X</v>
      </c>
    </row>
    <row r="1440" spans="1:4">
      <c r="D1440" t="str">
        <f xml:space="preserve"> IF(OR(ISNUMBER(SEARCH("트랩",'댄스 주간 차트 신규'!J1440)), ISNUMBER(SEARCH("Trap",'댄스 주간 차트 신규'!J1440))),"O","X")</f>
        <v>X</v>
      </c>
    </row>
    <row r="1441" spans="1:4">
      <c r="D1441" t="str">
        <f xml:space="preserve"> IF(OR(ISNUMBER(SEARCH("트랩",'댄스 주간 차트 신규'!J1441)), ISNUMBER(SEARCH("Trap",'댄스 주간 차트 신규'!J1441))),"O","X")</f>
        <v>X</v>
      </c>
    </row>
    <row r="1442" spans="1:4" ht="409.6">
      <c r="A1442" s="1" t="s">
        <v>4630</v>
      </c>
      <c r="D1442" t="str">
        <f xml:space="preserve"> IF(OR(ISNUMBER(SEARCH("트랩",'댄스 주간 차트 신규'!J1442)), ISNUMBER(SEARCH("Trap",'댄스 주간 차트 신규'!J1442))),"O","X")</f>
        <v>X</v>
      </c>
    </row>
    <row r="1443" spans="1:4" ht="409.6">
      <c r="A1443" s="1" t="s">
        <v>4633</v>
      </c>
      <c r="D1443" t="str">
        <f xml:space="preserve"> IF(OR(ISNUMBER(SEARCH("트랩",'댄스 주간 차트 신규'!J1443)), ISNUMBER(SEARCH("Trap",'댄스 주간 차트 신규'!J1443))),"O","X")</f>
        <v>X</v>
      </c>
    </row>
    <row r="1444" spans="1:4" ht="409.6">
      <c r="A1444" s="1" t="s">
        <v>4636</v>
      </c>
      <c r="D1444" t="str">
        <f xml:space="preserve"> IF(OR(ISNUMBER(SEARCH("트랩",'댄스 주간 차트 신규'!J1444)), ISNUMBER(SEARCH("Trap",'댄스 주간 차트 신규'!J1444))),"O","X")</f>
        <v>X</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2</vt:i4>
      </vt:variant>
    </vt:vector>
  </HeadingPairs>
  <TitlesOfParts>
    <vt:vector size="2" baseType="lpstr">
      <vt:lpstr>댄스 주간 차트 신규</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최재훈</cp:lastModifiedBy>
  <dcterms:modified xsi:type="dcterms:W3CDTF">2022-06-16T12:41:41Z</dcterms:modified>
</cp:coreProperties>
</file>