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e/Desktop/"/>
    </mc:Choice>
  </mc:AlternateContent>
  <xr:revisionPtr revIDLastSave="0" documentId="13_ncr:1_{A8122F57-A47A-254E-980F-6B78A3886C14}" xr6:coauthVersionLast="45" xr6:coauthVersionMax="45" xr10:uidLastSave="{00000000-0000-0000-0000-000000000000}"/>
  <bookViews>
    <workbookView xWindow="0" yWindow="0" windowWidth="28800" windowHeight="18000" xr2:uid="{ED6A7AB7-E398-4B92-B9E6-F01398EB67BF}"/>
  </bookViews>
  <sheets>
    <sheet name="Sheet1" sheetId="1" r:id="rId1"/>
    <sheet name="Sheet2" sheetId="2" r:id="rId2"/>
  </sheets>
  <definedNames>
    <definedName name="_xlnm._FilterDatabase" localSheetId="0" hidden="1">Sheet1!$A$7:$G$28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I8" i="1" l="1"/>
  <c r="J8" i="1" s="1"/>
  <c r="K8" i="1" s="1"/>
  <c r="L8" i="1" s="1"/>
  <c r="M8" i="1" s="1"/>
  <c r="N8" i="1" s="1"/>
  <c r="O8" i="1" s="1"/>
  <c r="P8" i="1" s="1"/>
  <c r="Q8" i="1" s="1"/>
  <c r="R8" i="1" s="1"/>
  <c r="S8" i="1" s="1"/>
  <c r="H7" i="1" l="1"/>
  <c r="T8" i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S7" i="1"/>
  <c r="AY8" i="1" l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AX7" i="1"/>
  <c r="CC8" i="1" l="1"/>
  <c r="CC7" i="1" s="1"/>
  <c r="CD8" i="1" l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</calcChain>
</file>

<file path=xl/sharedStrings.xml><?xml version="1.0" encoding="utf-8"?>
<sst xmlns="http://schemas.openxmlformats.org/spreadsheetml/2006/main" count="93" uniqueCount="59">
  <si>
    <t>項目</t>
    <rPh sb="0" eb="2">
      <t>コウモク</t>
    </rPh>
    <phoneticPr fontId="1"/>
  </si>
  <si>
    <t>From</t>
    <phoneticPr fontId="1"/>
  </si>
  <si>
    <t>To</t>
    <phoneticPr fontId="1"/>
  </si>
  <si>
    <t>担当者</t>
    <rPh sb="0" eb="3">
      <t>タントウシャ</t>
    </rPh>
    <phoneticPr fontId="1"/>
  </si>
  <si>
    <t>ステータス</t>
    <phoneticPr fontId="1"/>
  </si>
  <si>
    <t>推理</t>
    <rPh sb="0" eb="2">
      <t>スイリ</t>
    </rPh>
    <phoneticPr fontId="1"/>
  </si>
  <si>
    <t>選択肢を出す</t>
    <rPh sb="0" eb="3">
      <t>センタクシ</t>
    </rPh>
    <rPh sb="4" eb="5">
      <t>ダ</t>
    </rPh>
    <phoneticPr fontId="1"/>
  </si>
  <si>
    <t>準備</t>
    <rPh sb="0" eb="2">
      <t>ジュンビ</t>
    </rPh>
    <phoneticPr fontId="1"/>
  </si>
  <si>
    <t>左スティックで移動</t>
    <rPh sb="0" eb="1">
      <t>ヒダリ</t>
    </rPh>
    <rPh sb="7" eb="9">
      <t>イドウ</t>
    </rPh>
    <phoneticPr fontId="1"/>
  </si>
  <si>
    <t>左トリガーでライト照射</t>
    <rPh sb="0" eb="1">
      <t>ヒダリ</t>
    </rPh>
    <rPh sb="9" eb="11">
      <t>ショウシャ</t>
    </rPh>
    <phoneticPr fontId="1"/>
  </si>
  <si>
    <t>右トリガーでビーム照射</t>
    <rPh sb="0" eb="1">
      <t>ミギ</t>
    </rPh>
    <rPh sb="9" eb="11">
      <t>ショウシャ</t>
    </rPh>
    <phoneticPr fontId="1"/>
  </si>
  <si>
    <t>操作</t>
    <rPh sb="0" eb="2">
      <t>ソウサ</t>
    </rPh>
    <phoneticPr fontId="1"/>
  </si>
  <si>
    <t>100～0</t>
    <phoneticPr fontId="1"/>
  </si>
  <si>
    <t>とりあえず3分で表示は180/s</t>
    <rPh sb="6" eb="7">
      <t>プン</t>
    </rPh>
    <rPh sb="8" eb="10">
      <t>ヒョウジ</t>
    </rPh>
    <phoneticPr fontId="1"/>
  </si>
  <si>
    <t>表示方法は仕様書参考</t>
    <rPh sb="0" eb="2">
      <t>ヒョウジ</t>
    </rPh>
    <rPh sb="2" eb="4">
      <t>ホウホウ</t>
    </rPh>
    <rPh sb="5" eb="8">
      <t>シヨウショ</t>
    </rPh>
    <rPh sb="8" eb="10">
      <t>サンコウ</t>
    </rPh>
    <phoneticPr fontId="1"/>
  </si>
  <si>
    <t>ビームのリチャージ</t>
    <phoneticPr fontId="1"/>
  </si>
  <si>
    <t>3秒間撃ち続けることが出来る</t>
    <rPh sb="3" eb="4">
      <t>ウ</t>
    </rPh>
    <rPh sb="5" eb="6">
      <t>ツヅ</t>
    </rPh>
    <rPh sb="11" eb="13">
      <t>デキ</t>
    </rPh>
    <phoneticPr fontId="1"/>
  </si>
  <si>
    <t>右スティックでカメラ操作</t>
    <rPh sb="0" eb="1">
      <t>ミギ</t>
    </rPh>
    <rPh sb="10" eb="12">
      <t>ソウサ</t>
    </rPh>
    <phoneticPr fontId="1"/>
  </si>
  <si>
    <t>ヘッドマウントでカメラ操作</t>
    <rPh sb="11" eb="13">
      <t>ソウサ</t>
    </rPh>
    <phoneticPr fontId="1"/>
  </si>
  <si>
    <t>左右or全方位</t>
    <rPh sb="0" eb="2">
      <t>サユウ</t>
    </rPh>
    <rPh sb="4" eb="7">
      <t>ゼンホウイ</t>
    </rPh>
    <phoneticPr fontId="1"/>
  </si>
  <si>
    <t>全面or無し</t>
    <rPh sb="0" eb="2">
      <t>ゼンメン</t>
    </rPh>
    <rPh sb="4" eb="5">
      <t>ナ</t>
    </rPh>
    <phoneticPr fontId="1"/>
  </si>
  <si>
    <t>体力減少</t>
    <rPh sb="0" eb="2">
      <t>タイリョク</t>
    </rPh>
    <rPh sb="2" eb="4">
      <t>ゲンショウ</t>
    </rPh>
    <phoneticPr fontId="1"/>
  </si>
  <si>
    <t>全方位</t>
    <phoneticPr fontId="1"/>
  </si>
  <si>
    <t>成功か失敗を表示する</t>
    <rPh sb="0" eb="2">
      <t>セイコウ</t>
    </rPh>
    <rPh sb="3" eb="5">
      <t>シッパイ</t>
    </rPh>
    <rPh sb="6" eb="8">
      <t>ヒョウジ</t>
    </rPh>
    <phoneticPr fontId="1"/>
  </si>
  <si>
    <t>レイキャスト</t>
    <phoneticPr fontId="1"/>
  </si>
  <si>
    <t>ライトでギミック発動</t>
    <rPh sb="8" eb="10">
      <t>ハツドウ</t>
    </rPh>
    <phoneticPr fontId="1"/>
  </si>
  <si>
    <t>ビームでギミック発動</t>
    <rPh sb="8" eb="10">
      <t>ハツドウ</t>
    </rPh>
    <phoneticPr fontId="1"/>
  </si>
  <si>
    <t>とりあえずトリガーで</t>
    <phoneticPr fontId="1"/>
  </si>
  <si>
    <t>脇谷</t>
  </si>
  <si>
    <t>米倉</t>
  </si>
  <si>
    <t>合屋</t>
  </si>
  <si>
    <t>國部</t>
  </si>
  <si>
    <t>未実装</t>
  </si>
  <si>
    <t>備考</t>
    <rPh sb="0" eb="2">
      <t>ビコウ</t>
    </rPh>
    <phoneticPr fontId="1"/>
  </si>
  <si>
    <t>5秒で全回復するまで撃てない</t>
    <rPh sb="3" eb="4">
      <t>ゼン</t>
    </rPh>
    <rPh sb="4" eb="6">
      <t>カイフク</t>
    </rPh>
    <rPh sb="10" eb="11">
      <t>ウ</t>
    </rPh>
    <phoneticPr fontId="1"/>
  </si>
  <si>
    <t>Readyと表示する</t>
    <rPh sb="6" eb="8">
      <t>ヒョウジ</t>
    </rPh>
    <phoneticPr fontId="1"/>
  </si>
  <si>
    <t>ボタン押したらスタート</t>
    <rPh sb="3" eb="4">
      <t>オ</t>
    </rPh>
    <phoneticPr fontId="1"/>
  </si>
  <si>
    <t>システム</t>
    <phoneticPr fontId="1"/>
  </si>
  <si>
    <t>UI</t>
    <phoneticPr fontId="1"/>
  </si>
  <si>
    <t>ギミック追加</t>
    <rPh sb="4" eb="6">
      <t>ツイカ</t>
    </rPh>
    <phoneticPr fontId="1"/>
  </si>
  <si>
    <t>体力UI</t>
    <rPh sb="0" eb="2">
      <t>タイリョク</t>
    </rPh>
    <phoneticPr fontId="1"/>
  </si>
  <si>
    <t>残り時間UI</t>
    <rPh sb="0" eb="1">
      <t>ノコ</t>
    </rPh>
    <rPh sb="2" eb="4">
      <t>ジカン</t>
    </rPh>
    <phoneticPr fontId="1"/>
  </si>
  <si>
    <t>方角情報UI</t>
    <rPh sb="0" eb="2">
      <t>ホウガク</t>
    </rPh>
    <rPh sb="2" eb="4">
      <t>ジョウホウ</t>
    </rPh>
    <phoneticPr fontId="1"/>
  </si>
  <si>
    <t>ビームのエネルギーゲージUI</t>
    <phoneticPr fontId="1"/>
  </si>
  <si>
    <t>合屋</t>
    <phoneticPr fontId="1"/>
  </si>
  <si>
    <t>國部</t>
    <phoneticPr fontId="1"/>
  </si>
  <si>
    <t>米倉</t>
    <phoneticPr fontId="1"/>
  </si>
  <si>
    <t>脇谷</t>
    <phoneticPr fontId="1"/>
  </si>
  <si>
    <t>小林</t>
    <phoneticPr fontId="1"/>
  </si>
  <si>
    <t>未実装</t>
    <phoneticPr fontId="1"/>
  </si>
  <si>
    <t>作業中</t>
    <phoneticPr fontId="1"/>
  </si>
  <si>
    <t>デバッグ</t>
    <phoneticPr fontId="1"/>
  </si>
  <si>
    <t>作成日</t>
    <rPh sb="0" eb="3">
      <t xml:space="preserve">サクセイビ </t>
    </rPh>
    <phoneticPr fontId="1"/>
  </si>
  <si>
    <t>実装完了</t>
    <rPh sb="2" eb="4">
      <t xml:space="preserve">カンリョウ </t>
    </rPh>
    <phoneticPr fontId="1"/>
  </si>
  <si>
    <t>動きの同期</t>
    <rPh sb="0" eb="1">
      <t>ウゴ</t>
    </rPh>
    <rPh sb="3" eb="5">
      <t xml:space="preserve">ドウキ </t>
    </rPh>
    <phoneticPr fontId="1"/>
  </si>
  <si>
    <t>作業中</t>
  </si>
  <si>
    <t>デバッグ</t>
  </si>
  <si>
    <t>次回プレゼン会</t>
    <rPh sb="0" eb="2">
      <t xml:space="preserve">ジカイ </t>
    </rPh>
    <phoneticPr fontId="1"/>
  </si>
  <si>
    <t>時間経過で終了</t>
    <rPh sb="0" eb="2">
      <t>ジカン</t>
    </rPh>
    <rPh sb="2" eb="4">
      <t>ケイカ</t>
    </rPh>
    <rPh sb="5" eb="7">
      <t xml:space="preserve">シュウリョウ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</si>
</sst>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&quot;月&quot;"/>
    <numFmt numFmtId="178" formatCode="m&quot;月&quot;d&quot;日&quot;;@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56" fontId="0" fillId="0" borderId="0" xfId="0" applyNumberFormat="1">
      <alignment vertical="center"/>
    </xf>
    <xf numFmtId="177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56" fontId="0" fillId="0" borderId="3" xfId="0" applyNumberFormat="1" applyBorder="1">
      <alignment vertical="center"/>
    </xf>
    <xf numFmtId="56" fontId="0" fillId="0" borderId="15" xfId="0" applyNumberFormat="1" applyBorder="1">
      <alignment vertical="center"/>
    </xf>
    <xf numFmtId="56" fontId="0" fillId="0" borderId="1" xfId="0" applyNumberFormat="1" applyBorder="1">
      <alignment vertical="center"/>
    </xf>
    <xf numFmtId="56" fontId="0" fillId="0" borderId="13" xfId="0" applyNumberFormat="1" applyBorder="1">
      <alignment vertical="center"/>
    </xf>
    <xf numFmtId="56" fontId="0" fillId="0" borderId="5" xfId="0" applyNumberFormat="1" applyBorder="1">
      <alignment vertical="center"/>
    </xf>
    <xf numFmtId="56" fontId="0" fillId="0" borderId="14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4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56" fontId="0" fillId="0" borderId="31" xfId="0" applyNumberFormat="1" applyBorder="1">
      <alignment vertical="center"/>
    </xf>
    <xf numFmtId="56" fontId="0" fillId="0" borderId="29" xfId="0" applyNumberFormat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56" fontId="0" fillId="0" borderId="34" xfId="0" applyNumberFormat="1" applyBorder="1">
      <alignment vertical="center"/>
    </xf>
    <xf numFmtId="56" fontId="0" fillId="0" borderId="32" xfId="0" applyNumberFormat="1" applyBorder="1">
      <alignment vertical="center"/>
    </xf>
    <xf numFmtId="0" fontId="0" fillId="0" borderId="33" xfId="0" applyBorder="1" applyAlignment="1">
      <alignment horizontal="center" vertical="center"/>
    </xf>
    <xf numFmtId="56" fontId="0" fillId="0" borderId="3" xfId="0" applyNumberFormat="1" applyFont="1" applyBorder="1">
      <alignment vertical="center"/>
    </xf>
    <xf numFmtId="56" fontId="0" fillId="0" borderId="35" xfId="0" applyNumberFormat="1" applyBorder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5" xfId="0" applyBorder="1">
      <alignment vertical="center"/>
    </xf>
    <xf numFmtId="0" fontId="0" fillId="0" borderId="39" xfId="0" applyBorder="1">
      <alignment vertical="center"/>
    </xf>
    <xf numFmtId="176" fontId="0" fillId="0" borderId="22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24" xfId="0" applyNumberFormat="1" applyBorder="1">
      <alignment vertical="center"/>
    </xf>
    <xf numFmtId="177" fontId="0" fillId="0" borderId="17" xfId="0" applyNumberFormat="1" applyBorder="1">
      <alignment vertical="center"/>
    </xf>
    <xf numFmtId="176" fontId="0" fillId="0" borderId="38" xfId="0" applyNumberFormat="1" applyBorder="1">
      <alignment vertical="center"/>
    </xf>
    <xf numFmtId="0" fontId="0" fillId="0" borderId="40" xfId="0" applyBorder="1">
      <alignment vertical="center"/>
    </xf>
    <xf numFmtId="5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5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D118-9346-420F-8CE9-3FF893645E83}">
  <dimension ref="A1:CX29"/>
  <sheetViews>
    <sheetView tabSelected="1" topLeftCell="A4" workbookViewId="0">
      <pane xSplit="7" ySplit="5" topLeftCell="H9" activePane="bottomRight" state="frozen"/>
      <selection activeCell="A4" sqref="A4"/>
      <selection pane="topRight" activeCell="H4" sqref="H4"/>
      <selection pane="bottomLeft" activeCell="A9" sqref="A9"/>
      <selection pane="bottomRight" activeCell="E11" sqref="E11"/>
    </sheetView>
  </sheetViews>
  <sheetFormatPr baseColWidth="10" defaultColWidth="8.83203125" defaultRowHeight="18" outlineLevelCol="1"/>
  <cols>
    <col min="1" max="1" width="9.6640625" bestFit="1" customWidth="1"/>
    <col min="2" max="2" width="27.6640625" bestFit="1" customWidth="1"/>
    <col min="3" max="3" width="28.6640625" customWidth="1" outlineLevel="1"/>
    <col min="4" max="4" width="9.83203125" customWidth="1" outlineLevel="1"/>
    <col min="5" max="5" width="9.1640625" customWidth="1" outlineLevel="1"/>
    <col min="6" max="6" width="11.1640625" bestFit="1" customWidth="1"/>
    <col min="7" max="7" width="15" bestFit="1" customWidth="1"/>
    <col min="8" max="8" width="5.33203125" customWidth="1"/>
    <col min="9" max="18" width="5.33203125" hidden="1" customWidth="1" outlineLevel="1"/>
    <col min="19" max="19" width="5.33203125" customWidth="1" collapsed="1"/>
    <col min="20" max="49" width="5.33203125" customWidth="1" outlineLevel="1"/>
    <col min="50" max="50" width="5.33203125" customWidth="1"/>
    <col min="51" max="80" width="5.33203125" customWidth="1" outlineLevel="1"/>
    <col min="81" max="102" width="5.33203125" customWidth="1"/>
  </cols>
  <sheetData>
    <row r="1" spans="1:102" hidden="1">
      <c r="A1" s="5"/>
    </row>
    <row r="2" spans="1:102" hidden="1"/>
    <row r="3" spans="1:102" hidden="1"/>
    <row r="4" spans="1:102">
      <c r="B4" s="51" t="s">
        <v>52</v>
      </c>
      <c r="C4" s="51" t="s">
        <v>57</v>
      </c>
    </row>
    <row r="5" spans="1:102">
      <c r="B5" s="52">
        <v>43789</v>
      </c>
      <c r="C5" s="64">
        <v>43820</v>
      </c>
    </row>
    <row r="6" spans="1:102" ht="19" thickBot="1"/>
    <row r="7" spans="1:102">
      <c r="A7" s="65" t="s">
        <v>0</v>
      </c>
      <c r="B7" s="66"/>
      <c r="C7" s="71" t="s">
        <v>33</v>
      </c>
      <c r="D7" s="65" t="s">
        <v>1</v>
      </c>
      <c r="E7" s="69" t="s">
        <v>2</v>
      </c>
      <c r="F7" s="71" t="s">
        <v>3</v>
      </c>
      <c r="G7" s="71" t="s">
        <v>4</v>
      </c>
      <c r="H7" s="6">
        <f>H8</f>
        <v>43789</v>
      </c>
      <c r="I7" s="7"/>
      <c r="J7" s="7"/>
      <c r="K7" s="7"/>
      <c r="L7" s="7"/>
      <c r="M7" s="7"/>
      <c r="N7" s="7"/>
      <c r="O7" s="7"/>
      <c r="P7" s="7"/>
      <c r="Q7" s="7"/>
      <c r="R7" s="8"/>
      <c r="S7" s="6">
        <f>S8</f>
        <v>43800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  <c r="AX7" s="6">
        <f>AX8</f>
        <v>43831</v>
      </c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61">
        <f>CC8</f>
        <v>43862</v>
      </c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53"/>
      <c r="CU7" s="23"/>
      <c r="CV7" s="23"/>
      <c r="CW7" s="23"/>
      <c r="CX7" s="24"/>
    </row>
    <row r="8" spans="1:102" ht="19" thickBot="1">
      <c r="A8" s="67"/>
      <c r="B8" s="68"/>
      <c r="C8" s="72"/>
      <c r="D8" s="67"/>
      <c r="E8" s="70"/>
      <c r="F8" s="72"/>
      <c r="G8" s="72"/>
      <c r="H8" s="18">
        <f>B5</f>
        <v>43789</v>
      </c>
      <c r="I8" s="19">
        <f>H8+1</f>
        <v>43790</v>
      </c>
      <c r="J8" s="19">
        <f t="shared" ref="J8:BU8" si="0">I8+1</f>
        <v>43791</v>
      </c>
      <c r="K8" s="19">
        <f t="shared" si="0"/>
        <v>43792</v>
      </c>
      <c r="L8" s="19">
        <f t="shared" si="0"/>
        <v>43793</v>
      </c>
      <c r="M8" s="19">
        <f t="shared" si="0"/>
        <v>43794</v>
      </c>
      <c r="N8" s="19">
        <f t="shared" si="0"/>
        <v>43795</v>
      </c>
      <c r="O8" s="19">
        <f t="shared" si="0"/>
        <v>43796</v>
      </c>
      <c r="P8" s="19">
        <f t="shared" si="0"/>
        <v>43797</v>
      </c>
      <c r="Q8" s="19">
        <f t="shared" si="0"/>
        <v>43798</v>
      </c>
      <c r="R8" s="20">
        <f t="shared" si="0"/>
        <v>43799</v>
      </c>
      <c r="S8" s="18">
        <f t="shared" si="0"/>
        <v>43800</v>
      </c>
      <c r="T8" s="19">
        <f t="shared" si="0"/>
        <v>43801</v>
      </c>
      <c r="U8" s="19">
        <f t="shared" si="0"/>
        <v>43802</v>
      </c>
      <c r="V8" s="19">
        <f t="shared" si="0"/>
        <v>43803</v>
      </c>
      <c r="W8" s="19">
        <f t="shared" si="0"/>
        <v>43804</v>
      </c>
      <c r="X8" s="19">
        <f t="shared" si="0"/>
        <v>43805</v>
      </c>
      <c r="Y8" s="19">
        <f t="shared" si="0"/>
        <v>43806</v>
      </c>
      <c r="Z8" s="19">
        <f t="shared" si="0"/>
        <v>43807</v>
      </c>
      <c r="AA8" s="19">
        <f t="shared" si="0"/>
        <v>43808</v>
      </c>
      <c r="AB8" s="19">
        <f t="shared" si="0"/>
        <v>43809</v>
      </c>
      <c r="AC8" s="19">
        <f t="shared" si="0"/>
        <v>43810</v>
      </c>
      <c r="AD8" s="19">
        <f t="shared" si="0"/>
        <v>43811</v>
      </c>
      <c r="AE8" s="19">
        <f t="shared" si="0"/>
        <v>43812</v>
      </c>
      <c r="AF8" s="19">
        <f t="shared" si="0"/>
        <v>43813</v>
      </c>
      <c r="AG8" s="19">
        <f t="shared" si="0"/>
        <v>43814</v>
      </c>
      <c r="AH8" s="19">
        <f t="shared" si="0"/>
        <v>43815</v>
      </c>
      <c r="AI8" s="19">
        <f t="shared" si="0"/>
        <v>43816</v>
      </c>
      <c r="AJ8" s="19">
        <f t="shared" si="0"/>
        <v>43817</v>
      </c>
      <c r="AK8" s="19">
        <f t="shared" si="0"/>
        <v>43818</v>
      </c>
      <c r="AL8" s="19">
        <f t="shared" si="0"/>
        <v>43819</v>
      </c>
      <c r="AM8" s="19">
        <f t="shared" si="0"/>
        <v>43820</v>
      </c>
      <c r="AN8" s="19">
        <f t="shared" si="0"/>
        <v>43821</v>
      </c>
      <c r="AO8" s="19">
        <f t="shared" si="0"/>
        <v>43822</v>
      </c>
      <c r="AP8" s="19">
        <f t="shared" si="0"/>
        <v>43823</v>
      </c>
      <c r="AQ8" s="19">
        <f t="shared" si="0"/>
        <v>43824</v>
      </c>
      <c r="AR8" s="19">
        <f t="shared" si="0"/>
        <v>43825</v>
      </c>
      <c r="AS8" s="19">
        <f t="shared" si="0"/>
        <v>43826</v>
      </c>
      <c r="AT8" s="19">
        <f t="shared" si="0"/>
        <v>43827</v>
      </c>
      <c r="AU8" s="19">
        <f t="shared" si="0"/>
        <v>43828</v>
      </c>
      <c r="AV8" s="19">
        <f t="shared" si="0"/>
        <v>43829</v>
      </c>
      <c r="AW8" s="20">
        <f t="shared" si="0"/>
        <v>43830</v>
      </c>
      <c r="AX8" s="18">
        <f t="shared" si="0"/>
        <v>43831</v>
      </c>
      <c r="AY8" s="19">
        <f t="shared" si="0"/>
        <v>43832</v>
      </c>
      <c r="AZ8" s="19">
        <f t="shared" si="0"/>
        <v>43833</v>
      </c>
      <c r="BA8" s="19">
        <f t="shared" si="0"/>
        <v>43834</v>
      </c>
      <c r="BB8" s="19">
        <f t="shared" si="0"/>
        <v>43835</v>
      </c>
      <c r="BC8" s="19">
        <f t="shared" si="0"/>
        <v>43836</v>
      </c>
      <c r="BD8" s="19">
        <f t="shared" si="0"/>
        <v>43837</v>
      </c>
      <c r="BE8" s="19">
        <f t="shared" si="0"/>
        <v>43838</v>
      </c>
      <c r="BF8" s="19">
        <f t="shared" si="0"/>
        <v>43839</v>
      </c>
      <c r="BG8" s="19">
        <f t="shared" si="0"/>
        <v>43840</v>
      </c>
      <c r="BH8" s="19">
        <f t="shared" si="0"/>
        <v>43841</v>
      </c>
      <c r="BI8" s="19">
        <f t="shared" si="0"/>
        <v>43842</v>
      </c>
      <c r="BJ8" s="19">
        <f t="shared" si="0"/>
        <v>43843</v>
      </c>
      <c r="BK8" s="19">
        <f t="shared" si="0"/>
        <v>43844</v>
      </c>
      <c r="BL8" s="19">
        <f t="shared" si="0"/>
        <v>43845</v>
      </c>
      <c r="BM8" s="19">
        <f t="shared" si="0"/>
        <v>43846</v>
      </c>
      <c r="BN8" s="19">
        <f t="shared" si="0"/>
        <v>43847</v>
      </c>
      <c r="BO8" s="19">
        <f t="shared" si="0"/>
        <v>43848</v>
      </c>
      <c r="BP8" s="19">
        <f t="shared" si="0"/>
        <v>43849</v>
      </c>
      <c r="BQ8" s="19">
        <f t="shared" si="0"/>
        <v>43850</v>
      </c>
      <c r="BR8" s="19">
        <f t="shared" si="0"/>
        <v>43851</v>
      </c>
      <c r="BS8" s="19">
        <f t="shared" si="0"/>
        <v>43852</v>
      </c>
      <c r="BT8" s="19">
        <f t="shared" si="0"/>
        <v>43853</v>
      </c>
      <c r="BU8" s="19">
        <f t="shared" si="0"/>
        <v>43854</v>
      </c>
      <c r="BV8" s="19">
        <f t="shared" ref="BV8:CU8" si="1">BU8+1</f>
        <v>43855</v>
      </c>
      <c r="BW8" s="19">
        <f t="shared" si="1"/>
        <v>43856</v>
      </c>
      <c r="BX8" s="19">
        <f t="shared" si="1"/>
        <v>43857</v>
      </c>
      <c r="BY8" s="19">
        <f t="shared" si="1"/>
        <v>43858</v>
      </c>
      <c r="BZ8" s="19">
        <f t="shared" si="1"/>
        <v>43859</v>
      </c>
      <c r="CA8" s="19">
        <f t="shared" si="1"/>
        <v>43860</v>
      </c>
      <c r="CB8" s="19">
        <f t="shared" si="1"/>
        <v>43861</v>
      </c>
      <c r="CC8" s="58">
        <f>CB8+1</f>
        <v>43862</v>
      </c>
      <c r="CD8" s="59">
        <f t="shared" si="1"/>
        <v>43863</v>
      </c>
      <c r="CE8" s="59">
        <f t="shared" si="1"/>
        <v>43864</v>
      </c>
      <c r="CF8" s="59">
        <f t="shared" si="1"/>
        <v>43865</v>
      </c>
      <c r="CG8" s="59">
        <f t="shared" si="1"/>
        <v>43866</v>
      </c>
      <c r="CH8" s="59">
        <f t="shared" si="1"/>
        <v>43867</v>
      </c>
      <c r="CI8" s="59">
        <f t="shared" si="1"/>
        <v>43868</v>
      </c>
      <c r="CJ8" s="59">
        <f t="shared" si="1"/>
        <v>43869</v>
      </c>
      <c r="CK8" s="59">
        <f t="shared" si="1"/>
        <v>43870</v>
      </c>
      <c r="CL8" s="59">
        <f t="shared" si="1"/>
        <v>43871</v>
      </c>
      <c r="CM8" s="59">
        <f t="shared" si="1"/>
        <v>43872</v>
      </c>
      <c r="CN8" s="59">
        <f t="shared" si="1"/>
        <v>43873</v>
      </c>
      <c r="CO8" s="59">
        <f t="shared" si="1"/>
        <v>43874</v>
      </c>
      <c r="CP8" s="59">
        <f t="shared" si="1"/>
        <v>43875</v>
      </c>
      <c r="CQ8" s="59">
        <f t="shared" si="1"/>
        <v>43876</v>
      </c>
      <c r="CR8" s="59">
        <f t="shared" si="1"/>
        <v>43877</v>
      </c>
      <c r="CS8" s="59">
        <f t="shared" si="1"/>
        <v>43878</v>
      </c>
      <c r="CT8" s="62">
        <f t="shared" si="1"/>
        <v>43879</v>
      </c>
      <c r="CU8" s="59">
        <f t="shared" si="1"/>
        <v>43880</v>
      </c>
      <c r="CV8" s="59">
        <f t="shared" ref="CV8" si="2">CU8+1</f>
        <v>43881</v>
      </c>
      <c r="CW8" s="59">
        <f t="shared" ref="CW8" si="3">CV8+1</f>
        <v>43882</v>
      </c>
      <c r="CX8" s="60">
        <f t="shared" ref="CX8" si="4">CW8+1</f>
        <v>43883</v>
      </c>
    </row>
    <row r="9" spans="1:102">
      <c r="A9" s="1" t="s">
        <v>7</v>
      </c>
      <c r="B9" s="11" t="s">
        <v>35</v>
      </c>
      <c r="C9" s="37"/>
      <c r="D9" s="14">
        <v>43795</v>
      </c>
      <c r="E9" s="15">
        <v>43804</v>
      </c>
      <c r="F9" s="35" t="s">
        <v>30</v>
      </c>
      <c r="G9" s="35" t="s">
        <v>55</v>
      </c>
      <c r="H9" s="22"/>
      <c r="I9" s="23"/>
      <c r="J9" s="23"/>
      <c r="K9" s="23"/>
      <c r="L9" s="23"/>
      <c r="M9" s="23"/>
      <c r="N9" s="23"/>
      <c r="O9" s="23"/>
      <c r="P9" s="23"/>
      <c r="Q9" s="23"/>
      <c r="R9" s="24"/>
      <c r="S9" s="30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4"/>
      <c r="AX9" s="30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53"/>
      <c r="CC9" s="56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63"/>
      <c r="CU9" s="57"/>
      <c r="CV9" s="57"/>
      <c r="CW9" s="57"/>
      <c r="CX9" s="38"/>
    </row>
    <row r="10" spans="1:102">
      <c r="A10" s="56"/>
      <c r="B10" s="38" t="s">
        <v>36</v>
      </c>
      <c r="C10" s="39" t="s">
        <v>27</v>
      </c>
      <c r="D10" s="40">
        <v>43795</v>
      </c>
      <c r="E10" s="41">
        <v>43804</v>
      </c>
      <c r="F10" s="42" t="s">
        <v>30</v>
      </c>
      <c r="G10" s="42" t="s">
        <v>55</v>
      </c>
      <c r="H10" s="25"/>
      <c r="I10" s="21"/>
      <c r="J10" s="21"/>
      <c r="K10" s="21"/>
      <c r="L10" s="21"/>
      <c r="M10" s="21"/>
      <c r="N10" s="21"/>
      <c r="O10" s="21"/>
      <c r="P10" s="21"/>
      <c r="Q10" s="21"/>
      <c r="R10" s="26"/>
      <c r="S10" s="3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6"/>
      <c r="AX10" s="3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54"/>
      <c r="CC10" s="25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54"/>
      <c r="CU10" s="21"/>
      <c r="CV10" s="21"/>
      <c r="CW10" s="21"/>
      <c r="CX10" s="26"/>
    </row>
    <row r="11" spans="1:102">
      <c r="A11" s="1" t="s">
        <v>11</v>
      </c>
      <c r="B11" s="9" t="s">
        <v>8</v>
      </c>
      <c r="C11" s="3" t="s">
        <v>22</v>
      </c>
      <c r="D11" s="12">
        <v>43791</v>
      </c>
      <c r="E11" s="13">
        <v>43798</v>
      </c>
      <c r="F11" s="43" t="s">
        <v>30</v>
      </c>
      <c r="G11" s="33" t="s">
        <v>53</v>
      </c>
      <c r="H11" s="25"/>
      <c r="I11" s="21"/>
      <c r="J11" s="21"/>
      <c r="K11" s="21"/>
      <c r="L11" s="21"/>
      <c r="M11" s="21"/>
      <c r="N11" s="21"/>
      <c r="O11" s="21"/>
      <c r="P11" s="21"/>
      <c r="Q11" s="21"/>
      <c r="R11" s="26"/>
      <c r="S11" s="3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6"/>
      <c r="AX11" s="3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54"/>
      <c r="CC11" s="25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54"/>
      <c r="CU11" s="21"/>
      <c r="CV11" s="21"/>
      <c r="CW11" s="21"/>
      <c r="CX11" s="26"/>
    </row>
    <row r="12" spans="1:102">
      <c r="A12" s="1"/>
      <c r="B12" s="9" t="s">
        <v>17</v>
      </c>
      <c r="C12" s="3" t="s">
        <v>19</v>
      </c>
      <c r="D12" s="12">
        <v>43800</v>
      </c>
      <c r="E12" s="13">
        <v>43814</v>
      </c>
      <c r="F12" s="43" t="s">
        <v>30</v>
      </c>
      <c r="G12" s="43" t="s">
        <v>53</v>
      </c>
      <c r="H12" s="25"/>
      <c r="I12" s="21"/>
      <c r="J12" s="21"/>
      <c r="K12" s="21"/>
      <c r="L12" s="21"/>
      <c r="M12" s="21"/>
      <c r="N12" s="21"/>
      <c r="O12" s="21"/>
      <c r="P12" s="21"/>
      <c r="Q12" s="21"/>
      <c r="R12" s="26"/>
      <c r="S12" s="3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6"/>
      <c r="AX12" s="3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54"/>
      <c r="CC12" s="25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54"/>
      <c r="CU12" s="21"/>
      <c r="CV12" s="21"/>
      <c r="CW12" s="21"/>
      <c r="CX12" s="26"/>
    </row>
    <row r="13" spans="1:102">
      <c r="A13" s="1"/>
      <c r="B13" s="9" t="s">
        <v>18</v>
      </c>
      <c r="C13" s="3" t="s">
        <v>20</v>
      </c>
      <c r="D13" s="12">
        <v>43795</v>
      </c>
      <c r="E13" s="13">
        <v>43809</v>
      </c>
      <c r="F13" s="43" t="s">
        <v>30</v>
      </c>
      <c r="G13" s="43" t="s">
        <v>56</v>
      </c>
      <c r="H13" s="25"/>
      <c r="I13" s="21"/>
      <c r="J13" s="21"/>
      <c r="K13" s="21"/>
      <c r="L13" s="21"/>
      <c r="M13" s="21"/>
      <c r="N13" s="21"/>
      <c r="O13" s="21"/>
      <c r="P13" s="21"/>
      <c r="Q13" s="21"/>
      <c r="R13" s="26"/>
      <c r="S13" s="3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6"/>
      <c r="AX13" s="3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54"/>
      <c r="CC13" s="25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54"/>
      <c r="CU13" s="21"/>
      <c r="CV13" s="21"/>
      <c r="CW13" s="21"/>
      <c r="CX13" s="26"/>
    </row>
    <row r="14" spans="1:102">
      <c r="A14" s="1"/>
      <c r="B14" s="9" t="s">
        <v>54</v>
      </c>
      <c r="C14" s="3"/>
      <c r="D14" s="12">
        <v>43790</v>
      </c>
      <c r="E14" s="13">
        <v>43790</v>
      </c>
      <c r="F14" s="43" t="s">
        <v>30</v>
      </c>
      <c r="G14" s="43" t="s">
        <v>53</v>
      </c>
      <c r="H14" s="25"/>
      <c r="I14" s="21"/>
      <c r="J14" s="21"/>
      <c r="K14" s="21"/>
      <c r="L14" s="21"/>
      <c r="M14" s="21"/>
      <c r="N14" s="21"/>
      <c r="O14" s="21"/>
      <c r="P14" s="21"/>
      <c r="Q14" s="21"/>
      <c r="R14" s="26"/>
      <c r="S14" s="3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6"/>
      <c r="AX14" s="3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54"/>
      <c r="CC14" s="25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54"/>
      <c r="CU14" s="21"/>
      <c r="CV14" s="21"/>
      <c r="CW14" s="21"/>
      <c r="CX14" s="26"/>
    </row>
    <row r="15" spans="1:102">
      <c r="A15" s="1"/>
      <c r="B15" s="9" t="s">
        <v>9</v>
      </c>
      <c r="C15" s="3"/>
      <c r="D15" s="12">
        <v>43805</v>
      </c>
      <c r="E15" s="13">
        <v>43814</v>
      </c>
      <c r="F15" s="43" t="s">
        <v>29</v>
      </c>
      <c r="G15" s="43" t="s">
        <v>32</v>
      </c>
      <c r="H15" s="25"/>
      <c r="I15" s="21"/>
      <c r="J15" s="21"/>
      <c r="K15" s="21"/>
      <c r="L15" s="21"/>
      <c r="M15" s="21"/>
      <c r="N15" s="21"/>
      <c r="O15" s="21"/>
      <c r="P15" s="21"/>
      <c r="Q15" s="21"/>
      <c r="R15" s="26"/>
      <c r="S15" s="3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6"/>
      <c r="AX15" s="3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54"/>
      <c r="CC15" s="25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54"/>
      <c r="CU15" s="21"/>
      <c r="CV15" s="21"/>
      <c r="CW15" s="21"/>
      <c r="CX15" s="26"/>
    </row>
    <row r="16" spans="1:102">
      <c r="A16" s="1"/>
      <c r="B16" s="9" t="s">
        <v>10</v>
      </c>
      <c r="C16" s="3" t="s">
        <v>16</v>
      </c>
      <c r="D16" s="12">
        <v>43790</v>
      </c>
      <c r="E16" s="13">
        <v>43804</v>
      </c>
      <c r="F16" s="43" t="s">
        <v>29</v>
      </c>
      <c r="G16" s="43" t="s">
        <v>55</v>
      </c>
      <c r="H16" s="25"/>
      <c r="I16" s="21"/>
      <c r="J16" s="21"/>
      <c r="K16" s="21"/>
      <c r="L16" s="21"/>
      <c r="M16" s="21"/>
      <c r="N16" s="21"/>
      <c r="O16" s="21"/>
      <c r="P16" s="21"/>
      <c r="Q16" s="21"/>
      <c r="R16" s="26"/>
      <c r="S16" s="3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6"/>
      <c r="AX16" s="3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54"/>
      <c r="CC16" s="25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54"/>
      <c r="CU16" s="21"/>
      <c r="CV16" s="21"/>
      <c r="CW16" s="21"/>
      <c r="CX16" s="26"/>
    </row>
    <row r="17" spans="1:102">
      <c r="A17" s="1"/>
      <c r="B17" s="9" t="s">
        <v>15</v>
      </c>
      <c r="C17" s="3" t="s">
        <v>34</v>
      </c>
      <c r="D17" s="12">
        <v>43789</v>
      </c>
      <c r="E17" s="13">
        <v>43790</v>
      </c>
      <c r="F17" s="43" t="s">
        <v>30</v>
      </c>
      <c r="G17" s="43" t="s">
        <v>53</v>
      </c>
      <c r="H17" s="25"/>
      <c r="I17" s="21"/>
      <c r="J17" s="21"/>
      <c r="K17" s="21"/>
      <c r="L17" s="21"/>
      <c r="M17" s="21"/>
      <c r="N17" s="21"/>
      <c r="O17" s="21"/>
      <c r="P17" s="21"/>
      <c r="Q17" s="21"/>
      <c r="R17" s="26"/>
      <c r="S17" s="3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6"/>
      <c r="AX17" s="3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54"/>
      <c r="CC17" s="25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54"/>
      <c r="CU17" s="21"/>
      <c r="CV17" s="21"/>
      <c r="CW17" s="21"/>
      <c r="CX17" s="26"/>
    </row>
    <row r="18" spans="1:102">
      <c r="A18" s="56"/>
      <c r="B18" s="38" t="s">
        <v>21</v>
      </c>
      <c r="C18" s="39"/>
      <c r="D18" s="40">
        <v>43795</v>
      </c>
      <c r="E18" s="41">
        <v>43809</v>
      </c>
      <c r="F18" s="42" t="s">
        <v>30</v>
      </c>
      <c r="G18" s="42" t="s">
        <v>56</v>
      </c>
      <c r="H18" s="25"/>
      <c r="I18" s="21"/>
      <c r="J18" s="21"/>
      <c r="K18" s="21"/>
      <c r="L18" s="21"/>
      <c r="M18" s="21"/>
      <c r="N18" s="21"/>
      <c r="O18" s="21"/>
      <c r="P18" s="21"/>
      <c r="Q18" s="21"/>
      <c r="R18" s="26"/>
      <c r="S18" s="3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6"/>
      <c r="AX18" s="3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54"/>
      <c r="CC18" s="25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54"/>
      <c r="CU18" s="21"/>
      <c r="CV18" s="21"/>
      <c r="CW18" s="21"/>
      <c r="CX18" s="26"/>
    </row>
    <row r="19" spans="1:102">
      <c r="A19" s="1" t="s">
        <v>38</v>
      </c>
      <c r="B19" s="9" t="s">
        <v>40</v>
      </c>
      <c r="C19" s="3" t="s">
        <v>12</v>
      </c>
      <c r="D19" s="12">
        <v>43790</v>
      </c>
      <c r="E19" s="13">
        <v>43860</v>
      </c>
      <c r="F19" s="43" t="s">
        <v>28</v>
      </c>
      <c r="G19" s="43" t="s">
        <v>32</v>
      </c>
      <c r="H19" s="25"/>
      <c r="I19" s="21"/>
      <c r="J19" s="21"/>
      <c r="K19" s="21"/>
      <c r="L19" s="21"/>
      <c r="M19" s="21"/>
      <c r="N19" s="21"/>
      <c r="O19" s="21"/>
      <c r="P19" s="21"/>
      <c r="Q19" s="21"/>
      <c r="R19" s="26"/>
      <c r="S19" s="3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6"/>
      <c r="AX19" s="3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54"/>
      <c r="CC19" s="25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54"/>
      <c r="CU19" s="21"/>
      <c r="CV19" s="21"/>
      <c r="CW19" s="21"/>
      <c r="CX19" s="26"/>
    </row>
    <row r="20" spans="1:102">
      <c r="A20" s="1"/>
      <c r="B20" s="9" t="s">
        <v>41</v>
      </c>
      <c r="C20" s="3" t="s">
        <v>13</v>
      </c>
      <c r="D20" s="12">
        <v>43790</v>
      </c>
      <c r="E20" s="13">
        <v>43860</v>
      </c>
      <c r="F20" s="43" t="s">
        <v>28</v>
      </c>
      <c r="G20" s="43" t="s">
        <v>32</v>
      </c>
      <c r="H20" s="25"/>
      <c r="I20" s="21"/>
      <c r="J20" s="21"/>
      <c r="K20" s="21"/>
      <c r="L20" s="21"/>
      <c r="M20" s="21"/>
      <c r="N20" s="21"/>
      <c r="O20" s="21"/>
      <c r="P20" s="21"/>
      <c r="Q20" s="21"/>
      <c r="R20" s="26"/>
      <c r="S20" s="3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6"/>
      <c r="AX20" s="3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54"/>
      <c r="CC20" s="25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54"/>
      <c r="CU20" s="21"/>
      <c r="CV20" s="21"/>
      <c r="CW20" s="21"/>
      <c r="CX20" s="26"/>
    </row>
    <row r="21" spans="1:102">
      <c r="A21" s="1"/>
      <c r="B21" s="9" t="s">
        <v>42</v>
      </c>
      <c r="C21" s="3" t="s">
        <v>14</v>
      </c>
      <c r="D21" s="12">
        <v>43790</v>
      </c>
      <c r="E21" s="13">
        <v>43860</v>
      </c>
      <c r="F21" s="43" t="s">
        <v>28</v>
      </c>
      <c r="G21" s="43" t="s">
        <v>32</v>
      </c>
      <c r="H21" s="25"/>
      <c r="I21" s="21"/>
      <c r="J21" s="21"/>
      <c r="K21" s="21"/>
      <c r="L21" s="21"/>
      <c r="M21" s="21"/>
      <c r="N21" s="21"/>
      <c r="O21" s="21"/>
      <c r="P21" s="21"/>
      <c r="Q21" s="21"/>
      <c r="R21" s="26"/>
      <c r="S21" s="3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6"/>
      <c r="AX21" s="3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54"/>
      <c r="CC21" s="25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54"/>
      <c r="CU21" s="21"/>
      <c r="CV21" s="21"/>
      <c r="CW21" s="21"/>
      <c r="CX21" s="26"/>
    </row>
    <row r="22" spans="1:102">
      <c r="A22" s="56"/>
      <c r="B22" s="38" t="s">
        <v>43</v>
      </c>
      <c r="C22" s="39"/>
      <c r="D22" s="40">
        <v>43790</v>
      </c>
      <c r="E22" s="13">
        <v>43860</v>
      </c>
      <c r="F22" s="42" t="s">
        <v>28</v>
      </c>
      <c r="G22" s="42" t="s">
        <v>32</v>
      </c>
      <c r="H22" s="25"/>
      <c r="I22" s="21"/>
      <c r="J22" s="21"/>
      <c r="K22" s="21"/>
      <c r="L22" s="21"/>
      <c r="M22" s="21"/>
      <c r="N22" s="21"/>
      <c r="O22" s="21"/>
      <c r="P22" s="21"/>
      <c r="Q22" s="21"/>
      <c r="R22" s="26"/>
      <c r="S22" s="3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6"/>
      <c r="AX22" s="3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54"/>
      <c r="CC22" s="25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54"/>
      <c r="CU22" s="21"/>
      <c r="CV22" s="21"/>
      <c r="CW22" s="21"/>
      <c r="CX22" s="26"/>
    </row>
    <row r="23" spans="1:102">
      <c r="A23" s="1" t="s">
        <v>37</v>
      </c>
      <c r="B23" s="44" t="s">
        <v>58</v>
      </c>
      <c r="C23" s="45"/>
      <c r="D23" s="46">
        <v>43795</v>
      </c>
      <c r="E23" s="47">
        <v>43804</v>
      </c>
      <c r="F23" s="48" t="s">
        <v>30</v>
      </c>
      <c r="G23" s="48" t="s">
        <v>55</v>
      </c>
      <c r="H23" s="25"/>
      <c r="I23" s="21"/>
      <c r="J23" s="21"/>
      <c r="K23" s="21"/>
      <c r="L23" s="21"/>
      <c r="M23" s="21"/>
      <c r="N23" s="21"/>
      <c r="O23" s="21"/>
      <c r="P23" s="21"/>
      <c r="Q23" s="21"/>
      <c r="R23" s="26"/>
      <c r="S23" s="3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6"/>
      <c r="AX23" s="3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54"/>
      <c r="CC23" s="25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54"/>
      <c r="CU23" s="21"/>
      <c r="CV23" s="21"/>
      <c r="CW23" s="21"/>
      <c r="CX23" s="26"/>
    </row>
    <row r="24" spans="1:102">
      <c r="A24" s="1"/>
      <c r="B24" s="9" t="s">
        <v>39</v>
      </c>
      <c r="C24" s="3"/>
      <c r="D24" s="12">
        <v>43815</v>
      </c>
      <c r="E24" s="13">
        <v>43860</v>
      </c>
      <c r="F24" s="43" t="s">
        <v>29</v>
      </c>
      <c r="G24" s="43" t="s">
        <v>32</v>
      </c>
      <c r="H24" s="25"/>
      <c r="I24" s="21"/>
      <c r="J24" s="21"/>
      <c r="K24" s="21"/>
      <c r="L24" s="21"/>
      <c r="M24" s="21"/>
      <c r="N24" s="21"/>
      <c r="O24" s="21"/>
      <c r="P24" s="21"/>
      <c r="Q24" s="21"/>
      <c r="R24" s="26"/>
      <c r="S24" s="3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6"/>
      <c r="AX24" s="3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54"/>
      <c r="CC24" s="25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54"/>
      <c r="CU24" s="21"/>
      <c r="CV24" s="21"/>
      <c r="CW24" s="21"/>
      <c r="CX24" s="26"/>
    </row>
    <row r="25" spans="1:102">
      <c r="A25" s="1"/>
      <c r="B25" s="9" t="s">
        <v>25</v>
      </c>
      <c r="C25" s="3" t="s">
        <v>24</v>
      </c>
      <c r="D25" s="12">
        <v>43815</v>
      </c>
      <c r="E25" s="13">
        <v>43860</v>
      </c>
      <c r="F25" s="43" t="s">
        <v>29</v>
      </c>
      <c r="G25" s="43" t="s">
        <v>32</v>
      </c>
      <c r="H25" s="25"/>
      <c r="I25" s="21"/>
      <c r="J25" s="21"/>
      <c r="K25" s="21"/>
      <c r="L25" s="21"/>
      <c r="M25" s="21"/>
      <c r="N25" s="21"/>
      <c r="O25" s="21"/>
      <c r="P25" s="21"/>
      <c r="Q25" s="21"/>
      <c r="R25" s="26"/>
      <c r="S25" s="3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6"/>
      <c r="AX25" s="3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54"/>
      <c r="CC25" s="25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54"/>
      <c r="CU25" s="21"/>
      <c r="CV25" s="21"/>
      <c r="CW25" s="21"/>
      <c r="CX25" s="26"/>
    </row>
    <row r="26" spans="1:102">
      <c r="A26" s="56"/>
      <c r="B26" s="38" t="s">
        <v>26</v>
      </c>
      <c r="C26" s="39" t="s">
        <v>24</v>
      </c>
      <c r="D26" s="50">
        <v>43815</v>
      </c>
      <c r="E26" s="41">
        <v>43860</v>
      </c>
      <c r="F26" s="42" t="s">
        <v>29</v>
      </c>
      <c r="G26" s="42" t="s">
        <v>32</v>
      </c>
      <c r="H26" s="25"/>
      <c r="I26" s="21"/>
      <c r="J26" s="21"/>
      <c r="K26" s="21"/>
      <c r="L26" s="21"/>
      <c r="M26" s="21"/>
      <c r="N26" s="21"/>
      <c r="O26" s="21"/>
      <c r="P26" s="21"/>
      <c r="Q26" s="21"/>
      <c r="R26" s="26"/>
      <c r="S26" s="3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6"/>
      <c r="AX26" s="3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54"/>
      <c r="CC26" s="25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54"/>
      <c r="CU26" s="21"/>
      <c r="CV26" s="21"/>
      <c r="CW26" s="21"/>
      <c r="CX26" s="26"/>
    </row>
    <row r="27" spans="1:102">
      <c r="A27" s="1" t="s">
        <v>5</v>
      </c>
      <c r="B27" s="9" t="s">
        <v>6</v>
      </c>
      <c r="C27" s="3"/>
      <c r="D27" s="49">
        <v>43799</v>
      </c>
      <c r="E27" s="13">
        <v>43813</v>
      </c>
      <c r="F27" s="43" t="s">
        <v>31</v>
      </c>
      <c r="G27" s="33" t="s">
        <v>55</v>
      </c>
      <c r="H27" s="25"/>
      <c r="I27" s="21"/>
      <c r="J27" s="21"/>
      <c r="K27" s="21"/>
      <c r="L27" s="21"/>
      <c r="M27" s="21"/>
      <c r="N27" s="21"/>
      <c r="O27" s="21"/>
      <c r="P27" s="21"/>
      <c r="Q27" s="21"/>
      <c r="R27" s="26"/>
      <c r="S27" s="3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6"/>
      <c r="AX27" s="3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54"/>
      <c r="CC27" s="25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54"/>
      <c r="CU27" s="21"/>
      <c r="CV27" s="21"/>
      <c r="CW27" s="21"/>
      <c r="CX27" s="26"/>
    </row>
    <row r="28" spans="1:102" ht="19" thickBot="1">
      <c r="A28" s="2"/>
      <c r="B28" s="10" t="s">
        <v>23</v>
      </c>
      <c r="C28" s="4"/>
      <c r="D28" s="16">
        <v>43799</v>
      </c>
      <c r="E28" s="17">
        <v>43813</v>
      </c>
      <c r="F28" s="36" t="s">
        <v>31</v>
      </c>
      <c r="G28" s="34" t="s">
        <v>55</v>
      </c>
      <c r="H28" s="27"/>
      <c r="I28" s="28"/>
      <c r="J28" s="28"/>
      <c r="K28" s="28"/>
      <c r="L28" s="28"/>
      <c r="M28" s="28"/>
      <c r="N28" s="28"/>
      <c r="O28" s="28"/>
      <c r="P28" s="28"/>
      <c r="Q28" s="28"/>
      <c r="R28" s="29"/>
      <c r="S28" s="32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9"/>
      <c r="AX28" s="32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55"/>
      <c r="CC28" s="27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55"/>
      <c r="CU28" s="28"/>
      <c r="CV28" s="28"/>
      <c r="CW28" s="28"/>
      <c r="CX28" s="29"/>
    </row>
    <row r="29" spans="1:102">
      <c r="D29" s="5"/>
    </row>
  </sheetData>
  <autoFilter ref="A7:G28" xr:uid="{E4672DF7-C553-48DD-9482-E8B4B48649E5}">
    <filterColumn colId="0" showButton="0"/>
  </autoFilter>
  <mergeCells count="6">
    <mergeCell ref="A7:B8"/>
    <mergeCell ref="D7:D8"/>
    <mergeCell ref="E7:E8"/>
    <mergeCell ref="F7:F8"/>
    <mergeCell ref="G7:G8"/>
    <mergeCell ref="C7:C8"/>
  </mergeCells>
  <phoneticPr fontId="1"/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000-000001000000}">
            <xm:f>AND($D9&lt;=H$8,$E9&gt;=H$8,Sheet2!$A$1=$F9)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00000000-000E-0000-0000-000002000000}">
            <xm:f>AND($D9&lt;=H$8,$E9&gt;=H$8,Sheet2!$A$2=$F9)</xm:f>
            <x14:dxf>
              <fill>
                <patternFill>
                  <bgColor rgb="FF0070C0"/>
                </patternFill>
              </fill>
            </x14:dxf>
          </x14:cfRule>
          <x14:cfRule type="expression" priority="3" id="{00000000-000E-0000-0000-000003000000}">
            <xm:f>AND($D9&lt;=H$8,$E9&gt;=H$8,Sheet2!$A$3=$F9)</xm:f>
            <x14:dxf>
              <fill>
                <patternFill>
                  <bgColor rgb="FF00B050"/>
                </patternFill>
              </fill>
            </x14:dxf>
          </x14:cfRule>
          <x14:cfRule type="expression" priority="4" id="{00000000-000E-0000-0000-000004000000}">
            <xm:f>AND($D9&lt;=H$8,$E9&gt;=H$8,Sheet2!$A$4=$F9)</xm:f>
            <x14:dxf>
              <fill>
                <patternFill>
                  <bgColor rgb="FFFFFF00"/>
                </patternFill>
              </fill>
            </x14:dxf>
          </x14:cfRule>
          <x14:cfRule type="expression" priority="5" id="{00000000-000E-0000-0000-000005000000}">
            <xm:f>AND($D9&lt;=H$8,$E9&gt;=H$8,Sheet2!$A$5=$F9)</xm:f>
            <x14:dxf>
              <fill>
                <patternFill>
                  <bgColor rgb="FF7030A0"/>
                </patternFill>
              </fill>
            </x14:dxf>
          </x14:cfRule>
          <xm:sqref>H9:CX28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7400DDA-806A-4729-9E93-67919D70AA2B}">
          <x14:formula1>
            <xm:f>Sheet2!$A:$A</xm:f>
          </x14:formula1>
          <xm:sqref>F9:F1048576 F1:F6</xm:sqref>
        </x14:dataValidation>
        <x14:dataValidation type="list" allowBlank="1" showInputMessage="1" showErrorMessage="1" xr:uid="{F50FFD38-CDA9-6F45-AF96-13A0CC47F33B}">
          <x14:formula1>
            <xm:f>Sheet2!$B:$B</xm:f>
          </x14:formula1>
          <xm:sqref>G9:G1048576 G1:G6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C51D-C308-2C4D-99EB-1AD57986B529}">
  <dimension ref="A1:B5"/>
  <sheetViews>
    <sheetView workbookViewId="0">
      <selection activeCell="C5" sqref="C5"/>
    </sheetView>
  </sheetViews>
  <sheetFormatPr baseColWidth="10" defaultRowHeight="18"/>
  <sheetData>
    <row r="1" spans="1:2">
      <c r="A1" t="s">
        <v>44</v>
      </c>
      <c r="B1" t="s">
        <v>49</v>
      </c>
    </row>
    <row r="2" spans="1:2">
      <c r="A2" t="s">
        <v>45</v>
      </c>
      <c r="B2" t="s">
        <v>50</v>
      </c>
    </row>
    <row r="3" spans="1:2">
      <c r="A3" t="s">
        <v>46</v>
      </c>
      <c r="B3" t="s">
        <v>51</v>
      </c>
    </row>
    <row r="4" spans="1:2">
      <c r="A4" t="s">
        <v>47</v>
      </c>
      <c r="B4" t="s">
        <v>53</v>
      </c>
    </row>
    <row r="5" spans="1:2">
      <c r="A5" t="s">
        <v>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米倉 凌</cp:lastModifiedBy>
  <cp:lastPrinted>2019-11-29T20:05:57Z</cp:lastPrinted>
  <dcterms:created xsi:type="dcterms:W3CDTF">2019-11-19T08:47:56Z</dcterms:created>
  <dcterms:modified xsi:type="dcterms:W3CDTF">2019-12-03T10:40:36Z</dcterms:modified>
</cp:coreProperties>
</file>