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注意喚起（単一）" sheetId="1" r:id="rId4"/>
    <sheet state="hidden" name="時間別表" sheetId="2" r:id="rId5"/>
    <sheet state="hidden" name="１時間値" sheetId="3" r:id="rId6"/>
    <sheet state="hidden" name="30分値" sheetId="4" r:id="rId7"/>
    <sheet state="visible" name="コマ単位集計雛形（送電端）" sheetId="5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AMO_ContentDefinition_476665069">"'Partitions:12'"</definedName>
    <definedName name="_AMO_ContentDefinition_476665069.0">"'&lt;ContentDefinition name=""SASAppOA:SHAREFOL.caa13003_SMデータ24"" rsid=""476665069"" type=""DataSet"" format=""ReportXml"" imgfmt=""ActiveX"" created=""04/18/2023 14:19:20"" modifed=""04/18/2023 14:19:20"" user=""CAA13003"" apply=""False"" css=""C:\Progr'"</definedName>
    <definedName name="_AMO_ContentDefinition_476665069.1">"'am Files (x86)\SASHome\x86\SASAddinforMicrosoftOffice\7.1\Styles\AMODefault.css"" range=""SASAppOA_SHAREFOL_caa13003_SMデータ24"" auto=""False"" xTime=""00:00:00.0090244"" rTime=""00:00:00.2985333"" bgnew=""False"" nFmt=""False"" grphSet=""True"" img'"</definedName>
    <definedName name="_AMO_ContentDefinition_476665069.10">"'0"" /&gt;_x000D_
  &lt;param n=""ObsColumn"" v=""true"" /&gt;_x000D_
  &lt;param n=""ExcelFormattingHash"" v=""-172884258"" /&gt;_x000D_
  &lt;param n=""ExcelFormatting"" v=""Automatic"" /&gt;_x000D_
  &lt;ExcelXMLOptions AdjColWidths=""True"" RowOpt=""InsertCells"" ColOpt=""InsertCells"" /&gt;_x000D_
&lt;'"</definedName>
    <definedName name="_AMO_ContentDefinition_476665069.11">"'/ContentDefinition&gt;'"</definedName>
    <definedName name="_AMO_ContentDefinition_476665069.2">"'Y=""0"" imgX=""0"" redirect=""False""&gt;_x000D_
  &lt;files /&gt;_x000D_
  &lt;parents /&gt;_x000D_
  &lt;children /&gt;_x000D_
  &lt;param n=""AMO_Version"" v=""7.1"" /&gt;_x000D_
  &lt;param n=""DisplayName"" v=""SASAppOA:SHAREFOL.caa13003_SMデータ24"" /&gt;_x000D_
  &lt;param n=""DisplayType"" v=""データセット"" /&gt;_x000D_
  &lt;param'"</definedName>
    <definedName name="_AMO_ContentDefinition_476665069.3">"'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v=""Fal'"</definedName>
    <definedName name="_AMO_ContentDefinition_476665069.4">"'se"" /&gt;_x000D_
  &lt;param n=""CredKey"" v=""CAA13003_SMデータ24&amp;#x1;SASAppOA&amp;#x1;SHAREFOL"" /&gt;_x000D_
  &lt;param n=""ClassName"" v=""SAS.OfficeAddin.DataViewItem"" /&gt;_x000D_
  &lt;param n=""ServerName"" v=""SASAppOA"" /&gt;_x000D_
  &lt;param n=""DataSource"" v=""&amp;lt;SasDataSource Version=&amp;'"</definedName>
    <definedName name="_AMO_ContentDefinition_476665069.5">"'quot;4.2&amp;quot; Type=&amp;quot;SAS.Servers.Dataset&amp;quot; Svr=&amp;quot;SASAppOA&amp;quot; Lib=&amp;quot;SHAREFOL&amp;quot; Libname=&amp;quot;SHAREFOL&amp;quot; FilterDS=&amp;quot;&amp;amp;lt;?xml version=&amp;amp;quot;1.0&amp;amp;quot; encoding=&amp;amp;quot;utf-16&amp;amp;quot;?&amp;amp;gt;&amp;amp;lt;FilterTr'"</definedName>
    <definedName name="_AMO_ContentDefinition_476665069.6">"'ee&amp;amp;gt;&amp;amp;lt;TreeRoot /&amp;amp;gt;&amp;amp;lt;/FilterTree&amp;amp;gt;&amp;quot; ColSelFlg=&amp;quot;0&amp;quot; DNA=&amp;quot;&amp;amp;lt;DNA&amp;amp;gt;&amp;amp;#xD;&amp;amp;#xA;  &amp;amp;lt;Type&amp;amp;gt;Dataset&amp;amp;lt;/Type&amp;amp;gt;&amp;amp;#xD;&amp;amp;#xA;  &amp;amp;lt;Name&amp;amp;gt;caa13003_SMデータ24&amp;amp'"</definedName>
    <definedName name="_AMO_ContentDefinition_476665069.7">"';lt;/Name&amp;amp;gt;&amp;amp;#xD;&amp;amp;#xA;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&amp;amp;lt;Factory&amp;amp;gt;SAS.EG.SDS.Model.Creator&amp;amp;lt;/Facto'"</definedName>
    <definedName name="_AMO_ContentDefinition_476665069.8">"'ry&amp;amp;gt;&amp;amp;#xD;&amp;amp;#xA;  &amp;amp;lt;ParentName&amp;amp;gt;SHAREFOL&amp;amp;lt;/ParentName&amp;amp;gt;&amp;amp;#xD;&amp;amp;#xA;  &amp;amp;lt;Server&amp;amp;gt;SASAppOA&amp;amp;lt;/Server&amp;amp;gt;&amp;amp;#xD;&amp;amp;#xA;  &amp;amp;lt;Library&amp;amp;gt;SHAREFOL&amp;amp;lt;/Library&amp;amp;gt;&amp;amp;#xD;&amp;am'"</definedName>
    <definedName name="_AMO_ContentDefinition_476665069.9">"'p;#xA;&amp;amp;lt;/DNA&amp;amp;gt;&amp;quot; Name=&amp;quot;caa13003_SMデータ24&amp;quot; /&amp;gt;"" /&gt;_x000D_
  &lt;param n=""ExcelTableColumnCount"" v=""21"" /&gt;_x000D_
  &lt;param n=""ExcelTableRowCount"" v=""48"" /&gt;_x000D_
  &lt;param n=""DataRowCount"" v=""48"" /&gt;_x000D_
  &lt;param n=""DataColCount"" v=""2'"</definedName>
    <definedName name="_AMO_ContentDefinition_811941767">"'Partitions:12'"</definedName>
    <definedName name="_AMO_ContentDefinition_811941767.0">"'&lt;ContentDefinition name=""SASAppOA:SHAREFOL.caa13003_SMデータ48"" rsid=""811941767"" type=""DataSet"" format=""ReportXml"" imgfmt=""ActiveX"" created=""04/18/2023 14:19:21"" modifed=""04/18/2023 14:19:21"" user=""CAA13003"" apply=""False"" css=""C:\Progr'"</definedName>
    <definedName name="_AMO_ContentDefinition_811941767.1">"'am Files (x86)\SASHome\x86\SASAddinforMicrosoftOffice\7.1\Styles\AMODefault.css"" range=""SASAppOA_SHAREFOL_caa13003_SMデータ48"" auto=""False"" xTime=""00:00:00"" rTime=""00:00:00.3208459"" bgnew=""False"" nFmt=""False"" grphSet=""True"" imgY=""0"" i'"</definedName>
    <definedName name="_AMO_ContentDefinition_811941767.10">"'  &lt;param n=""ObsColumn"" v=""true"" /&gt;_x000D_
  &lt;param n=""ExcelFormattingHash"" v=""-172884258"" /&gt;_x000D_
  &lt;param n=""ExcelFormatting"" v=""Automatic"" /&gt;_x000D_
  &lt;ExcelXMLOptions AdjColWidths=""True"" RowOpt=""InsertCells"" ColOpt=""InsertCells"" /&gt;_x000D_
&lt;/'"</definedName>
    <definedName name="_AMO_ContentDefinition_811941767.11">"'ContentDefinition&gt;'"</definedName>
    <definedName name="_AMO_ContentDefinition_811941767.2">"'mgX=""0"" redirect=""False""&gt;_x000D_
  &lt;files /&gt;_x000D_
  &lt;parents /&gt;_x000D_
  &lt;children /&gt;_x000D_
  &lt;param n=""AMO_Version"" v=""7.1"" /&gt;_x000D_
  &lt;param n=""DisplayName"" v=""SASAppOA:SHAREFOL.caa13003_SMデータ48"" /&gt;_x000D_
  &lt;param n=""DisplayType"" v=""データセット"" /&gt;_x000D_
  &lt;param n=""Data'"</definedName>
    <definedName name="_AMO_ContentDefinition_811941767.3">"'SourceType""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v=""False"" /&gt;_x000D_'"</definedName>
    <definedName name="_AMO_ContentDefinition_811941767.4">"'
  &lt;param n=""CredKey"" v=""CAA13003_SMデータ48&amp;#x1;SASAppOA&amp;#x1;SHAREFOL"" /&gt;_x000D_
  &lt;param n=""ClassName"" v=""SAS.OfficeAddin.DataViewItem"" /&gt;_x000D_
  &lt;param n=""ServerName"" v=""SASAppOA"" /&gt;_x000D_
  &lt;param n=""DataSource"" v=""&amp;lt;SasDataSource Version=&amp;quot;4.2'"</definedName>
    <definedName name="_AMO_ContentDefinition_811941767.5">"'&amp;quot; Type=&amp;quot;SAS.Servers.Dataset&amp;quot; Svr=&amp;quot;SASAppOA&amp;quot; Lib=&amp;quot;SHAREFOL&amp;quot; Libname=&amp;quot;SHAREFOL&amp;quot; FilterDS=&amp;quot;&amp;amp;lt;?xml version=&amp;amp;quot;1.0&amp;amp;quot; encoding=&amp;amp;quot;utf-16&amp;amp;quot;?&amp;amp;gt;&amp;amp;lt;FilterTree&amp;amp;g'"</definedName>
    <definedName name="_AMO_ContentDefinition_811941767.6">"'t;&amp;amp;lt;TreeRoot /&amp;amp;gt;&amp;amp;lt;/FilterTree&amp;amp;gt;&amp;quot; ColSelFlg=&amp;quot;0&amp;quot; DNA=&amp;quot;&amp;amp;lt;DNA&amp;amp;gt;&amp;amp;#xD;&amp;amp;#xA;  &amp;amp;lt;Type&amp;amp;gt;Dataset&amp;amp;lt;/Type&amp;amp;gt;&amp;amp;#xD;&amp;amp;#xA;  &amp;amp;lt;Name&amp;amp;gt;caa13003_SMデータ48&amp;amp;lt;/Nam'"</definedName>
    <definedName name="_AMO_ContentDefinition_811941767.7">"'e&amp;amp;gt;&amp;amp;#xD;&amp;amp;#xA;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&amp;amp;lt;Factory&amp;amp;gt;SAS.EG.SDS.Model.Creator&amp;amp;lt;/Factory&amp;amp;g'"</definedName>
    <definedName name="_AMO_ContentDefinition_811941767.8">"'t;&amp;amp;#xD;&amp;amp;#xA;  &amp;amp;lt;ParentName&amp;amp;gt;SHAREFOL&amp;amp;lt;/ParentName&amp;amp;gt;&amp;amp;#xD;&amp;amp;#xA;  &amp;amp;lt;Server&amp;amp;gt;SASAppOA&amp;amp;lt;/Server&amp;amp;gt;&amp;amp;#xD;&amp;amp;#xA;  &amp;amp;lt;Library&amp;amp;gt;SHAREFOL&amp;amp;lt;/Library&amp;amp;gt;&amp;amp;#xD;&amp;amp;#xA;&amp;a'"</definedName>
    <definedName name="_AMO_ContentDefinition_811941767.9">"'mp;lt;/DNA&amp;amp;gt;&amp;quot; Name=&amp;quot;caa13003_SMデータ48&amp;quot; /&amp;gt;"" /&gt;_x000D_
  &lt;param n=""ExcelTableColumnCount"" v=""21"" /&gt;_x000D_
  &lt;param n=""ExcelTableRowCount"" v=""96"" /&gt;_x000D_
  &lt;param n=""DataRowCount"" v=""96"" /&gt;_x000D_
  &lt;param n=""DataColCount"" v=""20"" /&gt;_x000D_
'"</definedName>
    <definedName name="_AMO_ContentDefinition_832388831">"'Partitions:12'"</definedName>
    <definedName name="_AMO_ContentDefinition_832388831.0">"'&lt;ContentDefinition name=""SASAppOA:SHAREFOL.caa13003_SMデータ48横"" rsid=""832388831"" type=""DataSet"" format=""ReportXml"" imgfmt=""ActiveX"" created=""04/18/2023 14:19:22"" modifed=""04/18/2023 14:19:22"" user=""CAA13003"" apply=""False"" css=""C:\Prog'"</definedName>
    <definedName name="_AMO_ContentDefinition_832388831.1">"'ram Files (x86)\SASHome\x86\SASAddinforMicrosoftOffice\7.1\Styles\AMODefault.css"" range=""SASAppOA_SHAREFOL_caa13003_SMデータ48横"" auto=""False"" xTime=""00:00:00"" rTime=""00:00:00.3352649"" bgnew=""False"" nFmt=""False"" grphSet=""True"" imgY=""0""'"</definedName>
    <definedName name="_AMO_ContentDefinition_832388831.10">"' /&gt;_x000D_
  &lt;param n=""ObsColumn"" v=""true"" /&gt;_x000D_
  &lt;param n=""ExcelFormattingHash"" v=""687973098"" /&gt;_x000D_
  &lt;param n=""ExcelFormatting"" v=""Automatic"" /&gt;_x000D_
  &lt;ExcelXMLOptions AdjColWidths=""True"" RowOpt=""InsertCells"" ColOpt=""InsertCells"" /&gt;_x000D_
&lt;/'"</definedName>
    <definedName name="_AMO_ContentDefinition_832388831.11">"'ContentDefinition&gt;'"</definedName>
    <definedName name="_AMO_ContentDefinition_832388831.2">"' imgX=""0"" redirect=""False""&gt;_x000D_
  &lt;files /&gt;_x000D_
  &lt;parents /&gt;_x000D_
  &lt;children /&gt;_x000D_
  &lt;param n=""AMO_Version"" v=""7.1"" /&gt;_x000D_
  &lt;param n=""DisplayName"" v=""SASAppOA:SHAREFOL.caa13003_SMデータ48横"" /&gt;_x000D_
  &lt;param n=""DisplayType"" v=""データセット"" /&gt;_x000D_
  &lt;param n=""D'"</definedName>
    <definedName name="_AMO_ContentDefinition_832388831.3">"'ataSourceType""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v=""False"" /'"</definedName>
    <definedName name="_AMO_ContentDefinition_832388831.4">"'&gt;_x000D_
  &lt;param n=""CredKey"" v=""CAA13003_SMデータ48横&amp;#x1;SASAppOA&amp;#x1;SHAREFOL"" /&gt;_x000D_
  &lt;param n=""ClassName"" v=""SAS.OfficeAddin.DataViewItem"" /&gt;_x000D_
  &lt;param n=""ServerName"" v=""SASAppOA"" /&gt;_x000D_
  &lt;param n=""DataSource"" v=""&amp;lt;SasDataSource Version=&amp;quot;'"</definedName>
    <definedName name="_AMO_ContentDefinition_832388831.5">"'4.2&amp;quot; Type=&amp;quot;SAS.Servers.Dataset&amp;quot; Svr=&amp;quot;SASAppOA&amp;quot; Lib=&amp;quot;SHAREFOL&amp;quot; Libname=&amp;quot;SHAREFOL&amp;quot; FilterDS=&amp;quot;&amp;amp;lt;?xml version=&amp;amp;quot;1.0&amp;amp;quot; encoding=&amp;amp;quot;utf-16&amp;amp;quot;?&amp;amp;gt;&amp;amp;lt;FilterTree&amp;am'"</definedName>
    <definedName name="_AMO_ContentDefinition_832388831.6">"'p;gt;&amp;amp;lt;TreeRoot /&amp;amp;gt;&amp;amp;lt;/FilterTree&amp;amp;gt;&amp;quot; ColSelFlg=&amp;quot;0&amp;quot; DNA=&amp;quot;&amp;amp;lt;DNA&amp;amp;gt;&amp;amp;#xD;&amp;amp;#xA;  &amp;amp;lt;Type&amp;amp;gt;Dataset&amp;amp;lt;/Type&amp;amp;gt;&amp;amp;#xD;&amp;amp;#xA;  &amp;amp;lt;Name&amp;amp;gt;caa13003_SMデータ48横&amp;amp;lt;'"</definedName>
    <definedName name="_AMO_ContentDefinition_832388831.7">"'/Name&amp;amp;gt;&amp;amp;#xD;&amp;amp;#xA;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&amp;amp;lt;Factory&amp;amp;gt;SAS.EG.SDS.Model.Creator&amp;amp;lt;/Factory&amp;a'"</definedName>
    <definedName name="_AMO_ContentDefinition_832388831.8">"'mp;gt;&amp;amp;#xD;&amp;amp;#xA;  &amp;amp;lt;ParentName&amp;amp;gt;SHAREFOL&amp;amp;lt;/ParentName&amp;amp;gt;&amp;amp;#xD;&amp;amp;#xA;  &amp;amp;lt;Server&amp;amp;gt;SASAppOA&amp;amp;lt;/Server&amp;amp;gt;&amp;amp;#xD;&amp;amp;#xA;  &amp;amp;lt;Library&amp;amp;gt;SHAREFOL&amp;amp;lt;/Library&amp;amp;gt;&amp;amp;#xD;&amp;amp;#x'"</definedName>
    <definedName name="_AMO_ContentDefinition_832388831.9">"'A;&amp;amp;lt;/DNA&amp;amp;gt;&amp;quot; Name=&amp;quot;caa13003_SMデータ48横&amp;quot; /&amp;gt;"" /&gt;_x000D_
  &lt;param n=""ExcelTableColumnCount"" v=""166"" /&gt;_x000D_
  &lt;param n=""ExcelTableRowCount"" v=""2"" /&gt;_x000D_
  &lt;param n=""DataRowCount"" v=""2"" /&gt;_x000D_
  &lt;param n=""DataColCount"" v=""165""'"</definedName>
    <definedName name="_AMO_ContentDefinition_895215856">"'Partitions:12'"</definedName>
    <definedName name="_AMO_ContentDefinition_895215856.0">"'&lt;ContentDefinition name=""SASグラフ作成v18"" rsid=""895215856"" type=""StoredProcess"" format=""ReportXml"" imgfmt=""ActiveX"" created=""04/18/2023 14:19:29"" modifed=""04/18/2023 14:19:29"" user=""CAA13003"" apply=""False"" css=""C:\Program Files (x86)\SA'"</definedName>
    <definedName name="_AMO_ContentDefinition_895215856.1">"'SHome\x86\SASAddinforMicrosoftOffice\7.1\Styles\AMODefault.css"" range=""SASグラフ作成v18"" auto=""False"" xTime=""00:00:05.9862460"" rTime=""00:00:00.4623168"" bgnew=""False"" nFmt=""False"" grphSet=""True"" imgY=""0"" imgX=""0"" redirect=""False""&gt;_x000D_
  &lt;f'"</definedName>
    <definedName name="_AMO_ContentDefinition_895215856.10">"'toredProcess"" /&gt;_x000D_
  &lt;param n=""XlNative"" v=""False"" /&gt;_x000D_
  &lt;param n=""UnselectedIds"" v="""" /&gt;_x000D_
  &lt;param n=""_ROM_Version_"" v=""1.3"" /&gt;_x000D_
  &lt;param n=""_ROM_Application_"" v=""ODS"" /&gt;_x000D_
  &lt;param n=""_ROM_AppVersion_"" v=""9.4"" /&gt;_x000D_
  &lt;param n=""'"</definedName>
    <definedName name="_AMO_ContentDefinition_895215856.11">"'maxReportCols"" v=""10"" /&gt;_x000D_
  &lt;fids n=""main.srx"" v=""0"" /&gt;_x000D_
  &lt;ExcelXMLOptions AdjColWidths=""True"" RowOpt=""InsertEntire"" ColOpt=""InsertCells"" /&gt;_x000D_
&lt;/ContentDefinition&gt;'"</definedName>
    <definedName name="_AMO_ContentDefinition_895215856.2">"'iles&gt;C:\Users\CAA13003\Documents\My SAS Files\Add-In for Microsoft Office\_SOA_A5DGF48J.BE00000W_955906487\main.srx&lt;/files&gt;_x000D_
  &lt;parents /&gt;_x000D_
  &lt;children /&gt;_x000D_
  &lt;param n=""DisplayName"" v=""SASグラフ作成v18"" /&gt;_x000D_
  &lt;param n=""DisplayType"" v=""Stored Process'"</definedName>
    <definedName name="_AMO_ContentDefinition_895215856.3">"'"" /&gt;_x000D_
  &lt;param n=""RawValues"" v=""True"" /&gt;_x000D_
  &lt;param n=""AMO_Version"" v=""7.1"" /&gt;_x000D_
  &lt;param n=""Prompts"" v=""&amp;lt;PromptValues obj=&amp;quot;p1&amp;quot; version=&amp;quot;1.0&amp;quot;&amp;gt;&amp;lt;DefinitionReferencesAndValues&amp;gt;&amp;lt;PromptDefinitionReference obj=&amp;q'"</definedName>
    <definedName name="_AMO_ContentDefinition_895215856.4">"'uot;p2&amp;quot; promptId=&amp;quot;PromptDef_1493664467727_213457&amp;quot; name=&amp;quot;Input_GraphSrc&amp;quot; definitionType=&amp;quot;TextDefinition&amp;quot; selectionType=&amp;quot;Single&amp;quot;&amp;gt;&amp;lt;Value&amp;gt;&amp;lt;String obj=&amp;quot;p3&amp;quot; value=&amp;quot;SMデータ24&amp;quot; /&amp;gt;&amp;l'"</definedName>
    <definedName name="_AMO_ContentDefinition_895215856.5">"'t;/Value&amp;gt;&amp;lt;/PromptDefinitionReference&amp;gt;&amp;lt;PromptDefinitionReference obj=&amp;quot;p4&amp;quot; promptId=&amp;quot;PromptDef_1479806847835_340190&amp;quot; name=&amp;quot;Input_OutLib&amp;quot; definitionType=&amp;quot;TextDefinition&amp;quot; selectionType=&amp;quot;Single&amp;quot;'"</definedName>
    <definedName name="_AMO_ContentDefinition_895215856.6">"'&amp;gt;&amp;lt;Value&amp;gt;&amp;lt;String obj=&amp;quot;p5&amp;quot; value=&amp;quot;SHAREFOL&amp;quot; /&amp;gt;&amp;lt;/Value&amp;gt;&amp;lt;/PromptDefinitionReference&amp;gt;&amp;lt;/DefinitionReferencesAndValues&amp;gt;&amp;lt;/PromptValues&amp;gt;"" /&gt;_x000D_
  &lt;param n=""HasPrompts"" v=""True"" /&gt;_x000D_
  &lt;param n=""DN'"</definedName>
    <definedName name="_AMO_ContentDefinition_895215856.7">"'A"" v=""&amp;lt;DNA&amp;gt;&amp;#xD;&amp;#xA;  &amp;lt;Type&amp;gt;StoredProcess&amp;lt;/Type&amp;gt;&amp;#xD;&amp;#xA;  &amp;lt;Name&amp;gt;SASグラフ作成v18&amp;lt;/Name&amp;gt;&amp;#xD;&amp;#xA;  &amp;lt;Version&amp;gt;1&amp;lt;/Version&amp;gt;&amp;#xD;&amp;#xA;  &amp;lt;Assembly&amp;gt;SAS.EG.SDS.Model&amp;lt;/Assembly&amp;gt;&amp;#xD;&amp;#xA;  &amp;lt;Factory&amp;gt;SA'"</definedName>
    <definedName name="_AMO_ContentDefinition_895215856.8">"'S.EG.SDS.Model.Creator&amp;lt;/Factory&amp;gt;&amp;#xD;&amp;#xA;  &amp;lt;ParentName&amp;gt;DWH_OA&amp;lt;/ParentName&amp;gt;&amp;#xD;&amp;#xA;  &amp;lt;DisplayName&amp;gt;SASグラフ作成v18&amp;lt;/DisplayName&amp;gt;&amp;#xD;&amp;#xA;  &amp;lt;SBIP&amp;gt;/Shared Data/DWH_OA/SASグラフ作成v18&amp;lt;/SBIP&amp;gt;&amp;#xD;&amp;#xA;  &amp;lt;SBIPFull&amp;gt;'"</definedName>
    <definedName name="_AMO_ContentDefinition_895215856.9">"'/Shared Data/DWH_OA/SASグラフ作成v18(StoredProcess)&amp;lt;/SBIPFull&amp;gt;&amp;#xD;&amp;#xA;  &amp;lt;Path&amp;gt;/Shared Data/DWH_OA/SASグラフ作成v18&amp;lt;/Path&amp;gt;&amp;#xD;&amp;#xA;&amp;lt;/DNA&amp;gt;"" /&gt;_x000D_
  &lt;param n=""ServerName"" v=""SASAppOA"" /&gt;_x000D_
  &lt;param n=""ClassName"" v=""SAS.OfficeAddin.S'"</definedName>
    <definedName name="_AMO_ContentLocation_476665069__A1">"'Partitions:2'"</definedName>
    <definedName name="_AMO_ContentLocation_476665069__A1.0">"'&lt;ContentLocation path=""A1"" rsid=""476665069"" tag="""" fid=""0""&gt;_x000D_
  &lt;param n=""_NumRows"" v=""49"" /&gt;_x000D_
  &lt;param n=""_NumCols"" v=""21"" /&gt;_x000D_
  &lt;param n=""SASDataState"" v=""none"" /&gt;_x000D_
  &lt;param n=""SASDataStart"" v=""1"" /&gt;_x000D_
  &lt;param n=""SASDataEn'"</definedName>
    <definedName name="_AMO_ContentLocation_476665069__A1.1">"'d"" v=""48"" /&gt;_x000D_
&lt;/ContentLocation&gt;'"</definedName>
    <definedName name="_AMO_ContentLocation_811941767__A1">"'Partitions:2'"</definedName>
    <definedName name="_AMO_ContentLocation_811941767__A1.0">"'&lt;ContentLocation path=""A1"" rsid=""811941767"" tag="""" fid=""0""&gt;_x000D_
  &lt;param n=""_NumRows"" v=""97"" /&gt;_x000D_
  &lt;param n=""_NumCols"" v=""21"" /&gt;_x000D_
  &lt;param n=""SASDataState"" v=""none"" /&gt;_x000D_
  &lt;param n=""SASDataStart"" v=""1"" /&gt;_x000D_
  &lt;param n=""SASDataEn'"</definedName>
    <definedName name="_AMO_ContentLocation_811941767__A1.1">"'d"" v=""96"" /&gt;_x000D_
&lt;/ContentLocation&gt;'"</definedName>
    <definedName name="_AMO_ContentLocation_832388831__A1">"'Partitions:2'"</definedName>
    <definedName name="_AMO_ContentLocation_832388831__A1.0">"'&lt;ContentLocation path=""A1"" rsid=""832388831"" tag="""" fid=""0""&gt;_x000D_
  &lt;param n=""_NumRows"" v=""3"" /&gt;_x000D_
  &lt;param n=""_NumCols"" v=""166"" /&gt;_x000D_
  &lt;param n=""SASDataState"" v=""none"" /&gt;_x000D_
  &lt;param n=""SASDataStart"" v=""1"" /&gt;_x000D_
  &lt;param n=""SASDataEn'"</definedName>
    <definedName name="_AMO_ContentLocation_832388831__A1.1">"'d"" v=""2"" /&gt;_x000D_
&lt;/ContentLocation&gt;'"</definedName>
    <definedName name="_AMO_ContentLocation_895215856_ROM_F0.SEC2.SGPlot_1.SEC1.BDY.IMG1">"'Partitions:2'"</definedName>
    <definedName name="_AMO_ContentLocation_895215856_ROM_F0.SEC2.SGPlot_1.SEC1.BDY.IMG1.0">"'&lt;ContentLocation path=""F0.SEC2.SGPlot_1.SEC1.BDY.IMG1"" rsid=""895215856"" tag=""ROM"" fid=""0""&gt;_x000D_
  &lt;param n=""_NumRows"" v=""23"" /&gt;_x000D_
  &lt;param n=""_NumCols"" v=""10"" /&gt;_x000D_
  &lt;param n=""imageID"" v=""SASImage_62280627"" /&gt;_x000D_
  &lt;param n=""leftMargin'"</definedName>
    <definedName name="_AMO_ContentLocation_895215856_ROM_F0.SEC2.SGPlot_1.SEC1.BDY.IMG1.1">"'"" v=""0"" /&gt;_x000D_
&lt;/ContentLocation&gt;'"</definedName>
    <definedName name="_AMO_ContentLocation_895215856_ROM_F0.SEC2.SGPlot_1.SEC1.HDR.TXT1">"'&lt;ContentLocation path=""F0.SEC2.SGPlot_1.SEC1.HDR.TXT1""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2.SEC1.BDY.IMG1">"'Partitions:2'"</definedName>
    <definedName name="_AMO_ContentLocation_895215856_ROM_F0.SEC2.SGPlot_2.SEC1.BDY.IMG1.0">"'&lt;ContentLocation path=""F0.SEC2.SGPlot_2.SEC1.BDY.IMG1"" rsid=""895215856"" tag=""ROM"" fid=""0""&gt;_x000D_
  &lt;param n=""_NumRows"" v=""23"" /&gt;_x000D_
  &lt;param n=""_NumCols"" v=""10"" /&gt;_x000D_
  &lt;param n=""imageID"" v=""SASImage_517916565"" /&gt;_x000D_
  &lt;param n=""leftMargi'"</definedName>
    <definedName name="_AMO_ContentLocation_895215856_ROM_F0.SEC2.SGPlot_2.SEC1.BDY.IMG1.1">"'n"" v=""0"" /&gt;_x000D_
&lt;/ContentLocation&gt;'"</definedName>
    <definedName name="_AMO_ContentLocation_895215856_ROM_F0.SEC2.SGPlot_2.SEC1.HDR.TXT1">"'&lt;ContentLocation path=""F0.SEC2.SGPlot_2.SEC1.HDR.TXT1""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3.SEC1.BDY.IMG1">"'Partitions:2'"</definedName>
    <definedName name="_AMO_ContentLocation_895215856_ROM_F0.SEC2.SGPlot_3.SEC1.BDY.IMG1.0">"'&lt;ContentLocation path=""F0.SEC2.SGPlot_3.SEC1.BDY.IMG1"" rsid=""895215856"" tag=""ROM"" fid=""0""&gt;_x000D_
  &lt;param n=""_NumRows"" v=""23"" /&gt;_x000D_
  &lt;param n=""_NumCols"" v=""10"" /&gt;_x000D_
  &lt;param n=""imageID"" v=""SASImage_455458548"" /&gt;_x000D_
  &lt;param n=""leftMargi'"</definedName>
    <definedName name="_AMO_ContentLocation_895215856_ROM_F0.SEC2.SGPlot_3.SEC1.BDY.IMG1.1">"'n"" v=""0"" /&gt;_x000D_
&lt;/ContentLocation&gt;'"</definedName>
    <definedName name="_AMO_ContentLocation_895215856_ROM_F0.SEC2.SGPlot_3.SEC1.HDR.TXT1">"'&lt;ContentLocation path=""F0.SEC2.SGPlot_3.SEC1.HDR.TXT1""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4.SEC1.BDY.IMG1">"'Partitions:2'"</definedName>
    <definedName name="_AMO_ContentLocation_895215856_ROM_F0.SEC2.SGPlot_4.SEC1.BDY.IMG1.0">"'&lt;ContentLocation path=""F0.SEC2.SGPlot_4.SEC1.BDY.IMG1"" rsid=""895215856"" tag=""ROM"" fid=""0""&gt;_x000D_
  &lt;param n=""_NumRows"" v=""23"" /&gt;_x000D_
  &lt;param n=""_NumCols"" v=""10"" /&gt;_x000D_
  &lt;param n=""imageID"" v=""SASImage_148096120"" /&gt;_x000D_
  &lt;param n=""leftMargi'"</definedName>
    <definedName name="_AMO_ContentLocation_895215856_ROM_F0.SEC2.SGPlot_4.SEC1.BDY.IMG1.1">"'n"" v=""0"" /&gt;_x000D_
&lt;/ContentLocation&gt;'"</definedName>
    <definedName name="_AMO_ContentLocation_895215856_ROM_F0.SEC2.SGPlot_4.SEC1.HDR.TXT1">"'&lt;ContentLocation path=""F0.SEC2.SGPlot_4.SEC1.HDR.TXT1""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5.SEC1.BDY.IMG1">"'Partitions:2'"</definedName>
    <definedName name="_AMO_ContentLocation_895215856_ROM_F0.SEC2.SGPlot_5.SEC1.BDY.IMG1.0">"'&lt;ContentLocation path=""F0.SEC2.SGPlot_5.SEC1.BDY.IMG1"" rsid=""895215856"" tag=""ROM"" fid=""0""&gt;_x000D_
  &lt;param n=""_NumRows"" v=""23"" /&gt;_x000D_
  &lt;param n=""_NumCols"" v=""10"" /&gt;_x000D_
  &lt;param n=""imageID"" v=""SASImage_49554849"" /&gt;_x000D_
  &lt;param n=""leftMargin'"</definedName>
    <definedName name="_AMO_ContentLocation_895215856_ROM_F0.SEC2.SGPlot_5.SEC1.BDY.IMG1.1">"'"" v=""0"" /&gt;_x000D_
&lt;/ContentLocation&gt;'"</definedName>
    <definedName name="_AMO_ContentLocation_895215856_ROM_F0.SEC2.SGPlot_5.SEC1.HDR.TXT1">"'&lt;ContentLocation path=""F0.SEC2.SGPlot_5.SEC1.HDR.TXT1""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6.SEC1.BDY.IMG1">"'Partitions:2'"</definedName>
    <definedName name="_AMO_ContentLocation_895215856_ROM_F0.SEC2.SGPlot_6.SEC1.BDY.IMG1.0">"'&lt;ContentLocation path=""F0.SEC2.SGPlot_6.SEC1.BDY.IMG1"" rsid=""895215856"" tag=""ROM"" fid=""0""&gt;_x000D_
  &lt;param n=""_NumRows"" v=""23"" /&gt;_x000D_
  &lt;param n=""_NumCols"" v=""10"" /&gt;_x000D_
  &lt;param n=""imageID"" v=""SASImage_496980236"" /&gt;_x000D_
  &lt;param n=""leftMargi'"</definedName>
    <definedName name="_AMO_ContentLocation_895215856_ROM_F0.SEC2.SGPlot_6.SEC1.BDY.IMG1.1">"'n"" v=""0"" /&gt;_x000D_
&lt;/ContentLocation&gt;'"</definedName>
    <definedName name="_AMO_ContentLocation_895215856_ROM_F0.SEC2.SGPlot_6.SEC1.HDR.TXT1">"'&lt;ContentLocation path=""F0.SEC2.SGPlot_6.SEC1.HDR.TXT1"" rsid=""895215856"" tag=""ROM"" fid=""0""&gt;_x000D_
  &lt;param n=""_NumRows"" v=""1"" /&gt;_x000D_
  &lt;param n=""_NumCols"" v=""10"" /&gt;_x000D_
&lt;/ContentLocation&gt;'"</definedName>
    <definedName name="_AMO_ContentLocation_895215856_ROM_F0.SEC2.SGPlot_7.SEC1.BDY.IMG1">"'Partitions:2'"</definedName>
    <definedName name="_AMO_ContentLocation_895215856_ROM_F0.SEC2.SGPlot_7.SEC1.BDY.IMG1.0">"'&lt;ContentLocation path=""F0.SEC2.SGPlot_7.SEC1.BDY.IMG1"" rsid=""895215856"" tag=""ROM"" fid=""0""&gt;_x000D_
  &lt;param n=""_NumRows"" v=""23"" /&gt;_x000D_
  &lt;param n=""_NumCols"" v=""10"" /&gt;_x000D_
  &lt;param n=""imageID"" v=""SASImage_670306722"" /&gt;_x000D_
  &lt;param n=""leftMargi'"</definedName>
    <definedName name="_AMO_ContentLocation_895215856_ROM_F0.SEC2.SGPlot_7.SEC1.BDY.IMG1.1">"'n"" v=""0"" /&gt;_x000D_
&lt;/ContentLocation&gt;'"</definedName>
    <definedName name="_AMO_ContentLocation_895215856_ROM_F0.SEC2.SGPlot_7.SEC1.HDR.TXT1">"'&lt;ContentLocation path=""F0.SEC2.SGPlot_7.SEC1.HDR.TXT1"" rsid=""895215856"" tag=""ROM"" fid=""0""&gt;_x000D_
  &lt;param n=""_NumRows"" v=""1"" /&gt;_x000D_
  &lt;param n=""_NumCols"" v=""10"" /&gt;_x000D_
&lt;/ContentLocation&gt;'"</definedName>
    <definedName name="_AMO_ContentLocation_895215856_ROM_F0.SEC2.SGScatter_1.SEC1.BDY.IMG1">"'Partitions:2'"</definedName>
    <definedName name="_AMO_ContentLocation_895215856_ROM_F0.SEC2.SGScatter_1.SEC1.BDY.IMG1.0">"'&lt;ContentLocation path=""F0.SEC2.SGScatter_1.SEC1.BDY.IMG1"" rsid=""895215856"" tag=""ROM"" fid=""0""&gt;_x000D_
  &lt;param n=""_NumRows"" v=""23"" /&gt;_x000D_
  &lt;param n=""_NumCols"" v=""10"" /&gt;_x000D_
  &lt;param n=""imageID"" v=""SASImage_953664330"" /&gt;_x000D_
  &lt;param n=""leftMa'"</definedName>
    <definedName name="_AMO_ContentLocation_895215856_ROM_F0.SEC2.SGScatter_1.SEC1.BDY.IMG1.1">"'rgin"" v=""0"" /&gt;_x000D_
&lt;/ContentLocation&gt;'"</definedName>
    <definedName name="_AMO_ContentLocation_895215856_ROM_F0.SEC2.SGScatter_1.SEC1.HDR.TXT1">"'&lt;ContentLocation path=""F0.SEC2.SGScatter_1.SEC1.HDR.TXT1"" rsid=""895215856"" tag=""ROM"" fid=""0""&gt;_x000D_
  &lt;param n=""_NumRows"" v=""1"" /&gt;_x000D_
  &lt;param n=""_NumCols"" v=""10"" /&gt;_x000D_
&lt;/ContentLocation&gt;'"</definedName>
    <definedName name="_AMO_RefreshMultipleList">"'&lt;Items&gt;_x000D_
  &lt;Item Id=""232353702"" Checked=""False"" /&gt;_x000D_
  &lt;Item Id=""710381068"" Checked=""False"" /&gt;_x000D_
  &lt;Item Id=""946409300"" Checked=""False"" /&gt;_x000D_
  &lt;Item Id=""608362366"" Checked=""False"" /&gt;_x000D_
  &lt;Item Id=""56676594"" Checked=""False"" /&gt;_x000D_
&lt;/Items&gt;'"</definedName>
    <definedName name="_AMO_RefreshMultipleList.0">"'&lt;Items&gt;_x000D_
  &lt;Item Id=""225661300"" Checked=""False"" /&gt;_x000D_
  &lt;Item Id=""527511969"" Checked=""False"" /&gt;_x000D_
  &lt;Item Id=""519023052"" Checked=""False"" /&gt;_x000D_
  &lt;Item Id=""420323202"" Checked=""False"" /&gt;_x000D_
  &lt;Item Id=""584347720"" Checked='"</definedName>
    <definedName name="_AMO_RefreshMultipleList.1">"'""False"" /&gt;_x000D_
&lt;/Items&gt;'"</definedName>
    <definedName name="_AMO_UniqueIdentifier">"'78af8915-9041-488d-b50a-a6cb6aed3286'"</definedName>
    <definedName name="_AMO_XmlVersion">"'1'"</definedName>
    <definedName name="aaaaaaa">{"' 仕入見積回答書'!$B$1"}</definedName>
    <definedName name="azaz">{"' 仕入見積回答書'!$B$1"}</definedName>
    <definedName name="bPrint">[1]メニュー!$E$21</definedName>
    <definedName name="Check1">[2]リストシート!$S$5</definedName>
    <definedName name="Check2">[2]リストシート!$S$15</definedName>
    <definedName name="Check3">[2]リストシート!$S$4</definedName>
    <definedName name="Check4">[2]リストシート!$S$7</definedName>
    <definedName name="Check5">[2]リストシート!$S$6</definedName>
    <definedName name="Check6">[2]リストシート!$S$8</definedName>
    <definedName name="Check7">[2]リストシート!$S$9</definedName>
    <definedName name="Check8">[2]リストシート!$S$16</definedName>
    <definedName name="ＣＳＫ">{"' 仕入見積回答書'!$B$1"}</definedName>
    <definedName name="dd">{"' 仕入見積回答書'!$B$1"}</definedName>
    <definedName name="DropMenu">"ドロップ 9"</definedName>
    <definedName name="FShisan">[2]リストシート!#REF!</definedName>
    <definedName name="FSISAN">[2]リストシート!#REF!</definedName>
    <definedName name="HTML_CodePage">932</definedName>
    <definedName name="HTML_CON">{"'（４）'!$A$1:$I$53"}</definedName>
    <definedName name="HTML_Control">{"' 仕入見積回答書'!$B$1"}</definedName>
    <definedName name="HTML_Description">""</definedName>
    <definedName name="HTML_Email">""</definedName>
    <definedName name="HTML_Header">"仕入見積回答書"</definedName>
    <definedName name="HTML_LastUpdate">"00/02/23"</definedName>
    <definedName name="HTML_LineAfter">FALSE</definedName>
    <definedName name="HTML_LineBefore">FALSE</definedName>
    <definedName name="HTML_Name">"情報システム部"</definedName>
    <definedName name="HTML_OBDlg2">TRUE</definedName>
    <definedName name="HTML_OBDlg4">TRUE</definedName>
    <definedName name="HTML_OS">0</definedName>
    <definedName name="HTML_PathFile">"A:\My Documents\MyHTML.htm"</definedName>
    <definedName name="HTML_Title">"仕入見積回答書"</definedName>
    <definedName name="ji">{"' 仕入見積回答書'!$B$1"}</definedName>
    <definedName name="jisseki">{"' 仕入見積回答書'!$B$1"}</definedName>
    <definedName name="JP06176コード">[3]_CODE!$A$95:$A$96</definedName>
    <definedName name="JP06176名称">[3]_CODE!$B$95:$B$96</definedName>
    <definedName name="JP06177名称">[3]_CODE!$B$100:$B$101</definedName>
    <definedName name="JP06198名称">[3]_CODE!$B$111:$B$112</definedName>
    <definedName name="JP06199名称">[3]_CODE!$B$116:$B$124</definedName>
    <definedName name="JP06234名称">[3]_CODE!$B$197:$B$200</definedName>
    <definedName name="JP06254名称">[3]_CODE!$B$221:$B$239</definedName>
    <definedName name="JP06255名称">[3]_CODE!$B$243:$B$244</definedName>
    <definedName name="JP06311名称">[4]_CODE!$B$365:$B$369</definedName>
    <definedName name="JP06328名称">[3]_CODE!$B$389:$B$390</definedName>
    <definedName name="JP06332名称">[3]_CODE!$B$399:$B$400</definedName>
    <definedName name="JP06333名称">[3]_CODE!$B$404:$B$405</definedName>
    <definedName name="JP06335名称">[3]_CODE!$B$414:$B$415</definedName>
    <definedName name="JP06341名称">[3]_CODE!$B$419:$B$428</definedName>
    <definedName name="JP06372名称">[5]_CODE!$B$426:$B$427</definedName>
    <definedName name="JP06374名称">[5]_CODE!$B$431:$B$432</definedName>
    <definedName name="JP06377名称">[3]_CODE!$B$452:$B$453</definedName>
    <definedName name="JPC03名称">[3]_CODE!$B$463:$B$464</definedName>
    <definedName name="kakou">{"' 仕入見積回答書'!$B$1"}</definedName>
    <definedName name="KEO">{"' 仕入見積回答書'!$B$1"}</definedName>
    <definedName name="kk">{"' 仕入見積回答書'!$B$1"}</definedName>
    <definedName name="ｋｋｋ">{"' 仕入見積回答書'!$B$1"}</definedName>
    <definedName name="ListMenu1">[2]リストシート!$C$5:$C$63</definedName>
    <definedName name="ListMenu2">[2]リストシート!$G$5:$G$63</definedName>
    <definedName name="ListMenu3">[2]リストシート!$K$5:$K$63</definedName>
    <definedName name="ListMenu4">[2]リストシート!$O$5:$O$63</definedName>
    <definedName name="PERIODS.PRICER.M2FY.LOOKUP.30">[6]Periods!$G$8:$G$37</definedName>
    <definedName name="ｑ">{"' 仕入見積回答書'!$B$1"}</definedName>
    <definedName name="SelNo1">[2]リストシート!$B$2</definedName>
    <definedName name="SelNo2">[2]リストシート!$F$2</definedName>
    <definedName name="SelNo3">[2]リストシート!$J$2</definedName>
    <definedName name="SelNo4">[2]リストシート!$N$2</definedName>
    <definedName name="Shisan_flg">[2]リストシート!#REF!</definedName>
    <definedName name="sss">{"' 仕入見積回答書'!$B$1"}</definedName>
    <definedName name="teiki">{"' 仕入見積回答書'!$B$1"}</definedName>
    <definedName name="usernameTF">"usernameTF"</definedName>
    <definedName name="zz">{"' 仕入見積回答書'!$B$1"}</definedName>
    <definedName name="あ">{"' 仕入見積回答書'!$B$1"}</definedName>
    <definedName name="えええ">{"' 仕入見積回答書'!$B$1"}</definedName>
    <definedName name="きｊ">{"' 仕入見積回答書'!$B$1"}</definedName>
    <definedName name="きｋ">{"' 仕入見積回答書'!$B$1"}</definedName>
    <definedName name="ここ">{"' 仕入見積回答書'!$B$1"}</definedName>
    <definedName name="コピー">{"' 仕入見積回答書'!$B$1"}</definedName>
    <definedName name="さん">{"' 仕入見積回答書'!$B$1"}</definedName>
    <definedName name="しい">{"' 仕入見積回答書'!$B$1"}</definedName>
    <definedName name="テキストボックス">INDIRECT('[7]契約一覧（申請時）'!$U$4)</definedName>
    <definedName name="てんっぽ日常清掃業務">{"' 仕入見積回答書'!$B$1"}</definedName>
    <definedName name="プラン">[8]契約種別!$B$25:$B$26</definedName>
    <definedName name="んｋんｋんｋ">{"' 仕入見積回答書'!$B$1"}</definedName>
    <definedName name="火">{"' 仕入見積回答書'!$B$1"}</definedName>
    <definedName name="確認事項">{"' 仕入見積回答書'!$B$1"}</definedName>
    <definedName name="確認事項2">{"' 仕入見積回答書'!$B$1"}</definedName>
    <definedName name="割引メニュー">[7]リスト!$P$3:$P$9</definedName>
    <definedName name="機K">{"' 仕入見積回答書'!$B$1"}</definedName>
    <definedName name="客室責任者業務">{"' 仕入見積回答書'!$B$1"}</definedName>
    <definedName name="共同購買">{"' 仕入見積回答書'!$B$1"}</definedName>
    <definedName name="契約コード">[8]契約種別!$B$9:$B$22</definedName>
    <definedName name="契約状況">[7]リスト!$J$3:$J$5</definedName>
    <definedName name="支店リスト">[7]リスト!$B$3:$B$16</definedName>
    <definedName name="実績">{"' 仕入見積回答書'!$B$1"}</definedName>
    <definedName name="実績一覧">{"' 仕入見積回答書'!$B$1"}</definedName>
    <definedName name="実績一覧2">{"' 仕入見積回答書'!$B$1"}</definedName>
    <definedName name="実績一覧KPK">{"' 仕入見積回答書'!$B$1"}</definedName>
    <definedName name="諸注意">{"' 仕入見積回答書'!$B$1"}</definedName>
    <definedName name="商社">[9]配船カーブ!$BM$3:$BN$32</definedName>
    <definedName name="新電力">[7]リスト!$H$3:$H$14</definedName>
    <definedName name="新電力の戦略">[7]リスト!$M$3:$M$6</definedName>
    <definedName name="新電力リスト">[7]リスト!$H$3:$H$14</definedName>
    <definedName name="竹内">{"' 仕入見積回答書'!$B$1"}</definedName>
    <definedName name="提案記入書">{"' 仕入見積回答書'!$B$1"}</definedName>
    <definedName name="提案結果">[7]リスト!$T$3:$T$11</definedName>
    <definedName name="適用承認">[7]リスト!$R$3:$R$5</definedName>
    <definedName name="店舗定期清掃">{"' 仕入見積回答書'!$B$1"}</definedName>
    <definedName name="店舗日常清掃">{"' 仕入見積回答書'!$B$1"}</definedName>
    <definedName name="店舗日常清掃業務">{"' 仕入見積回答書'!$B$1"}</definedName>
    <definedName name="店舗別使用3">{"' 仕入見積回答書'!$B$1"}</definedName>
    <definedName name="日常清掃">{"' 仕入見積回答書'!$B$1"}</definedName>
    <definedName name="日常清掃業務">{"' 仕入見積回答書'!$B$1"}</definedName>
    <definedName name="表紙">{"' 仕入見積回答書'!$B$1"}</definedName>
    <definedName name="変更後">{"' 仕入見積回答書'!$B$1"}</definedName>
    <definedName name="翌日連系線利用計画">[3]_CODE!$B$212:$B$217</definedName>
    <definedName name="_AMO_SingleObject_895215856_ROM_F0.SEC2.SGPlot_7.SEC1.BDY.IMG1">#REF!</definedName>
    <definedName name="OFukaTanka">#REF!</definedName>
    <definedName name="_AMO_SingleObject_895215856_ROM_F0.SEC2.SGPlot_4.SEC1.BDY.IMG1">#REF!</definedName>
    <definedName name="ONsanTanka">#REF!</definedName>
    <definedName name="top_7">#REF!</definedName>
    <definedName name="_AMO_SingleObject_832388831__A1">#REF!</definedName>
    <definedName name="_AMO_SingleObject_895215856_ROM_F0.SEC2.SGPlot_1.SEC1.BDY.IMG1">#REF!</definedName>
    <definedName name="_AMO_SingleObject_476665069__A1">#REF!</definedName>
    <definedName name="FukaTanka">#REF!</definedName>
    <definedName name="_AMO_SingleObject_895215856_ROM_F0.SEC2.SGScatter_1.SEC1.HDR.TXT1">#REF!</definedName>
    <definedName name="OKoukadou">#REF!</definedName>
    <definedName name="top_1">#REF!</definedName>
    <definedName name="請求13.9">#REF!</definedName>
    <definedName name="top_2">#REF!</definedName>
    <definedName name="ＦＭ高圧">#REF!</definedName>
    <definedName name="fm">#REF!</definedName>
    <definedName name="リスト2">#REF!</definedName>
    <definedName name="_AMO_SingleObject_895215856_ROM_F0.SEC2.SGPlot_7.SEC1.HDR.TXT1">#REF!</definedName>
    <definedName name="ａ">#REF!</definedName>
    <definedName name="_AMO_SingleObject_895215856_ROM_F0.SEC2.SGPlot_3.SEC1.HDR.TXT1">#REF!</definedName>
    <definedName name="_AMO_SingleObject_811941767__A1">#REF!</definedName>
    <definedName name="配船計画消費両">#REF!</definedName>
    <definedName name="集約需要家ID">#REF!</definedName>
    <definedName name="data">#REF!</definedName>
    <definedName name="消費量H18年度">#REF!</definedName>
    <definedName name="CALENDAR">#REF!</definedName>
    <definedName name="top_3">#REF!</definedName>
    <definedName name="リスト1">#REF!</definedName>
    <definedName name="豊渇水">#REF!</definedName>
    <definedName name="_AMO_SingleObject_895215856_ROM_F0.SEC2.SGPlot_6.SEC1.HDR.TXT1">#REF!</definedName>
    <definedName name="_AMO_SingleObject_895215856_ROM_F0.SEC2.SGPlot_2.SEC1.BDY.IMG1">#REF!</definedName>
    <definedName name="NgymTanka">#REF!</definedName>
    <definedName name="請求14.9">#REF!</definedName>
    <definedName name="OHgymTanka">#REF!</definedName>
    <definedName name="top_4">#REF!</definedName>
    <definedName name="_AMO_SingleObject_CellPrompt_PromptDef_1475753028742_451126_Stp">#REF!</definedName>
    <definedName name="top_6">#REF!</definedName>
    <definedName name="契約ＩＤリスト">#REF!</definedName>
    <definedName name="ああ">#REF!</definedName>
    <definedName name="Koukadou">#REF!</definedName>
    <definedName name="契約電力">#REF!</definedName>
    <definedName name="請求13.8">#REF!</definedName>
    <definedName name="_AMO_SingleObject_895215856_ROM_F0.SEC2.SGPlot_5.SEC1.BDY.IMG1">#REF!</definedName>
    <definedName name="業取リスト">#REF!</definedName>
    <definedName name="最終">#REF!</definedName>
    <definedName name="Sheet1">#REF!</definedName>
    <definedName name="Tanka">#REF!</definedName>
    <definedName name="_AMO_SingleObject_CellPrompt_PromptDef_1475753015700_232270_Stp">#REF!</definedName>
    <definedName name="_AMO_SingleObject_CellPrompt_PromptDef_1474361221121_783015_Stp">#REF!</definedName>
    <definedName name="訪問者">#REF!</definedName>
    <definedName name="OldTanka">#REF!</definedName>
    <definedName name="_AMO_SingleObject_895215856_ROM_F0.SEC2.SGScatter_1.SEC1.BDY.IMG1">#REF!</definedName>
    <definedName name="産取リスト">#REF!</definedName>
    <definedName name="配船計画消費量">#REF!</definedName>
    <definedName name="四電op_DB設計_属性情報_List">#REF!</definedName>
    <definedName name="貼り付け位置">#REF!</definedName>
    <definedName name="ONgymTanka">#REF!</definedName>
    <definedName name="NsanTanka">#REF!</definedName>
    <definedName name="_AMO_SingleObject_895215856_ROM_F0.SEC2.SGPlot_1.SEC1.HDR.TXT1">#REF!</definedName>
    <definedName name="_AMO_SingleObject_895215856_ROM_F0.SEC2.SGPlot_5.SEC1.HDR.TXT1">#REF!</definedName>
    <definedName name="_AMO_SingleObject_895215856_ROM_F0.SEC2.SGPlot_6.SEC1.BDY.IMG1">#REF!</definedName>
    <definedName name="HgymTanka">#REF!</definedName>
    <definedName name="配船計画消費量H18年度">#REF!</definedName>
    <definedName name="_AMO_SingleObject_895215856_ROM_F0.SEC2.SGPlot_4.SEC1.HDR.TXT1">#REF!</definedName>
    <definedName name="_AMO_SingleObject_CellPrompt_PromptDef_1475772965058_123673_Stp">#REF!</definedName>
    <definedName name="_AMO_SingleObject_CellPrompt_PromptDef_1476183757448_676816_Stp">#REF!</definedName>
    <definedName name="_AMO_SingleObject_895215856_ROM_F0.SEC2.SGPlot_2.SEC1.HDR.TXT1">#REF!</definedName>
    <definedName name="_AMO_SingleObject_895215856_ROM_F0.SEC2.SGPlot_3.SEC1.BDY.IMG1">#REF!</definedName>
    <definedName name="見出し">#REF!</definedName>
  </definedNames>
  <calcPr/>
  <extLst>
    <ext uri="GoogleSheetsCustomDataVersion2">
      <go:sheetsCustomData xmlns:go="http://customooxmlschemas.google.com/" r:id="rId18" roundtripDataChecksum="Y+rYCRJIkIAPqb5AwHZedP7u9o9AdhaGpV7hLA4H2Pk="/>
    </ext>
  </extLst>
</workbook>
</file>

<file path=xl/sharedStrings.xml><?xml version="1.0" encoding="utf-8"?>
<sst xmlns="http://schemas.openxmlformats.org/spreadsheetml/2006/main" count="471" uniqueCount="245">
  <si>
    <t>異動履歴</t>
  </si>
  <si>
    <t>異動</t>
  </si>
  <si>
    <t>お客さま番号</t>
  </si>
  <si>
    <t>サービス契約番号</t>
  </si>
  <si>
    <t>お客さま名</t>
  </si>
  <si>
    <t>需要場所</t>
  </si>
  <si>
    <t>異動反映対象年月</t>
  </si>
  <si>
    <t>《個人情報漏洩注意！会社の信頼失墜に繋がり、法令にも違反します》</t>
  </si>
  <si>
    <t>日付</t>
  </si>
  <si>
    <t>データ区分</t>
  </si>
  <si>
    <t>契約種別</t>
  </si>
  <si>
    <t>契種コード</t>
  </si>
  <si>
    <t>電圧</t>
  </si>
  <si>
    <t>契約電力</t>
  </si>
  <si>
    <t>月間使用量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</si>
  <si>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</si>
  <si>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</si>
  <si>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</si>
  <si>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</si>
  <si>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</si>
  <si>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</si>
  <si>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</si>
  <si>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</si>
  <si>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</si>
  <si>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</si>
  <si>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</si>
  <si>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</si>
  <si>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</si>
  <si>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</si>
  <si>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</si>
  <si>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</si>
  <si>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</si>
  <si>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</si>
  <si>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</si>
  <si>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</si>
  <si>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</si>
  <si>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</si>
  <si>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</si>
  <si>
    <t>24時</t>
  </si>
  <si>
    <t>日量計</t>
  </si>
  <si>
    <t>時限1</t>
  </si>
  <si>
    <t>時限2</t>
  </si>
  <si>
    <t>時限3</t>
  </si>
  <si>
    <t>時限4</t>
  </si>
  <si>
    <t>時限5</t>
  </si>
  <si>
    <t>時限6</t>
  </si>
  <si>
    <t>時限7</t>
  </si>
  <si>
    <t>時限8</t>
  </si>
  <si>
    <t>時限9</t>
  </si>
  <si>
    <t>時限10</t>
  </si>
  <si>
    <t>時限11</t>
  </si>
  <si>
    <t>時限12</t>
  </si>
  <si>
    <t>時限13</t>
  </si>
  <si>
    <t>時限14</t>
  </si>
  <si>
    <t>時限15</t>
  </si>
  <si>
    <t>時限16</t>
  </si>
  <si>
    <t>時限17</t>
  </si>
  <si>
    <t>時限18</t>
  </si>
  <si>
    <t>時限19</t>
  </si>
  <si>
    <t>時限20</t>
  </si>
  <si>
    <t>時限21</t>
  </si>
  <si>
    <t>時限22</t>
  </si>
  <si>
    <t>時限23</t>
  </si>
  <si>
    <t>時限24</t>
  </si>
  <si>
    <t>時限25</t>
  </si>
  <si>
    <t>時限26</t>
  </si>
  <si>
    <t>時限27</t>
  </si>
  <si>
    <t>時限28</t>
  </si>
  <si>
    <t>時限29</t>
  </si>
  <si>
    <t>時限30</t>
  </si>
  <si>
    <t>時限31</t>
  </si>
  <si>
    <t>時限32</t>
  </si>
  <si>
    <t>時限33</t>
  </si>
  <si>
    <t>時限34</t>
  </si>
  <si>
    <t>時限35</t>
  </si>
  <si>
    <t>時限36</t>
  </si>
  <si>
    <t>時限37</t>
  </si>
  <si>
    <t>時限38</t>
  </si>
  <si>
    <t>時限39</t>
  </si>
  <si>
    <t>時限40</t>
  </si>
  <si>
    <t>時限41</t>
  </si>
  <si>
    <t>時限42</t>
  </si>
  <si>
    <t>時限43</t>
  </si>
  <si>
    <t>時限44</t>
  </si>
  <si>
    <t>時限45</t>
  </si>
  <si>
    <t>時限46</t>
  </si>
  <si>
    <t>時限47</t>
  </si>
  <si>
    <t>時限48</t>
  </si>
  <si>
    <t xml:space="preserve">　</t>
  </si>
  <si>
    <t>個別分析(分割)</t>
  </si>
  <si>
    <t>期間</t>
  </si>
  <si>
    <t>月別指定</t>
  </si>
  <si>
    <t>表示データ</t>
  </si>
  <si>
    <t>1時間値</t>
  </si>
  <si>
    <t>（単位：kＷ）</t>
  </si>
  <si>
    <t>時限</t>
  </si>
  <si>
    <t>合計</t>
  </si>
  <si>
    <t xml:space="preserve"> 0:00～ 1:00</t>
  </si>
  <si>
    <t xml:space="preserve"> 1:00～ 2:00</t>
  </si>
  <si>
    <t xml:space="preserve"> 2:00～ 3:00</t>
  </si>
  <si>
    <t xml:space="preserve"> 3:00～ 4:00</t>
  </si>
  <si>
    <t xml:space="preserve"> 4:00～ 5:00</t>
  </si>
  <si>
    <t xml:space="preserve"> 5:00～ 6:00</t>
  </si>
  <si>
    <t xml:space="preserve"> 6:00～ 7:00</t>
  </si>
  <si>
    <t xml:space="preserve"> 7:00～ 8:00</t>
  </si>
  <si>
    <t xml:space="preserve"> 8:00～ 9:00</t>
  </si>
  <si>
    <t xml:space="preserve"> 9:00～10:00</t>
  </si>
  <si>
    <t>10:00～11:00</t>
  </si>
  <si>
    <t>11:00～12:00</t>
  </si>
  <si>
    <t>12:00～13:00</t>
  </si>
  <si>
    <t>13:00～14:00</t>
  </si>
  <si>
    <t>14:00～15:00</t>
  </si>
  <si>
    <t>15:00～16:00</t>
  </si>
  <si>
    <t>16:00～17:00</t>
  </si>
  <si>
    <t>17:00～18:00</t>
  </si>
  <si>
    <t>18:00～19:00</t>
  </si>
  <si>
    <t>19:00～20:00</t>
  </si>
  <si>
    <t>20:00～21:00</t>
  </si>
  <si>
    <t>21:00～22:00</t>
  </si>
  <si>
    <t>22:00～23:00</t>
  </si>
  <si>
    <t>23:00～24:00</t>
  </si>
  <si>
    <t>負荷率</t>
  </si>
  <si>
    <t>夜間率</t>
  </si>
  <si>
    <t>最大</t>
  </si>
  <si>
    <t>（時間）</t>
  </si>
  <si>
    <t>最小</t>
  </si>
  <si>
    <t>30分値</t>
  </si>
  <si>
    <t xml:space="preserve"> 0:00～ 0:30</t>
  </si>
  <si>
    <t xml:space="preserve"> 0:30～ 1:00</t>
  </si>
  <si>
    <t xml:space="preserve"> 1:00～ 1:30</t>
  </si>
  <si>
    <t xml:space="preserve"> 1:30～ 2:00</t>
  </si>
  <si>
    <t xml:space="preserve"> 2:00～ 2:30</t>
  </si>
  <si>
    <t xml:space="preserve"> 2:30～ 3:00</t>
  </si>
  <si>
    <t xml:space="preserve"> 3:00～ 3:30</t>
  </si>
  <si>
    <t xml:space="preserve"> 3:30～ 4:00</t>
  </si>
  <si>
    <t xml:space="preserve"> 4:00～ 4:30</t>
  </si>
  <si>
    <t xml:space="preserve"> 4:30～ 5:00</t>
  </si>
  <si>
    <t xml:space="preserve"> 5:00～ 5:30</t>
  </si>
  <si>
    <t xml:space="preserve"> 5:30～ 6:00</t>
  </si>
  <si>
    <t xml:space="preserve"> 6:00～ 6:30</t>
  </si>
  <si>
    <t xml:space="preserve"> 6:30～ 7:00</t>
  </si>
  <si>
    <t xml:space="preserve"> 7:00～ 7:30</t>
  </si>
  <si>
    <t xml:space="preserve"> 7:30～ 8:00</t>
  </si>
  <si>
    <t xml:space="preserve"> 8:00～ 8:30</t>
  </si>
  <si>
    <t xml:space="preserve"> 8:30～ 9:00</t>
  </si>
  <si>
    <t xml:space="preserve"> 9:00～ 9:30</t>
  </si>
  <si>
    <t xml:space="preserve"> 9:30～10:00</t>
  </si>
  <si>
    <t>10:00～10:30</t>
  </si>
  <si>
    <t>10:30～11:00</t>
  </si>
  <si>
    <t>11:00～11:30</t>
  </si>
  <si>
    <t>11:30～12:00</t>
  </si>
  <si>
    <t>12:00～12:30</t>
  </si>
  <si>
    <t>12:30～13:00</t>
  </si>
  <si>
    <t>13:00～13:30</t>
  </si>
  <si>
    <t>13:30～14:00</t>
  </si>
  <si>
    <t>14:00～14:30</t>
  </si>
  <si>
    <t>14:30～15:00</t>
  </si>
  <si>
    <t>15:00～15:30</t>
  </si>
  <si>
    <t>15:30～16:00</t>
  </si>
  <si>
    <t>16:00～16:30</t>
  </si>
  <si>
    <t>16:30～17:00</t>
  </si>
  <si>
    <t>17:00～17:30</t>
  </si>
  <si>
    <t>17:30～18:00</t>
  </si>
  <si>
    <t>18:00～18:30</t>
  </si>
  <si>
    <t>18:30～19:00</t>
  </si>
  <si>
    <t>19:00～19:30</t>
  </si>
  <si>
    <t>19:30～20:00</t>
  </si>
  <si>
    <t>20:00～20:30</t>
  </si>
  <si>
    <t>20:30～21:00</t>
  </si>
  <si>
    <t>21:00～21:30</t>
  </si>
  <si>
    <t>21:30～22:00</t>
  </si>
  <si>
    <t>22:00～22:30</t>
  </si>
  <si>
    <t>22:30～23:00</t>
  </si>
  <si>
    <t>23:00～23:30</t>
  </si>
  <si>
    <t>23:30～24:00</t>
  </si>
  <si>
    <t>平日kWh</t>
  </si>
  <si>
    <t>休日kWh</t>
  </si>
  <si>
    <t>コマ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</si>
  <si>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</si>
  <si>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</si>
  <si>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</si>
  <si>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</si>
  <si>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</si>
  <si>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</si>
  <si>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</si>
  <si>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</si>
  <si>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</si>
  <si>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</si>
  <si>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</si>
  <si>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</si>
  <si>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</si>
  <si>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</si>
  <si>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</si>
  <si>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</si>
  <si>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</si>
  <si>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</si>
  <si>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</si>
  <si>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</si>
  <si>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</si>
  <si>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</si>
  <si>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</si>
  <si>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</si>
  <si>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</si>
  <si>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</si>
  <si>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</si>
  <si>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</si>
  <si>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</si>
  <si>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</si>
  <si>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</si>
  <si>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</si>
  <si>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</si>
  <si>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</si>
  <si>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</si>
  <si>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</si>
  <si>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</si>
  <si>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</si>
  <si>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</si>
  <si>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</si>
  <si>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</si>
  <si>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</si>
  <si>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</si>
  <si>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</si>
  <si>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</si>
  <si>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</si>
  <si>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</si>
  <si>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</si>
  <si>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</si>
  <si>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</si>
  <si>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</si>
  <si>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</si>
  <si>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</si>
  <si>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</si>
  <si>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</si>
  <si>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</si>
  <si>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</si>
  <si>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</si>
  <si>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</si>
  <si>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</si>
  <si>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平日ミドル</t>
  </si>
  <si>
    <t>休日ミドル</t>
  </si>
  <si>
    <t>平日夜間</t>
  </si>
  <si>
    <t>休日夜間</t>
  </si>
  <si>
    <t>日数（2024年）</t>
  </si>
  <si>
    <t>平日コマ単位</t>
  </si>
  <si>
    <t>休日コマ単位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</si>
</sst>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#"/>
    <numFmt numFmtId="165" formatCode="0.00_);[Red]\(0.00\)"/>
    <numFmt numFmtId="166" formatCode="0_);[Red]\(0\)"/>
    <numFmt numFmtId="167" formatCode="0.0_ ;[Red]\-0.0\ "/>
    <numFmt numFmtId="168" formatCode="0.00_ "/>
    <numFmt numFmtId="169" formatCode="yyyy/m/d"/>
    <numFmt numFmtId="170" formatCode="yyyy&quot;年&quot;m&quot;月&quot;d&quot;日(&quot;aaa&quot;)&quot;"/>
    <numFmt numFmtId="171" formatCode="0.0_ "/>
    <numFmt numFmtId="172" formatCode="0_ "/>
    <numFmt numFmtId="173" formatCode="0.0_);[Red]\(0.0\)"/>
  </numFmts>
  <fonts count="5">
    <font>
      <sz val="11.0"/>
      <color rgb="FF000000"/>
      <name val="Calibri"/>
      <scheme val="minor"/>
    </font>
    <font>
      <sz val="11.0"/>
      <color theme="1"/>
      <name val="Meiryo"/>
    </font>
    <font>
      <sz val="9.0"/>
      <color theme="1"/>
      <name val="MS PGothic"/>
    </font>
    <font>
      <sz val="9.0"/>
      <color rgb="FF0000FF"/>
      <name val="MS PGothic"/>
    </font>
    <font/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E5DFEC"/>
        <bgColor rgb="FFE5DFEC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</fills>
  <borders count="3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38" applyAlignment="1" applyFont="1" applyNumberFormat="1"/>
  </cellStyleXfs>
  <cellXfs count="126">
    <xf borderId="0" fillId="0" fontId="0" numFmtId="38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2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49" xfId="0" applyAlignment="1" applyBorder="1" applyFont="1" applyNumberFormat="1">
      <alignment vertical="center"/>
    </xf>
    <xf borderId="8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6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 shrinkToFit="0" wrapText="1"/>
    </xf>
    <xf borderId="2" fillId="0" fontId="2" numFmtId="49" xfId="0" applyAlignment="1" applyBorder="1" applyFont="1" applyNumberFormat="1">
      <alignment horizontal="lef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right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shrinkToFit="0" wrapText="1"/>
    </xf>
    <xf borderId="0" fillId="0" fontId="2" numFmtId="165" xfId="0" applyFont="1" applyNumberFormat="1"/>
    <xf borderId="0" fillId="0" fontId="2" numFmtId="166" xfId="0" applyAlignment="1" applyFont="1" applyNumberFormat="1">
      <alignment shrinkToFit="0" wrapText="1"/>
    </xf>
    <xf borderId="0" fillId="0" fontId="2" numFmtId="166" xfId="0" applyFont="1" applyNumberFormat="1"/>
    <xf borderId="0" fillId="0" fontId="2" numFmtId="167" xfId="0" applyAlignment="1" applyFont="1" applyNumberFormat="1">
      <alignment shrinkToFit="0" wrapText="1"/>
    </xf>
    <xf borderId="0" fillId="0" fontId="2" numFmtId="167" xfId="0" applyFont="1" applyNumberFormat="1"/>
    <xf borderId="0" fillId="0" fontId="2" numFmtId="168" xfId="0" applyAlignment="1" applyFont="1" applyNumberFormat="1">
      <alignment shrinkToFit="0" wrapText="1"/>
    </xf>
    <xf borderId="0" fillId="0" fontId="2" numFmtId="168" xfId="0" applyFont="1" applyNumberFormat="1"/>
    <xf borderId="0" fillId="0" fontId="2" numFmtId="0" xfId="0" applyAlignment="1" applyFont="1">
      <alignment horizontal="center" vertical="center"/>
    </xf>
    <xf borderId="10" fillId="3" fontId="2" numFmtId="0" xfId="0" applyBorder="1" applyFont="1"/>
    <xf borderId="11" fillId="0" fontId="2" numFmtId="0" xfId="0" applyBorder="1" applyFont="1"/>
    <xf borderId="2" fillId="0" fontId="2" numFmtId="169" xfId="0" applyBorder="1" applyFont="1" applyNumberFormat="1"/>
    <xf borderId="3" fillId="0" fontId="2" numFmtId="0" xfId="0" applyBorder="1" applyFont="1"/>
    <xf borderId="12" fillId="3" fontId="2" numFmtId="0" xfId="0" applyBorder="1" applyFont="1"/>
    <xf borderId="0" fillId="0" fontId="3" numFmtId="0" xfId="0" applyFont="1"/>
    <xf borderId="13" fillId="3" fontId="2" numFmtId="0" xfId="0" applyBorder="1" applyFont="1"/>
    <xf borderId="14" fillId="0" fontId="2" numFmtId="0" xfId="0" applyBorder="1" applyFont="1"/>
    <xf borderId="5" fillId="0" fontId="2" numFmtId="0" xfId="0" applyBorder="1" applyFont="1"/>
    <xf borderId="15" fillId="3" fontId="3" numFmtId="0" xfId="0" applyBorder="1" applyFont="1"/>
    <xf borderId="16" fillId="0" fontId="2" numFmtId="49" xfId="0" applyBorder="1" applyFont="1" applyNumberFormat="1"/>
    <xf borderId="17" fillId="3" fontId="2" numFmtId="0" xfId="0" applyBorder="1" applyFont="1"/>
    <xf borderId="16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6" fillId="3" fontId="2" numFmtId="0" xfId="0" applyBorder="1" applyFont="1"/>
    <xf borderId="8" fillId="0" fontId="2" numFmtId="0" xfId="0" applyBorder="1" applyFont="1"/>
    <xf borderId="7" fillId="0" fontId="2" numFmtId="0" xfId="0" applyBorder="1" applyFont="1"/>
    <xf borderId="20" fillId="0" fontId="2" numFmtId="0" xfId="0" applyBorder="1" applyFont="1"/>
    <xf borderId="2" fillId="0" fontId="2" numFmtId="0" xfId="0" applyBorder="1" applyFont="1"/>
    <xf borderId="21" fillId="3" fontId="2" numFmtId="0" xfId="0" applyAlignment="1" applyBorder="1" applyFont="1">
      <alignment horizontal="center"/>
    </xf>
    <xf borderId="21" fillId="3" fontId="3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20" fillId="0" fontId="4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right"/>
    </xf>
    <xf borderId="19" fillId="0" fontId="2" numFmtId="49" xfId="0" applyAlignment="1" applyBorder="1" applyFont="1" applyNumberFormat="1">
      <alignment horizontal="left"/>
    </xf>
    <xf borderId="22" fillId="0" fontId="2" numFmtId="49" xfId="0" applyBorder="1" applyFont="1" applyNumberFormat="1"/>
    <xf borderId="18" fillId="0" fontId="2" numFmtId="49" xfId="0" applyAlignment="1" applyBorder="1" applyFont="1" applyNumberFormat="1">
      <alignment horizontal="left"/>
    </xf>
    <xf borderId="18" fillId="0" fontId="2" numFmtId="49" xfId="0" applyBorder="1" applyFont="1" applyNumberFormat="1"/>
    <xf borderId="10" fillId="3" fontId="2" numFmtId="0" xfId="0" applyAlignment="1" applyBorder="1" applyFont="1">
      <alignment horizontal="center"/>
    </xf>
    <xf borderId="6" fillId="0" fontId="2" numFmtId="164" xfId="0" applyBorder="1" applyFont="1" applyNumberFormat="1"/>
    <xf borderId="6" fillId="0" fontId="2" numFmtId="170" xfId="0" applyAlignment="1" applyBorder="1" applyFont="1" applyNumberFormat="1">
      <alignment horizontal="center"/>
    </xf>
    <xf borderId="16" fillId="0" fontId="2" numFmtId="170" xfId="0" applyAlignment="1" applyBorder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  <xf borderId="6" fillId="3" fontId="2" numFmtId="0" xfId="0" applyAlignment="1" applyBorder="1" applyFont="1">
      <alignment horizontal="center" vertical="center"/>
    </xf>
    <xf borderId="6" fillId="3" fontId="2" numFmtId="20" xfId="0" applyAlignment="1" applyBorder="1" applyFont="1" applyNumberFormat="1">
      <alignment horizontal="center" vertical="center"/>
    </xf>
    <xf borderId="6" fillId="2" fontId="2" numFmtId="165" xfId="0" applyAlignment="1" applyBorder="1" applyFont="1" applyNumberFormat="1">
      <alignment horizontal="center"/>
    </xf>
    <xf borderId="6" fillId="0" fontId="2" numFmtId="171" xfId="0" applyBorder="1" applyFont="1" applyNumberFormat="1"/>
    <xf borderId="10" fillId="2" fontId="2" numFmtId="165" xfId="0" applyAlignment="1" applyBorder="1" applyFont="1" applyNumberFormat="1">
      <alignment horizontal="center"/>
    </xf>
    <xf borderId="6" fillId="0" fontId="2" numFmtId="0" xfId="0" applyBorder="1" applyFont="1"/>
    <xf borderId="17" fillId="2" fontId="2" numFmtId="172" xfId="0" applyAlignment="1" applyBorder="1" applyFont="1" applyNumberFormat="1">
      <alignment horizontal="center" shrinkToFit="0" wrapText="1"/>
    </xf>
    <xf borderId="6" fillId="0" fontId="2" numFmtId="0" xfId="0" applyAlignment="1" applyBorder="1" applyFont="1">
      <alignment horizontal="right" shrinkToFit="0" wrapText="1"/>
    </xf>
    <xf borderId="10" fillId="2" fontId="2" numFmtId="168" xfId="0" applyAlignment="1" applyBorder="1" applyFont="1" applyNumberFormat="1">
      <alignment horizontal="center"/>
    </xf>
    <xf borderId="17" fillId="2" fontId="2" numFmtId="172" xfId="0" applyAlignment="1" applyBorder="1" applyFont="1" applyNumberFormat="1">
      <alignment horizontal="center"/>
    </xf>
    <xf borderId="6" fillId="0" fontId="2" numFmtId="0" xfId="0" applyAlignment="1" applyBorder="1" applyFont="1">
      <alignment horizontal="right"/>
    </xf>
    <xf borderId="0" fillId="0" fontId="3" numFmtId="0" xfId="0" applyAlignment="1" applyFont="1">
      <alignment horizontal="center" vertical="center"/>
    </xf>
    <xf borderId="23" fillId="3" fontId="3" numFmtId="0" xfId="0" applyBorder="1" applyFont="1"/>
    <xf borderId="16" fillId="0" fontId="2" numFmtId="0" xfId="0" applyAlignment="1" applyBorder="1" applyFont="1">
      <alignment horizontal="center"/>
    </xf>
    <xf borderId="20" fillId="0" fontId="2" numFmtId="49" xfId="0" applyBorder="1" applyFont="1" applyNumberFormat="1"/>
    <xf borderId="6" fillId="0" fontId="2" numFmtId="172" xfId="0" applyAlignment="1" applyBorder="1" applyFont="1" applyNumberFormat="1">
      <alignment horizontal="center"/>
    </xf>
    <xf borderId="22" fillId="0" fontId="2" numFmtId="0" xfId="0" applyAlignment="1" applyBorder="1" applyFont="1">
      <alignment horizontal="right"/>
    </xf>
    <xf borderId="10" fillId="3" fontId="2" numFmtId="0" xfId="0" applyAlignment="1" applyBorder="1" applyFont="1">
      <alignment horizontal="center" vertical="center"/>
    </xf>
    <xf borderId="17" fillId="3" fontId="2" numFmtId="0" xfId="0" applyAlignment="1" applyBorder="1" applyFont="1">
      <alignment horizontal="center" vertical="center"/>
    </xf>
    <xf borderId="13" fillId="3" fontId="2" numFmtId="0" xfId="0" applyAlignment="1" applyBorder="1" applyFont="1">
      <alignment horizontal="center" vertical="center"/>
    </xf>
    <xf borderId="6" fillId="0" fontId="2" numFmtId="173" xfId="0" applyBorder="1" applyFont="1" applyNumberFormat="1"/>
    <xf borderId="6" fillId="0" fontId="2" numFmtId="172" xfId="0" applyAlignment="1" applyBorder="1" applyFont="1" applyNumberFormat="1">
      <alignment horizontal="right" shrinkToFit="0" wrapText="1"/>
    </xf>
    <xf borderId="6" fillId="0" fontId="2" numFmtId="172" xfId="0" applyAlignment="1" applyBorder="1" applyFont="1" applyNumberFormat="1">
      <alignment horizontal="right"/>
    </xf>
    <xf borderId="6" fillId="4" fontId="1" numFmtId="0" xfId="0" applyAlignment="1" applyBorder="1" applyFill="1" applyFont="1">
      <alignment horizontal="center" vertical="center"/>
    </xf>
    <xf borderId="6" fillId="5" fontId="1" numFmtId="38" xfId="0" applyAlignment="1" applyBorder="1" applyFill="1" applyFont="1" applyNumberFormat="1">
      <alignment vertical="center"/>
    </xf>
    <xf borderId="11" fillId="0" fontId="1" numFmtId="0" xfId="0" applyAlignment="1" applyBorder="1" applyFont="1">
      <alignment horizontal="center" vertical="center"/>
    </xf>
    <xf borderId="10" fillId="5" fontId="1" numFmtId="38" xfId="0" applyAlignment="1" applyBorder="1" applyFont="1" applyNumberFormat="1">
      <alignment vertical="center"/>
    </xf>
    <xf borderId="24" fillId="0" fontId="1" numFmtId="0" xfId="0" applyAlignment="1" applyBorder="1" applyFont="1">
      <alignment horizontal="center" vertical="center"/>
    </xf>
    <xf borderId="25" fillId="5" fontId="1" numFmtId="38" xfId="0" applyAlignment="1" applyBorder="1" applyFont="1" applyNumberFormat="1">
      <alignment vertical="center"/>
    </xf>
    <xf borderId="26" fillId="5" fontId="1" numFmtId="38" xfId="0" applyAlignment="1" applyBorder="1" applyFont="1" applyNumberFormat="1">
      <alignment vertical="center"/>
    </xf>
    <xf borderId="27" fillId="0" fontId="1" numFmtId="0" xfId="0" applyAlignment="1" applyBorder="1" applyFont="1">
      <alignment horizontal="center" vertical="center"/>
    </xf>
    <xf borderId="28" fillId="5" fontId="1" numFmtId="38" xfId="0" applyAlignment="1" applyBorder="1" applyFont="1" applyNumberFormat="1">
      <alignment vertical="center"/>
    </xf>
    <xf borderId="6" fillId="6" fontId="1" numFmtId="38" xfId="0" applyAlignment="1" applyBorder="1" applyFill="1" applyFont="1" applyNumberFormat="1">
      <alignment vertical="center"/>
    </xf>
    <xf borderId="28" fillId="6" fontId="1" numFmtId="38" xfId="0" applyAlignment="1" applyBorder="1" applyFont="1" applyNumberFormat="1">
      <alignment vertical="center"/>
    </xf>
    <xf borderId="29" fillId="0" fontId="1" numFmtId="0" xfId="0" applyAlignment="1" applyBorder="1" applyFont="1">
      <alignment horizontal="center" vertical="center"/>
    </xf>
    <xf borderId="30" fillId="6" fontId="1" numFmtId="38" xfId="0" applyAlignment="1" applyBorder="1" applyFont="1" applyNumberFormat="1">
      <alignment vertical="center"/>
    </xf>
    <xf borderId="31" fillId="6" fontId="1" numFmtId="38" xfId="0" applyAlignment="1" applyBorder="1" applyFont="1" applyNumberFormat="1">
      <alignment vertical="center"/>
    </xf>
    <xf borderId="16" fillId="0" fontId="1" numFmtId="0" xfId="0" applyAlignment="1" applyBorder="1" applyFont="1">
      <alignment horizontal="center" vertical="center"/>
    </xf>
    <xf borderId="17" fillId="5" fontId="1" numFmtId="38" xfId="0" applyAlignment="1" applyBorder="1" applyFont="1" applyNumberFormat="1">
      <alignment vertical="center"/>
    </xf>
    <xf borderId="6" fillId="0" fontId="1" numFmtId="38" xfId="0" applyAlignment="1" applyBorder="1" applyFont="1" applyNumberFormat="1">
      <alignment vertical="center"/>
    </xf>
    <xf borderId="0" fillId="0" fontId="1" numFmtId="38" xfId="0" applyAlignment="1" applyFont="1" applyNumberFormat="1">
      <alignment vertical="center"/>
    </xf>
    <xf borderId="6" fillId="0" fontId="1" numFmtId="0" xfId="0" applyBorder="1" applyFont="1"/>
  </cellXfs>
  <cellStyles count="1">
    <cellStyle xfId="0" name="Normal" builtinId="0"/>
  </cellStyles>
  <dxfs count="8">
    <dxf>
      <font/>
      <fill>
        <patternFill patternType="none"/>
      </fill>
      <border>
        <bottom style="thin">
          <color rgb="FF000000"/>
        </bottom>
      </border>
    </dxf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000000"/>
        </left>
      </border>
    </dxf>
    <dxf>
      <font/>
      <fill>
        <patternFill patternType="none"/>
      </fill>
      <border>
        <right style="thin">
          <color rgb="FF000000"/>
        </right>
      </border>
    </dxf>
    <dxf>
      <font/>
      <fill>
        <patternFill patternType="none"/>
      </fill>
      <border>
        <left style="thin">
          <color rgb="FF000000"/>
        </left>
        <bottom style="thin">
          <color rgb="FF000000"/>
        </bottom>
      </border>
    </dxf>
    <dxf>
      <font/>
      <fill>
        <patternFill patternType="none"/>
      </fill>
      <border>
        <right style="thin">
          <color rgb="FF000000"/>
        </right>
        <bottom style="thin">
          <color rgb="FF000000"/>
        </bottom>
      </border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15" Type="http://schemas.openxmlformats.org/officeDocument/2006/relationships/externalLink" Target="externalLinks/externalLink7.xml"/><Relationship Id="rId14" Type="http://schemas.openxmlformats.org/officeDocument/2006/relationships/externalLink" Target="externalLinks/externalLink6.xml"/><Relationship Id="rId17" Type="http://schemas.openxmlformats.org/officeDocument/2006/relationships/externalLink" Target="externalLinks/externalLink9.xml"/><Relationship Id="rId16" Type="http://schemas.openxmlformats.org/officeDocument/2006/relationships/externalLink" Target="externalLinks/externalLink8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11</xdr:row>
      <xdr:rowOff>0</xdr:rowOff>
    </xdr:from>
    <xdr:ext cx="8858250" cy="1971675"/>
    <xdr:sp>
      <xdr:nvSpPr>
        <xdr:cNvPr id="3" name="Shape 3"/>
        <xdr:cNvSpPr txBox="1"/>
      </xdr:nvSpPr>
      <xdr:spPr>
        <a:xfrm>
          <a:off x="921638" y="2794163"/>
          <a:ext cx="8848725" cy="19716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b" bIns="45700" lIns="91425" spcFirstLastPara="1" rIns="91425" wrap="square" tIns="45700">
          <a:noAutofit/>
        </a:bodyPr>
        <a:lstStyle/>
        <a:p>
          <a:pPr indent="0" lvl="0" marL="0" rtl="0" algn="ctr">
            <a:lnSpc>
              <a:spcPct val="119444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3600">
              <a:solidFill>
                <a:srgbClr val="FF0000"/>
              </a:solidFill>
              <a:latin typeface="Meiryo"/>
              <a:ea typeface="Meiryo"/>
              <a:cs typeface="Meiryo"/>
              <a:sym typeface="Meiryo"/>
            </a:rPr>
            <a:t>抽出期間中のお客さまに</a:t>
          </a:r>
          <a:endParaRPr b="1" sz="3600">
            <a:solidFill>
              <a:srgbClr val="FF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ctr">
            <a:lnSpc>
              <a:spcPct val="119444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3600">
              <a:solidFill>
                <a:srgbClr val="FF0000"/>
              </a:solidFill>
              <a:latin typeface="Meiryo"/>
              <a:ea typeface="Meiryo"/>
              <a:cs typeface="Meiryo"/>
              <a:sym typeface="Meiryo"/>
            </a:rPr>
            <a:t>異動が発生しています！！</a:t>
          </a:r>
          <a:endParaRPr b="1" sz="3600">
            <a:solidFill>
              <a:srgbClr val="FF0000"/>
            </a:solidFill>
            <a:latin typeface="Meiryo"/>
            <a:ea typeface="Meiryo"/>
            <a:cs typeface="Meiryo"/>
            <a:sym typeface="Meiryo"/>
          </a:endParaRPr>
        </a:p>
        <a:p>
          <a:pPr indent="0" lvl="0" marL="0" rtl="0" algn="ctr">
            <a:lnSpc>
              <a:spcPct val="119444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3600">
              <a:solidFill>
                <a:srgbClr val="FF0000"/>
              </a:solidFill>
              <a:latin typeface="Meiryo"/>
              <a:ea typeface="Meiryo"/>
              <a:cs typeface="Meiryo"/>
              <a:sym typeface="Meiryo"/>
            </a:rPr>
            <a:t>取り扱いに注意してください。</a:t>
          </a:r>
          <a:endParaRPr sz="1400"/>
        </a:p>
      </xdr:txBody>
    </xdr:sp>
    <xdr:clientData fLocksWithSheet="0"/>
  </xdr:oneCellAnchor>
  <xdr:oneCellAnchor>
    <xdr:from>
      <xdr:col>4</xdr:col>
      <xdr:colOff>762000</xdr:colOff>
      <xdr:row>3</xdr:row>
      <xdr:rowOff>47625</xdr:rowOff>
    </xdr:from>
    <xdr:ext cx="2590800" cy="1733550"/>
    <xdr:sp>
      <xdr:nvSpPr>
        <xdr:cNvPr id="4" name="Shape 4"/>
        <xdr:cNvSpPr txBox="1"/>
      </xdr:nvSpPr>
      <xdr:spPr>
        <a:xfrm>
          <a:off x="4055363" y="2917988"/>
          <a:ext cx="2581275" cy="1724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600">
              <a:solidFill>
                <a:srgbClr val="FF0000"/>
              </a:solidFill>
              <a:latin typeface="Meiryo"/>
              <a:ea typeface="Meiryo"/>
              <a:cs typeface="Meiryo"/>
              <a:sym typeface="Meiryo"/>
            </a:rPr>
            <a:t>㊟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Q:\Documents%20and%20Settings\603772\Local%20Settings\Temporary%20Internet%20Files\OLK3E\file002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ZAFILE01\zf00039\zapl\EGYO\OHI110A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tokdxs10\work\&#9733;&#9733;&#12288;tokye&#12288;&#9733;&#9733;\&#36890;&#21578;\&#24195;&#22495;&#27231;&#38306;&#12408;\&#32716;&#26085;&#35336;&#30011;\2016&#24180;12&#26376;&#20998;\20161201&#32716;&#26085;&#35336;&#30011;\&#26481;&#20140;&#12288;30_(&#32716;&#26085;)&#36899;&#31995;&#32218;&#21033;&#29992;&#35336;&#30011;_0460_V02-R01.xlsm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tokdxs10\work\&#9733;&#9733;&#12288;tokye&#12288;&#9733;&#9733;\&#36890;&#21578;\&#9733;&#24195;&#22495;&#27231;&#38306;&#12408;\&#32716;&#26085;&#35336;&#30011;\2016&#24180;12&#26376;&#20998;\20161205&#32716;&#26085;&#35336;&#30011;\&#26481;&#20140;&#12288;01_(&#32716;&#26085;)&#30330;&#38651;&#36009;&#22770;&#35336;&#30011;_0150_V02-R01.xlsm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tokdxs10\work\&#9733;&#9733;&#12288;tokye&#12288;&#9733;&#9733;\&#36890;&#21578;\&#9733;&#24195;&#22495;&#27231;&#38306;&#12408;\&#32716;&#26085;&#35336;&#30011;\2016&#24180;12&#26376;&#20998;\20161205&#32716;&#26085;&#35336;&#30011;\&#26481;&#20140;&#12288;10_(&#32716;&#26085;)&#38656;&#35201;&#35519;&#36948;&#35336;&#30011;_0250_V02-R01.xlsm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746F853\2023%20CURVE%20SHEET%20-%20MASTER%20v10%20CTGRID.xlsm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Zafsctl1\sz070101\&#12456;&#12493;&#12523;&#12462;&#12540;&#21942;&#26989;&#37096;&#12456;&#12493;&#12523;&#12462;&#12540;&#21942;&#26989;&#32207;&#25324;&#12481;&#12540;&#12512;\&#12304;&#20849;&#29992;&#12305;&#27861;&#20154;&#12362;&#23458;&#12373;&#12414;&#12522;&#12473;&#12488;&#65288;&#39640;&#22311;&#20197;&#19978;&#65289;\0623.&#22823;&#21475;&#22865;&#32004;&#12481;&#12540;&#12512;\&#21106;&#24341;&#30003;&#35531;&#26360;\&#65297;&#65294;&#30003;&#35531;\PPIH&#27096;(&#12518;&#12491;&#12540;&#12539;&#12489;&#12531;&#12539;&#12461;&#12507;&#12540;&#12486;&#12539;UD)r2.xlsm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DOCUME~1\c1248487\LOCALS~1\Temp\&#25391;&#12426;&#20998;&#12369;&#65288;&#34276;&#26525;&#65289;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ZAFSCTL1\sz038101\DOCUME~1\ZA72167\LOCALS~1\Temp\H17&#37197;&#33337;&#23455;&#32318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メニュー"/>
      <sheetName val="東需要家月報"/>
      <sheetName val="009M09G00002-04-07"/>
      <sheetName val="009M09L05019-04-07"/>
      <sheetName val="009M09G05174-04-07"/>
      <sheetName val="電力料金計算書"/>
      <sheetName val="委託料金計算書（西）"/>
      <sheetName val="委託料金計算書（東）"/>
      <sheetName val="009M09L00072-04-10"/>
      <sheetName val="009M09L00124-04-10"/>
      <sheetName val="009M09L00134-04-10"/>
      <sheetName val="009M09L04132-04-10"/>
      <sheetName val="009M09L07044-04-10"/>
      <sheetName val="009M09L00063-04-10"/>
      <sheetName val="009M09L000811-04-10"/>
      <sheetName val="009M09L001110-04-10"/>
      <sheetName val="009M09L001112-04-10"/>
      <sheetName val="009M09L001111-04-10"/>
      <sheetName val="009M09L00123-04-10"/>
      <sheetName val="009M09L04014-04-10"/>
      <sheetName val="009M09L060712-04-10"/>
      <sheetName val="009M09L04126-04-10"/>
      <sheetName val="009M09L06054-04-10"/>
      <sheetName val="009M09L00094-04-10"/>
      <sheetName val="009M09L00095-04-10"/>
      <sheetName val="009M09L04127-04-10"/>
      <sheetName val="009M09L05023-04-10"/>
      <sheetName val="009M09L02091-04-10"/>
      <sheetName val="009M09L000124-04-10"/>
      <sheetName val="009M09L05019-04-10"/>
      <sheetName val="009M09L04115-04-10"/>
      <sheetName val="009M09L06085-04-10"/>
      <sheetName val="009M09L060710-04-10"/>
      <sheetName val="009M09L04116-04-10"/>
      <sheetName val="009M09L05033-04-10"/>
      <sheetName val="009M09L05024-04-10"/>
      <sheetName val="009M09L04117-04-10"/>
      <sheetName val="009M09L00119-04-10"/>
      <sheetName val="009M09L07066-04-10"/>
      <sheetName val="009M09L06053-04-10"/>
      <sheetName val="009M09L05173-04-10"/>
      <sheetName val="009M09L02051-04-10"/>
      <sheetName val="009M09L07074-04-10"/>
      <sheetName val="009M09L06041-04-10"/>
      <sheetName val="009M09L04125-04-10"/>
      <sheetName val="009M09L07094-04-10"/>
      <sheetName val="009M09L06012-04-10"/>
      <sheetName val="009M09L06079-04-10"/>
      <sheetName val="009M09L00118-04-10"/>
      <sheetName val="009M09L060711-04-10"/>
      <sheetName val="009M09L000216-04-10"/>
      <sheetName val="009M09L06021-04-10"/>
      <sheetName val="009M09L06022-04-10"/>
      <sheetName val="009M09L04027-04-10"/>
      <sheetName val="009M09L04161-04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トップメニュー"/>
      <sheetName val="お客さま選択(試算表作成用)"/>
      <sheetName val="お客さま選択(メニュー試算)"/>
      <sheetName val="お客さま選択(改定試算)"/>
      <sheetName val="試算一覧表（改定試算）"/>
      <sheetName val="試算一覧表（メニュー試算）"/>
      <sheetName val="試算諸元入力"/>
      <sheetName val="試算明細表"/>
      <sheetName val="試算表"/>
      <sheetName val="リストシー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6_3A_0460"/>
      <sheetName val="_MESSAGE"/>
      <sheetName val="_CODE"/>
      <sheetName val="_W6_3A_0460"/>
      <sheetName val="_W6_3A_0460_WORK"/>
      <sheetName val="_W6_3A_0460_BASE"/>
      <sheetName val="_W6_3A_0460_INITIAL"/>
      <sheetName val="東京　30_(翌日)連系線利用計画_0460_V02-R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6_3A_0150"/>
      <sheetName val="_MESSAGE"/>
      <sheetName val="_CODE"/>
      <sheetName val="_W6_3A_0150"/>
      <sheetName val="_W6_3A_0150_WORK"/>
      <sheetName val="_W6_3A_0150_BASE"/>
      <sheetName val="_W6_3A_0150_INITIAL"/>
      <sheetName val="東京　01_(翌日)発電販売計画_0150_V02-R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6_3A_0250"/>
      <sheetName val="_MESSAGE"/>
      <sheetName val="_CODE"/>
      <sheetName val="_W6_3A_0250"/>
      <sheetName val="_W6_3A_0250_WORK"/>
      <sheetName val="_W6_3A_0250_BASE"/>
      <sheetName val="_W6_3A_0250_INITIAL"/>
      <sheetName val="東京　10_(翌日)需要調達計画_0250_V02-R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POT_EOD"/>
      <sheetName val="WEEKS_DAYS"/>
      <sheetName val="TOKYO BASE"/>
      <sheetName val="KANSAI BASE"/>
      <sheetName val="TOKYO PEAK"/>
      <sheetName val="KANSAI PEAK"/>
      <sheetName val="CURVE OUTPUT"/>
      <sheetName val="CTGRID"/>
      <sheetName val="PHYSICAL OUTPUT"/>
      <sheetName val="JPN MVM"/>
      <sheetName val="Off Peak"/>
      <sheetName val="VJPW22"/>
      <sheetName val="Periods"/>
      <sheetName val="Physical"/>
      <sheetName val="Physical- value"/>
      <sheetName val="Curve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はじめに"/>
      <sheetName val="申請書"/>
      <sheetName val="⇒マクロ用"/>
      <sheetName val="契約一覧（申請時）"/>
      <sheetName val="契約一覧（報告時）"/>
      <sheetName val="契約一覧（飛び火減収）"/>
      <sheetName val="法人リストより（申請時）"/>
      <sheetName val="法人リストより（報告時）"/>
      <sheetName val="法人リストより（飛び火減収）"/>
      <sheetName val="リスト"/>
      <sheetName val="表"/>
      <sheetName val="表 (収益額試算)"/>
      <sheetName val="新電力情報"/>
      <sheetName val="マクロ制御"/>
      <sheetName val="税率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藤枝アカウント（１） "/>
      <sheetName val="藤枝アカウント（２） "/>
      <sheetName val="契約種別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業務資料"/>
      <sheetName val="ピボット"/>
      <sheetName val="配船カーブ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57"/>
    <col customWidth="1" min="4" max="4" width="19.29"/>
    <col customWidth="1" min="5" max="5" width="18.29"/>
    <col customWidth="1" min="6" max="7" width="28.86"/>
    <col customWidth="1" min="8" max="8" width="18.86"/>
    <col customWidth="1" min="9" max="26" width="9.57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/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5"/>
      <c r="C3" s="1"/>
      <c r="D3" s="1"/>
      <c r="E3" s="1"/>
      <c r="F3" s="1"/>
      <c r="G3" s="1"/>
      <c r="H3" s="1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5"/>
      <c r="C4" s="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5"/>
      <c r="C5" s="1"/>
      <c r="D5" s="1"/>
      <c r="E5" s="1"/>
      <c r="F5" s="1"/>
      <c r="G5" s="1"/>
      <c r="H5" s="1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5"/>
      <c r="C6" s="1"/>
      <c r="D6" s="1"/>
      <c r="E6" s="1"/>
      <c r="F6" s="1"/>
      <c r="G6" s="1"/>
      <c r="H6" s="1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5"/>
      <c r="C7" s="1"/>
      <c r="D7" s="1"/>
      <c r="E7" s="1"/>
      <c r="F7" s="1"/>
      <c r="G7" s="1"/>
      <c r="H7" s="1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5"/>
      <c r="C8" s="1"/>
      <c r="D8" s="1"/>
      <c r="E8" s="1"/>
      <c r="F8" s="1"/>
      <c r="G8" s="1"/>
      <c r="H8" s="1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5"/>
      <c r="C9" s="1"/>
      <c r="D9" s="1"/>
      <c r="E9" s="1"/>
      <c r="F9" s="1"/>
      <c r="G9" s="1"/>
      <c r="H9" s="1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5"/>
      <c r="C10" s="1"/>
      <c r="D10" s="1"/>
      <c r="E10" s="1"/>
      <c r="F10" s="1"/>
      <c r="G10" s="1"/>
      <c r="H10" s="1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5"/>
      <c r="C11" s="1"/>
      <c r="D11" s="1"/>
      <c r="E11" s="1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5"/>
      <c r="C12" s="1"/>
      <c r="D12" s="1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5"/>
      <c r="C13" s="1"/>
      <c r="D13" s="1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5"/>
      <c r="C14" s="1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5"/>
      <c r="C15" s="1"/>
      <c r="D15" s="1"/>
      <c r="E15" s="1"/>
      <c r="F15" s="1"/>
      <c r="G15" s="1"/>
      <c r="H15" s="1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5"/>
      <c r="C16" s="1"/>
      <c r="D16" s="1"/>
      <c r="E16" s="1"/>
      <c r="F16" s="1"/>
      <c r="G16" s="1"/>
      <c r="H16" s="1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5"/>
      <c r="C17" s="1"/>
      <c r="D17" s="1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5"/>
      <c r="C18" s="1"/>
      <c r="D18" s="1"/>
      <c r="E18" s="1"/>
      <c r="F18" s="1"/>
      <c r="G18" s="1"/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5"/>
      <c r="C19" s="1"/>
      <c r="D19" s="1"/>
      <c r="E19" s="1"/>
      <c r="F19" s="1"/>
      <c r="G19" s="1"/>
      <c r="H19" s="1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5"/>
      <c r="C20" s="1"/>
      <c r="D20" s="1"/>
      <c r="E20" s="1"/>
      <c r="F20" s="1"/>
      <c r="G20" s="1"/>
      <c r="H20" s="1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5"/>
      <c r="C21" s="1"/>
      <c r="D21" s="1"/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5"/>
      <c r="C22" s="1"/>
      <c r="D22" s="1"/>
      <c r="E22" s="1"/>
      <c r="F22" s="1"/>
      <c r="G22" s="1"/>
      <c r="H22" s="1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5"/>
      <c r="C23" s="1"/>
      <c r="D23" s="1"/>
      <c r="E23" s="1"/>
      <c r="F23" s="1"/>
      <c r="G23" s="1"/>
      <c r="H23" s="1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5"/>
      <c r="C24" s="1" t="s">
        <v>0</v>
      </c>
      <c r="D24" s="1"/>
      <c r="E24" s="1"/>
      <c r="F24" s="1"/>
      <c r="G24" s="1"/>
      <c r="H24" s="1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5"/>
      <c r="C25" s="7" t="s">
        <v>1</v>
      </c>
      <c r="D25" s="8" t="s">
        <v>2</v>
      </c>
      <c r="E25" s="8" t="s">
        <v>3</v>
      </c>
      <c r="F25" s="8" t="s">
        <v>4</v>
      </c>
      <c r="G25" s="8" t="s">
        <v>5</v>
      </c>
      <c r="H25" s="8" t="s">
        <v>6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5"/>
      <c r="C26" s="9"/>
      <c r="D26" s="10"/>
      <c r="E26" s="11"/>
      <c r="F26" s="12"/>
      <c r="G26" s="13"/>
      <c r="H26" s="13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5"/>
      <c r="C27" s="9"/>
      <c r="D27" s="10"/>
      <c r="E27" s="11"/>
      <c r="F27" s="12"/>
      <c r="G27" s="13"/>
      <c r="H27" s="13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5"/>
      <c r="C28" s="9"/>
      <c r="D28" s="10"/>
      <c r="E28" s="11"/>
      <c r="F28" s="12"/>
      <c r="G28" s="13"/>
      <c r="H28" s="13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5"/>
      <c r="C29" s="9"/>
      <c r="D29" s="10"/>
      <c r="E29" s="11"/>
      <c r="F29" s="12"/>
      <c r="G29" s="13"/>
      <c r="H29" s="13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5"/>
      <c r="C30" s="9"/>
      <c r="D30" s="10"/>
      <c r="E30" s="11"/>
      <c r="F30" s="12"/>
      <c r="G30" s="13"/>
      <c r="H30" s="13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5"/>
      <c r="C31" s="9"/>
      <c r="D31" s="10"/>
      <c r="E31" s="11"/>
      <c r="F31" s="12"/>
      <c r="G31" s="13"/>
      <c r="H31" s="13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5"/>
      <c r="C32" s="14"/>
      <c r="D32" s="1"/>
      <c r="E32" s="1"/>
      <c r="F32" s="1"/>
      <c r="G32" s="1"/>
      <c r="H32" s="1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5"/>
      <c r="C33" s="14"/>
      <c r="D33" s="1"/>
      <c r="E33" s="1"/>
      <c r="F33" s="1"/>
      <c r="G33" s="1"/>
      <c r="H33" s="1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5"/>
      <c r="C34" s="14"/>
      <c r="D34" s="1"/>
      <c r="E34" s="1"/>
      <c r="F34" s="1"/>
      <c r="G34" s="1"/>
      <c r="H34" s="1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5"/>
      <c r="C35" s="14"/>
      <c r="D35" s="1"/>
      <c r="E35" s="1"/>
      <c r="F35" s="1"/>
      <c r="G35" s="1"/>
      <c r="H35" s="1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5"/>
      <c r="C36" s="14"/>
      <c r="D36" s="1"/>
      <c r="E36" s="1"/>
      <c r="F36" s="1"/>
      <c r="G36" s="1"/>
      <c r="H36" s="1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36:I36">
    <cfRule type="expression" dxfId="0" priority="1">
      <formula>ISBLANK($C$32)</formula>
    </cfRule>
  </conditionalFormatting>
  <conditionalFormatting sqref="C32:H1000">
    <cfRule type="expression" dxfId="1" priority="2">
      <formula>ISBLANK($C32)=FALSE</formula>
    </cfRule>
  </conditionalFormatting>
  <conditionalFormatting sqref="B37:I1000">
    <cfRule type="expression" dxfId="0" priority="3">
      <formula>AND(ISBLANK($C32)=FALSE,ISBLANK($C33))</formula>
    </cfRule>
  </conditionalFormatting>
  <conditionalFormatting sqref="B37:B1000">
    <cfRule type="expression" dxfId="2" priority="4">
      <formula>AND(ISBLANK($C32)=FALSE)</formula>
    </cfRule>
  </conditionalFormatting>
  <conditionalFormatting sqref="I37:I1000">
    <cfRule type="expression" dxfId="3" priority="5">
      <formula>AND(ISBLANK($C32)=FALSE)</formula>
    </cfRule>
  </conditionalFormatting>
  <conditionalFormatting sqref="B36">
    <cfRule type="expression" dxfId="4" priority="6">
      <formula>ISBLANK($C$32)</formula>
    </cfRule>
  </conditionalFormatting>
  <conditionalFormatting sqref="I36">
    <cfRule type="expression" dxfId="5" priority="7">
      <formula>ISBLANK($C$32)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4.57"/>
    <col customWidth="1" min="2" max="86" width="14.57"/>
  </cols>
  <sheetData>
    <row r="1" ht="14.25" customHeight="1">
      <c r="A1" s="15"/>
      <c r="B1" s="15"/>
      <c r="C1" s="15"/>
      <c r="D1" s="16"/>
      <c r="E1" s="16"/>
      <c r="F1" s="15"/>
      <c r="G1" s="16"/>
      <c r="H1" s="15"/>
      <c r="I1" s="16"/>
      <c r="J1" s="15"/>
      <c r="K1" s="16"/>
      <c r="L1" s="15"/>
      <c r="M1" s="16"/>
      <c r="N1" s="15"/>
      <c r="O1" s="16"/>
      <c r="P1" s="15"/>
      <c r="Q1" s="16"/>
      <c r="R1" s="15"/>
      <c r="S1" s="16"/>
      <c r="T1" s="15"/>
      <c r="U1" s="16"/>
      <c r="V1" s="15"/>
      <c r="W1" s="16"/>
      <c r="X1" s="15"/>
      <c r="Y1" s="16"/>
      <c r="Z1" s="15"/>
      <c r="AA1" s="16"/>
      <c r="AB1" s="15"/>
      <c r="AC1" s="16"/>
      <c r="AD1" s="16"/>
      <c r="AE1" s="15"/>
      <c r="AF1" s="16"/>
      <c r="AG1" s="15"/>
      <c r="AH1" s="16"/>
      <c r="AI1" s="15"/>
      <c r="AJ1" s="16"/>
      <c r="AK1" s="15"/>
      <c r="AL1" s="16"/>
      <c r="AM1" s="15"/>
      <c r="AN1" s="16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ht="14.25" customHeight="1">
      <c r="A2" s="15"/>
      <c r="B2" s="15"/>
      <c r="C2" s="15"/>
      <c r="D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</row>
    <row r="3" ht="14.25" customHeight="1">
      <c r="A3" s="15"/>
      <c r="B3" s="15"/>
      <c r="C3" s="15"/>
      <c r="D3" s="16"/>
      <c r="E3" s="15"/>
      <c r="F3" s="15"/>
      <c r="G3" s="15"/>
      <c r="H3" s="15"/>
      <c r="I3" s="17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 ht="14.25" customHeight="1">
      <c r="A4" s="15"/>
      <c r="B4" s="15"/>
      <c r="C4" s="15"/>
      <c r="D4" s="16"/>
      <c r="E4" s="15"/>
      <c r="F4" s="15"/>
      <c r="G4" s="15"/>
      <c r="H4" s="15"/>
      <c r="I4" s="17"/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</row>
    <row r="5" ht="14.25" customHeight="1">
      <c r="A5" s="15"/>
      <c r="B5" s="15"/>
      <c r="C5" s="15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</row>
    <row r="6" ht="14.25" customHeight="1">
      <c r="A6" s="15"/>
      <c r="B6" s="15" t="s">
        <v>7</v>
      </c>
      <c r="C6" s="15"/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ht="14.25" hidden="1" customHeight="1">
      <c r="A7" s="15"/>
      <c r="B7" s="15"/>
      <c r="C7" s="15"/>
      <c r="D7" s="16">
        <v>0.0</v>
      </c>
      <c r="E7" s="15">
        <v>1.0</v>
      </c>
      <c r="F7" s="15"/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15">
        <v>1.0</v>
      </c>
      <c r="M7" s="15">
        <v>1.0</v>
      </c>
      <c r="N7" s="15">
        <v>1.0</v>
      </c>
      <c r="O7" s="15">
        <v>0.0</v>
      </c>
      <c r="P7" s="15">
        <v>0.0</v>
      </c>
      <c r="Q7" s="15">
        <v>0.0</v>
      </c>
      <c r="R7" s="15">
        <v>0.0</v>
      </c>
      <c r="S7" s="15">
        <v>1.0</v>
      </c>
      <c r="T7" s="15">
        <v>1.0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 ht="14.25" customHeight="1">
      <c r="A8" s="15"/>
      <c r="B8" s="18" t="s">
        <v>8</v>
      </c>
      <c r="C8" s="18" t="s">
        <v>9</v>
      </c>
      <c r="D8" s="19" t="s">
        <v>2</v>
      </c>
      <c r="E8" s="20" t="s">
        <v>10</v>
      </c>
      <c r="F8" s="20" t="s">
        <v>11</v>
      </c>
      <c r="G8" s="21" t="s">
        <v>4</v>
      </c>
      <c r="H8" s="21" t="s">
        <v>12</v>
      </c>
      <c r="I8" s="21" t="s">
        <v>13</v>
      </c>
      <c r="J8" s="21" t="s">
        <v>14</v>
      </c>
      <c r="K8" s="22" t="s">
        <v>15</v>
      </c>
      <c r="L8" s="22" t="s">
        <v>16</v>
      </c>
      <c r="M8" s="22" t="s">
        <v>17</v>
      </c>
      <c r="N8" s="22" t="s">
        <v>18</v>
      </c>
      <c r="O8" s="22" t="s">
        <v>19</v>
      </c>
      <c r="P8" s="22" t="s">
        <v>20</v>
      </c>
      <c r="Q8" s="22" t="s">
        <v>21</v>
      </c>
      <c r="R8" s="22" t="s">
        <v>22</v>
      </c>
      <c r="S8" s="22" t="s">
        <v>23</v>
      </c>
      <c r="T8" s="22" t="s">
        <v>24</v>
      </c>
      <c r="U8" s="22" t="s">
        <v>25</v>
      </c>
      <c r="V8" s="22" t="s">
        <v>26</v>
      </c>
      <c r="W8" s="22" t="s">
        <v>27</v>
      </c>
      <c r="X8" s="22" t="s">
        <v>28</v>
      </c>
      <c r="Y8" s="22" t="s">
        <v>29</v>
      </c>
      <c r="Z8" s="22" t="s">
        <v>30</v>
      </c>
      <c r="AA8" s="22" t="s">
        <v>31</v>
      </c>
      <c r="AB8" s="22" t="s">
        <v>32</v>
      </c>
      <c r="AC8" s="22" t="s">
        <v>33</v>
      </c>
      <c r="AD8" s="22" t="s">
        <v>34</v>
      </c>
      <c r="AE8" s="22" t="s">
        <v>35</v>
      </c>
      <c r="AF8" s="22" t="s">
        <v>36</v>
      </c>
      <c r="AG8" s="22" t="s">
        <v>37</v>
      </c>
      <c r="AH8" s="22" t="s">
        <v>38</v>
      </c>
      <c r="AI8" s="22" t="s">
        <v>39</v>
      </c>
      <c r="AJ8" s="22" t="s">
        <v>40</v>
      </c>
      <c r="AK8" s="22" t="s">
        <v>41</v>
      </c>
      <c r="AL8" s="22" t="s">
        <v>42</v>
      </c>
      <c r="AM8" s="22" t="s">
        <v>43</v>
      </c>
      <c r="AN8" s="22" t="s">
        <v>44</v>
      </c>
      <c r="AO8" s="22" t="s">
        <v>45</v>
      </c>
      <c r="AP8" s="22" t="s">
        <v>46</v>
      </c>
      <c r="AQ8" s="22" t="s">
        <v>47</v>
      </c>
      <c r="AR8" s="22" t="s">
        <v>48</v>
      </c>
      <c r="AS8" s="22" t="s">
        <v>49</v>
      </c>
      <c r="AT8" s="22" t="s">
        <v>50</v>
      </c>
      <c r="AU8" s="22" t="s">
        <v>51</v>
      </c>
      <c r="AV8" s="22" t="s">
        <v>52</v>
      </c>
      <c r="AW8" s="22" t="s">
        <v>53</v>
      </c>
      <c r="AX8" s="22" t="s">
        <v>54</v>
      </c>
      <c r="AY8" s="22" t="s">
        <v>55</v>
      </c>
      <c r="AZ8" s="22" t="s">
        <v>56</v>
      </c>
      <c r="BA8" s="22" t="s">
        <v>57</v>
      </c>
      <c r="BB8" s="22" t="s">
        <v>58</v>
      </c>
      <c r="BC8" s="22" t="s">
        <v>59</v>
      </c>
      <c r="BD8" s="22" t="s">
        <v>60</v>
      </c>
      <c r="BE8" s="22" t="s">
        <v>61</v>
      </c>
      <c r="BF8" s="22" t="s">
        <v>62</v>
      </c>
      <c r="BG8" s="22" t="s">
        <v>63</v>
      </c>
      <c r="BH8" s="22" t="s">
        <v>64</v>
      </c>
      <c r="BI8" s="22" t="s">
        <v>65</v>
      </c>
      <c r="BJ8" s="22" t="s">
        <v>66</v>
      </c>
      <c r="BK8" s="22" t="s">
        <v>67</v>
      </c>
      <c r="BL8" s="22" t="s">
        <v>68</v>
      </c>
      <c r="BM8" s="22" t="s">
        <v>69</v>
      </c>
      <c r="BN8" s="22" t="s">
        <v>70</v>
      </c>
      <c r="BO8" s="22" t="s">
        <v>71</v>
      </c>
      <c r="BP8" s="22" t="s">
        <v>72</v>
      </c>
      <c r="BQ8" s="22" t="s">
        <v>73</v>
      </c>
      <c r="BR8" s="22" t="s">
        <v>74</v>
      </c>
      <c r="BS8" s="22" t="s">
        <v>75</v>
      </c>
      <c r="BT8" s="22" t="s">
        <v>76</v>
      </c>
      <c r="BU8" s="22" t="s">
        <v>77</v>
      </c>
      <c r="BV8" s="22" t="s">
        <v>78</v>
      </c>
      <c r="BW8" s="22" t="s">
        <v>79</v>
      </c>
      <c r="BX8" s="22" t="s">
        <v>80</v>
      </c>
      <c r="BY8" s="22" t="s">
        <v>81</v>
      </c>
      <c r="BZ8" s="22" t="s">
        <v>82</v>
      </c>
      <c r="CA8" s="22" t="s">
        <v>83</v>
      </c>
      <c r="CB8" s="22" t="s">
        <v>84</v>
      </c>
      <c r="CC8" s="22" t="s">
        <v>85</v>
      </c>
      <c r="CD8" s="22" t="s">
        <v>86</v>
      </c>
      <c r="CE8" s="22" t="s">
        <v>87</v>
      </c>
      <c r="CF8" s="22" t="s">
        <v>39</v>
      </c>
      <c r="CG8" s="19" t="s">
        <v>3</v>
      </c>
      <c r="CH8" s="15" t="s">
        <v>88</v>
      </c>
    </row>
    <row r="9" ht="14.25" customHeight="1">
      <c r="A9" s="15"/>
      <c r="B9" s="23"/>
      <c r="C9" s="23"/>
      <c r="D9" s="24"/>
      <c r="E9" s="25"/>
      <c r="F9" s="25"/>
      <c r="G9" s="26"/>
      <c r="H9" s="25"/>
      <c r="I9" s="27"/>
      <c r="J9" s="28" t="str">
        <f>IF(D9=0,"",SUM(CF9:CF39))</f>
        <v/>
      </c>
      <c r="K9" s="29">
        <f t="shared" ref="K9:K39" si="1">IFERROR(AJ9+AK9,)</f>
        <v>0</v>
      </c>
      <c r="L9" s="29">
        <f t="shared" ref="L9:L39" si="2">IFERROR(AL9+AM9,)</f>
        <v>0</v>
      </c>
      <c r="M9" s="29">
        <f t="shared" ref="M9:M39" si="3">IFERROR(AN9+AO9,)</f>
        <v>0</v>
      </c>
      <c r="N9" s="29">
        <f t="shared" ref="N9:N39" si="4">IFERROR(AP9+AQ9,)</f>
        <v>0</v>
      </c>
      <c r="O9" s="29">
        <f t="shared" ref="O9:O39" si="5">IFERROR(AR9+AS9,)</f>
        <v>0</v>
      </c>
      <c r="P9" s="29">
        <f t="shared" ref="P9:P39" si="6">IFERROR(AT9+AU9,)</f>
        <v>0</v>
      </c>
      <c r="Q9" s="29">
        <f t="shared" ref="Q9:Q39" si="7">IFERROR(AV9+AW9,)</f>
        <v>0</v>
      </c>
      <c r="R9" s="29">
        <f t="shared" ref="R9:R39" si="8">IFERROR(AX9+AY9,)</f>
        <v>0</v>
      </c>
      <c r="S9" s="29">
        <f t="shared" ref="S9:S39" si="9">IFERROR(AZ9+BA9,)</f>
        <v>0</v>
      </c>
      <c r="T9" s="29">
        <f t="shared" ref="T9:T39" si="10">IFERROR(BB9+BC9,)</f>
        <v>0</v>
      </c>
      <c r="U9" s="29">
        <f t="shared" ref="U9:U39" si="11">IFERROR(BD9+BE9,)</f>
        <v>0</v>
      </c>
      <c r="V9" s="29">
        <f t="shared" ref="V9:V39" si="12">IFERROR(BF9+BG9,)</f>
        <v>0</v>
      </c>
      <c r="W9" s="29">
        <f t="shared" ref="W9:W39" si="13">IFERROR(BH9+BI9,)</f>
        <v>0</v>
      </c>
      <c r="X9" s="29">
        <f t="shared" ref="X9:X39" si="14">IFERROR(BJ9+BK9,)</f>
        <v>0</v>
      </c>
      <c r="Y9" s="29">
        <f t="shared" ref="Y9:Y39" si="15">IFERROR(BL9+BM9,)</f>
        <v>0</v>
      </c>
      <c r="Z9" s="29">
        <f t="shared" ref="Z9:Z39" si="16">IFERROR(BN9+BO9,)</f>
        <v>0</v>
      </c>
      <c r="AA9" s="29">
        <f t="shared" ref="AA9:AA39" si="17">IFERROR(BP9+BQ9,)</f>
        <v>0</v>
      </c>
      <c r="AB9" s="29">
        <f t="shared" ref="AB9:AB39" si="18">IFERROR(BR9+BS9,)</f>
        <v>0</v>
      </c>
      <c r="AC9" s="29">
        <f t="shared" ref="AC9:AC39" si="19">IFERROR(BT9+BU9,)</f>
        <v>0</v>
      </c>
      <c r="AD9" s="29">
        <f t="shared" ref="AD9:AD39" si="20">IFERROR(BV9+BW9,)</f>
        <v>0</v>
      </c>
      <c r="AE9" s="29">
        <f t="shared" ref="AE9:AE39" si="21">IFERROR(BX9+BY9,)</f>
        <v>0</v>
      </c>
      <c r="AF9" s="29">
        <f t="shared" ref="AF9:AF39" si="22">IFERROR(BZ9+CA9,)</f>
        <v>0</v>
      </c>
      <c r="AG9" s="29">
        <f t="shared" ref="AG9:AG39" si="23">IFERROR(CB9+CC9,)</f>
        <v>0</v>
      </c>
      <c r="AH9" s="29">
        <f t="shared" ref="AH9:AH39" si="24">IFERROR(CD9+CE9,)</f>
        <v>0</v>
      </c>
      <c r="AI9" s="28">
        <f t="shared" ref="AI9:AI39" si="25">IFERROR(SUM(K9:AH9),)</f>
        <v>0</v>
      </c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>
        <f t="shared" ref="CF9:CF39" si="26">SUM(AJ9:CE9)</f>
        <v>0</v>
      </c>
      <c r="CG9" s="17"/>
      <c r="CH9" s="15"/>
    </row>
    <row r="10" ht="14.25" customHeight="1">
      <c r="A10" s="15"/>
      <c r="B10" s="30"/>
      <c r="C10" s="30"/>
      <c r="D10" s="31"/>
      <c r="E10" s="32"/>
      <c r="F10" s="33"/>
      <c r="G10" s="32"/>
      <c r="H10" s="33"/>
      <c r="I10" s="34"/>
      <c r="J10" s="29" t="str">
        <f>IF(D10=0,"",SUM(CF9:CF39))</f>
        <v/>
      </c>
      <c r="K10" s="29">
        <f t="shared" si="1"/>
        <v>0</v>
      </c>
      <c r="L10" s="29">
        <f t="shared" si="2"/>
        <v>0</v>
      </c>
      <c r="M10" s="29">
        <f t="shared" si="3"/>
        <v>0</v>
      </c>
      <c r="N10" s="29">
        <f t="shared" si="4"/>
        <v>0</v>
      </c>
      <c r="O10" s="29">
        <f t="shared" si="5"/>
        <v>0</v>
      </c>
      <c r="P10" s="29">
        <f t="shared" si="6"/>
        <v>0</v>
      </c>
      <c r="Q10" s="29">
        <f t="shared" si="7"/>
        <v>0</v>
      </c>
      <c r="R10" s="29">
        <f t="shared" si="8"/>
        <v>0</v>
      </c>
      <c r="S10" s="29">
        <f t="shared" si="9"/>
        <v>0</v>
      </c>
      <c r="T10" s="29">
        <f t="shared" si="10"/>
        <v>0</v>
      </c>
      <c r="U10" s="29">
        <f t="shared" si="11"/>
        <v>0</v>
      </c>
      <c r="V10" s="29">
        <f t="shared" si="12"/>
        <v>0</v>
      </c>
      <c r="W10" s="29">
        <f t="shared" si="13"/>
        <v>0</v>
      </c>
      <c r="X10" s="29">
        <f t="shared" si="14"/>
        <v>0</v>
      </c>
      <c r="Y10" s="29">
        <f t="shared" si="15"/>
        <v>0</v>
      </c>
      <c r="Z10" s="29">
        <f t="shared" si="16"/>
        <v>0</v>
      </c>
      <c r="AA10" s="29">
        <f t="shared" si="17"/>
        <v>0</v>
      </c>
      <c r="AB10" s="29">
        <f t="shared" si="18"/>
        <v>0</v>
      </c>
      <c r="AC10" s="29">
        <f t="shared" si="19"/>
        <v>0</v>
      </c>
      <c r="AD10" s="29">
        <f t="shared" si="20"/>
        <v>0</v>
      </c>
      <c r="AE10" s="29">
        <f t="shared" si="21"/>
        <v>0</v>
      </c>
      <c r="AF10" s="29">
        <f t="shared" si="22"/>
        <v>0</v>
      </c>
      <c r="AG10" s="29">
        <f t="shared" si="23"/>
        <v>0</v>
      </c>
      <c r="AH10" s="29">
        <f t="shared" si="24"/>
        <v>0</v>
      </c>
      <c r="AI10" s="29">
        <f t="shared" si="25"/>
        <v>0</v>
      </c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>
        <f t="shared" si="26"/>
        <v>0</v>
      </c>
      <c r="CG10" s="17"/>
      <c r="CH10" s="15"/>
    </row>
    <row r="11" ht="14.25" customHeight="1">
      <c r="A11" s="15"/>
      <c r="B11" s="30"/>
      <c r="C11" s="30"/>
      <c r="D11" s="31"/>
      <c r="E11" s="32"/>
      <c r="F11" s="33"/>
      <c r="G11" s="32"/>
      <c r="H11" s="33"/>
      <c r="I11" s="34"/>
      <c r="J11" s="29" t="str">
        <f>IF(D11=0,"",SUM(CF9:CF39))</f>
        <v/>
      </c>
      <c r="K11" s="29">
        <f t="shared" si="1"/>
        <v>0</v>
      </c>
      <c r="L11" s="29">
        <f t="shared" si="2"/>
        <v>0</v>
      </c>
      <c r="M11" s="29">
        <f t="shared" si="3"/>
        <v>0</v>
      </c>
      <c r="N11" s="29">
        <f t="shared" si="4"/>
        <v>0</v>
      </c>
      <c r="O11" s="29">
        <f t="shared" si="5"/>
        <v>0</v>
      </c>
      <c r="P11" s="29">
        <f t="shared" si="6"/>
        <v>0</v>
      </c>
      <c r="Q11" s="29">
        <f t="shared" si="7"/>
        <v>0</v>
      </c>
      <c r="R11" s="29">
        <f t="shared" si="8"/>
        <v>0</v>
      </c>
      <c r="S11" s="29">
        <f t="shared" si="9"/>
        <v>0</v>
      </c>
      <c r="T11" s="29">
        <f t="shared" si="10"/>
        <v>0</v>
      </c>
      <c r="U11" s="29">
        <f t="shared" si="11"/>
        <v>0</v>
      </c>
      <c r="V11" s="29">
        <f t="shared" si="12"/>
        <v>0</v>
      </c>
      <c r="W11" s="29">
        <f t="shared" si="13"/>
        <v>0</v>
      </c>
      <c r="X11" s="29">
        <f t="shared" si="14"/>
        <v>0</v>
      </c>
      <c r="Y11" s="29">
        <f t="shared" si="15"/>
        <v>0</v>
      </c>
      <c r="Z11" s="29">
        <f t="shared" si="16"/>
        <v>0</v>
      </c>
      <c r="AA11" s="29">
        <f t="shared" si="17"/>
        <v>0</v>
      </c>
      <c r="AB11" s="29">
        <f t="shared" si="18"/>
        <v>0</v>
      </c>
      <c r="AC11" s="29">
        <f t="shared" si="19"/>
        <v>0</v>
      </c>
      <c r="AD11" s="29">
        <f t="shared" si="20"/>
        <v>0</v>
      </c>
      <c r="AE11" s="29">
        <f t="shared" si="21"/>
        <v>0</v>
      </c>
      <c r="AF11" s="29">
        <f t="shared" si="22"/>
        <v>0</v>
      </c>
      <c r="AG11" s="29">
        <f t="shared" si="23"/>
        <v>0</v>
      </c>
      <c r="AH11" s="29">
        <f t="shared" si="24"/>
        <v>0</v>
      </c>
      <c r="AI11" s="29">
        <f t="shared" si="25"/>
        <v>0</v>
      </c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>
        <f t="shared" si="26"/>
        <v>0</v>
      </c>
      <c r="CG11" s="17"/>
      <c r="CH11" s="15"/>
    </row>
    <row r="12" ht="14.25" customHeight="1">
      <c r="A12" s="15"/>
      <c r="B12" s="30"/>
      <c r="C12" s="30"/>
      <c r="D12" s="31"/>
      <c r="E12" s="32"/>
      <c r="F12" s="33"/>
      <c r="G12" s="32"/>
      <c r="H12" s="33"/>
      <c r="I12" s="34"/>
      <c r="J12" s="29" t="str">
        <f>IF(D12=0,"",SUM(CF9:CF39))</f>
        <v/>
      </c>
      <c r="K12" s="29">
        <f t="shared" si="1"/>
        <v>0</v>
      </c>
      <c r="L12" s="29">
        <f t="shared" si="2"/>
        <v>0</v>
      </c>
      <c r="M12" s="29">
        <f t="shared" si="3"/>
        <v>0</v>
      </c>
      <c r="N12" s="29">
        <f t="shared" si="4"/>
        <v>0</v>
      </c>
      <c r="O12" s="29">
        <f t="shared" si="5"/>
        <v>0</v>
      </c>
      <c r="P12" s="29">
        <f t="shared" si="6"/>
        <v>0</v>
      </c>
      <c r="Q12" s="29">
        <f t="shared" si="7"/>
        <v>0</v>
      </c>
      <c r="R12" s="29">
        <f t="shared" si="8"/>
        <v>0</v>
      </c>
      <c r="S12" s="29">
        <f t="shared" si="9"/>
        <v>0</v>
      </c>
      <c r="T12" s="29">
        <f t="shared" si="10"/>
        <v>0</v>
      </c>
      <c r="U12" s="29">
        <f t="shared" si="11"/>
        <v>0</v>
      </c>
      <c r="V12" s="29">
        <f t="shared" si="12"/>
        <v>0</v>
      </c>
      <c r="W12" s="29">
        <f t="shared" si="13"/>
        <v>0</v>
      </c>
      <c r="X12" s="29">
        <f t="shared" si="14"/>
        <v>0</v>
      </c>
      <c r="Y12" s="29">
        <f t="shared" si="15"/>
        <v>0</v>
      </c>
      <c r="Z12" s="29">
        <f t="shared" si="16"/>
        <v>0</v>
      </c>
      <c r="AA12" s="29">
        <f t="shared" si="17"/>
        <v>0</v>
      </c>
      <c r="AB12" s="29">
        <f t="shared" si="18"/>
        <v>0</v>
      </c>
      <c r="AC12" s="29">
        <f t="shared" si="19"/>
        <v>0</v>
      </c>
      <c r="AD12" s="29">
        <f t="shared" si="20"/>
        <v>0</v>
      </c>
      <c r="AE12" s="29">
        <f t="shared" si="21"/>
        <v>0</v>
      </c>
      <c r="AF12" s="29">
        <f t="shared" si="22"/>
        <v>0</v>
      </c>
      <c r="AG12" s="29">
        <f t="shared" si="23"/>
        <v>0</v>
      </c>
      <c r="AH12" s="29">
        <f t="shared" si="24"/>
        <v>0</v>
      </c>
      <c r="AI12" s="29">
        <f t="shared" si="25"/>
        <v>0</v>
      </c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>
        <f t="shared" si="26"/>
        <v>0</v>
      </c>
      <c r="CG12" s="17"/>
      <c r="CH12" s="15"/>
    </row>
    <row r="13" ht="14.25" customHeight="1">
      <c r="A13" s="15"/>
      <c r="B13" s="30"/>
      <c r="C13" s="30"/>
      <c r="D13" s="31"/>
      <c r="E13" s="32"/>
      <c r="F13" s="33"/>
      <c r="G13" s="32"/>
      <c r="H13" s="33"/>
      <c r="I13" s="34"/>
      <c r="J13" s="29" t="str">
        <f>IF(D13=0,"",SUM(CF9:CF39))</f>
        <v/>
      </c>
      <c r="K13" s="29">
        <f t="shared" si="1"/>
        <v>0</v>
      </c>
      <c r="L13" s="29">
        <f t="shared" si="2"/>
        <v>0</v>
      </c>
      <c r="M13" s="29">
        <f t="shared" si="3"/>
        <v>0</v>
      </c>
      <c r="N13" s="29">
        <f t="shared" si="4"/>
        <v>0</v>
      </c>
      <c r="O13" s="29">
        <f t="shared" si="5"/>
        <v>0</v>
      </c>
      <c r="P13" s="29">
        <f t="shared" si="6"/>
        <v>0</v>
      </c>
      <c r="Q13" s="29">
        <f t="shared" si="7"/>
        <v>0</v>
      </c>
      <c r="R13" s="29">
        <f t="shared" si="8"/>
        <v>0</v>
      </c>
      <c r="S13" s="29">
        <f t="shared" si="9"/>
        <v>0</v>
      </c>
      <c r="T13" s="29">
        <f t="shared" si="10"/>
        <v>0</v>
      </c>
      <c r="U13" s="29">
        <f t="shared" si="11"/>
        <v>0</v>
      </c>
      <c r="V13" s="29">
        <f t="shared" si="12"/>
        <v>0</v>
      </c>
      <c r="W13" s="29">
        <f t="shared" si="13"/>
        <v>0</v>
      </c>
      <c r="X13" s="29">
        <f t="shared" si="14"/>
        <v>0</v>
      </c>
      <c r="Y13" s="29">
        <f t="shared" si="15"/>
        <v>0</v>
      </c>
      <c r="Z13" s="29">
        <f t="shared" si="16"/>
        <v>0</v>
      </c>
      <c r="AA13" s="29">
        <f t="shared" si="17"/>
        <v>0</v>
      </c>
      <c r="AB13" s="29">
        <f t="shared" si="18"/>
        <v>0</v>
      </c>
      <c r="AC13" s="29">
        <f t="shared" si="19"/>
        <v>0</v>
      </c>
      <c r="AD13" s="29">
        <f t="shared" si="20"/>
        <v>0</v>
      </c>
      <c r="AE13" s="29">
        <f t="shared" si="21"/>
        <v>0</v>
      </c>
      <c r="AF13" s="29">
        <f t="shared" si="22"/>
        <v>0</v>
      </c>
      <c r="AG13" s="29">
        <f t="shared" si="23"/>
        <v>0</v>
      </c>
      <c r="AH13" s="29">
        <f t="shared" si="24"/>
        <v>0</v>
      </c>
      <c r="AI13" s="29">
        <f t="shared" si="25"/>
        <v>0</v>
      </c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>
        <f t="shared" si="26"/>
        <v>0</v>
      </c>
      <c r="CG13" s="17"/>
      <c r="CH13" s="15"/>
    </row>
    <row r="14" ht="14.25" customHeight="1">
      <c r="A14" s="15"/>
      <c r="B14" s="30"/>
      <c r="C14" s="30"/>
      <c r="D14" s="31"/>
      <c r="E14" s="32"/>
      <c r="F14" s="33"/>
      <c r="G14" s="32"/>
      <c r="H14" s="33"/>
      <c r="I14" s="34"/>
      <c r="J14" s="29" t="str">
        <f>IF(D14=0,"",SUM(CF9:CF39))</f>
        <v/>
      </c>
      <c r="K14" s="29">
        <f t="shared" si="1"/>
        <v>0</v>
      </c>
      <c r="L14" s="29">
        <f t="shared" si="2"/>
        <v>0</v>
      </c>
      <c r="M14" s="29">
        <f t="shared" si="3"/>
        <v>0</v>
      </c>
      <c r="N14" s="29">
        <f t="shared" si="4"/>
        <v>0</v>
      </c>
      <c r="O14" s="29">
        <f t="shared" si="5"/>
        <v>0</v>
      </c>
      <c r="P14" s="29">
        <f t="shared" si="6"/>
        <v>0</v>
      </c>
      <c r="Q14" s="29">
        <f t="shared" si="7"/>
        <v>0</v>
      </c>
      <c r="R14" s="29">
        <f t="shared" si="8"/>
        <v>0</v>
      </c>
      <c r="S14" s="29">
        <f t="shared" si="9"/>
        <v>0</v>
      </c>
      <c r="T14" s="29">
        <f t="shared" si="10"/>
        <v>0</v>
      </c>
      <c r="U14" s="29">
        <f t="shared" si="11"/>
        <v>0</v>
      </c>
      <c r="V14" s="29">
        <f t="shared" si="12"/>
        <v>0</v>
      </c>
      <c r="W14" s="29">
        <f t="shared" si="13"/>
        <v>0</v>
      </c>
      <c r="X14" s="29">
        <f t="shared" si="14"/>
        <v>0</v>
      </c>
      <c r="Y14" s="29">
        <f t="shared" si="15"/>
        <v>0</v>
      </c>
      <c r="Z14" s="29">
        <f t="shared" si="16"/>
        <v>0</v>
      </c>
      <c r="AA14" s="29">
        <f t="shared" si="17"/>
        <v>0</v>
      </c>
      <c r="AB14" s="29">
        <f t="shared" si="18"/>
        <v>0</v>
      </c>
      <c r="AC14" s="29">
        <f t="shared" si="19"/>
        <v>0</v>
      </c>
      <c r="AD14" s="29">
        <f t="shared" si="20"/>
        <v>0</v>
      </c>
      <c r="AE14" s="29">
        <f t="shared" si="21"/>
        <v>0</v>
      </c>
      <c r="AF14" s="29">
        <f t="shared" si="22"/>
        <v>0</v>
      </c>
      <c r="AG14" s="29">
        <f t="shared" si="23"/>
        <v>0</v>
      </c>
      <c r="AH14" s="29">
        <f t="shared" si="24"/>
        <v>0</v>
      </c>
      <c r="AI14" s="29">
        <f t="shared" si="25"/>
        <v>0</v>
      </c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>
        <f t="shared" si="26"/>
        <v>0</v>
      </c>
      <c r="CG14" s="17"/>
      <c r="CH14" s="15"/>
    </row>
    <row r="15" ht="14.25" customHeight="1">
      <c r="A15" s="15"/>
      <c r="B15" s="30"/>
      <c r="C15" s="30"/>
      <c r="D15" s="31"/>
      <c r="E15" s="32"/>
      <c r="F15" s="33"/>
      <c r="G15" s="32"/>
      <c r="H15" s="33"/>
      <c r="I15" s="34"/>
      <c r="J15" s="29" t="str">
        <f>IF(D15=0,"",SUM(CF9:CF39))</f>
        <v/>
      </c>
      <c r="K15" s="29">
        <f t="shared" si="1"/>
        <v>0</v>
      </c>
      <c r="L15" s="29">
        <f t="shared" si="2"/>
        <v>0</v>
      </c>
      <c r="M15" s="29">
        <f t="shared" si="3"/>
        <v>0</v>
      </c>
      <c r="N15" s="29">
        <f t="shared" si="4"/>
        <v>0</v>
      </c>
      <c r="O15" s="29">
        <f t="shared" si="5"/>
        <v>0</v>
      </c>
      <c r="P15" s="29">
        <f t="shared" si="6"/>
        <v>0</v>
      </c>
      <c r="Q15" s="29">
        <f t="shared" si="7"/>
        <v>0</v>
      </c>
      <c r="R15" s="29">
        <f t="shared" si="8"/>
        <v>0</v>
      </c>
      <c r="S15" s="29">
        <f t="shared" si="9"/>
        <v>0</v>
      </c>
      <c r="T15" s="29">
        <f t="shared" si="10"/>
        <v>0</v>
      </c>
      <c r="U15" s="29">
        <f t="shared" si="11"/>
        <v>0</v>
      </c>
      <c r="V15" s="29">
        <f t="shared" si="12"/>
        <v>0</v>
      </c>
      <c r="W15" s="29">
        <f t="shared" si="13"/>
        <v>0</v>
      </c>
      <c r="X15" s="29">
        <f t="shared" si="14"/>
        <v>0</v>
      </c>
      <c r="Y15" s="29">
        <f t="shared" si="15"/>
        <v>0</v>
      </c>
      <c r="Z15" s="29">
        <f t="shared" si="16"/>
        <v>0</v>
      </c>
      <c r="AA15" s="29">
        <f t="shared" si="17"/>
        <v>0</v>
      </c>
      <c r="AB15" s="29">
        <f t="shared" si="18"/>
        <v>0</v>
      </c>
      <c r="AC15" s="29">
        <f t="shared" si="19"/>
        <v>0</v>
      </c>
      <c r="AD15" s="29">
        <f t="shared" si="20"/>
        <v>0</v>
      </c>
      <c r="AE15" s="29">
        <f t="shared" si="21"/>
        <v>0</v>
      </c>
      <c r="AF15" s="29">
        <f t="shared" si="22"/>
        <v>0</v>
      </c>
      <c r="AG15" s="29">
        <f t="shared" si="23"/>
        <v>0</v>
      </c>
      <c r="AH15" s="29">
        <f t="shared" si="24"/>
        <v>0</v>
      </c>
      <c r="AI15" s="29">
        <f t="shared" si="25"/>
        <v>0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>
        <f t="shared" si="26"/>
        <v>0</v>
      </c>
      <c r="CG15" s="17"/>
      <c r="CH15" s="15"/>
    </row>
    <row r="16" ht="14.25" customHeight="1">
      <c r="A16" s="15"/>
      <c r="B16" s="30"/>
      <c r="C16" s="30"/>
      <c r="D16" s="31"/>
      <c r="E16" s="32"/>
      <c r="F16" s="33"/>
      <c r="G16" s="32"/>
      <c r="H16" s="33"/>
      <c r="I16" s="34"/>
      <c r="J16" s="29" t="str">
        <f>IF(D16=0,"",SUM(CF9:CF39))</f>
        <v/>
      </c>
      <c r="K16" s="29">
        <f t="shared" si="1"/>
        <v>0</v>
      </c>
      <c r="L16" s="29">
        <f t="shared" si="2"/>
        <v>0</v>
      </c>
      <c r="M16" s="29">
        <f t="shared" si="3"/>
        <v>0</v>
      </c>
      <c r="N16" s="29">
        <f t="shared" si="4"/>
        <v>0</v>
      </c>
      <c r="O16" s="29">
        <f t="shared" si="5"/>
        <v>0</v>
      </c>
      <c r="P16" s="29">
        <f t="shared" si="6"/>
        <v>0</v>
      </c>
      <c r="Q16" s="29">
        <f t="shared" si="7"/>
        <v>0</v>
      </c>
      <c r="R16" s="29">
        <f t="shared" si="8"/>
        <v>0</v>
      </c>
      <c r="S16" s="29">
        <f t="shared" si="9"/>
        <v>0</v>
      </c>
      <c r="T16" s="29">
        <f t="shared" si="10"/>
        <v>0</v>
      </c>
      <c r="U16" s="29">
        <f t="shared" si="11"/>
        <v>0</v>
      </c>
      <c r="V16" s="29">
        <f t="shared" si="12"/>
        <v>0</v>
      </c>
      <c r="W16" s="29">
        <f t="shared" si="13"/>
        <v>0</v>
      </c>
      <c r="X16" s="29">
        <f t="shared" si="14"/>
        <v>0</v>
      </c>
      <c r="Y16" s="29">
        <f t="shared" si="15"/>
        <v>0</v>
      </c>
      <c r="Z16" s="29">
        <f t="shared" si="16"/>
        <v>0</v>
      </c>
      <c r="AA16" s="29">
        <f t="shared" si="17"/>
        <v>0</v>
      </c>
      <c r="AB16" s="29">
        <f t="shared" si="18"/>
        <v>0</v>
      </c>
      <c r="AC16" s="29">
        <f t="shared" si="19"/>
        <v>0</v>
      </c>
      <c r="AD16" s="29">
        <f t="shared" si="20"/>
        <v>0</v>
      </c>
      <c r="AE16" s="29">
        <f t="shared" si="21"/>
        <v>0</v>
      </c>
      <c r="AF16" s="29">
        <f t="shared" si="22"/>
        <v>0</v>
      </c>
      <c r="AG16" s="29">
        <f t="shared" si="23"/>
        <v>0</v>
      </c>
      <c r="AH16" s="29">
        <f t="shared" si="24"/>
        <v>0</v>
      </c>
      <c r="AI16" s="29">
        <f t="shared" si="25"/>
        <v>0</v>
      </c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>
        <f t="shared" si="26"/>
        <v>0</v>
      </c>
      <c r="CG16" s="17"/>
      <c r="CH16" s="15"/>
    </row>
    <row r="17" ht="14.25" customHeight="1">
      <c r="A17" s="15"/>
      <c r="B17" s="30"/>
      <c r="C17" s="30"/>
      <c r="D17" s="31"/>
      <c r="E17" s="32"/>
      <c r="F17" s="33"/>
      <c r="G17" s="32"/>
      <c r="H17" s="33"/>
      <c r="I17" s="34"/>
      <c r="J17" s="29" t="str">
        <f>IF(D17=0,"",SUM(CF9:CF39))</f>
        <v/>
      </c>
      <c r="K17" s="29">
        <f t="shared" si="1"/>
        <v>0</v>
      </c>
      <c r="L17" s="29">
        <f t="shared" si="2"/>
        <v>0</v>
      </c>
      <c r="M17" s="29">
        <f t="shared" si="3"/>
        <v>0</v>
      </c>
      <c r="N17" s="29">
        <f t="shared" si="4"/>
        <v>0</v>
      </c>
      <c r="O17" s="29">
        <f t="shared" si="5"/>
        <v>0</v>
      </c>
      <c r="P17" s="29">
        <f t="shared" si="6"/>
        <v>0</v>
      </c>
      <c r="Q17" s="29">
        <f t="shared" si="7"/>
        <v>0</v>
      </c>
      <c r="R17" s="29">
        <f t="shared" si="8"/>
        <v>0</v>
      </c>
      <c r="S17" s="29">
        <f t="shared" si="9"/>
        <v>0</v>
      </c>
      <c r="T17" s="29">
        <f t="shared" si="10"/>
        <v>0</v>
      </c>
      <c r="U17" s="29">
        <f t="shared" si="11"/>
        <v>0</v>
      </c>
      <c r="V17" s="29">
        <f t="shared" si="12"/>
        <v>0</v>
      </c>
      <c r="W17" s="29">
        <f t="shared" si="13"/>
        <v>0</v>
      </c>
      <c r="X17" s="29">
        <f t="shared" si="14"/>
        <v>0</v>
      </c>
      <c r="Y17" s="29">
        <f t="shared" si="15"/>
        <v>0</v>
      </c>
      <c r="Z17" s="29">
        <f t="shared" si="16"/>
        <v>0</v>
      </c>
      <c r="AA17" s="29">
        <f t="shared" si="17"/>
        <v>0</v>
      </c>
      <c r="AB17" s="29">
        <f t="shared" si="18"/>
        <v>0</v>
      </c>
      <c r="AC17" s="29">
        <f t="shared" si="19"/>
        <v>0</v>
      </c>
      <c r="AD17" s="29">
        <f t="shared" si="20"/>
        <v>0</v>
      </c>
      <c r="AE17" s="29">
        <f t="shared" si="21"/>
        <v>0</v>
      </c>
      <c r="AF17" s="29">
        <f t="shared" si="22"/>
        <v>0</v>
      </c>
      <c r="AG17" s="29">
        <f t="shared" si="23"/>
        <v>0</v>
      </c>
      <c r="AH17" s="29">
        <f t="shared" si="24"/>
        <v>0</v>
      </c>
      <c r="AI17" s="29">
        <f t="shared" si="25"/>
        <v>0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>
        <f t="shared" si="26"/>
        <v>0</v>
      </c>
      <c r="CG17" s="17"/>
      <c r="CH17" s="15"/>
    </row>
    <row r="18" ht="14.25" customHeight="1">
      <c r="A18" s="15"/>
      <c r="B18" s="30"/>
      <c r="C18" s="30"/>
      <c r="D18" s="31"/>
      <c r="E18" s="32"/>
      <c r="F18" s="33"/>
      <c r="G18" s="32"/>
      <c r="H18" s="33"/>
      <c r="I18" s="34"/>
      <c r="J18" s="29" t="str">
        <f>IF(D18=0,"",SUM(CF9:CF39))</f>
        <v/>
      </c>
      <c r="K18" s="29">
        <f t="shared" si="1"/>
        <v>0</v>
      </c>
      <c r="L18" s="29">
        <f t="shared" si="2"/>
        <v>0</v>
      </c>
      <c r="M18" s="29">
        <f t="shared" si="3"/>
        <v>0</v>
      </c>
      <c r="N18" s="29">
        <f t="shared" si="4"/>
        <v>0</v>
      </c>
      <c r="O18" s="29">
        <f t="shared" si="5"/>
        <v>0</v>
      </c>
      <c r="P18" s="29">
        <f t="shared" si="6"/>
        <v>0</v>
      </c>
      <c r="Q18" s="29">
        <f t="shared" si="7"/>
        <v>0</v>
      </c>
      <c r="R18" s="29">
        <f t="shared" si="8"/>
        <v>0</v>
      </c>
      <c r="S18" s="29">
        <f t="shared" si="9"/>
        <v>0</v>
      </c>
      <c r="T18" s="29">
        <f t="shared" si="10"/>
        <v>0</v>
      </c>
      <c r="U18" s="29">
        <f t="shared" si="11"/>
        <v>0</v>
      </c>
      <c r="V18" s="29">
        <f t="shared" si="12"/>
        <v>0</v>
      </c>
      <c r="W18" s="29">
        <f t="shared" si="13"/>
        <v>0</v>
      </c>
      <c r="X18" s="29">
        <f t="shared" si="14"/>
        <v>0</v>
      </c>
      <c r="Y18" s="29">
        <f t="shared" si="15"/>
        <v>0</v>
      </c>
      <c r="Z18" s="29">
        <f t="shared" si="16"/>
        <v>0</v>
      </c>
      <c r="AA18" s="29">
        <f t="shared" si="17"/>
        <v>0</v>
      </c>
      <c r="AB18" s="29">
        <f t="shared" si="18"/>
        <v>0</v>
      </c>
      <c r="AC18" s="29">
        <f t="shared" si="19"/>
        <v>0</v>
      </c>
      <c r="AD18" s="29">
        <f t="shared" si="20"/>
        <v>0</v>
      </c>
      <c r="AE18" s="29">
        <f t="shared" si="21"/>
        <v>0</v>
      </c>
      <c r="AF18" s="29">
        <f t="shared" si="22"/>
        <v>0</v>
      </c>
      <c r="AG18" s="29">
        <f t="shared" si="23"/>
        <v>0</v>
      </c>
      <c r="AH18" s="29">
        <f t="shared" si="24"/>
        <v>0</v>
      </c>
      <c r="AI18" s="29">
        <f t="shared" si="25"/>
        <v>0</v>
      </c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>
        <f t="shared" si="26"/>
        <v>0</v>
      </c>
      <c r="CG18" s="17"/>
      <c r="CH18" s="15"/>
    </row>
    <row r="19" ht="14.25" customHeight="1">
      <c r="A19" s="15"/>
      <c r="B19" s="30"/>
      <c r="C19" s="30"/>
      <c r="D19" s="31"/>
      <c r="E19" s="32"/>
      <c r="F19" s="33"/>
      <c r="G19" s="32"/>
      <c r="H19" s="33"/>
      <c r="I19" s="34"/>
      <c r="J19" s="29" t="str">
        <f>IF(D19=0,"",SUM(CF9:CF39))</f>
        <v/>
      </c>
      <c r="K19" s="29">
        <f t="shared" si="1"/>
        <v>0</v>
      </c>
      <c r="L19" s="29">
        <f t="shared" si="2"/>
        <v>0</v>
      </c>
      <c r="M19" s="29">
        <f t="shared" si="3"/>
        <v>0</v>
      </c>
      <c r="N19" s="29">
        <f t="shared" si="4"/>
        <v>0</v>
      </c>
      <c r="O19" s="29">
        <f t="shared" si="5"/>
        <v>0</v>
      </c>
      <c r="P19" s="29">
        <f t="shared" si="6"/>
        <v>0</v>
      </c>
      <c r="Q19" s="29">
        <f t="shared" si="7"/>
        <v>0</v>
      </c>
      <c r="R19" s="29">
        <f t="shared" si="8"/>
        <v>0</v>
      </c>
      <c r="S19" s="29">
        <f t="shared" si="9"/>
        <v>0</v>
      </c>
      <c r="T19" s="29">
        <f t="shared" si="10"/>
        <v>0</v>
      </c>
      <c r="U19" s="29">
        <f t="shared" si="11"/>
        <v>0</v>
      </c>
      <c r="V19" s="29">
        <f t="shared" si="12"/>
        <v>0</v>
      </c>
      <c r="W19" s="29">
        <f t="shared" si="13"/>
        <v>0</v>
      </c>
      <c r="X19" s="29">
        <f t="shared" si="14"/>
        <v>0</v>
      </c>
      <c r="Y19" s="29">
        <f t="shared" si="15"/>
        <v>0</v>
      </c>
      <c r="Z19" s="29">
        <f t="shared" si="16"/>
        <v>0</v>
      </c>
      <c r="AA19" s="29">
        <f t="shared" si="17"/>
        <v>0</v>
      </c>
      <c r="AB19" s="29">
        <f t="shared" si="18"/>
        <v>0</v>
      </c>
      <c r="AC19" s="29">
        <f t="shared" si="19"/>
        <v>0</v>
      </c>
      <c r="AD19" s="29">
        <f t="shared" si="20"/>
        <v>0</v>
      </c>
      <c r="AE19" s="29">
        <f t="shared" si="21"/>
        <v>0</v>
      </c>
      <c r="AF19" s="29">
        <f t="shared" si="22"/>
        <v>0</v>
      </c>
      <c r="AG19" s="29">
        <f t="shared" si="23"/>
        <v>0</v>
      </c>
      <c r="AH19" s="29">
        <f t="shared" si="24"/>
        <v>0</v>
      </c>
      <c r="AI19" s="29">
        <f t="shared" si="25"/>
        <v>0</v>
      </c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>
        <f t="shared" si="26"/>
        <v>0</v>
      </c>
      <c r="CG19" s="17"/>
      <c r="CH19" s="15"/>
    </row>
    <row r="20" ht="14.25" customHeight="1">
      <c r="A20" s="15"/>
      <c r="B20" s="30"/>
      <c r="C20" s="30"/>
      <c r="D20" s="31"/>
      <c r="E20" s="32"/>
      <c r="F20" s="33"/>
      <c r="G20" s="32"/>
      <c r="H20" s="33"/>
      <c r="I20" s="34"/>
      <c r="J20" s="29" t="str">
        <f>IF(D20=0,"",SUM(CF9:CF39))</f>
        <v/>
      </c>
      <c r="K20" s="29">
        <f t="shared" si="1"/>
        <v>0</v>
      </c>
      <c r="L20" s="29">
        <f t="shared" si="2"/>
        <v>0</v>
      </c>
      <c r="M20" s="29">
        <f t="shared" si="3"/>
        <v>0</v>
      </c>
      <c r="N20" s="29">
        <f t="shared" si="4"/>
        <v>0</v>
      </c>
      <c r="O20" s="29">
        <f t="shared" si="5"/>
        <v>0</v>
      </c>
      <c r="P20" s="29">
        <f t="shared" si="6"/>
        <v>0</v>
      </c>
      <c r="Q20" s="29">
        <f t="shared" si="7"/>
        <v>0</v>
      </c>
      <c r="R20" s="29">
        <f t="shared" si="8"/>
        <v>0</v>
      </c>
      <c r="S20" s="29">
        <f t="shared" si="9"/>
        <v>0</v>
      </c>
      <c r="T20" s="29">
        <f t="shared" si="10"/>
        <v>0</v>
      </c>
      <c r="U20" s="29">
        <f t="shared" si="11"/>
        <v>0</v>
      </c>
      <c r="V20" s="29">
        <f t="shared" si="12"/>
        <v>0</v>
      </c>
      <c r="W20" s="29">
        <f t="shared" si="13"/>
        <v>0</v>
      </c>
      <c r="X20" s="29">
        <f t="shared" si="14"/>
        <v>0</v>
      </c>
      <c r="Y20" s="29">
        <f t="shared" si="15"/>
        <v>0</v>
      </c>
      <c r="Z20" s="29">
        <f t="shared" si="16"/>
        <v>0</v>
      </c>
      <c r="AA20" s="29">
        <f t="shared" si="17"/>
        <v>0</v>
      </c>
      <c r="AB20" s="29">
        <f t="shared" si="18"/>
        <v>0</v>
      </c>
      <c r="AC20" s="29">
        <f t="shared" si="19"/>
        <v>0</v>
      </c>
      <c r="AD20" s="29">
        <f t="shared" si="20"/>
        <v>0</v>
      </c>
      <c r="AE20" s="29">
        <f t="shared" si="21"/>
        <v>0</v>
      </c>
      <c r="AF20" s="29">
        <f t="shared" si="22"/>
        <v>0</v>
      </c>
      <c r="AG20" s="29">
        <f t="shared" si="23"/>
        <v>0</v>
      </c>
      <c r="AH20" s="29">
        <f t="shared" si="24"/>
        <v>0</v>
      </c>
      <c r="AI20" s="29">
        <f t="shared" si="25"/>
        <v>0</v>
      </c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>
        <f t="shared" si="26"/>
        <v>0</v>
      </c>
      <c r="CG20" s="17"/>
      <c r="CH20" s="15"/>
    </row>
    <row r="21" ht="14.25" customHeight="1">
      <c r="A21" s="15"/>
      <c r="B21" s="30"/>
      <c r="C21" s="30"/>
      <c r="D21" s="31"/>
      <c r="E21" s="32"/>
      <c r="F21" s="33"/>
      <c r="G21" s="32"/>
      <c r="H21" s="33"/>
      <c r="I21" s="34"/>
      <c r="J21" s="29" t="str">
        <f>IF(D21=0,"",SUM(CF9:CF39))</f>
        <v/>
      </c>
      <c r="K21" s="29">
        <f t="shared" si="1"/>
        <v>0</v>
      </c>
      <c r="L21" s="29">
        <f t="shared" si="2"/>
        <v>0</v>
      </c>
      <c r="M21" s="29">
        <f t="shared" si="3"/>
        <v>0</v>
      </c>
      <c r="N21" s="29">
        <f t="shared" si="4"/>
        <v>0</v>
      </c>
      <c r="O21" s="29">
        <f t="shared" si="5"/>
        <v>0</v>
      </c>
      <c r="P21" s="29">
        <f t="shared" si="6"/>
        <v>0</v>
      </c>
      <c r="Q21" s="29">
        <f t="shared" si="7"/>
        <v>0</v>
      </c>
      <c r="R21" s="29">
        <f t="shared" si="8"/>
        <v>0</v>
      </c>
      <c r="S21" s="29">
        <f t="shared" si="9"/>
        <v>0</v>
      </c>
      <c r="T21" s="29">
        <f t="shared" si="10"/>
        <v>0</v>
      </c>
      <c r="U21" s="29">
        <f t="shared" si="11"/>
        <v>0</v>
      </c>
      <c r="V21" s="29">
        <f t="shared" si="12"/>
        <v>0</v>
      </c>
      <c r="W21" s="29">
        <f t="shared" si="13"/>
        <v>0</v>
      </c>
      <c r="X21" s="29">
        <f t="shared" si="14"/>
        <v>0</v>
      </c>
      <c r="Y21" s="29">
        <f t="shared" si="15"/>
        <v>0</v>
      </c>
      <c r="Z21" s="29">
        <f t="shared" si="16"/>
        <v>0</v>
      </c>
      <c r="AA21" s="29">
        <f t="shared" si="17"/>
        <v>0</v>
      </c>
      <c r="AB21" s="29">
        <f t="shared" si="18"/>
        <v>0</v>
      </c>
      <c r="AC21" s="29">
        <f t="shared" si="19"/>
        <v>0</v>
      </c>
      <c r="AD21" s="29">
        <f t="shared" si="20"/>
        <v>0</v>
      </c>
      <c r="AE21" s="29">
        <f t="shared" si="21"/>
        <v>0</v>
      </c>
      <c r="AF21" s="29">
        <f t="shared" si="22"/>
        <v>0</v>
      </c>
      <c r="AG21" s="29">
        <f t="shared" si="23"/>
        <v>0</v>
      </c>
      <c r="AH21" s="29">
        <f t="shared" si="24"/>
        <v>0</v>
      </c>
      <c r="AI21" s="29">
        <f t="shared" si="25"/>
        <v>0</v>
      </c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>
        <f t="shared" si="26"/>
        <v>0</v>
      </c>
      <c r="CG21" s="17"/>
      <c r="CH21" s="15"/>
    </row>
    <row r="22" ht="14.25" customHeight="1">
      <c r="A22" s="15"/>
      <c r="B22" s="30"/>
      <c r="C22" s="30"/>
      <c r="D22" s="31"/>
      <c r="E22" s="32"/>
      <c r="F22" s="33"/>
      <c r="G22" s="32"/>
      <c r="H22" s="33"/>
      <c r="I22" s="34"/>
      <c r="J22" s="29" t="str">
        <f>IF(D22=0,"",SUM(CF9:CF39))</f>
        <v/>
      </c>
      <c r="K22" s="29">
        <f t="shared" si="1"/>
        <v>0</v>
      </c>
      <c r="L22" s="29">
        <f t="shared" si="2"/>
        <v>0</v>
      </c>
      <c r="M22" s="29">
        <f t="shared" si="3"/>
        <v>0</v>
      </c>
      <c r="N22" s="29">
        <f t="shared" si="4"/>
        <v>0</v>
      </c>
      <c r="O22" s="29">
        <f t="shared" si="5"/>
        <v>0</v>
      </c>
      <c r="P22" s="29">
        <f t="shared" si="6"/>
        <v>0</v>
      </c>
      <c r="Q22" s="29">
        <f t="shared" si="7"/>
        <v>0</v>
      </c>
      <c r="R22" s="29">
        <f t="shared" si="8"/>
        <v>0</v>
      </c>
      <c r="S22" s="29">
        <f t="shared" si="9"/>
        <v>0</v>
      </c>
      <c r="T22" s="29">
        <f t="shared" si="10"/>
        <v>0</v>
      </c>
      <c r="U22" s="29">
        <f t="shared" si="11"/>
        <v>0</v>
      </c>
      <c r="V22" s="29">
        <f t="shared" si="12"/>
        <v>0</v>
      </c>
      <c r="W22" s="29">
        <f t="shared" si="13"/>
        <v>0</v>
      </c>
      <c r="X22" s="29">
        <f t="shared" si="14"/>
        <v>0</v>
      </c>
      <c r="Y22" s="29">
        <f t="shared" si="15"/>
        <v>0</v>
      </c>
      <c r="Z22" s="29">
        <f t="shared" si="16"/>
        <v>0</v>
      </c>
      <c r="AA22" s="29">
        <f t="shared" si="17"/>
        <v>0</v>
      </c>
      <c r="AB22" s="29">
        <f t="shared" si="18"/>
        <v>0</v>
      </c>
      <c r="AC22" s="29">
        <f t="shared" si="19"/>
        <v>0</v>
      </c>
      <c r="AD22" s="29">
        <f t="shared" si="20"/>
        <v>0</v>
      </c>
      <c r="AE22" s="29">
        <f t="shared" si="21"/>
        <v>0</v>
      </c>
      <c r="AF22" s="29">
        <f t="shared" si="22"/>
        <v>0</v>
      </c>
      <c r="AG22" s="29">
        <f t="shared" si="23"/>
        <v>0</v>
      </c>
      <c r="AH22" s="29">
        <f t="shared" si="24"/>
        <v>0</v>
      </c>
      <c r="AI22" s="29">
        <f t="shared" si="25"/>
        <v>0</v>
      </c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>
        <f t="shared" si="26"/>
        <v>0</v>
      </c>
      <c r="CG22" s="17"/>
      <c r="CH22" s="15"/>
    </row>
    <row r="23" ht="14.25" customHeight="1">
      <c r="A23" s="15"/>
      <c r="B23" s="30"/>
      <c r="C23" s="30"/>
      <c r="D23" s="31"/>
      <c r="E23" s="32"/>
      <c r="F23" s="33"/>
      <c r="G23" s="32"/>
      <c r="H23" s="33"/>
      <c r="I23" s="34"/>
      <c r="J23" s="29" t="str">
        <f>IF(D23=0,"",SUM(CF9:CF39))</f>
        <v/>
      </c>
      <c r="K23" s="29">
        <f t="shared" si="1"/>
        <v>0</v>
      </c>
      <c r="L23" s="29">
        <f t="shared" si="2"/>
        <v>0</v>
      </c>
      <c r="M23" s="29">
        <f t="shared" si="3"/>
        <v>0</v>
      </c>
      <c r="N23" s="29">
        <f t="shared" si="4"/>
        <v>0</v>
      </c>
      <c r="O23" s="29">
        <f t="shared" si="5"/>
        <v>0</v>
      </c>
      <c r="P23" s="29">
        <f t="shared" si="6"/>
        <v>0</v>
      </c>
      <c r="Q23" s="29">
        <f t="shared" si="7"/>
        <v>0</v>
      </c>
      <c r="R23" s="29">
        <f t="shared" si="8"/>
        <v>0</v>
      </c>
      <c r="S23" s="29">
        <f t="shared" si="9"/>
        <v>0</v>
      </c>
      <c r="T23" s="29">
        <f t="shared" si="10"/>
        <v>0</v>
      </c>
      <c r="U23" s="29">
        <f t="shared" si="11"/>
        <v>0</v>
      </c>
      <c r="V23" s="29">
        <f t="shared" si="12"/>
        <v>0</v>
      </c>
      <c r="W23" s="29">
        <f t="shared" si="13"/>
        <v>0</v>
      </c>
      <c r="X23" s="29">
        <f t="shared" si="14"/>
        <v>0</v>
      </c>
      <c r="Y23" s="29">
        <f t="shared" si="15"/>
        <v>0</v>
      </c>
      <c r="Z23" s="29">
        <f t="shared" si="16"/>
        <v>0</v>
      </c>
      <c r="AA23" s="29">
        <f t="shared" si="17"/>
        <v>0</v>
      </c>
      <c r="AB23" s="29">
        <f t="shared" si="18"/>
        <v>0</v>
      </c>
      <c r="AC23" s="29">
        <f t="shared" si="19"/>
        <v>0</v>
      </c>
      <c r="AD23" s="29">
        <f t="shared" si="20"/>
        <v>0</v>
      </c>
      <c r="AE23" s="29">
        <f t="shared" si="21"/>
        <v>0</v>
      </c>
      <c r="AF23" s="29">
        <f t="shared" si="22"/>
        <v>0</v>
      </c>
      <c r="AG23" s="29">
        <f t="shared" si="23"/>
        <v>0</v>
      </c>
      <c r="AH23" s="29">
        <f t="shared" si="24"/>
        <v>0</v>
      </c>
      <c r="AI23" s="29">
        <f t="shared" si="25"/>
        <v>0</v>
      </c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>
        <f t="shared" si="26"/>
        <v>0</v>
      </c>
      <c r="CG23" s="17"/>
      <c r="CH23" s="15"/>
    </row>
    <row r="24" ht="14.25" customHeight="1">
      <c r="A24" s="15"/>
      <c r="B24" s="30"/>
      <c r="C24" s="30"/>
      <c r="D24" s="31"/>
      <c r="E24" s="32"/>
      <c r="F24" s="33"/>
      <c r="G24" s="32"/>
      <c r="H24" s="33"/>
      <c r="I24" s="34"/>
      <c r="J24" s="29" t="str">
        <f>IF(D24=0,"",SUM(CF9:CF39))</f>
        <v/>
      </c>
      <c r="K24" s="29">
        <f t="shared" si="1"/>
        <v>0</v>
      </c>
      <c r="L24" s="29">
        <f t="shared" si="2"/>
        <v>0</v>
      </c>
      <c r="M24" s="29">
        <f t="shared" si="3"/>
        <v>0</v>
      </c>
      <c r="N24" s="29">
        <f t="shared" si="4"/>
        <v>0</v>
      </c>
      <c r="O24" s="29">
        <f t="shared" si="5"/>
        <v>0</v>
      </c>
      <c r="P24" s="29">
        <f t="shared" si="6"/>
        <v>0</v>
      </c>
      <c r="Q24" s="29">
        <f t="shared" si="7"/>
        <v>0</v>
      </c>
      <c r="R24" s="29">
        <f t="shared" si="8"/>
        <v>0</v>
      </c>
      <c r="S24" s="29">
        <f t="shared" si="9"/>
        <v>0</v>
      </c>
      <c r="T24" s="29">
        <f t="shared" si="10"/>
        <v>0</v>
      </c>
      <c r="U24" s="29">
        <f t="shared" si="11"/>
        <v>0</v>
      </c>
      <c r="V24" s="29">
        <f t="shared" si="12"/>
        <v>0</v>
      </c>
      <c r="W24" s="29">
        <f t="shared" si="13"/>
        <v>0</v>
      </c>
      <c r="X24" s="29">
        <f t="shared" si="14"/>
        <v>0</v>
      </c>
      <c r="Y24" s="29">
        <f t="shared" si="15"/>
        <v>0</v>
      </c>
      <c r="Z24" s="29">
        <f t="shared" si="16"/>
        <v>0</v>
      </c>
      <c r="AA24" s="29">
        <f t="shared" si="17"/>
        <v>0</v>
      </c>
      <c r="AB24" s="29">
        <f t="shared" si="18"/>
        <v>0</v>
      </c>
      <c r="AC24" s="29">
        <f t="shared" si="19"/>
        <v>0</v>
      </c>
      <c r="AD24" s="29">
        <f t="shared" si="20"/>
        <v>0</v>
      </c>
      <c r="AE24" s="29">
        <f t="shared" si="21"/>
        <v>0</v>
      </c>
      <c r="AF24" s="29">
        <f t="shared" si="22"/>
        <v>0</v>
      </c>
      <c r="AG24" s="29">
        <f t="shared" si="23"/>
        <v>0</v>
      </c>
      <c r="AH24" s="29">
        <f t="shared" si="24"/>
        <v>0</v>
      </c>
      <c r="AI24" s="29">
        <f t="shared" si="25"/>
        <v>0</v>
      </c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>
        <f t="shared" si="26"/>
        <v>0</v>
      </c>
      <c r="CG24" s="17"/>
      <c r="CH24" s="15"/>
    </row>
    <row r="25" ht="14.25" customHeight="1">
      <c r="A25" s="15"/>
      <c r="B25" s="30"/>
      <c r="C25" s="30"/>
      <c r="D25" s="31"/>
      <c r="E25" s="32"/>
      <c r="F25" s="33"/>
      <c r="G25" s="32"/>
      <c r="H25" s="33"/>
      <c r="I25" s="34"/>
      <c r="J25" s="29" t="str">
        <f>IF(D25=0,"",SUM(CF9:CF39))</f>
        <v/>
      </c>
      <c r="K25" s="29">
        <f t="shared" si="1"/>
        <v>0</v>
      </c>
      <c r="L25" s="29">
        <f t="shared" si="2"/>
        <v>0</v>
      </c>
      <c r="M25" s="29">
        <f t="shared" si="3"/>
        <v>0</v>
      </c>
      <c r="N25" s="29">
        <f t="shared" si="4"/>
        <v>0</v>
      </c>
      <c r="O25" s="29">
        <f t="shared" si="5"/>
        <v>0</v>
      </c>
      <c r="P25" s="29">
        <f t="shared" si="6"/>
        <v>0</v>
      </c>
      <c r="Q25" s="29">
        <f t="shared" si="7"/>
        <v>0</v>
      </c>
      <c r="R25" s="29">
        <f t="shared" si="8"/>
        <v>0</v>
      </c>
      <c r="S25" s="29">
        <f t="shared" si="9"/>
        <v>0</v>
      </c>
      <c r="T25" s="29">
        <f t="shared" si="10"/>
        <v>0</v>
      </c>
      <c r="U25" s="29">
        <f t="shared" si="11"/>
        <v>0</v>
      </c>
      <c r="V25" s="29">
        <f t="shared" si="12"/>
        <v>0</v>
      </c>
      <c r="W25" s="29">
        <f t="shared" si="13"/>
        <v>0</v>
      </c>
      <c r="X25" s="29">
        <f t="shared" si="14"/>
        <v>0</v>
      </c>
      <c r="Y25" s="29">
        <f t="shared" si="15"/>
        <v>0</v>
      </c>
      <c r="Z25" s="29">
        <f t="shared" si="16"/>
        <v>0</v>
      </c>
      <c r="AA25" s="29">
        <f t="shared" si="17"/>
        <v>0</v>
      </c>
      <c r="AB25" s="29">
        <f t="shared" si="18"/>
        <v>0</v>
      </c>
      <c r="AC25" s="29">
        <f t="shared" si="19"/>
        <v>0</v>
      </c>
      <c r="AD25" s="29">
        <f t="shared" si="20"/>
        <v>0</v>
      </c>
      <c r="AE25" s="29">
        <f t="shared" si="21"/>
        <v>0</v>
      </c>
      <c r="AF25" s="29">
        <f t="shared" si="22"/>
        <v>0</v>
      </c>
      <c r="AG25" s="29">
        <f t="shared" si="23"/>
        <v>0</v>
      </c>
      <c r="AH25" s="29">
        <f t="shared" si="24"/>
        <v>0</v>
      </c>
      <c r="AI25" s="29">
        <f t="shared" si="25"/>
        <v>0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>
        <f t="shared" si="26"/>
        <v>0</v>
      </c>
      <c r="CG25" s="17"/>
      <c r="CH25" s="15"/>
    </row>
    <row r="26" ht="14.25" customHeight="1">
      <c r="A26" s="15"/>
      <c r="B26" s="30"/>
      <c r="C26" s="30"/>
      <c r="D26" s="31"/>
      <c r="E26" s="32"/>
      <c r="F26" s="33"/>
      <c r="G26" s="32"/>
      <c r="H26" s="33"/>
      <c r="I26" s="34"/>
      <c r="J26" s="29" t="str">
        <f>IF(D26=0,"",SUM(CF9:CF39))</f>
        <v/>
      </c>
      <c r="K26" s="29">
        <f t="shared" si="1"/>
        <v>0</v>
      </c>
      <c r="L26" s="29">
        <f t="shared" si="2"/>
        <v>0</v>
      </c>
      <c r="M26" s="29">
        <f t="shared" si="3"/>
        <v>0</v>
      </c>
      <c r="N26" s="29">
        <f t="shared" si="4"/>
        <v>0</v>
      </c>
      <c r="O26" s="29">
        <f t="shared" si="5"/>
        <v>0</v>
      </c>
      <c r="P26" s="29">
        <f t="shared" si="6"/>
        <v>0</v>
      </c>
      <c r="Q26" s="29">
        <f t="shared" si="7"/>
        <v>0</v>
      </c>
      <c r="R26" s="29">
        <f t="shared" si="8"/>
        <v>0</v>
      </c>
      <c r="S26" s="29">
        <f t="shared" si="9"/>
        <v>0</v>
      </c>
      <c r="T26" s="29">
        <f t="shared" si="10"/>
        <v>0</v>
      </c>
      <c r="U26" s="29">
        <f t="shared" si="11"/>
        <v>0</v>
      </c>
      <c r="V26" s="29">
        <f t="shared" si="12"/>
        <v>0</v>
      </c>
      <c r="W26" s="29">
        <f t="shared" si="13"/>
        <v>0</v>
      </c>
      <c r="X26" s="29">
        <f t="shared" si="14"/>
        <v>0</v>
      </c>
      <c r="Y26" s="29">
        <f t="shared" si="15"/>
        <v>0</v>
      </c>
      <c r="Z26" s="29">
        <f t="shared" si="16"/>
        <v>0</v>
      </c>
      <c r="AA26" s="29">
        <f t="shared" si="17"/>
        <v>0</v>
      </c>
      <c r="AB26" s="29">
        <f t="shared" si="18"/>
        <v>0</v>
      </c>
      <c r="AC26" s="29">
        <f t="shared" si="19"/>
        <v>0</v>
      </c>
      <c r="AD26" s="29">
        <f t="shared" si="20"/>
        <v>0</v>
      </c>
      <c r="AE26" s="29">
        <f t="shared" si="21"/>
        <v>0</v>
      </c>
      <c r="AF26" s="29">
        <f t="shared" si="22"/>
        <v>0</v>
      </c>
      <c r="AG26" s="29">
        <f t="shared" si="23"/>
        <v>0</v>
      </c>
      <c r="AH26" s="29">
        <f t="shared" si="24"/>
        <v>0</v>
      </c>
      <c r="AI26" s="29">
        <f t="shared" si="25"/>
        <v>0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>
        <f t="shared" si="26"/>
        <v>0</v>
      </c>
      <c r="CG26" s="17"/>
      <c r="CH26" s="15"/>
    </row>
    <row r="27" ht="14.25" customHeight="1">
      <c r="A27" s="15"/>
      <c r="B27" s="30"/>
      <c r="C27" s="30"/>
      <c r="D27" s="31"/>
      <c r="E27" s="32"/>
      <c r="F27" s="33"/>
      <c r="G27" s="32"/>
      <c r="H27" s="33"/>
      <c r="I27" s="34"/>
      <c r="J27" s="29" t="str">
        <f>IF(D27=0,"",SUM(CF9:CF39))</f>
        <v/>
      </c>
      <c r="K27" s="29">
        <f t="shared" si="1"/>
        <v>0</v>
      </c>
      <c r="L27" s="29">
        <f t="shared" si="2"/>
        <v>0</v>
      </c>
      <c r="M27" s="29">
        <f t="shared" si="3"/>
        <v>0</v>
      </c>
      <c r="N27" s="29">
        <f t="shared" si="4"/>
        <v>0</v>
      </c>
      <c r="O27" s="29">
        <f t="shared" si="5"/>
        <v>0</v>
      </c>
      <c r="P27" s="29">
        <f t="shared" si="6"/>
        <v>0</v>
      </c>
      <c r="Q27" s="29">
        <f t="shared" si="7"/>
        <v>0</v>
      </c>
      <c r="R27" s="29">
        <f t="shared" si="8"/>
        <v>0</v>
      </c>
      <c r="S27" s="29">
        <f t="shared" si="9"/>
        <v>0</v>
      </c>
      <c r="T27" s="29">
        <f t="shared" si="10"/>
        <v>0</v>
      </c>
      <c r="U27" s="29">
        <f t="shared" si="11"/>
        <v>0</v>
      </c>
      <c r="V27" s="29">
        <f t="shared" si="12"/>
        <v>0</v>
      </c>
      <c r="W27" s="29">
        <f t="shared" si="13"/>
        <v>0</v>
      </c>
      <c r="X27" s="29">
        <f t="shared" si="14"/>
        <v>0</v>
      </c>
      <c r="Y27" s="29">
        <f t="shared" si="15"/>
        <v>0</v>
      </c>
      <c r="Z27" s="29">
        <f t="shared" si="16"/>
        <v>0</v>
      </c>
      <c r="AA27" s="29">
        <f t="shared" si="17"/>
        <v>0</v>
      </c>
      <c r="AB27" s="29">
        <f t="shared" si="18"/>
        <v>0</v>
      </c>
      <c r="AC27" s="29">
        <f t="shared" si="19"/>
        <v>0</v>
      </c>
      <c r="AD27" s="29">
        <f t="shared" si="20"/>
        <v>0</v>
      </c>
      <c r="AE27" s="29">
        <f t="shared" si="21"/>
        <v>0</v>
      </c>
      <c r="AF27" s="29">
        <f t="shared" si="22"/>
        <v>0</v>
      </c>
      <c r="AG27" s="29">
        <f t="shared" si="23"/>
        <v>0</v>
      </c>
      <c r="AH27" s="29">
        <f t="shared" si="24"/>
        <v>0</v>
      </c>
      <c r="AI27" s="29">
        <f t="shared" si="25"/>
        <v>0</v>
      </c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>
        <f t="shared" si="26"/>
        <v>0</v>
      </c>
      <c r="CG27" s="17"/>
      <c r="CH27" s="15"/>
    </row>
    <row r="28" ht="14.25" customHeight="1">
      <c r="A28" s="15"/>
      <c r="B28" s="30"/>
      <c r="C28" s="30"/>
      <c r="D28" s="31"/>
      <c r="E28" s="32"/>
      <c r="F28" s="33"/>
      <c r="G28" s="32"/>
      <c r="H28" s="33"/>
      <c r="I28" s="34"/>
      <c r="J28" s="29" t="str">
        <f>IF(D28=0,"",SUM(CF9:CF39))</f>
        <v/>
      </c>
      <c r="K28" s="29">
        <f t="shared" si="1"/>
        <v>0</v>
      </c>
      <c r="L28" s="29">
        <f t="shared" si="2"/>
        <v>0</v>
      </c>
      <c r="M28" s="29">
        <f t="shared" si="3"/>
        <v>0</v>
      </c>
      <c r="N28" s="29">
        <f t="shared" si="4"/>
        <v>0</v>
      </c>
      <c r="O28" s="29">
        <f t="shared" si="5"/>
        <v>0</v>
      </c>
      <c r="P28" s="29">
        <f t="shared" si="6"/>
        <v>0</v>
      </c>
      <c r="Q28" s="29">
        <f t="shared" si="7"/>
        <v>0</v>
      </c>
      <c r="R28" s="29">
        <f t="shared" si="8"/>
        <v>0</v>
      </c>
      <c r="S28" s="29">
        <f t="shared" si="9"/>
        <v>0</v>
      </c>
      <c r="T28" s="29">
        <f t="shared" si="10"/>
        <v>0</v>
      </c>
      <c r="U28" s="29">
        <f t="shared" si="11"/>
        <v>0</v>
      </c>
      <c r="V28" s="29">
        <f t="shared" si="12"/>
        <v>0</v>
      </c>
      <c r="W28" s="29">
        <f t="shared" si="13"/>
        <v>0</v>
      </c>
      <c r="X28" s="29">
        <f t="shared" si="14"/>
        <v>0</v>
      </c>
      <c r="Y28" s="29">
        <f t="shared" si="15"/>
        <v>0</v>
      </c>
      <c r="Z28" s="29">
        <f t="shared" si="16"/>
        <v>0</v>
      </c>
      <c r="AA28" s="29">
        <f t="shared" si="17"/>
        <v>0</v>
      </c>
      <c r="AB28" s="29">
        <f t="shared" si="18"/>
        <v>0</v>
      </c>
      <c r="AC28" s="29">
        <f t="shared" si="19"/>
        <v>0</v>
      </c>
      <c r="AD28" s="29">
        <f t="shared" si="20"/>
        <v>0</v>
      </c>
      <c r="AE28" s="29">
        <f t="shared" si="21"/>
        <v>0</v>
      </c>
      <c r="AF28" s="29">
        <f t="shared" si="22"/>
        <v>0</v>
      </c>
      <c r="AG28" s="29">
        <f t="shared" si="23"/>
        <v>0</v>
      </c>
      <c r="AH28" s="29">
        <f t="shared" si="24"/>
        <v>0</v>
      </c>
      <c r="AI28" s="29">
        <f t="shared" si="25"/>
        <v>0</v>
      </c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>
        <f t="shared" si="26"/>
        <v>0</v>
      </c>
      <c r="CG28" s="17"/>
      <c r="CH28" s="15"/>
    </row>
    <row r="29" ht="14.25" customHeight="1">
      <c r="A29" s="15"/>
      <c r="B29" s="30"/>
      <c r="C29" s="30"/>
      <c r="D29" s="31"/>
      <c r="E29" s="32"/>
      <c r="F29" s="33"/>
      <c r="G29" s="32"/>
      <c r="H29" s="33"/>
      <c r="I29" s="34"/>
      <c r="J29" s="29" t="str">
        <f>IF(D29=0,"",SUM(CF9:CF39))</f>
        <v/>
      </c>
      <c r="K29" s="29">
        <f t="shared" si="1"/>
        <v>0</v>
      </c>
      <c r="L29" s="29">
        <f t="shared" si="2"/>
        <v>0</v>
      </c>
      <c r="M29" s="29">
        <f t="shared" si="3"/>
        <v>0</v>
      </c>
      <c r="N29" s="29">
        <f t="shared" si="4"/>
        <v>0</v>
      </c>
      <c r="O29" s="29">
        <f t="shared" si="5"/>
        <v>0</v>
      </c>
      <c r="P29" s="29">
        <f t="shared" si="6"/>
        <v>0</v>
      </c>
      <c r="Q29" s="29">
        <f t="shared" si="7"/>
        <v>0</v>
      </c>
      <c r="R29" s="29">
        <f t="shared" si="8"/>
        <v>0</v>
      </c>
      <c r="S29" s="29">
        <f t="shared" si="9"/>
        <v>0</v>
      </c>
      <c r="T29" s="29">
        <f t="shared" si="10"/>
        <v>0</v>
      </c>
      <c r="U29" s="29">
        <f t="shared" si="11"/>
        <v>0</v>
      </c>
      <c r="V29" s="29">
        <f t="shared" si="12"/>
        <v>0</v>
      </c>
      <c r="W29" s="29">
        <f t="shared" si="13"/>
        <v>0</v>
      </c>
      <c r="X29" s="29">
        <f t="shared" si="14"/>
        <v>0</v>
      </c>
      <c r="Y29" s="29">
        <f t="shared" si="15"/>
        <v>0</v>
      </c>
      <c r="Z29" s="29">
        <f t="shared" si="16"/>
        <v>0</v>
      </c>
      <c r="AA29" s="29">
        <f t="shared" si="17"/>
        <v>0</v>
      </c>
      <c r="AB29" s="29">
        <f t="shared" si="18"/>
        <v>0</v>
      </c>
      <c r="AC29" s="29">
        <f t="shared" si="19"/>
        <v>0</v>
      </c>
      <c r="AD29" s="29">
        <f t="shared" si="20"/>
        <v>0</v>
      </c>
      <c r="AE29" s="29">
        <f t="shared" si="21"/>
        <v>0</v>
      </c>
      <c r="AF29" s="29">
        <f t="shared" si="22"/>
        <v>0</v>
      </c>
      <c r="AG29" s="29">
        <f t="shared" si="23"/>
        <v>0</v>
      </c>
      <c r="AH29" s="29">
        <f t="shared" si="24"/>
        <v>0</v>
      </c>
      <c r="AI29" s="29">
        <f t="shared" si="25"/>
        <v>0</v>
      </c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>
        <f t="shared" si="26"/>
        <v>0</v>
      </c>
      <c r="CG29" s="17"/>
      <c r="CH29" s="15"/>
    </row>
    <row r="30" ht="14.25" customHeight="1">
      <c r="A30" s="15"/>
      <c r="B30" s="30"/>
      <c r="C30" s="30"/>
      <c r="D30" s="31"/>
      <c r="E30" s="32"/>
      <c r="F30" s="33"/>
      <c r="G30" s="32"/>
      <c r="H30" s="33"/>
      <c r="I30" s="34"/>
      <c r="J30" s="29" t="str">
        <f>IF(D30=0,"",SUM(CF9:CF39))</f>
        <v/>
      </c>
      <c r="K30" s="29">
        <f t="shared" si="1"/>
        <v>0</v>
      </c>
      <c r="L30" s="29">
        <f t="shared" si="2"/>
        <v>0</v>
      </c>
      <c r="M30" s="29">
        <f t="shared" si="3"/>
        <v>0</v>
      </c>
      <c r="N30" s="29">
        <f t="shared" si="4"/>
        <v>0</v>
      </c>
      <c r="O30" s="29">
        <f t="shared" si="5"/>
        <v>0</v>
      </c>
      <c r="P30" s="29">
        <f t="shared" si="6"/>
        <v>0</v>
      </c>
      <c r="Q30" s="29">
        <f t="shared" si="7"/>
        <v>0</v>
      </c>
      <c r="R30" s="29">
        <f t="shared" si="8"/>
        <v>0</v>
      </c>
      <c r="S30" s="29">
        <f t="shared" si="9"/>
        <v>0</v>
      </c>
      <c r="T30" s="29">
        <f t="shared" si="10"/>
        <v>0</v>
      </c>
      <c r="U30" s="29">
        <f t="shared" si="11"/>
        <v>0</v>
      </c>
      <c r="V30" s="29">
        <f t="shared" si="12"/>
        <v>0</v>
      </c>
      <c r="W30" s="29">
        <f t="shared" si="13"/>
        <v>0</v>
      </c>
      <c r="X30" s="29">
        <f t="shared" si="14"/>
        <v>0</v>
      </c>
      <c r="Y30" s="29">
        <f t="shared" si="15"/>
        <v>0</v>
      </c>
      <c r="Z30" s="29">
        <f t="shared" si="16"/>
        <v>0</v>
      </c>
      <c r="AA30" s="29">
        <f t="shared" si="17"/>
        <v>0</v>
      </c>
      <c r="AB30" s="29">
        <f t="shared" si="18"/>
        <v>0</v>
      </c>
      <c r="AC30" s="29">
        <f t="shared" si="19"/>
        <v>0</v>
      </c>
      <c r="AD30" s="29">
        <f t="shared" si="20"/>
        <v>0</v>
      </c>
      <c r="AE30" s="29">
        <f t="shared" si="21"/>
        <v>0</v>
      </c>
      <c r="AF30" s="29">
        <f t="shared" si="22"/>
        <v>0</v>
      </c>
      <c r="AG30" s="29">
        <f t="shared" si="23"/>
        <v>0</v>
      </c>
      <c r="AH30" s="29">
        <f t="shared" si="24"/>
        <v>0</v>
      </c>
      <c r="AI30" s="29">
        <f t="shared" si="25"/>
        <v>0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>
        <f t="shared" si="26"/>
        <v>0</v>
      </c>
      <c r="CG30" s="17"/>
      <c r="CH30" s="15"/>
    </row>
    <row r="31" ht="14.25" customHeight="1">
      <c r="A31" s="15"/>
      <c r="B31" s="30"/>
      <c r="C31" s="30"/>
      <c r="D31" s="31"/>
      <c r="E31" s="32"/>
      <c r="F31" s="33"/>
      <c r="G31" s="32"/>
      <c r="H31" s="33"/>
      <c r="I31" s="34"/>
      <c r="J31" s="29" t="str">
        <f>IF(D31=0,"",SUM(CF9:CF39))</f>
        <v/>
      </c>
      <c r="K31" s="29">
        <f t="shared" si="1"/>
        <v>0</v>
      </c>
      <c r="L31" s="29">
        <f t="shared" si="2"/>
        <v>0</v>
      </c>
      <c r="M31" s="29">
        <f t="shared" si="3"/>
        <v>0</v>
      </c>
      <c r="N31" s="29">
        <f t="shared" si="4"/>
        <v>0</v>
      </c>
      <c r="O31" s="29">
        <f t="shared" si="5"/>
        <v>0</v>
      </c>
      <c r="P31" s="29">
        <f t="shared" si="6"/>
        <v>0</v>
      </c>
      <c r="Q31" s="29">
        <f t="shared" si="7"/>
        <v>0</v>
      </c>
      <c r="R31" s="29">
        <f t="shared" si="8"/>
        <v>0</v>
      </c>
      <c r="S31" s="29">
        <f t="shared" si="9"/>
        <v>0</v>
      </c>
      <c r="T31" s="29">
        <f t="shared" si="10"/>
        <v>0</v>
      </c>
      <c r="U31" s="29">
        <f t="shared" si="11"/>
        <v>0</v>
      </c>
      <c r="V31" s="29">
        <f t="shared" si="12"/>
        <v>0</v>
      </c>
      <c r="W31" s="29">
        <f t="shared" si="13"/>
        <v>0</v>
      </c>
      <c r="X31" s="29">
        <f t="shared" si="14"/>
        <v>0</v>
      </c>
      <c r="Y31" s="29">
        <f t="shared" si="15"/>
        <v>0</v>
      </c>
      <c r="Z31" s="29">
        <f t="shared" si="16"/>
        <v>0</v>
      </c>
      <c r="AA31" s="29">
        <f t="shared" si="17"/>
        <v>0</v>
      </c>
      <c r="AB31" s="29">
        <f t="shared" si="18"/>
        <v>0</v>
      </c>
      <c r="AC31" s="29">
        <f t="shared" si="19"/>
        <v>0</v>
      </c>
      <c r="AD31" s="29">
        <f t="shared" si="20"/>
        <v>0</v>
      </c>
      <c r="AE31" s="29">
        <f t="shared" si="21"/>
        <v>0</v>
      </c>
      <c r="AF31" s="29">
        <f t="shared" si="22"/>
        <v>0</v>
      </c>
      <c r="AG31" s="29">
        <f t="shared" si="23"/>
        <v>0</v>
      </c>
      <c r="AH31" s="29">
        <f t="shared" si="24"/>
        <v>0</v>
      </c>
      <c r="AI31" s="29">
        <f t="shared" si="25"/>
        <v>0</v>
      </c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>
        <f t="shared" si="26"/>
        <v>0</v>
      </c>
      <c r="CG31" s="17"/>
      <c r="CH31" s="15"/>
    </row>
    <row r="32" ht="14.25" customHeight="1">
      <c r="A32" s="15"/>
      <c r="B32" s="30"/>
      <c r="C32" s="30"/>
      <c r="D32" s="31"/>
      <c r="E32" s="32"/>
      <c r="F32" s="33"/>
      <c r="G32" s="32"/>
      <c r="H32" s="33"/>
      <c r="I32" s="34"/>
      <c r="J32" s="29" t="str">
        <f>IF(D32=0,"",SUM(CF9:CF39))</f>
        <v/>
      </c>
      <c r="K32" s="29">
        <f t="shared" si="1"/>
        <v>0</v>
      </c>
      <c r="L32" s="29">
        <f t="shared" si="2"/>
        <v>0</v>
      </c>
      <c r="M32" s="29">
        <f t="shared" si="3"/>
        <v>0</v>
      </c>
      <c r="N32" s="29">
        <f t="shared" si="4"/>
        <v>0</v>
      </c>
      <c r="O32" s="29">
        <f t="shared" si="5"/>
        <v>0</v>
      </c>
      <c r="P32" s="29">
        <f t="shared" si="6"/>
        <v>0</v>
      </c>
      <c r="Q32" s="29">
        <f t="shared" si="7"/>
        <v>0</v>
      </c>
      <c r="R32" s="29">
        <f t="shared" si="8"/>
        <v>0</v>
      </c>
      <c r="S32" s="29">
        <f t="shared" si="9"/>
        <v>0</v>
      </c>
      <c r="T32" s="29">
        <f t="shared" si="10"/>
        <v>0</v>
      </c>
      <c r="U32" s="29">
        <f t="shared" si="11"/>
        <v>0</v>
      </c>
      <c r="V32" s="29">
        <f t="shared" si="12"/>
        <v>0</v>
      </c>
      <c r="W32" s="29">
        <f t="shared" si="13"/>
        <v>0</v>
      </c>
      <c r="X32" s="29">
        <f t="shared" si="14"/>
        <v>0</v>
      </c>
      <c r="Y32" s="29">
        <f t="shared" si="15"/>
        <v>0</v>
      </c>
      <c r="Z32" s="29">
        <f t="shared" si="16"/>
        <v>0</v>
      </c>
      <c r="AA32" s="29">
        <f t="shared" si="17"/>
        <v>0</v>
      </c>
      <c r="AB32" s="29">
        <f t="shared" si="18"/>
        <v>0</v>
      </c>
      <c r="AC32" s="29">
        <f t="shared" si="19"/>
        <v>0</v>
      </c>
      <c r="AD32" s="29">
        <f t="shared" si="20"/>
        <v>0</v>
      </c>
      <c r="AE32" s="29">
        <f t="shared" si="21"/>
        <v>0</v>
      </c>
      <c r="AF32" s="29">
        <f t="shared" si="22"/>
        <v>0</v>
      </c>
      <c r="AG32" s="29">
        <f t="shared" si="23"/>
        <v>0</v>
      </c>
      <c r="AH32" s="29">
        <f t="shared" si="24"/>
        <v>0</v>
      </c>
      <c r="AI32" s="29">
        <f t="shared" si="25"/>
        <v>0</v>
      </c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>
        <f t="shared" si="26"/>
        <v>0</v>
      </c>
      <c r="CG32" s="17"/>
      <c r="CH32" s="15"/>
    </row>
    <row r="33" ht="14.25" customHeight="1">
      <c r="A33" s="15"/>
      <c r="B33" s="30"/>
      <c r="C33" s="30"/>
      <c r="D33" s="31"/>
      <c r="E33" s="32"/>
      <c r="F33" s="33"/>
      <c r="G33" s="32"/>
      <c r="H33" s="33"/>
      <c r="I33" s="34"/>
      <c r="J33" s="29" t="str">
        <f>IF(D33=0,"",SUM(CF9:CF39))</f>
        <v/>
      </c>
      <c r="K33" s="29">
        <f t="shared" si="1"/>
        <v>0</v>
      </c>
      <c r="L33" s="29">
        <f t="shared" si="2"/>
        <v>0</v>
      </c>
      <c r="M33" s="29">
        <f t="shared" si="3"/>
        <v>0</v>
      </c>
      <c r="N33" s="29">
        <f t="shared" si="4"/>
        <v>0</v>
      </c>
      <c r="O33" s="29">
        <f t="shared" si="5"/>
        <v>0</v>
      </c>
      <c r="P33" s="29">
        <f t="shared" si="6"/>
        <v>0</v>
      </c>
      <c r="Q33" s="29">
        <f t="shared" si="7"/>
        <v>0</v>
      </c>
      <c r="R33" s="29">
        <f t="shared" si="8"/>
        <v>0</v>
      </c>
      <c r="S33" s="29">
        <f t="shared" si="9"/>
        <v>0</v>
      </c>
      <c r="T33" s="29">
        <f t="shared" si="10"/>
        <v>0</v>
      </c>
      <c r="U33" s="29">
        <f t="shared" si="11"/>
        <v>0</v>
      </c>
      <c r="V33" s="29">
        <f t="shared" si="12"/>
        <v>0</v>
      </c>
      <c r="W33" s="29">
        <f t="shared" si="13"/>
        <v>0</v>
      </c>
      <c r="X33" s="29">
        <f t="shared" si="14"/>
        <v>0</v>
      </c>
      <c r="Y33" s="29">
        <f t="shared" si="15"/>
        <v>0</v>
      </c>
      <c r="Z33" s="29">
        <f t="shared" si="16"/>
        <v>0</v>
      </c>
      <c r="AA33" s="29">
        <f t="shared" si="17"/>
        <v>0</v>
      </c>
      <c r="AB33" s="29">
        <f t="shared" si="18"/>
        <v>0</v>
      </c>
      <c r="AC33" s="29">
        <f t="shared" si="19"/>
        <v>0</v>
      </c>
      <c r="AD33" s="29">
        <f t="shared" si="20"/>
        <v>0</v>
      </c>
      <c r="AE33" s="29">
        <f t="shared" si="21"/>
        <v>0</v>
      </c>
      <c r="AF33" s="29">
        <f t="shared" si="22"/>
        <v>0</v>
      </c>
      <c r="AG33" s="29">
        <f t="shared" si="23"/>
        <v>0</v>
      </c>
      <c r="AH33" s="29">
        <f t="shared" si="24"/>
        <v>0</v>
      </c>
      <c r="AI33" s="29">
        <f t="shared" si="25"/>
        <v>0</v>
      </c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>
        <f t="shared" si="26"/>
        <v>0</v>
      </c>
      <c r="CG33" s="17"/>
      <c r="CH33" s="15"/>
    </row>
    <row r="34" ht="14.25" customHeight="1">
      <c r="A34" s="15"/>
      <c r="B34" s="30"/>
      <c r="C34" s="30"/>
      <c r="D34" s="31"/>
      <c r="E34" s="32"/>
      <c r="F34" s="33"/>
      <c r="G34" s="32"/>
      <c r="H34" s="33"/>
      <c r="I34" s="34"/>
      <c r="J34" s="29" t="str">
        <f>IF(D34=0,"",SUM(CF9:CF39))</f>
        <v/>
      </c>
      <c r="K34" s="29">
        <f t="shared" si="1"/>
        <v>0</v>
      </c>
      <c r="L34" s="29">
        <f t="shared" si="2"/>
        <v>0</v>
      </c>
      <c r="M34" s="29">
        <f t="shared" si="3"/>
        <v>0</v>
      </c>
      <c r="N34" s="29">
        <f t="shared" si="4"/>
        <v>0</v>
      </c>
      <c r="O34" s="29">
        <f t="shared" si="5"/>
        <v>0</v>
      </c>
      <c r="P34" s="29">
        <f t="shared" si="6"/>
        <v>0</v>
      </c>
      <c r="Q34" s="29">
        <f t="shared" si="7"/>
        <v>0</v>
      </c>
      <c r="R34" s="29">
        <f t="shared" si="8"/>
        <v>0</v>
      </c>
      <c r="S34" s="29">
        <f t="shared" si="9"/>
        <v>0</v>
      </c>
      <c r="T34" s="29">
        <f t="shared" si="10"/>
        <v>0</v>
      </c>
      <c r="U34" s="29">
        <f t="shared" si="11"/>
        <v>0</v>
      </c>
      <c r="V34" s="29">
        <f t="shared" si="12"/>
        <v>0</v>
      </c>
      <c r="W34" s="29">
        <f t="shared" si="13"/>
        <v>0</v>
      </c>
      <c r="X34" s="29">
        <f t="shared" si="14"/>
        <v>0</v>
      </c>
      <c r="Y34" s="29">
        <f t="shared" si="15"/>
        <v>0</v>
      </c>
      <c r="Z34" s="29">
        <f t="shared" si="16"/>
        <v>0</v>
      </c>
      <c r="AA34" s="29">
        <f t="shared" si="17"/>
        <v>0</v>
      </c>
      <c r="AB34" s="29">
        <f t="shared" si="18"/>
        <v>0</v>
      </c>
      <c r="AC34" s="29">
        <f t="shared" si="19"/>
        <v>0</v>
      </c>
      <c r="AD34" s="29">
        <f t="shared" si="20"/>
        <v>0</v>
      </c>
      <c r="AE34" s="29">
        <f t="shared" si="21"/>
        <v>0</v>
      </c>
      <c r="AF34" s="29">
        <f t="shared" si="22"/>
        <v>0</v>
      </c>
      <c r="AG34" s="29">
        <f t="shared" si="23"/>
        <v>0</v>
      </c>
      <c r="AH34" s="29">
        <f t="shared" si="24"/>
        <v>0</v>
      </c>
      <c r="AI34" s="29">
        <f t="shared" si="25"/>
        <v>0</v>
      </c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>
        <f t="shared" si="26"/>
        <v>0</v>
      </c>
      <c r="CG34" s="17"/>
      <c r="CH34" s="15"/>
    </row>
    <row r="35" ht="14.25" customHeight="1">
      <c r="A35" s="15"/>
      <c r="B35" s="30"/>
      <c r="C35" s="30"/>
      <c r="D35" s="31"/>
      <c r="E35" s="32"/>
      <c r="F35" s="33"/>
      <c r="G35" s="32"/>
      <c r="H35" s="33"/>
      <c r="I35" s="34"/>
      <c r="J35" s="29" t="str">
        <f>IF(D35=0,"",SUM(CF9:CF39))</f>
        <v/>
      </c>
      <c r="K35" s="29">
        <f t="shared" si="1"/>
        <v>0</v>
      </c>
      <c r="L35" s="29">
        <f t="shared" si="2"/>
        <v>0</v>
      </c>
      <c r="M35" s="29">
        <f t="shared" si="3"/>
        <v>0</v>
      </c>
      <c r="N35" s="29">
        <f t="shared" si="4"/>
        <v>0</v>
      </c>
      <c r="O35" s="29">
        <f t="shared" si="5"/>
        <v>0</v>
      </c>
      <c r="P35" s="29">
        <f t="shared" si="6"/>
        <v>0</v>
      </c>
      <c r="Q35" s="29">
        <f t="shared" si="7"/>
        <v>0</v>
      </c>
      <c r="R35" s="29">
        <f t="shared" si="8"/>
        <v>0</v>
      </c>
      <c r="S35" s="29">
        <f t="shared" si="9"/>
        <v>0</v>
      </c>
      <c r="T35" s="29">
        <f t="shared" si="10"/>
        <v>0</v>
      </c>
      <c r="U35" s="29">
        <f t="shared" si="11"/>
        <v>0</v>
      </c>
      <c r="V35" s="29">
        <f t="shared" si="12"/>
        <v>0</v>
      </c>
      <c r="W35" s="29">
        <f t="shared" si="13"/>
        <v>0</v>
      </c>
      <c r="X35" s="29">
        <f t="shared" si="14"/>
        <v>0</v>
      </c>
      <c r="Y35" s="29">
        <f t="shared" si="15"/>
        <v>0</v>
      </c>
      <c r="Z35" s="29">
        <f t="shared" si="16"/>
        <v>0</v>
      </c>
      <c r="AA35" s="29">
        <f t="shared" si="17"/>
        <v>0</v>
      </c>
      <c r="AB35" s="29">
        <f t="shared" si="18"/>
        <v>0</v>
      </c>
      <c r="AC35" s="29">
        <f t="shared" si="19"/>
        <v>0</v>
      </c>
      <c r="AD35" s="29">
        <f t="shared" si="20"/>
        <v>0</v>
      </c>
      <c r="AE35" s="29">
        <f t="shared" si="21"/>
        <v>0</v>
      </c>
      <c r="AF35" s="29">
        <f t="shared" si="22"/>
        <v>0</v>
      </c>
      <c r="AG35" s="29">
        <f t="shared" si="23"/>
        <v>0</v>
      </c>
      <c r="AH35" s="29">
        <f t="shared" si="24"/>
        <v>0</v>
      </c>
      <c r="AI35" s="29">
        <f t="shared" si="25"/>
        <v>0</v>
      </c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>
        <f t="shared" si="26"/>
        <v>0</v>
      </c>
      <c r="CG35" s="17"/>
      <c r="CH35" s="15"/>
    </row>
    <row r="36" ht="14.25" customHeight="1">
      <c r="A36" s="15"/>
      <c r="B36" s="30"/>
      <c r="C36" s="30"/>
      <c r="D36" s="31"/>
      <c r="E36" s="32"/>
      <c r="F36" s="33"/>
      <c r="G36" s="32"/>
      <c r="H36" s="33"/>
      <c r="I36" s="34"/>
      <c r="J36" s="29" t="str">
        <f>IF(D36=0,"",SUM(CF9:CF39))</f>
        <v/>
      </c>
      <c r="K36" s="29">
        <f t="shared" si="1"/>
        <v>0</v>
      </c>
      <c r="L36" s="29">
        <f t="shared" si="2"/>
        <v>0</v>
      </c>
      <c r="M36" s="29">
        <f t="shared" si="3"/>
        <v>0</v>
      </c>
      <c r="N36" s="29">
        <f t="shared" si="4"/>
        <v>0</v>
      </c>
      <c r="O36" s="29">
        <f t="shared" si="5"/>
        <v>0</v>
      </c>
      <c r="P36" s="29">
        <f t="shared" si="6"/>
        <v>0</v>
      </c>
      <c r="Q36" s="29">
        <f t="shared" si="7"/>
        <v>0</v>
      </c>
      <c r="R36" s="29">
        <f t="shared" si="8"/>
        <v>0</v>
      </c>
      <c r="S36" s="29">
        <f t="shared" si="9"/>
        <v>0</v>
      </c>
      <c r="T36" s="29">
        <f t="shared" si="10"/>
        <v>0</v>
      </c>
      <c r="U36" s="29">
        <f t="shared" si="11"/>
        <v>0</v>
      </c>
      <c r="V36" s="29">
        <f t="shared" si="12"/>
        <v>0</v>
      </c>
      <c r="W36" s="29">
        <f t="shared" si="13"/>
        <v>0</v>
      </c>
      <c r="X36" s="29">
        <f t="shared" si="14"/>
        <v>0</v>
      </c>
      <c r="Y36" s="29">
        <f t="shared" si="15"/>
        <v>0</v>
      </c>
      <c r="Z36" s="29">
        <f t="shared" si="16"/>
        <v>0</v>
      </c>
      <c r="AA36" s="29">
        <f t="shared" si="17"/>
        <v>0</v>
      </c>
      <c r="AB36" s="29">
        <f t="shared" si="18"/>
        <v>0</v>
      </c>
      <c r="AC36" s="29">
        <f t="shared" si="19"/>
        <v>0</v>
      </c>
      <c r="AD36" s="29">
        <f t="shared" si="20"/>
        <v>0</v>
      </c>
      <c r="AE36" s="29">
        <f t="shared" si="21"/>
        <v>0</v>
      </c>
      <c r="AF36" s="29">
        <f t="shared" si="22"/>
        <v>0</v>
      </c>
      <c r="AG36" s="29">
        <f t="shared" si="23"/>
        <v>0</v>
      </c>
      <c r="AH36" s="29">
        <f t="shared" si="24"/>
        <v>0</v>
      </c>
      <c r="AI36" s="29">
        <f t="shared" si="25"/>
        <v>0</v>
      </c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>
        <f t="shared" si="26"/>
        <v>0</v>
      </c>
      <c r="CG36" s="17"/>
      <c r="CH36" s="15"/>
    </row>
    <row r="37" ht="14.25" customHeight="1">
      <c r="A37" s="15"/>
      <c r="B37" s="30"/>
      <c r="C37" s="30"/>
      <c r="D37" s="31"/>
      <c r="E37" s="32"/>
      <c r="F37" s="33"/>
      <c r="G37" s="32"/>
      <c r="H37" s="33"/>
      <c r="I37" s="34"/>
      <c r="J37" s="29" t="str">
        <f>IF(D37=0,"",SUM(CF9:CF39))</f>
        <v/>
      </c>
      <c r="K37" s="29">
        <f t="shared" si="1"/>
        <v>0</v>
      </c>
      <c r="L37" s="29">
        <f t="shared" si="2"/>
        <v>0</v>
      </c>
      <c r="M37" s="29">
        <f t="shared" si="3"/>
        <v>0</v>
      </c>
      <c r="N37" s="29">
        <f t="shared" si="4"/>
        <v>0</v>
      </c>
      <c r="O37" s="29">
        <f t="shared" si="5"/>
        <v>0</v>
      </c>
      <c r="P37" s="29">
        <f t="shared" si="6"/>
        <v>0</v>
      </c>
      <c r="Q37" s="29">
        <f t="shared" si="7"/>
        <v>0</v>
      </c>
      <c r="R37" s="29">
        <f t="shared" si="8"/>
        <v>0</v>
      </c>
      <c r="S37" s="29">
        <f t="shared" si="9"/>
        <v>0</v>
      </c>
      <c r="T37" s="29">
        <f t="shared" si="10"/>
        <v>0</v>
      </c>
      <c r="U37" s="29">
        <f t="shared" si="11"/>
        <v>0</v>
      </c>
      <c r="V37" s="29">
        <f t="shared" si="12"/>
        <v>0</v>
      </c>
      <c r="W37" s="29">
        <f t="shared" si="13"/>
        <v>0</v>
      </c>
      <c r="X37" s="29">
        <f t="shared" si="14"/>
        <v>0</v>
      </c>
      <c r="Y37" s="29">
        <f t="shared" si="15"/>
        <v>0</v>
      </c>
      <c r="Z37" s="29">
        <f t="shared" si="16"/>
        <v>0</v>
      </c>
      <c r="AA37" s="29">
        <f t="shared" si="17"/>
        <v>0</v>
      </c>
      <c r="AB37" s="29">
        <f t="shared" si="18"/>
        <v>0</v>
      </c>
      <c r="AC37" s="29">
        <f t="shared" si="19"/>
        <v>0</v>
      </c>
      <c r="AD37" s="29">
        <f t="shared" si="20"/>
        <v>0</v>
      </c>
      <c r="AE37" s="29">
        <f t="shared" si="21"/>
        <v>0</v>
      </c>
      <c r="AF37" s="29">
        <f t="shared" si="22"/>
        <v>0</v>
      </c>
      <c r="AG37" s="29">
        <f t="shared" si="23"/>
        <v>0</v>
      </c>
      <c r="AH37" s="29">
        <f t="shared" si="24"/>
        <v>0</v>
      </c>
      <c r="AI37" s="29">
        <f t="shared" si="25"/>
        <v>0</v>
      </c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>
        <f t="shared" si="26"/>
        <v>0</v>
      </c>
      <c r="CG37" s="17"/>
      <c r="CH37" s="15"/>
    </row>
    <row r="38" ht="14.25" customHeight="1">
      <c r="A38" s="15"/>
      <c r="B38" s="30"/>
      <c r="C38" s="30"/>
      <c r="D38" s="31"/>
      <c r="E38" s="32"/>
      <c r="F38" s="33"/>
      <c r="G38" s="32"/>
      <c r="H38" s="33"/>
      <c r="I38" s="34"/>
      <c r="J38" s="29" t="str">
        <f>IF(D38=0,"",SUM(CF9:CF39))</f>
        <v/>
      </c>
      <c r="K38" s="29">
        <f t="shared" si="1"/>
        <v>0</v>
      </c>
      <c r="L38" s="29">
        <f t="shared" si="2"/>
        <v>0</v>
      </c>
      <c r="M38" s="29">
        <f t="shared" si="3"/>
        <v>0</v>
      </c>
      <c r="N38" s="29">
        <f t="shared" si="4"/>
        <v>0</v>
      </c>
      <c r="O38" s="29">
        <f t="shared" si="5"/>
        <v>0</v>
      </c>
      <c r="P38" s="29">
        <f t="shared" si="6"/>
        <v>0</v>
      </c>
      <c r="Q38" s="29">
        <f t="shared" si="7"/>
        <v>0</v>
      </c>
      <c r="R38" s="29">
        <f t="shared" si="8"/>
        <v>0</v>
      </c>
      <c r="S38" s="29">
        <f t="shared" si="9"/>
        <v>0</v>
      </c>
      <c r="T38" s="29">
        <f t="shared" si="10"/>
        <v>0</v>
      </c>
      <c r="U38" s="29">
        <f t="shared" si="11"/>
        <v>0</v>
      </c>
      <c r="V38" s="29">
        <f t="shared" si="12"/>
        <v>0</v>
      </c>
      <c r="W38" s="29">
        <f t="shared" si="13"/>
        <v>0</v>
      </c>
      <c r="X38" s="29">
        <f t="shared" si="14"/>
        <v>0</v>
      </c>
      <c r="Y38" s="29">
        <f t="shared" si="15"/>
        <v>0</v>
      </c>
      <c r="Z38" s="29">
        <f t="shared" si="16"/>
        <v>0</v>
      </c>
      <c r="AA38" s="29">
        <f t="shared" si="17"/>
        <v>0</v>
      </c>
      <c r="AB38" s="29">
        <f t="shared" si="18"/>
        <v>0</v>
      </c>
      <c r="AC38" s="29">
        <f t="shared" si="19"/>
        <v>0</v>
      </c>
      <c r="AD38" s="29">
        <f t="shared" si="20"/>
        <v>0</v>
      </c>
      <c r="AE38" s="29">
        <f t="shared" si="21"/>
        <v>0</v>
      </c>
      <c r="AF38" s="29">
        <f t="shared" si="22"/>
        <v>0</v>
      </c>
      <c r="AG38" s="29">
        <f t="shared" si="23"/>
        <v>0</v>
      </c>
      <c r="AH38" s="29">
        <f t="shared" si="24"/>
        <v>0</v>
      </c>
      <c r="AI38" s="29">
        <f t="shared" si="25"/>
        <v>0</v>
      </c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>
        <f t="shared" si="26"/>
        <v>0</v>
      </c>
      <c r="CG38" s="17"/>
      <c r="CH38" s="15"/>
    </row>
    <row r="39" ht="14.25" customHeight="1">
      <c r="A39" s="15"/>
      <c r="B39" s="30"/>
      <c r="C39" s="30"/>
      <c r="D39" s="31"/>
      <c r="E39" s="32"/>
      <c r="F39" s="33"/>
      <c r="G39" s="32"/>
      <c r="H39" s="33"/>
      <c r="I39" s="34"/>
      <c r="J39" s="29" t="str">
        <f>IF(D39=0,"",SUM(CF9:CF39))</f>
        <v/>
      </c>
      <c r="K39" s="29">
        <f t="shared" si="1"/>
        <v>0</v>
      </c>
      <c r="L39" s="29">
        <f t="shared" si="2"/>
        <v>0</v>
      </c>
      <c r="M39" s="29">
        <f t="shared" si="3"/>
        <v>0</v>
      </c>
      <c r="N39" s="29">
        <f t="shared" si="4"/>
        <v>0</v>
      </c>
      <c r="O39" s="29">
        <f t="shared" si="5"/>
        <v>0</v>
      </c>
      <c r="P39" s="29">
        <f t="shared" si="6"/>
        <v>0</v>
      </c>
      <c r="Q39" s="29">
        <f t="shared" si="7"/>
        <v>0</v>
      </c>
      <c r="R39" s="29">
        <f t="shared" si="8"/>
        <v>0</v>
      </c>
      <c r="S39" s="29">
        <f t="shared" si="9"/>
        <v>0</v>
      </c>
      <c r="T39" s="29">
        <f t="shared" si="10"/>
        <v>0</v>
      </c>
      <c r="U39" s="29">
        <f t="shared" si="11"/>
        <v>0</v>
      </c>
      <c r="V39" s="29">
        <f t="shared" si="12"/>
        <v>0</v>
      </c>
      <c r="W39" s="29">
        <f t="shared" si="13"/>
        <v>0</v>
      </c>
      <c r="X39" s="29">
        <f t="shared" si="14"/>
        <v>0</v>
      </c>
      <c r="Y39" s="29">
        <f t="shared" si="15"/>
        <v>0</v>
      </c>
      <c r="Z39" s="29">
        <f t="shared" si="16"/>
        <v>0</v>
      </c>
      <c r="AA39" s="29">
        <f t="shared" si="17"/>
        <v>0</v>
      </c>
      <c r="AB39" s="29">
        <f t="shared" si="18"/>
        <v>0</v>
      </c>
      <c r="AC39" s="29">
        <f t="shared" si="19"/>
        <v>0</v>
      </c>
      <c r="AD39" s="29">
        <f t="shared" si="20"/>
        <v>0</v>
      </c>
      <c r="AE39" s="29">
        <f t="shared" si="21"/>
        <v>0</v>
      </c>
      <c r="AF39" s="29">
        <f t="shared" si="22"/>
        <v>0</v>
      </c>
      <c r="AG39" s="29">
        <f t="shared" si="23"/>
        <v>0</v>
      </c>
      <c r="AH39" s="29">
        <f t="shared" si="24"/>
        <v>0</v>
      </c>
      <c r="AI39" s="29">
        <f t="shared" si="25"/>
        <v>0</v>
      </c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>
        <f t="shared" si="26"/>
        <v>0</v>
      </c>
      <c r="CG39" s="17"/>
      <c r="CH39" s="15"/>
    </row>
    <row r="40" ht="14.25" customHeight="1">
      <c r="A40" s="15"/>
      <c r="B40" s="35"/>
      <c r="C40" s="35"/>
      <c r="D40" s="36"/>
      <c r="E40" s="37"/>
      <c r="F40" s="37"/>
      <c r="G40" s="37"/>
      <c r="H40" s="37"/>
      <c r="I40" s="37"/>
      <c r="J40" s="3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30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15"/>
      <c r="CH40" s="15"/>
    </row>
    <row r="41" ht="14.25" customHeight="1">
      <c r="A41" s="15"/>
      <c r="B41" s="35"/>
      <c r="C41" s="35"/>
      <c r="D41" s="38"/>
      <c r="E41" s="39"/>
      <c r="F41" s="39"/>
      <c r="G41" s="39"/>
      <c r="H41" s="39"/>
      <c r="I41" s="39"/>
      <c r="J41" s="3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15"/>
      <c r="CH41" s="15"/>
    </row>
    <row r="42" ht="14.25" customHeight="1">
      <c r="A42" s="15"/>
      <c r="B42" s="35"/>
      <c r="C42" s="35"/>
      <c r="D42" s="40"/>
      <c r="E42" s="41"/>
      <c r="F42" s="41"/>
      <c r="G42" s="41"/>
      <c r="H42" s="41"/>
      <c r="I42" s="41"/>
      <c r="J42" s="4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15"/>
      <c r="CH42" s="15"/>
    </row>
    <row r="43" ht="14.25" customHeight="1">
      <c r="A43" s="15"/>
      <c r="B43" s="35"/>
      <c r="C43" s="35"/>
      <c r="D43" s="40"/>
      <c r="E43" s="41"/>
      <c r="F43" s="41"/>
      <c r="G43" s="41"/>
      <c r="H43" s="41"/>
      <c r="I43" s="41"/>
      <c r="J43" s="4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15"/>
      <c r="CH43" s="15"/>
    </row>
    <row r="44" ht="14.25" customHeight="1">
      <c r="A44" s="15"/>
      <c r="B44" s="35"/>
      <c r="C44" s="35"/>
      <c r="D44" s="40"/>
      <c r="E44" s="41"/>
      <c r="F44" s="41"/>
      <c r="G44" s="41"/>
      <c r="H44" s="41"/>
      <c r="I44" s="41"/>
      <c r="J44" s="4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15"/>
      <c r="CH44" s="15"/>
    </row>
    <row r="45" ht="14.25" customHeight="1">
      <c r="A45" s="15"/>
      <c r="B45" s="35"/>
      <c r="C45" s="35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</row>
    <row r="46" ht="14.25" customHeight="1">
      <c r="A46" s="15"/>
      <c r="B46" s="35"/>
      <c r="C46" s="35"/>
      <c r="D46" s="42"/>
      <c r="E46" s="43"/>
      <c r="F46" s="43"/>
      <c r="G46" s="43"/>
      <c r="H46" s="43"/>
      <c r="I46" s="43"/>
      <c r="J46" s="4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15"/>
      <c r="CH46" s="15"/>
    </row>
    <row r="47" ht="14.25" customHeight="1">
      <c r="A47" s="15"/>
      <c r="B47" s="44"/>
      <c r="C47" s="44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</row>
    <row r="48" ht="14.25" customHeight="1">
      <c r="A48" s="15"/>
      <c r="B48" s="44"/>
      <c r="C48" s="44"/>
      <c r="D48" s="16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</row>
    <row r="49" ht="14.25" customHeight="1">
      <c r="A49" s="15"/>
      <c r="B49" s="44"/>
      <c r="C49" s="44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</row>
    <row r="50" ht="14.25" customHeight="1">
      <c r="A50" s="15"/>
      <c r="B50" s="44"/>
      <c r="C50" s="44"/>
      <c r="D50" s="16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</row>
    <row r="51" ht="14.25" customHeight="1">
      <c r="A51" s="15"/>
      <c r="B51" s="44"/>
      <c r="C51" s="44"/>
      <c r="D51" s="16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</row>
    <row r="52" ht="14.25" customHeight="1">
      <c r="A52" s="15"/>
      <c r="B52" s="44"/>
      <c r="C52" s="44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</row>
    <row r="53" ht="14.25" customHeight="1">
      <c r="A53" s="15"/>
      <c r="B53" s="44"/>
      <c r="C53" s="44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</row>
    <row r="54" ht="14.25" customHeight="1">
      <c r="A54" s="15"/>
      <c r="B54" s="44"/>
      <c r="C54" s="44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</row>
    <row r="55" ht="14.25" customHeight="1">
      <c r="A55" s="15"/>
      <c r="B55" s="44"/>
      <c r="C55" s="44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</row>
    <row r="56" ht="14.25" customHeight="1">
      <c r="A56" s="15"/>
      <c r="B56" s="44"/>
      <c r="C56" s="44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</row>
    <row r="57" ht="14.25" customHeight="1">
      <c r="A57" s="15"/>
      <c r="B57" s="44"/>
      <c r="C57" s="44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</row>
    <row r="58" ht="14.25" customHeight="1">
      <c r="A58" s="15"/>
      <c r="B58" s="44"/>
      <c r="C58" s="44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</row>
    <row r="59" ht="14.25" customHeight="1">
      <c r="A59" s="15"/>
      <c r="B59" s="44"/>
      <c r="C59" s="44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</row>
    <row r="60" ht="14.25" customHeight="1">
      <c r="A60" s="15"/>
      <c r="B60" s="44"/>
      <c r="C60" s="44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</row>
    <row r="61" ht="14.25" customHeight="1">
      <c r="A61" s="15"/>
      <c r="B61" s="44"/>
      <c r="C61" s="44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</row>
    <row r="62" ht="14.25" customHeight="1">
      <c r="A62" s="15"/>
      <c r="B62" s="44"/>
      <c r="C62" s="44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</row>
    <row r="63" ht="14.25" customHeight="1">
      <c r="A63" s="15"/>
      <c r="B63" s="44"/>
      <c r="C63" s="44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</row>
    <row r="64" ht="14.25" customHeight="1">
      <c r="A64" s="15"/>
      <c r="B64" s="44"/>
      <c r="C64" s="44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</row>
    <row r="65" ht="14.25" customHeight="1">
      <c r="A65" s="15"/>
      <c r="B65" s="44"/>
      <c r="C65" s="44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</row>
    <row r="66" ht="14.25" customHeight="1">
      <c r="A66" s="15"/>
      <c r="B66" s="44"/>
      <c r="C66" s="44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</row>
    <row r="67" ht="14.25" customHeight="1">
      <c r="A67" s="15"/>
      <c r="B67" s="44"/>
      <c r="C67" s="44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</row>
    <row r="68" ht="14.25" customHeight="1">
      <c r="A68" s="15"/>
      <c r="B68" s="44"/>
      <c r="C68" s="44"/>
      <c r="D68" s="1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</row>
    <row r="69" ht="14.25" customHeight="1">
      <c r="A69" s="15"/>
      <c r="B69" s="15"/>
      <c r="C69" s="15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</row>
    <row r="70" ht="14.25" customHeight="1">
      <c r="A70" s="15"/>
      <c r="B70" s="15"/>
      <c r="C70" s="15"/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</row>
    <row r="71" ht="14.25" customHeight="1">
      <c r="A71" s="15"/>
      <c r="B71" s="15"/>
      <c r="C71" s="15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</row>
    <row r="72" ht="14.25" customHeight="1">
      <c r="A72" s="15"/>
      <c r="B72" s="15"/>
      <c r="C72" s="15"/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</row>
    <row r="73" ht="14.25" customHeight="1">
      <c r="A73" s="15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</row>
    <row r="74" ht="14.25" customHeight="1">
      <c r="A74" s="15"/>
      <c r="B74" s="15"/>
      <c r="C74" s="15"/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</row>
    <row r="75" ht="14.25" customHeight="1">
      <c r="A75" s="15"/>
      <c r="B75" s="15"/>
      <c r="C75" s="15"/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</row>
    <row r="76" ht="14.25" customHeight="1">
      <c r="A76" s="15"/>
      <c r="B76" s="15"/>
      <c r="C76" s="15"/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</row>
    <row r="77" ht="14.25" customHeight="1">
      <c r="A77" s="15"/>
      <c r="B77" s="15"/>
      <c r="C77" s="15"/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</row>
    <row r="78" ht="14.25" customHeight="1">
      <c r="A78" s="15"/>
      <c r="B78" s="15"/>
      <c r="C78" s="15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</row>
    <row r="79" ht="14.25" customHeight="1">
      <c r="A79" s="15"/>
      <c r="B79" s="15"/>
      <c r="C79" s="15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</row>
    <row r="80" ht="14.25" customHeight="1">
      <c r="A80" s="15"/>
      <c r="B80" s="15"/>
      <c r="C80" s="15"/>
      <c r="D80" s="1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</row>
    <row r="81" ht="14.25" customHeight="1">
      <c r="A81" s="15"/>
      <c r="B81" s="15"/>
      <c r="C81" s="15"/>
      <c r="D81" s="1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</row>
    <row r="82" ht="14.25" customHeight="1">
      <c r="A82" s="15"/>
      <c r="B82" s="15"/>
      <c r="C82" s="15"/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</row>
    <row r="83" ht="14.25" customHeight="1">
      <c r="A83" s="15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</row>
    <row r="84" ht="14.25" customHeight="1">
      <c r="A84" s="15"/>
      <c r="B84" s="15"/>
      <c r="C84" s="15"/>
      <c r="D84" s="1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</row>
    <row r="85" ht="14.25" customHeight="1">
      <c r="A85" s="15"/>
      <c r="B85" s="15"/>
      <c r="C85" s="15"/>
      <c r="D85" s="1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</row>
    <row r="86" ht="14.25" customHeight="1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</row>
    <row r="87" ht="14.25" customHeight="1">
      <c r="A87" s="15"/>
      <c r="B87" s="15"/>
      <c r="C87" s="15"/>
      <c r="D87" s="1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</row>
    <row r="88" ht="14.25" customHeight="1">
      <c r="A88" s="15"/>
      <c r="B88" s="15"/>
      <c r="C88" s="15"/>
      <c r="D88" s="1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</row>
    <row r="89" ht="14.25" customHeight="1">
      <c r="A89" s="15"/>
      <c r="B89" s="15"/>
      <c r="C89" s="15"/>
      <c r="D89" s="1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</row>
    <row r="90" ht="14.25" customHeight="1">
      <c r="A90" s="15"/>
      <c r="B90" s="15"/>
      <c r="C90" s="15"/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</row>
    <row r="91" ht="14.25" customHeight="1">
      <c r="A91" s="15"/>
      <c r="B91" s="15"/>
      <c r="C91" s="15"/>
      <c r="D91" s="1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</row>
    <row r="92" ht="14.25" customHeight="1">
      <c r="A92" s="15"/>
      <c r="B92" s="15"/>
      <c r="C92" s="15"/>
      <c r="D92" s="1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</row>
    <row r="93" ht="14.25" customHeight="1">
      <c r="A93" s="15"/>
      <c r="B93" s="15"/>
      <c r="C93" s="15"/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</row>
    <row r="94" ht="14.25" customHeight="1">
      <c r="A94" s="15"/>
      <c r="B94" s="15"/>
      <c r="C94" s="15"/>
      <c r="D94" s="1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</row>
    <row r="95" ht="14.25" customHeight="1">
      <c r="A95" s="15"/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</row>
    <row r="96" ht="14.25" customHeight="1">
      <c r="A96" s="15"/>
      <c r="B96" s="15"/>
      <c r="C96" s="15"/>
      <c r="D96" s="1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</row>
    <row r="97" ht="14.25" customHeight="1">
      <c r="A97" s="15"/>
      <c r="B97" s="15"/>
      <c r="C97" s="15"/>
      <c r="D97" s="1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</row>
    <row r="98" ht="14.25" customHeight="1">
      <c r="A98" s="15"/>
      <c r="B98" s="15"/>
      <c r="C98" s="15"/>
      <c r="D98" s="1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</row>
    <row r="99" ht="14.25" customHeight="1">
      <c r="A99" s="15"/>
      <c r="B99" s="15"/>
      <c r="C99" s="15"/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</row>
    <row r="100" ht="14.25" customHeight="1">
      <c r="A100" s="15"/>
      <c r="B100" s="15"/>
      <c r="C100" s="15"/>
      <c r="D100" s="1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</row>
    <row r="101" ht="14.25" customHeight="1">
      <c r="A101" s="15"/>
      <c r="B101" s="15"/>
      <c r="C101" s="15"/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</row>
    <row r="102" ht="14.25" customHeight="1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</row>
    <row r="103" ht="14.25" customHeight="1">
      <c r="A103" s="15"/>
      <c r="B103" s="15"/>
      <c r="C103" s="15"/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</row>
    <row r="104" ht="14.25" customHeight="1">
      <c r="A104" s="15"/>
      <c r="B104" s="15"/>
      <c r="C104" s="15"/>
      <c r="D104" s="1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</row>
    <row r="105" ht="14.25" customHeight="1">
      <c r="A105" s="15"/>
      <c r="B105" s="15"/>
      <c r="C105" s="15"/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</row>
    <row r="106" ht="14.25" customHeight="1">
      <c r="A106" s="15"/>
      <c r="B106" s="15"/>
      <c r="C106" s="15"/>
      <c r="D106" s="1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</row>
    <row r="107" ht="14.25" customHeight="1">
      <c r="A107" s="15"/>
      <c r="B107" s="15"/>
      <c r="C107" s="15"/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</row>
    <row r="108" ht="14.25" customHeight="1">
      <c r="A108" s="15"/>
      <c r="B108" s="15"/>
      <c r="C108" s="15"/>
      <c r="D108" s="1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</row>
    <row r="109" ht="14.25" customHeight="1">
      <c r="A109" s="15"/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</row>
    <row r="110" ht="14.25" customHeight="1">
      <c r="A110" s="15"/>
      <c r="B110" s="15"/>
      <c r="C110" s="15"/>
      <c r="D110" s="1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</row>
    <row r="111" ht="14.25" customHeight="1">
      <c r="A111" s="15"/>
      <c r="B111" s="15"/>
      <c r="C111" s="15"/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</row>
    <row r="112" ht="14.25" customHeight="1">
      <c r="A112" s="15"/>
      <c r="B112" s="15"/>
      <c r="C112" s="15"/>
      <c r="D112" s="1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</row>
    <row r="113" ht="14.25" customHeight="1">
      <c r="A113" s="15"/>
      <c r="B113" s="15"/>
      <c r="C113" s="15"/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</row>
    <row r="114" ht="14.25" customHeight="1">
      <c r="A114" s="15"/>
      <c r="B114" s="15"/>
      <c r="C114" s="15"/>
      <c r="D114" s="1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</row>
    <row r="115" ht="14.25" customHeight="1">
      <c r="A115" s="15"/>
      <c r="B115" s="15"/>
      <c r="C115" s="15"/>
      <c r="D115" s="1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</row>
    <row r="116" ht="14.25" customHeight="1">
      <c r="A116" s="15"/>
      <c r="B116" s="15"/>
      <c r="C116" s="15"/>
      <c r="D116" s="1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</row>
    <row r="117" ht="14.25" customHeight="1">
      <c r="A117" s="15"/>
      <c r="B117" s="15"/>
      <c r="C117" s="15"/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</row>
    <row r="118" ht="14.25" customHeight="1">
      <c r="A118" s="15"/>
      <c r="B118" s="15"/>
      <c r="C118" s="15"/>
      <c r="D118" s="1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</row>
    <row r="119" ht="14.25" customHeight="1">
      <c r="A119" s="15"/>
      <c r="B119" s="15"/>
      <c r="C119" s="15"/>
      <c r="D119" s="1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</row>
    <row r="120" ht="14.25" customHeight="1">
      <c r="A120" s="15"/>
      <c r="B120" s="15"/>
      <c r="C120" s="15"/>
      <c r="D120" s="1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</row>
    <row r="121" ht="14.25" customHeight="1">
      <c r="A121" s="15"/>
      <c r="B121" s="15"/>
      <c r="C121" s="15"/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</row>
    <row r="122" ht="14.25" customHeight="1">
      <c r="A122" s="15"/>
      <c r="B122" s="15"/>
      <c r="C122" s="15"/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</row>
    <row r="123" ht="14.25" customHeight="1">
      <c r="A123" s="15"/>
      <c r="B123" s="15"/>
      <c r="C123" s="15"/>
      <c r="D123" s="1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</row>
    <row r="124" ht="14.25" customHeight="1">
      <c r="A124" s="15"/>
      <c r="B124" s="15"/>
      <c r="C124" s="15"/>
      <c r="D124" s="1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</row>
    <row r="125" ht="14.25" customHeight="1">
      <c r="A125" s="15"/>
      <c r="B125" s="15"/>
      <c r="C125" s="15"/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</row>
    <row r="126" ht="14.25" customHeight="1">
      <c r="A126" s="15"/>
      <c r="B126" s="15"/>
      <c r="C126" s="15"/>
      <c r="D126" s="1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</row>
    <row r="127" ht="14.25" customHeight="1">
      <c r="A127" s="15"/>
      <c r="B127" s="15"/>
      <c r="C127" s="15"/>
      <c r="D127" s="1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</row>
    <row r="128" ht="14.25" customHeight="1">
      <c r="A128" s="15"/>
      <c r="B128" s="15"/>
      <c r="C128" s="15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</row>
    <row r="129" ht="14.25" customHeight="1">
      <c r="A129" s="15"/>
      <c r="B129" s="15"/>
      <c r="C129" s="15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</row>
    <row r="130" ht="14.25" customHeight="1">
      <c r="A130" s="15"/>
      <c r="B130" s="15"/>
      <c r="C130" s="15"/>
      <c r="D130" s="1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</row>
    <row r="131" ht="14.25" customHeight="1">
      <c r="A131" s="15"/>
      <c r="B131" s="15"/>
      <c r="C131" s="15"/>
      <c r="D131" s="1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</row>
    <row r="132" ht="14.25" customHeight="1">
      <c r="A132" s="15"/>
      <c r="B132" s="15"/>
      <c r="C132" s="15"/>
      <c r="D132" s="1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</row>
    <row r="133" ht="14.25" customHeight="1">
      <c r="A133" s="15"/>
      <c r="B133" s="15"/>
      <c r="C133" s="15"/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</row>
    <row r="134" ht="14.25" customHeight="1">
      <c r="A134" s="15"/>
      <c r="B134" s="15"/>
      <c r="C134" s="15"/>
      <c r="D134" s="1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</row>
    <row r="135" ht="14.25" customHeight="1">
      <c r="A135" s="15"/>
      <c r="B135" s="15"/>
      <c r="C135" s="15"/>
      <c r="D135" s="1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</row>
    <row r="136" ht="14.25" customHeight="1">
      <c r="A136" s="15"/>
      <c r="B136" s="15"/>
      <c r="C136" s="15"/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</row>
    <row r="137" ht="14.25" customHeight="1">
      <c r="A137" s="15"/>
      <c r="B137" s="15"/>
      <c r="C137" s="15"/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</row>
    <row r="138" ht="14.25" customHeight="1">
      <c r="A138" s="15"/>
      <c r="B138" s="15"/>
      <c r="C138" s="15"/>
      <c r="D138" s="1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</row>
    <row r="139" ht="14.25" customHeight="1">
      <c r="A139" s="15"/>
      <c r="B139" s="15"/>
      <c r="C139" s="15"/>
      <c r="D139" s="1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</row>
    <row r="140" ht="14.25" customHeight="1">
      <c r="A140" s="15"/>
      <c r="B140" s="15"/>
      <c r="C140" s="15"/>
      <c r="D140" s="1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</row>
    <row r="141" ht="14.25" customHeight="1">
      <c r="A141" s="15"/>
      <c r="B141" s="15"/>
      <c r="C141" s="15"/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</row>
    <row r="142" ht="14.25" customHeight="1">
      <c r="A142" s="15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</row>
    <row r="143" ht="14.25" customHeight="1">
      <c r="A143" s="15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</row>
    <row r="144" ht="14.25" customHeight="1">
      <c r="A144" s="15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</row>
    <row r="145" ht="14.25" customHeight="1">
      <c r="A145" s="15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</row>
    <row r="146" ht="14.25" customHeight="1">
      <c r="A146" s="15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</row>
    <row r="147" ht="14.25" customHeight="1">
      <c r="A147" s="15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</row>
    <row r="148" ht="14.25" customHeight="1">
      <c r="A148" s="15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</row>
    <row r="149" ht="14.25" customHeight="1">
      <c r="A149" s="15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</row>
    <row r="150" ht="14.25" customHeight="1">
      <c r="A150" s="15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</row>
    <row r="151" ht="14.25" customHeight="1">
      <c r="A151" s="15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</row>
    <row r="152" ht="14.25" customHeight="1">
      <c r="A152" s="15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</row>
    <row r="153" ht="14.25" customHeight="1">
      <c r="A153" s="15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</row>
    <row r="154" ht="14.25" customHeight="1">
      <c r="A154" s="15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</row>
    <row r="155" ht="14.25" customHeight="1">
      <c r="A155" s="15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</row>
    <row r="156" ht="14.25" customHeight="1">
      <c r="A156" s="15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</row>
    <row r="157" ht="14.25" customHeight="1">
      <c r="A157" s="15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</row>
    <row r="158" ht="14.25" customHeight="1">
      <c r="A158" s="15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</row>
    <row r="159" ht="14.25" customHeight="1">
      <c r="A159" s="15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</row>
    <row r="160" ht="14.25" customHeight="1">
      <c r="A160" s="15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</row>
    <row r="161" ht="14.25" customHeight="1">
      <c r="A161" s="15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</row>
    <row r="162" ht="14.25" customHeight="1">
      <c r="A162" s="15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</row>
    <row r="163" ht="14.25" customHeight="1">
      <c r="A163" s="15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</row>
    <row r="164" ht="14.25" customHeight="1">
      <c r="A164" s="15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</row>
    <row r="165" ht="14.25" customHeight="1">
      <c r="A165" s="15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</row>
    <row r="166" ht="14.25" customHeight="1">
      <c r="A166" s="15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</row>
    <row r="167" ht="14.25" customHeight="1">
      <c r="A167" s="15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</row>
    <row r="168" ht="14.25" customHeight="1">
      <c r="A168" s="15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</row>
    <row r="169" ht="14.25" customHeight="1">
      <c r="A169" s="15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</row>
    <row r="170" ht="14.25" customHeight="1">
      <c r="A170" s="15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</row>
    <row r="171" ht="14.25" customHeight="1">
      <c r="A171" s="15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</row>
    <row r="172" ht="14.25" customHeight="1">
      <c r="A172" s="15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</row>
    <row r="173" ht="14.25" customHeight="1">
      <c r="A173" s="15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</row>
    <row r="174" ht="14.25" customHeight="1">
      <c r="A174" s="15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</row>
    <row r="175" ht="14.25" customHeight="1">
      <c r="A175" s="15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</row>
    <row r="176" ht="14.25" customHeight="1">
      <c r="A176" s="15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</row>
    <row r="177" ht="14.25" customHeight="1">
      <c r="A177" s="15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</row>
    <row r="178" ht="14.25" customHeight="1">
      <c r="A178" s="15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</row>
    <row r="179" ht="14.25" customHeight="1">
      <c r="A179" s="15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</row>
    <row r="180" ht="14.25" customHeight="1">
      <c r="A180" s="15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</row>
    <row r="181" ht="14.25" customHeight="1">
      <c r="A181" s="15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</row>
    <row r="182" ht="14.25" customHeight="1">
      <c r="A182" s="15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</row>
    <row r="183" ht="14.25" customHeight="1">
      <c r="A183" s="15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</row>
    <row r="184" ht="14.25" customHeight="1">
      <c r="A184" s="15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</row>
    <row r="185" ht="14.25" customHeight="1">
      <c r="A185" s="15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</row>
    <row r="186" ht="14.25" customHeight="1">
      <c r="A186" s="15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</row>
    <row r="187" ht="14.25" customHeight="1">
      <c r="A187" s="15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</row>
    <row r="188" ht="14.25" customHeight="1">
      <c r="A188" s="15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</row>
    <row r="189" ht="14.25" customHeight="1">
      <c r="A189" s="15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</row>
    <row r="190" ht="14.25" customHeight="1">
      <c r="A190" s="15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</row>
    <row r="191" ht="14.25" customHeight="1">
      <c r="A191" s="15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</row>
    <row r="192" ht="14.25" customHeight="1">
      <c r="A192" s="15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</row>
    <row r="193" ht="14.25" customHeight="1">
      <c r="A193" s="15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</row>
    <row r="194" ht="14.25" customHeight="1">
      <c r="A194" s="15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</row>
    <row r="195" ht="14.25" customHeight="1">
      <c r="A195" s="15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</row>
    <row r="196" ht="14.25" customHeight="1">
      <c r="A196" s="15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</row>
    <row r="197" ht="14.25" customHeight="1">
      <c r="A197" s="15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</row>
    <row r="198" ht="14.25" customHeight="1">
      <c r="A198" s="15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</row>
    <row r="199" ht="14.25" customHeight="1">
      <c r="A199" s="15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</row>
    <row r="200" ht="14.25" customHeight="1">
      <c r="A200" s="15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</row>
    <row r="201" ht="14.25" customHeight="1">
      <c r="A201" s="15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</row>
    <row r="202" ht="14.25" customHeight="1">
      <c r="A202" s="15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</row>
    <row r="203" ht="14.25" customHeight="1">
      <c r="A203" s="15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</row>
    <row r="204" ht="14.25" customHeight="1">
      <c r="A204" s="15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</row>
    <row r="205" ht="14.25" customHeight="1">
      <c r="A205" s="15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</row>
    <row r="206" ht="14.25" customHeight="1">
      <c r="A206" s="15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</row>
    <row r="207" ht="14.25" customHeight="1">
      <c r="A207" s="15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</row>
    <row r="208" ht="14.25" customHeight="1">
      <c r="A208" s="15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</row>
    <row r="209" ht="14.25" customHeight="1">
      <c r="A209" s="15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</row>
    <row r="210" ht="14.25" customHeight="1">
      <c r="A210" s="15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</row>
    <row r="211" ht="14.25" customHeight="1">
      <c r="A211" s="15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</row>
    <row r="212" ht="14.25" customHeight="1">
      <c r="A212" s="15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</row>
    <row r="213" ht="14.25" customHeight="1">
      <c r="A213" s="15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</row>
    <row r="214" ht="14.25" customHeight="1">
      <c r="A214" s="15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</row>
    <row r="215" ht="14.25" customHeight="1">
      <c r="A215" s="15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</row>
    <row r="216" ht="14.25" customHeight="1">
      <c r="A216" s="15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</row>
    <row r="217" ht="14.25" customHeight="1">
      <c r="A217" s="15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</row>
    <row r="218" ht="14.25" customHeight="1">
      <c r="A218" s="15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</row>
    <row r="219" ht="14.25" customHeight="1">
      <c r="A219" s="15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</row>
    <row r="220" ht="14.25" customHeight="1">
      <c r="A220" s="15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</row>
    <row r="221" ht="14.25" customHeight="1">
      <c r="A221" s="15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</row>
    <row r="222" ht="14.25" customHeight="1">
      <c r="A222" s="15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</row>
    <row r="223" ht="14.25" customHeight="1">
      <c r="A223" s="15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</row>
    <row r="224" ht="14.25" customHeight="1">
      <c r="A224" s="15"/>
      <c r="B224" s="15"/>
      <c r="C224" s="15"/>
      <c r="D224" s="1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</row>
    <row r="225" ht="14.25" customHeight="1">
      <c r="A225" s="15"/>
      <c r="B225" s="15"/>
      <c r="C225" s="15"/>
      <c r="D225" s="1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</row>
    <row r="226" ht="14.25" customHeight="1">
      <c r="A226" s="15"/>
      <c r="B226" s="15"/>
      <c r="C226" s="15"/>
      <c r="D226" s="1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</row>
    <row r="227" ht="14.25" customHeight="1">
      <c r="A227" s="15"/>
      <c r="B227" s="15"/>
      <c r="C227" s="15"/>
      <c r="D227" s="1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</row>
    <row r="228" ht="14.25" customHeight="1">
      <c r="A228" s="15"/>
      <c r="B228" s="15"/>
      <c r="C228" s="15"/>
      <c r="D228" s="1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</row>
    <row r="229" ht="14.25" customHeight="1">
      <c r="A229" s="15"/>
      <c r="B229" s="15"/>
      <c r="C229" s="15"/>
      <c r="D229" s="1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</row>
    <row r="230" ht="14.25" customHeight="1">
      <c r="A230" s="15"/>
      <c r="B230" s="15"/>
      <c r="C230" s="15"/>
      <c r="D230" s="1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</row>
    <row r="231" ht="14.25" customHeight="1">
      <c r="A231" s="15"/>
      <c r="B231" s="15"/>
      <c r="C231" s="15"/>
      <c r="D231" s="1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</row>
    <row r="232" ht="14.25" customHeight="1">
      <c r="A232" s="15"/>
      <c r="B232" s="15"/>
      <c r="C232" s="15"/>
      <c r="D232" s="1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</row>
    <row r="233" ht="14.25" customHeight="1">
      <c r="A233" s="15"/>
      <c r="B233" s="15"/>
      <c r="C233" s="15"/>
      <c r="D233" s="1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</row>
    <row r="234" ht="14.25" customHeight="1">
      <c r="A234" s="15"/>
      <c r="B234" s="15"/>
      <c r="C234" s="15"/>
      <c r="D234" s="1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</row>
    <row r="235" ht="14.25" customHeight="1">
      <c r="A235" s="15"/>
      <c r="B235" s="15"/>
      <c r="C235" s="15"/>
      <c r="D235" s="1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</row>
    <row r="236" ht="14.25" customHeight="1">
      <c r="A236" s="15"/>
      <c r="B236" s="15"/>
      <c r="C236" s="15"/>
      <c r="D236" s="1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</row>
    <row r="237" ht="14.25" customHeight="1">
      <c r="A237" s="15"/>
      <c r="B237" s="15"/>
      <c r="C237" s="15"/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</row>
    <row r="238" ht="14.25" customHeight="1">
      <c r="A238" s="15"/>
      <c r="B238" s="15"/>
      <c r="C238" s="15"/>
      <c r="D238" s="1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</row>
    <row r="239" ht="14.25" customHeight="1">
      <c r="A239" s="15"/>
      <c r="B239" s="15"/>
      <c r="C239" s="15"/>
      <c r="D239" s="1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</row>
    <row r="240" ht="14.25" customHeight="1">
      <c r="A240" s="15"/>
      <c r="B240" s="15"/>
      <c r="C240" s="15"/>
      <c r="D240" s="1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</row>
    <row r="241" ht="14.25" customHeight="1">
      <c r="A241" s="15"/>
      <c r="B241" s="15"/>
      <c r="C241" s="15"/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</row>
    <row r="242" ht="14.25" customHeight="1">
      <c r="A242" s="15"/>
      <c r="B242" s="15"/>
      <c r="C242" s="15"/>
      <c r="D242" s="1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</row>
    <row r="243" ht="14.25" customHeight="1">
      <c r="A243" s="15"/>
      <c r="B243" s="15"/>
      <c r="C243" s="15"/>
      <c r="D243" s="1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</row>
    <row r="244" ht="14.25" customHeight="1">
      <c r="A244" s="15"/>
      <c r="B244" s="15"/>
      <c r="C244" s="15"/>
      <c r="D244" s="1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</row>
    <row r="245" ht="14.25" customHeight="1">
      <c r="A245" s="15"/>
      <c r="B245" s="15"/>
      <c r="C245" s="15"/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</row>
    <row r="246" ht="14.25" customHeight="1">
      <c r="A246" s="15"/>
      <c r="B246" s="15"/>
      <c r="C246" s="15"/>
      <c r="D246" s="1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</row>
    <row r="247" ht="14.25" customHeight="1">
      <c r="A247" s="15"/>
      <c r="B247" s="15"/>
      <c r="C247" s="15"/>
      <c r="D247" s="1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</row>
    <row r="248" ht="14.25" customHeight="1">
      <c r="A248" s="15"/>
      <c r="B248" s="15"/>
      <c r="C248" s="15"/>
      <c r="D248" s="1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</row>
    <row r="249" ht="14.25" customHeight="1">
      <c r="A249" s="15"/>
      <c r="B249" s="15"/>
      <c r="C249" s="15"/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</row>
    <row r="250" ht="14.25" customHeight="1">
      <c r="A250" s="15"/>
      <c r="B250" s="15"/>
      <c r="C250" s="15"/>
      <c r="D250" s="1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</row>
    <row r="251" ht="14.25" customHeight="1">
      <c r="A251" s="15"/>
      <c r="B251" s="15"/>
      <c r="C251" s="15"/>
      <c r="D251" s="1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</row>
    <row r="252" ht="14.25" customHeight="1">
      <c r="A252" s="15"/>
      <c r="B252" s="15"/>
      <c r="C252" s="15"/>
      <c r="D252" s="1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</row>
    <row r="253" ht="14.25" customHeight="1">
      <c r="A253" s="15"/>
      <c r="B253" s="15"/>
      <c r="C253" s="15"/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</row>
    <row r="254" ht="14.25" customHeight="1">
      <c r="A254" s="15"/>
      <c r="B254" s="15"/>
      <c r="C254" s="15"/>
      <c r="D254" s="1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</row>
    <row r="255" ht="14.25" customHeight="1">
      <c r="A255" s="15"/>
      <c r="B255" s="15"/>
      <c r="C255" s="15"/>
      <c r="D255" s="1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</row>
    <row r="256" ht="14.25" customHeight="1">
      <c r="A256" s="15"/>
      <c r="B256" s="15"/>
      <c r="C256" s="15"/>
      <c r="D256" s="1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</row>
    <row r="257" ht="14.25" customHeight="1">
      <c r="A257" s="15"/>
      <c r="B257" s="15"/>
      <c r="C257" s="15"/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</row>
    <row r="258" ht="14.25" customHeight="1">
      <c r="A258" s="15"/>
      <c r="B258" s="15"/>
      <c r="C258" s="15"/>
      <c r="D258" s="1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</row>
    <row r="259" ht="14.25" customHeight="1">
      <c r="A259" s="15"/>
      <c r="B259" s="15"/>
      <c r="C259" s="15"/>
      <c r="D259" s="1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</row>
    <row r="260" ht="14.25" customHeight="1">
      <c r="A260" s="15"/>
      <c r="B260" s="15"/>
      <c r="C260" s="15"/>
      <c r="D260" s="1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</row>
    <row r="261" ht="14.25" customHeight="1">
      <c r="A261" s="15"/>
      <c r="B261" s="15"/>
      <c r="C261" s="15"/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</row>
    <row r="262" ht="14.25" customHeight="1">
      <c r="A262" s="15"/>
      <c r="B262" s="15"/>
      <c r="C262" s="15"/>
      <c r="D262" s="1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</row>
    <row r="263" ht="14.25" customHeight="1">
      <c r="A263" s="15"/>
      <c r="B263" s="15"/>
      <c r="C263" s="15"/>
      <c r="D263" s="1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</row>
    <row r="264" ht="14.25" customHeight="1">
      <c r="A264" s="15"/>
      <c r="B264" s="15"/>
      <c r="C264" s="15"/>
      <c r="D264" s="1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</row>
    <row r="265" ht="14.25" customHeight="1">
      <c r="A265" s="15"/>
      <c r="B265" s="15"/>
      <c r="C265" s="15"/>
      <c r="D265" s="1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</row>
    <row r="266" ht="14.25" customHeight="1">
      <c r="A266" s="15"/>
      <c r="B266" s="15"/>
      <c r="C266" s="15"/>
      <c r="D266" s="1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</row>
    <row r="267" ht="14.25" customHeight="1">
      <c r="A267" s="15"/>
      <c r="B267" s="15"/>
      <c r="C267" s="15"/>
      <c r="D267" s="1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</row>
    <row r="268" ht="14.25" customHeight="1">
      <c r="A268" s="15"/>
      <c r="B268" s="15"/>
      <c r="C268" s="15"/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</row>
    <row r="269" ht="14.25" customHeight="1">
      <c r="A269" s="15"/>
      <c r="B269" s="15"/>
      <c r="C269" s="15"/>
      <c r="D269" s="1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</row>
    <row r="270" ht="14.25" customHeight="1">
      <c r="A270" s="15"/>
      <c r="B270" s="15"/>
      <c r="C270" s="15"/>
      <c r="D270" s="1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</row>
    <row r="271" ht="14.25" customHeight="1">
      <c r="A271" s="15"/>
      <c r="B271" s="15"/>
      <c r="C271" s="15"/>
      <c r="D271" s="1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</row>
    <row r="272" ht="14.25" customHeight="1">
      <c r="A272" s="15"/>
      <c r="B272" s="15"/>
      <c r="C272" s="15"/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</row>
    <row r="273" ht="14.25" customHeight="1">
      <c r="A273" s="15"/>
      <c r="B273" s="15"/>
      <c r="C273" s="15"/>
      <c r="D273" s="1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</row>
    <row r="274" ht="14.25" customHeight="1">
      <c r="A274" s="15"/>
      <c r="B274" s="15"/>
      <c r="C274" s="15"/>
      <c r="D274" s="1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</row>
    <row r="275" ht="14.25" customHeight="1">
      <c r="A275" s="15"/>
      <c r="B275" s="15"/>
      <c r="C275" s="15"/>
      <c r="D275" s="1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</row>
    <row r="276" ht="14.25" customHeight="1">
      <c r="A276" s="15"/>
      <c r="B276" s="15"/>
      <c r="C276" s="15"/>
      <c r="D276" s="1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</row>
    <row r="277" ht="14.25" customHeight="1">
      <c r="A277" s="15"/>
      <c r="B277" s="15"/>
      <c r="C277" s="15"/>
      <c r="D277" s="1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</row>
    <row r="278" ht="14.25" customHeight="1">
      <c r="A278" s="15"/>
      <c r="B278" s="15"/>
      <c r="C278" s="15"/>
      <c r="D278" s="1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</row>
    <row r="279" ht="14.25" customHeight="1">
      <c r="A279" s="15"/>
      <c r="B279" s="15"/>
      <c r="C279" s="15"/>
      <c r="D279" s="1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</row>
    <row r="280" ht="14.25" customHeight="1">
      <c r="A280" s="15"/>
      <c r="B280" s="15"/>
      <c r="C280" s="15"/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</row>
    <row r="281" ht="14.25" customHeight="1">
      <c r="A281" s="15"/>
      <c r="B281" s="15"/>
      <c r="C281" s="15"/>
      <c r="D281" s="1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</row>
    <row r="282" ht="14.25" customHeight="1">
      <c r="A282" s="15"/>
      <c r="B282" s="15"/>
      <c r="C282" s="15"/>
      <c r="D282" s="1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</row>
    <row r="283" ht="14.25" customHeight="1">
      <c r="A283" s="15"/>
      <c r="B283" s="15"/>
      <c r="C283" s="15"/>
      <c r="D283" s="1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</row>
    <row r="284" ht="14.25" customHeight="1">
      <c r="A284" s="15"/>
      <c r="B284" s="15"/>
      <c r="C284" s="15"/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</row>
    <row r="285" ht="14.25" customHeight="1">
      <c r="A285" s="15"/>
      <c r="B285" s="15"/>
      <c r="C285" s="15"/>
      <c r="D285" s="1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</row>
    <row r="286" ht="14.25" customHeight="1">
      <c r="A286" s="15"/>
      <c r="B286" s="15"/>
      <c r="C286" s="15"/>
      <c r="D286" s="1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</row>
    <row r="287" ht="14.25" customHeight="1">
      <c r="A287" s="15"/>
      <c r="B287" s="15"/>
      <c r="C287" s="15"/>
      <c r="D287" s="1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</row>
    <row r="288" ht="14.25" customHeight="1">
      <c r="A288" s="15"/>
      <c r="B288" s="15"/>
      <c r="C288" s="15"/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</row>
    <row r="289" ht="14.25" customHeight="1">
      <c r="A289" s="15"/>
      <c r="B289" s="15"/>
      <c r="C289" s="15"/>
      <c r="D289" s="1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</row>
    <row r="290" ht="14.25" customHeight="1">
      <c r="A290" s="15"/>
      <c r="B290" s="15"/>
      <c r="C290" s="15"/>
      <c r="D290" s="1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</row>
    <row r="291" ht="14.25" customHeight="1">
      <c r="A291" s="15"/>
      <c r="B291" s="15"/>
      <c r="C291" s="15"/>
      <c r="D291" s="1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</row>
    <row r="292" ht="14.25" customHeight="1">
      <c r="A292" s="15"/>
      <c r="B292" s="15"/>
      <c r="C292" s="15"/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</row>
    <row r="293" ht="14.25" customHeight="1">
      <c r="A293" s="15"/>
      <c r="B293" s="15"/>
      <c r="C293" s="15"/>
      <c r="D293" s="1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</row>
    <row r="294" ht="14.25" customHeight="1">
      <c r="A294" s="15"/>
      <c r="B294" s="15"/>
      <c r="C294" s="15"/>
      <c r="D294" s="1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</row>
    <row r="295" ht="14.25" customHeight="1">
      <c r="A295" s="15"/>
      <c r="B295" s="15"/>
      <c r="C295" s="15"/>
      <c r="D295" s="1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</row>
    <row r="296" ht="14.25" customHeight="1">
      <c r="A296" s="15"/>
      <c r="B296" s="15"/>
      <c r="C296" s="15"/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</row>
    <row r="297" ht="14.25" customHeight="1">
      <c r="A297" s="15"/>
      <c r="B297" s="15"/>
      <c r="C297" s="15"/>
      <c r="D297" s="1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</row>
    <row r="298" ht="14.25" customHeight="1">
      <c r="A298" s="15"/>
      <c r="B298" s="15"/>
      <c r="C298" s="15"/>
      <c r="D298" s="1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</row>
    <row r="299" ht="14.25" customHeight="1">
      <c r="A299" s="15"/>
      <c r="B299" s="15"/>
      <c r="C299" s="15"/>
      <c r="D299" s="1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</row>
    <row r="300" ht="14.25" customHeight="1">
      <c r="A300" s="15"/>
      <c r="B300" s="15"/>
      <c r="C300" s="15"/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</row>
    <row r="301" ht="14.25" customHeight="1">
      <c r="A301" s="15"/>
      <c r="B301" s="15"/>
      <c r="C301" s="15"/>
      <c r="D301" s="1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</row>
    <row r="302" ht="14.25" customHeight="1">
      <c r="A302" s="15"/>
      <c r="B302" s="15"/>
      <c r="C302" s="15"/>
      <c r="D302" s="1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</row>
    <row r="303" ht="14.25" customHeight="1">
      <c r="A303" s="15"/>
      <c r="B303" s="15"/>
      <c r="C303" s="15"/>
      <c r="D303" s="1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</row>
    <row r="304" ht="14.25" customHeight="1">
      <c r="A304" s="15"/>
      <c r="B304" s="15"/>
      <c r="C304" s="15"/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</row>
    <row r="305" ht="14.25" customHeight="1">
      <c r="A305" s="15"/>
      <c r="B305" s="15"/>
      <c r="C305" s="15"/>
      <c r="D305" s="1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</row>
    <row r="306" ht="14.25" customHeight="1">
      <c r="A306" s="15"/>
      <c r="B306" s="15"/>
      <c r="C306" s="15"/>
      <c r="D306" s="1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</row>
    <row r="307" ht="14.25" customHeight="1">
      <c r="A307" s="15"/>
      <c r="B307" s="15"/>
      <c r="C307" s="15"/>
      <c r="D307" s="1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</row>
    <row r="308" ht="14.25" customHeight="1">
      <c r="A308" s="15"/>
      <c r="B308" s="15"/>
      <c r="C308" s="15"/>
      <c r="D308" s="1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</row>
    <row r="309" ht="14.25" customHeight="1">
      <c r="A309" s="15"/>
      <c r="B309" s="15"/>
      <c r="C309" s="15"/>
      <c r="D309" s="1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</row>
    <row r="310" ht="14.25" customHeight="1">
      <c r="A310" s="15"/>
      <c r="B310" s="15"/>
      <c r="C310" s="15"/>
      <c r="D310" s="1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</row>
    <row r="311" ht="14.25" customHeight="1">
      <c r="A311" s="15"/>
      <c r="B311" s="15"/>
      <c r="C311" s="15"/>
      <c r="D311" s="1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</row>
    <row r="312" ht="14.25" customHeight="1">
      <c r="A312" s="15"/>
      <c r="B312" s="15"/>
      <c r="C312" s="15"/>
      <c r="D312" s="1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</row>
    <row r="313" ht="14.25" customHeight="1">
      <c r="A313" s="15"/>
      <c r="B313" s="15"/>
      <c r="C313" s="15"/>
      <c r="D313" s="1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</row>
    <row r="314" ht="14.25" customHeight="1">
      <c r="A314" s="15"/>
      <c r="B314" s="15"/>
      <c r="C314" s="15"/>
      <c r="D314" s="1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</row>
    <row r="315" ht="14.25" customHeight="1">
      <c r="A315" s="15"/>
      <c r="B315" s="15"/>
      <c r="C315" s="15"/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</row>
    <row r="316" ht="14.25" customHeight="1">
      <c r="A316" s="15"/>
      <c r="B316" s="15"/>
      <c r="C316" s="15"/>
      <c r="D316" s="1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</row>
    <row r="317" ht="14.25" customHeight="1">
      <c r="A317" s="15"/>
      <c r="B317" s="15"/>
      <c r="C317" s="15"/>
      <c r="D317" s="1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</row>
    <row r="318" ht="14.25" customHeight="1">
      <c r="A318" s="15"/>
      <c r="B318" s="15"/>
      <c r="C318" s="15"/>
      <c r="D318" s="1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</row>
    <row r="319" ht="14.25" customHeight="1">
      <c r="A319" s="15"/>
      <c r="B319" s="15"/>
      <c r="C319" s="15"/>
      <c r="D319" s="1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</row>
    <row r="320" ht="14.25" customHeight="1">
      <c r="A320" s="15"/>
      <c r="B320" s="15"/>
      <c r="C320" s="15"/>
      <c r="D320" s="1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</row>
    <row r="321" ht="14.25" customHeight="1">
      <c r="A321" s="15"/>
      <c r="B321" s="15"/>
      <c r="C321" s="15"/>
      <c r="D321" s="1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</row>
    <row r="322" ht="14.25" customHeight="1">
      <c r="A322" s="15"/>
      <c r="B322" s="15"/>
      <c r="C322" s="15"/>
      <c r="D322" s="1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</row>
    <row r="323" ht="14.25" customHeight="1">
      <c r="A323" s="15"/>
      <c r="B323" s="15"/>
      <c r="C323" s="15"/>
      <c r="D323" s="1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</row>
    <row r="324" ht="14.25" customHeight="1">
      <c r="A324" s="15"/>
      <c r="B324" s="15"/>
      <c r="C324" s="15"/>
      <c r="D324" s="1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</row>
    <row r="325" ht="14.25" customHeight="1">
      <c r="A325" s="15"/>
      <c r="B325" s="15"/>
      <c r="C325" s="15"/>
      <c r="D325" s="1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</row>
    <row r="326" ht="14.25" customHeight="1">
      <c r="A326" s="15"/>
      <c r="B326" s="15"/>
      <c r="C326" s="15"/>
      <c r="D326" s="1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</row>
    <row r="327" ht="14.25" customHeight="1">
      <c r="A327" s="15"/>
      <c r="B327" s="15"/>
      <c r="C327" s="15"/>
      <c r="D327" s="1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</row>
    <row r="328" ht="14.25" customHeight="1">
      <c r="A328" s="15"/>
      <c r="B328" s="15"/>
      <c r="C328" s="15"/>
      <c r="D328" s="1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</row>
    <row r="329" ht="14.25" customHeight="1">
      <c r="A329" s="15"/>
      <c r="B329" s="15"/>
      <c r="C329" s="15"/>
      <c r="D329" s="1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</row>
    <row r="330" ht="14.25" customHeight="1">
      <c r="A330" s="15"/>
      <c r="B330" s="15"/>
      <c r="C330" s="15"/>
      <c r="D330" s="1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</row>
    <row r="331" ht="14.25" customHeight="1">
      <c r="A331" s="15"/>
      <c r="B331" s="15"/>
      <c r="C331" s="15"/>
      <c r="D331" s="1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</row>
    <row r="332" ht="14.25" customHeight="1">
      <c r="A332" s="15"/>
      <c r="B332" s="15"/>
      <c r="C332" s="15"/>
      <c r="D332" s="1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</row>
    <row r="333" ht="14.25" customHeight="1">
      <c r="A333" s="15"/>
      <c r="B333" s="15"/>
      <c r="C333" s="15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</row>
    <row r="334" ht="14.25" customHeight="1">
      <c r="A334" s="15"/>
      <c r="B334" s="15"/>
      <c r="C334" s="15"/>
      <c r="D334" s="1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</row>
    <row r="335" ht="14.25" customHeight="1">
      <c r="A335" s="15"/>
      <c r="B335" s="15"/>
      <c r="C335" s="15"/>
      <c r="D335" s="1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</row>
    <row r="336" ht="14.25" customHeight="1">
      <c r="A336" s="15"/>
      <c r="B336" s="15"/>
      <c r="C336" s="15"/>
      <c r="D336" s="1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</row>
    <row r="337" ht="14.25" customHeight="1">
      <c r="A337" s="15"/>
      <c r="B337" s="15"/>
      <c r="C337" s="15"/>
      <c r="D337" s="1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</row>
    <row r="338" ht="14.25" customHeight="1">
      <c r="A338" s="15"/>
      <c r="B338" s="15"/>
      <c r="C338" s="15"/>
      <c r="D338" s="1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</row>
    <row r="339" ht="14.25" customHeight="1">
      <c r="A339" s="15"/>
      <c r="B339" s="15"/>
      <c r="C339" s="15"/>
      <c r="D339" s="1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</row>
    <row r="340" ht="14.25" customHeight="1">
      <c r="A340" s="15"/>
      <c r="B340" s="15"/>
      <c r="C340" s="15"/>
      <c r="D340" s="1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</row>
    <row r="341" ht="14.25" customHeight="1">
      <c r="A341" s="15"/>
      <c r="B341" s="15"/>
      <c r="C341" s="15"/>
      <c r="D341" s="1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</row>
    <row r="342" ht="14.25" customHeight="1">
      <c r="A342" s="15"/>
      <c r="B342" s="15"/>
      <c r="C342" s="15"/>
      <c r="D342" s="1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</row>
    <row r="343" ht="14.25" customHeight="1">
      <c r="A343" s="15"/>
      <c r="B343" s="15"/>
      <c r="C343" s="15"/>
      <c r="D343" s="1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</row>
    <row r="344" ht="14.25" customHeight="1">
      <c r="A344" s="15"/>
      <c r="B344" s="15"/>
      <c r="C344" s="15"/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</row>
    <row r="345" ht="14.25" customHeight="1">
      <c r="A345" s="15"/>
      <c r="B345" s="15"/>
      <c r="C345" s="15"/>
      <c r="D345" s="1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</row>
    <row r="346" ht="14.25" customHeight="1">
      <c r="A346" s="15"/>
      <c r="B346" s="15"/>
      <c r="C346" s="15"/>
      <c r="D346" s="1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</row>
    <row r="347" ht="14.25" customHeight="1">
      <c r="A347" s="15"/>
      <c r="B347" s="15"/>
      <c r="C347" s="15"/>
      <c r="D347" s="1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</row>
    <row r="348" ht="14.25" customHeight="1">
      <c r="A348" s="15"/>
      <c r="B348" s="15"/>
      <c r="C348" s="15"/>
      <c r="D348" s="1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</row>
    <row r="349" ht="14.25" customHeight="1">
      <c r="A349" s="15"/>
      <c r="B349" s="15"/>
      <c r="C349" s="15"/>
      <c r="D349" s="1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</row>
    <row r="350" ht="14.25" customHeight="1">
      <c r="A350" s="15"/>
      <c r="B350" s="15"/>
      <c r="C350" s="15"/>
      <c r="D350" s="1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</row>
    <row r="351" ht="14.25" customHeight="1">
      <c r="A351" s="15"/>
      <c r="B351" s="15"/>
      <c r="C351" s="15"/>
      <c r="D351" s="1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</row>
    <row r="352" ht="14.25" customHeight="1">
      <c r="A352" s="15"/>
      <c r="B352" s="15"/>
      <c r="C352" s="15"/>
      <c r="D352" s="1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</row>
    <row r="353" ht="14.25" customHeight="1">
      <c r="A353" s="15"/>
      <c r="B353" s="15"/>
      <c r="C353" s="15"/>
      <c r="D353" s="1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</row>
    <row r="354" ht="14.25" customHeight="1">
      <c r="A354" s="15"/>
      <c r="B354" s="15"/>
      <c r="C354" s="15"/>
      <c r="D354" s="1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</row>
    <row r="355" ht="14.25" customHeight="1">
      <c r="A355" s="15"/>
      <c r="B355" s="15"/>
      <c r="C355" s="15"/>
      <c r="D355" s="1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</row>
    <row r="356" ht="14.25" customHeight="1">
      <c r="A356" s="15"/>
      <c r="B356" s="15"/>
      <c r="C356" s="15"/>
      <c r="D356" s="1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</row>
    <row r="357" ht="14.25" customHeight="1">
      <c r="A357" s="15"/>
      <c r="B357" s="15"/>
      <c r="C357" s="15"/>
      <c r="D357" s="1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</row>
    <row r="358" ht="14.25" customHeight="1">
      <c r="A358" s="15"/>
      <c r="B358" s="15"/>
      <c r="C358" s="15"/>
      <c r="D358" s="1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</row>
    <row r="359" ht="14.25" customHeight="1">
      <c r="A359" s="15"/>
      <c r="B359" s="15"/>
      <c r="C359" s="15"/>
      <c r="D359" s="1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</row>
    <row r="360" ht="14.25" customHeight="1">
      <c r="A360" s="15"/>
      <c r="B360" s="15"/>
      <c r="C360" s="15"/>
      <c r="D360" s="1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</row>
    <row r="361" ht="14.25" customHeight="1">
      <c r="A361" s="15"/>
      <c r="B361" s="15"/>
      <c r="C361" s="15"/>
      <c r="D361" s="1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</row>
    <row r="362" ht="14.25" customHeight="1">
      <c r="A362" s="15"/>
      <c r="B362" s="15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</row>
    <row r="363" ht="14.25" customHeight="1">
      <c r="A363" s="15"/>
      <c r="B363" s="15"/>
      <c r="C363" s="15"/>
      <c r="D363" s="1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</row>
    <row r="364" ht="14.25" customHeight="1">
      <c r="A364" s="15"/>
      <c r="B364" s="15"/>
      <c r="C364" s="15"/>
      <c r="D364" s="1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</row>
    <row r="365" ht="14.25" customHeight="1">
      <c r="A365" s="15"/>
      <c r="B365" s="15"/>
      <c r="C365" s="15"/>
      <c r="D365" s="1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</row>
    <row r="366" ht="14.25" customHeight="1">
      <c r="A366" s="15"/>
      <c r="B366" s="15"/>
      <c r="C366" s="15"/>
      <c r="D366" s="1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</row>
    <row r="367" ht="14.25" customHeight="1">
      <c r="A367" s="15"/>
      <c r="B367" s="15"/>
      <c r="C367" s="15"/>
      <c r="D367" s="1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</row>
    <row r="368" ht="14.25" customHeight="1">
      <c r="A368" s="15"/>
      <c r="B368" s="15"/>
      <c r="C368" s="15"/>
      <c r="D368" s="1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</row>
    <row r="369" ht="14.25" customHeight="1">
      <c r="A369" s="15"/>
      <c r="B369" s="15"/>
      <c r="C369" s="15"/>
      <c r="D369" s="1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</row>
    <row r="370" ht="14.25" customHeight="1">
      <c r="A370" s="15"/>
      <c r="B370" s="15"/>
      <c r="C370" s="15"/>
      <c r="D370" s="1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</row>
    <row r="371" ht="14.25" customHeight="1">
      <c r="A371" s="15"/>
      <c r="B371" s="15"/>
      <c r="C371" s="15"/>
      <c r="D371" s="1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</row>
    <row r="372" ht="14.25" customHeight="1">
      <c r="A372" s="15"/>
      <c r="B372" s="15"/>
      <c r="C372" s="15"/>
      <c r="D372" s="1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</row>
    <row r="373" ht="14.25" customHeight="1">
      <c r="A373" s="15"/>
      <c r="B373" s="15"/>
      <c r="C373" s="15"/>
      <c r="D373" s="1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</row>
    <row r="374" ht="14.25" customHeight="1">
      <c r="A374" s="15"/>
      <c r="B374" s="15"/>
      <c r="C374" s="15"/>
      <c r="D374" s="1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</row>
    <row r="375" ht="14.25" customHeight="1">
      <c r="A375" s="15"/>
      <c r="B375" s="15"/>
      <c r="C375" s="15"/>
      <c r="D375" s="1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</row>
    <row r="376" ht="14.25" customHeight="1">
      <c r="A376" s="15"/>
      <c r="B376" s="15"/>
      <c r="C376" s="15"/>
      <c r="D376" s="1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</row>
    <row r="377" ht="14.25" customHeight="1">
      <c r="A377" s="15"/>
      <c r="B377" s="15"/>
      <c r="C377" s="15"/>
      <c r="D377" s="1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</row>
    <row r="378" ht="14.25" customHeight="1">
      <c r="A378" s="15"/>
      <c r="B378" s="15"/>
      <c r="C378" s="15"/>
      <c r="D378" s="1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</row>
    <row r="379" ht="14.25" customHeight="1">
      <c r="A379" s="15"/>
      <c r="B379" s="15"/>
      <c r="C379" s="15"/>
      <c r="D379" s="1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</row>
    <row r="380" ht="14.25" customHeight="1">
      <c r="A380" s="15"/>
      <c r="B380" s="15"/>
      <c r="C380" s="15"/>
      <c r="D380" s="1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</row>
    <row r="381" ht="14.25" customHeight="1">
      <c r="A381" s="15"/>
      <c r="B381" s="15"/>
      <c r="C381" s="15"/>
      <c r="D381" s="1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</row>
    <row r="382" ht="14.25" customHeight="1">
      <c r="A382" s="15"/>
      <c r="B382" s="15"/>
      <c r="C382" s="15"/>
      <c r="D382" s="1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</row>
    <row r="383" ht="14.25" customHeight="1">
      <c r="A383" s="15"/>
      <c r="B383" s="15"/>
      <c r="C383" s="15"/>
      <c r="D383" s="1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</row>
    <row r="384" ht="14.25" customHeight="1">
      <c r="A384" s="15"/>
      <c r="B384" s="15"/>
      <c r="C384" s="15"/>
      <c r="D384" s="1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</row>
    <row r="385" ht="14.25" customHeight="1">
      <c r="A385" s="15"/>
      <c r="B385" s="15"/>
      <c r="C385" s="15"/>
      <c r="D385" s="1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</row>
    <row r="386" ht="14.25" customHeight="1">
      <c r="A386" s="15"/>
      <c r="B386" s="15"/>
      <c r="C386" s="15"/>
      <c r="D386" s="1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</row>
    <row r="387" ht="14.25" customHeight="1">
      <c r="A387" s="15"/>
      <c r="B387" s="15"/>
      <c r="C387" s="15"/>
      <c r="D387" s="1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</row>
    <row r="388" ht="14.25" customHeight="1">
      <c r="A388" s="15"/>
      <c r="B388" s="15"/>
      <c r="C388" s="15"/>
      <c r="D388" s="1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</row>
    <row r="389" ht="14.25" customHeight="1">
      <c r="A389" s="15"/>
      <c r="B389" s="15"/>
      <c r="C389" s="15"/>
      <c r="D389" s="1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</row>
    <row r="390" ht="14.25" customHeight="1">
      <c r="A390" s="15"/>
      <c r="B390" s="15"/>
      <c r="C390" s="15"/>
      <c r="D390" s="1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</row>
    <row r="391" ht="14.25" customHeight="1">
      <c r="A391" s="15"/>
      <c r="B391" s="15"/>
      <c r="C391" s="15"/>
      <c r="D391" s="1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</row>
    <row r="392" ht="14.25" customHeight="1">
      <c r="A392" s="15"/>
      <c r="B392" s="15"/>
      <c r="C392" s="15"/>
      <c r="D392" s="1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</row>
    <row r="393" ht="14.25" customHeight="1">
      <c r="A393" s="15"/>
      <c r="B393" s="15"/>
      <c r="C393" s="15"/>
      <c r="D393" s="1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</row>
    <row r="394" ht="14.25" customHeight="1">
      <c r="A394" s="15"/>
      <c r="B394" s="15"/>
      <c r="C394" s="15"/>
      <c r="D394" s="1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</row>
    <row r="395" ht="14.25" customHeight="1">
      <c r="A395" s="15"/>
      <c r="B395" s="15"/>
      <c r="C395" s="15"/>
      <c r="D395" s="1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</row>
    <row r="396" ht="14.25" customHeight="1">
      <c r="A396" s="15"/>
      <c r="B396" s="15"/>
      <c r="C396" s="15"/>
      <c r="D396" s="1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</row>
    <row r="397" ht="14.25" customHeight="1">
      <c r="A397" s="15"/>
      <c r="B397" s="15"/>
      <c r="C397" s="15"/>
      <c r="D397" s="1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</row>
    <row r="398" ht="14.25" customHeight="1">
      <c r="A398" s="15"/>
      <c r="B398" s="15"/>
      <c r="C398" s="15"/>
      <c r="D398" s="1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</row>
    <row r="399" ht="14.25" customHeight="1">
      <c r="A399" s="15"/>
      <c r="B399" s="15"/>
      <c r="C399" s="15"/>
      <c r="D399" s="1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</row>
    <row r="400" ht="14.25" customHeight="1">
      <c r="A400" s="15"/>
      <c r="B400" s="15"/>
      <c r="C400" s="15"/>
      <c r="D400" s="1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</row>
    <row r="401" ht="14.25" customHeight="1">
      <c r="A401" s="15"/>
      <c r="B401" s="15"/>
      <c r="C401" s="15"/>
      <c r="D401" s="1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</row>
    <row r="402" ht="14.25" customHeight="1">
      <c r="A402" s="15"/>
      <c r="B402" s="15"/>
      <c r="C402" s="15"/>
      <c r="D402" s="1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</row>
    <row r="403" ht="14.25" customHeight="1">
      <c r="A403" s="15"/>
      <c r="B403" s="15"/>
      <c r="C403" s="15"/>
      <c r="D403" s="1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</row>
    <row r="404" ht="14.25" customHeight="1">
      <c r="A404" s="15"/>
      <c r="B404" s="15"/>
      <c r="C404" s="15"/>
      <c r="D404" s="1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</row>
    <row r="405" ht="14.25" customHeight="1">
      <c r="A405" s="15"/>
      <c r="B405" s="15"/>
      <c r="C405" s="15"/>
      <c r="D405" s="1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</row>
    <row r="406" ht="14.25" customHeight="1">
      <c r="A406" s="15"/>
      <c r="B406" s="15"/>
      <c r="C406" s="15"/>
      <c r="D406" s="1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</row>
    <row r="407" ht="14.25" customHeight="1">
      <c r="A407" s="15"/>
      <c r="B407" s="15"/>
      <c r="C407" s="15"/>
      <c r="D407" s="1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</row>
    <row r="408" ht="14.25" customHeight="1">
      <c r="A408" s="15"/>
      <c r="B408" s="15"/>
      <c r="C408" s="15"/>
      <c r="D408" s="1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</row>
    <row r="409" ht="14.25" customHeight="1">
      <c r="A409" s="15"/>
      <c r="B409" s="15"/>
      <c r="C409" s="15"/>
      <c r="D409" s="1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</row>
    <row r="410" ht="14.25" customHeight="1">
      <c r="A410" s="15"/>
      <c r="B410" s="15"/>
      <c r="C410" s="15"/>
      <c r="D410" s="1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</row>
    <row r="411" ht="14.25" customHeight="1">
      <c r="A411" s="15"/>
      <c r="B411" s="15"/>
      <c r="C411" s="15"/>
      <c r="D411" s="1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</row>
    <row r="412" ht="14.25" customHeight="1">
      <c r="A412" s="15"/>
      <c r="B412" s="15"/>
      <c r="C412" s="15"/>
      <c r="D412" s="1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</row>
    <row r="413" ht="14.25" customHeight="1">
      <c r="A413" s="15"/>
      <c r="B413" s="15"/>
      <c r="C413" s="15"/>
      <c r="D413" s="1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</row>
    <row r="414" ht="14.25" customHeight="1">
      <c r="A414" s="15"/>
      <c r="B414" s="15"/>
      <c r="C414" s="15"/>
      <c r="D414" s="1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</row>
    <row r="415" ht="14.25" customHeight="1">
      <c r="A415" s="15"/>
      <c r="B415" s="15"/>
      <c r="C415" s="15"/>
      <c r="D415" s="1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</row>
    <row r="416" ht="14.25" customHeight="1">
      <c r="A416" s="15"/>
      <c r="B416" s="15"/>
      <c r="C416" s="15"/>
      <c r="D416" s="1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</row>
    <row r="417" ht="14.25" customHeight="1">
      <c r="A417" s="15"/>
      <c r="B417" s="15"/>
      <c r="C417" s="15"/>
      <c r="D417" s="1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</row>
    <row r="418" ht="14.25" customHeight="1">
      <c r="A418" s="15"/>
      <c r="B418" s="15"/>
      <c r="C418" s="15"/>
      <c r="D418" s="1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</row>
    <row r="419" ht="14.25" customHeight="1">
      <c r="A419" s="15"/>
      <c r="B419" s="15"/>
      <c r="C419" s="15"/>
      <c r="D419" s="1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</row>
    <row r="420" ht="14.25" customHeight="1">
      <c r="A420" s="15"/>
      <c r="B420" s="15"/>
      <c r="C420" s="15"/>
      <c r="D420" s="1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</row>
    <row r="421" ht="14.25" customHeight="1">
      <c r="A421" s="15"/>
      <c r="B421" s="15"/>
      <c r="C421" s="15"/>
      <c r="D421" s="1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</row>
    <row r="422" ht="14.25" customHeight="1">
      <c r="A422" s="15"/>
      <c r="B422" s="15"/>
      <c r="C422" s="15"/>
      <c r="D422" s="1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</row>
    <row r="423" ht="14.25" customHeight="1">
      <c r="A423" s="15"/>
      <c r="B423" s="15"/>
      <c r="C423" s="15"/>
      <c r="D423" s="1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</row>
    <row r="424" ht="14.25" customHeight="1">
      <c r="A424" s="15"/>
      <c r="B424" s="15"/>
      <c r="C424" s="15"/>
      <c r="D424" s="1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</row>
    <row r="425" ht="14.25" customHeight="1">
      <c r="A425" s="15"/>
      <c r="B425" s="15"/>
      <c r="C425" s="15"/>
      <c r="D425" s="1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</row>
    <row r="426" ht="14.25" customHeight="1">
      <c r="A426" s="15"/>
      <c r="B426" s="15"/>
      <c r="C426" s="15"/>
      <c r="D426" s="1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</row>
    <row r="427" ht="14.25" customHeight="1">
      <c r="A427" s="15"/>
      <c r="B427" s="15"/>
      <c r="C427" s="15"/>
      <c r="D427" s="1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</row>
    <row r="428" ht="14.25" customHeight="1">
      <c r="A428" s="15"/>
      <c r="B428" s="15"/>
      <c r="C428" s="15"/>
      <c r="D428" s="1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</row>
    <row r="429" ht="14.25" customHeight="1">
      <c r="A429" s="15"/>
      <c r="B429" s="15"/>
      <c r="C429" s="15"/>
      <c r="D429" s="1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</row>
    <row r="430" ht="14.25" customHeight="1">
      <c r="A430" s="15"/>
      <c r="B430" s="15"/>
      <c r="C430" s="15"/>
      <c r="D430" s="1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</row>
    <row r="431" ht="14.25" customHeight="1">
      <c r="A431" s="15"/>
      <c r="B431" s="15"/>
      <c r="C431" s="15"/>
      <c r="D431" s="1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</row>
    <row r="432" ht="14.25" customHeight="1">
      <c r="A432" s="15"/>
      <c r="B432" s="15"/>
      <c r="C432" s="15"/>
      <c r="D432" s="1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</row>
    <row r="433" ht="14.25" customHeight="1">
      <c r="A433" s="15"/>
      <c r="B433" s="15"/>
      <c r="C433" s="15"/>
      <c r="D433" s="1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</row>
    <row r="434" ht="14.25" customHeight="1">
      <c r="A434" s="15"/>
      <c r="B434" s="15"/>
      <c r="C434" s="15"/>
      <c r="D434" s="1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</row>
    <row r="435" ht="14.25" customHeight="1">
      <c r="A435" s="15"/>
      <c r="B435" s="15"/>
      <c r="C435" s="15"/>
      <c r="D435" s="1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</row>
    <row r="436" ht="14.25" customHeight="1">
      <c r="A436" s="15"/>
      <c r="B436" s="15"/>
      <c r="C436" s="15"/>
      <c r="D436" s="1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</row>
    <row r="437" ht="14.25" customHeight="1">
      <c r="A437" s="15"/>
      <c r="B437" s="15"/>
      <c r="C437" s="15"/>
      <c r="D437" s="1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</row>
    <row r="438" ht="14.25" customHeight="1">
      <c r="A438" s="15"/>
      <c r="B438" s="15"/>
      <c r="C438" s="15"/>
      <c r="D438" s="1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</row>
    <row r="439" ht="14.25" customHeight="1">
      <c r="A439" s="15"/>
      <c r="B439" s="15"/>
      <c r="C439" s="15"/>
      <c r="D439" s="1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</row>
    <row r="440" ht="14.25" customHeight="1">
      <c r="A440" s="15"/>
      <c r="B440" s="15"/>
      <c r="C440" s="15"/>
      <c r="D440" s="1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</row>
    <row r="441" ht="14.25" customHeight="1">
      <c r="A441" s="15"/>
      <c r="B441" s="15"/>
      <c r="C441" s="15"/>
      <c r="D441" s="1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</row>
    <row r="442" ht="14.25" customHeight="1">
      <c r="A442" s="15"/>
      <c r="B442" s="15"/>
      <c r="C442" s="15"/>
      <c r="D442" s="1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</row>
    <row r="443" ht="14.25" customHeight="1">
      <c r="A443" s="15"/>
      <c r="B443" s="15"/>
      <c r="C443" s="15"/>
      <c r="D443" s="1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</row>
    <row r="444" ht="14.25" customHeight="1">
      <c r="A444" s="15"/>
      <c r="B444" s="15"/>
      <c r="C444" s="15"/>
      <c r="D444" s="1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</row>
    <row r="445" ht="14.25" customHeight="1">
      <c r="A445" s="15"/>
      <c r="B445" s="15"/>
      <c r="C445" s="15"/>
      <c r="D445" s="1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</row>
    <row r="446" ht="14.25" customHeight="1">
      <c r="A446" s="15"/>
      <c r="B446" s="15"/>
      <c r="C446" s="15"/>
      <c r="D446" s="1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</row>
    <row r="447" ht="14.25" customHeight="1">
      <c r="A447" s="15"/>
      <c r="B447" s="15"/>
      <c r="C447" s="15"/>
      <c r="D447" s="1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</row>
    <row r="448" ht="14.25" customHeight="1">
      <c r="A448" s="15"/>
      <c r="B448" s="15"/>
      <c r="C448" s="15"/>
      <c r="D448" s="1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</row>
    <row r="449" ht="14.25" customHeight="1">
      <c r="A449" s="15"/>
      <c r="B449" s="15"/>
      <c r="C449" s="15"/>
      <c r="D449" s="1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</row>
    <row r="450" ht="14.25" customHeight="1">
      <c r="A450" s="15"/>
      <c r="B450" s="15"/>
      <c r="C450" s="15"/>
      <c r="D450" s="1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</row>
    <row r="451" ht="14.25" customHeight="1">
      <c r="A451" s="15"/>
      <c r="B451" s="15"/>
      <c r="C451" s="15"/>
      <c r="D451" s="1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</row>
    <row r="452" ht="14.25" customHeight="1">
      <c r="A452" s="15"/>
      <c r="B452" s="15"/>
      <c r="C452" s="15"/>
      <c r="D452" s="1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</row>
    <row r="453" ht="14.25" customHeight="1">
      <c r="A453" s="15"/>
      <c r="B453" s="15"/>
      <c r="C453" s="15"/>
      <c r="D453" s="1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</row>
    <row r="454" ht="14.25" customHeight="1">
      <c r="A454" s="15"/>
      <c r="B454" s="15"/>
      <c r="C454" s="15"/>
      <c r="D454" s="1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</row>
    <row r="455" ht="14.25" customHeight="1">
      <c r="A455" s="15"/>
      <c r="B455" s="15"/>
      <c r="C455" s="15"/>
      <c r="D455" s="1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</row>
    <row r="456" ht="14.25" customHeight="1">
      <c r="A456" s="15"/>
      <c r="B456" s="15"/>
      <c r="C456" s="15"/>
      <c r="D456" s="1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</row>
    <row r="457" ht="14.25" customHeight="1">
      <c r="A457" s="15"/>
      <c r="B457" s="15"/>
      <c r="C457" s="15"/>
      <c r="D457" s="1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</row>
    <row r="458" ht="14.25" customHeight="1">
      <c r="A458" s="15"/>
      <c r="B458" s="15"/>
      <c r="C458" s="15"/>
      <c r="D458" s="1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</row>
    <row r="459" ht="14.25" customHeight="1">
      <c r="A459" s="15"/>
      <c r="B459" s="15"/>
      <c r="C459" s="15"/>
      <c r="D459" s="1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</row>
    <row r="460" ht="14.25" customHeight="1">
      <c r="A460" s="15"/>
      <c r="B460" s="15"/>
      <c r="C460" s="15"/>
      <c r="D460" s="1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</row>
    <row r="461" ht="14.25" customHeight="1">
      <c r="A461" s="15"/>
      <c r="B461" s="15"/>
      <c r="C461" s="15"/>
      <c r="D461" s="1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</row>
    <row r="462" ht="14.25" customHeight="1">
      <c r="A462" s="15"/>
      <c r="B462" s="15"/>
      <c r="C462" s="15"/>
      <c r="D462" s="1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</row>
    <row r="463" ht="14.25" customHeight="1">
      <c r="A463" s="15"/>
      <c r="B463" s="15"/>
      <c r="C463" s="15"/>
      <c r="D463" s="1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</row>
    <row r="464" ht="14.25" customHeight="1">
      <c r="A464" s="15"/>
      <c r="B464" s="15"/>
      <c r="C464" s="15"/>
      <c r="D464" s="1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</row>
    <row r="465" ht="14.25" customHeight="1">
      <c r="A465" s="15"/>
      <c r="B465" s="15"/>
      <c r="C465" s="15"/>
      <c r="D465" s="1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</row>
    <row r="466" ht="14.25" customHeight="1">
      <c r="A466" s="15"/>
      <c r="B466" s="15"/>
      <c r="C466" s="15"/>
      <c r="D466" s="1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</row>
    <row r="467" ht="14.25" customHeight="1">
      <c r="A467" s="15"/>
      <c r="B467" s="15"/>
      <c r="C467" s="15"/>
      <c r="D467" s="1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</row>
    <row r="468" ht="14.25" customHeight="1">
      <c r="A468" s="15"/>
      <c r="B468" s="15"/>
      <c r="C468" s="15"/>
      <c r="D468" s="1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</row>
    <row r="469" ht="14.25" customHeight="1">
      <c r="A469" s="15"/>
      <c r="B469" s="15"/>
      <c r="C469" s="15"/>
      <c r="D469" s="1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</row>
    <row r="470" ht="14.25" customHeight="1">
      <c r="A470" s="15"/>
      <c r="B470" s="15"/>
      <c r="C470" s="15"/>
      <c r="D470" s="1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</row>
    <row r="471" ht="14.25" customHeight="1">
      <c r="A471" s="15"/>
      <c r="B471" s="15"/>
      <c r="C471" s="15"/>
      <c r="D471" s="1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</row>
    <row r="472" ht="14.25" customHeight="1">
      <c r="A472" s="15"/>
      <c r="B472" s="15"/>
      <c r="C472" s="15"/>
      <c r="D472" s="1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</row>
    <row r="473" ht="14.25" customHeight="1">
      <c r="A473" s="15"/>
      <c r="B473" s="15"/>
      <c r="C473" s="15"/>
      <c r="D473" s="1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</row>
    <row r="474" ht="14.25" customHeight="1">
      <c r="A474" s="15"/>
      <c r="B474" s="15"/>
      <c r="C474" s="15"/>
      <c r="D474" s="1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</row>
    <row r="475" ht="14.25" customHeight="1">
      <c r="A475" s="15"/>
      <c r="B475" s="15"/>
      <c r="C475" s="15"/>
      <c r="D475" s="1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</row>
    <row r="476" ht="14.25" customHeight="1">
      <c r="A476" s="15"/>
      <c r="B476" s="15"/>
      <c r="C476" s="15"/>
      <c r="D476" s="1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</row>
    <row r="477" ht="14.25" customHeight="1">
      <c r="A477" s="15"/>
      <c r="B477" s="15"/>
      <c r="C477" s="15"/>
      <c r="D477" s="1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</row>
    <row r="478" ht="14.25" customHeight="1">
      <c r="A478" s="15"/>
      <c r="B478" s="15"/>
      <c r="C478" s="15"/>
      <c r="D478" s="1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</row>
    <row r="479" ht="14.25" customHeight="1">
      <c r="A479" s="15"/>
      <c r="B479" s="15"/>
      <c r="C479" s="15"/>
      <c r="D479" s="1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</row>
    <row r="480" ht="14.25" customHeight="1">
      <c r="A480" s="15"/>
      <c r="B480" s="15"/>
      <c r="C480" s="15"/>
      <c r="D480" s="1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</row>
    <row r="481" ht="14.25" customHeight="1">
      <c r="A481" s="15"/>
      <c r="B481" s="15"/>
      <c r="C481" s="15"/>
      <c r="D481" s="1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</row>
    <row r="482" ht="14.25" customHeight="1">
      <c r="A482" s="15"/>
      <c r="B482" s="15"/>
      <c r="C482" s="15"/>
      <c r="D482" s="1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</row>
    <row r="483" ht="14.25" customHeight="1">
      <c r="A483" s="15"/>
      <c r="B483" s="15"/>
      <c r="C483" s="15"/>
      <c r="D483" s="1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</row>
    <row r="484" ht="14.25" customHeight="1">
      <c r="A484" s="15"/>
      <c r="B484" s="15"/>
      <c r="C484" s="15"/>
      <c r="D484" s="1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</row>
    <row r="485" ht="14.25" customHeight="1">
      <c r="A485" s="15"/>
      <c r="B485" s="15"/>
      <c r="C485" s="15"/>
      <c r="D485" s="1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</row>
    <row r="486" ht="14.25" customHeight="1">
      <c r="A486" s="15"/>
      <c r="B486" s="15"/>
      <c r="C486" s="15"/>
      <c r="D486" s="1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</row>
    <row r="487" ht="14.25" customHeight="1">
      <c r="A487" s="15"/>
      <c r="B487" s="15"/>
      <c r="C487" s="15"/>
      <c r="D487" s="1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</row>
    <row r="488" ht="14.25" customHeight="1">
      <c r="A488" s="15"/>
      <c r="B488" s="15"/>
      <c r="C488" s="15"/>
      <c r="D488" s="1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</row>
    <row r="489" ht="14.25" customHeight="1">
      <c r="A489" s="15"/>
      <c r="B489" s="15"/>
      <c r="C489" s="15"/>
      <c r="D489" s="1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</row>
    <row r="490" ht="14.25" customHeight="1">
      <c r="A490" s="15"/>
      <c r="B490" s="15"/>
      <c r="C490" s="15"/>
      <c r="D490" s="1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</row>
    <row r="491" ht="14.25" customHeight="1">
      <c r="A491" s="15"/>
      <c r="B491" s="15"/>
      <c r="C491" s="15"/>
      <c r="D491" s="1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</row>
    <row r="492" ht="14.25" customHeight="1">
      <c r="A492" s="15"/>
      <c r="B492" s="15"/>
      <c r="C492" s="15"/>
      <c r="D492" s="1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</row>
    <row r="493" ht="14.25" customHeight="1">
      <c r="A493" s="15"/>
      <c r="B493" s="15"/>
      <c r="C493" s="15"/>
      <c r="D493" s="1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</row>
    <row r="494" ht="14.25" customHeight="1">
      <c r="A494" s="15"/>
      <c r="B494" s="15"/>
      <c r="C494" s="15"/>
      <c r="D494" s="1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</row>
    <row r="495" ht="14.25" customHeight="1">
      <c r="A495" s="15"/>
      <c r="B495" s="15"/>
      <c r="C495" s="15"/>
      <c r="D495" s="1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</row>
    <row r="496" ht="14.25" customHeight="1">
      <c r="A496" s="15"/>
      <c r="B496" s="15"/>
      <c r="C496" s="15"/>
      <c r="D496" s="1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</row>
    <row r="497" ht="14.25" customHeight="1">
      <c r="A497" s="15"/>
      <c r="B497" s="15"/>
      <c r="C497" s="15"/>
      <c r="D497" s="1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</row>
    <row r="498" ht="14.25" customHeight="1">
      <c r="A498" s="15"/>
      <c r="B498" s="15"/>
      <c r="C498" s="15"/>
      <c r="D498" s="1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</row>
    <row r="499" ht="14.25" customHeight="1">
      <c r="A499" s="15"/>
      <c r="B499" s="15"/>
      <c r="C499" s="15"/>
      <c r="D499" s="1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</row>
    <row r="500" ht="14.25" customHeight="1">
      <c r="A500" s="15"/>
      <c r="B500" s="15"/>
      <c r="C500" s="15"/>
      <c r="D500" s="1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</row>
    <row r="501" ht="14.25" customHeight="1">
      <c r="A501" s="15"/>
      <c r="B501" s="15"/>
      <c r="C501" s="15"/>
      <c r="D501" s="1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</row>
    <row r="502" ht="14.25" customHeight="1">
      <c r="A502" s="15"/>
      <c r="B502" s="15"/>
      <c r="C502" s="15"/>
      <c r="D502" s="1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</row>
    <row r="503" ht="14.25" customHeight="1">
      <c r="A503" s="15"/>
      <c r="B503" s="15"/>
      <c r="C503" s="15"/>
      <c r="D503" s="1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</row>
    <row r="504" ht="14.25" customHeight="1">
      <c r="A504" s="15"/>
      <c r="B504" s="15"/>
      <c r="C504" s="15"/>
      <c r="D504" s="1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</row>
    <row r="505" ht="14.25" customHeight="1">
      <c r="A505" s="15"/>
      <c r="B505" s="15"/>
      <c r="C505" s="15"/>
      <c r="D505" s="1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</row>
    <row r="506" ht="14.25" customHeight="1">
      <c r="A506" s="15"/>
      <c r="B506" s="15"/>
      <c r="C506" s="15"/>
      <c r="D506" s="1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</row>
    <row r="507" ht="14.25" customHeight="1">
      <c r="A507" s="15"/>
      <c r="B507" s="15"/>
      <c r="C507" s="15"/>
      <c r="D507" s="1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</row>
    <row r="508" ht="14.25" customHeight="1">
      <c r="A508" s="15"/>
      <c r="B508" s="15"/>
      <c r="C508" s="15"/>
      <c r="D508" s="1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</row>
    <row r="509" ht="14.25" customHeight="1">
      <c r="A509" s="15"/>
      <c r="B509" s="15"/>
      <c r="C509" s="15"/>
      <c r="D509" s="1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</row>
    <row r="510" ht="14.25" customHeight="1">
      <c r="A510" s="15"/>
      <c r="B510" s="15"/>
      <c r="C510" s="15"/>
      <c r="D510" s="1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</row>
    <row r="511" ht="14.25" customHeight="1">
      <c r="A511" s="15"/>
      <c r="B511" s="15"/>
      <c r="C511" s="15"/>
      <c r="D511" s="1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</row>
    <row r="512" ht="14.25" customHeight="1">
      <c r="A512" s="15"/>
      <c r="B512" s="15"/>
      <c r="C512" s="15"/>
      <c r="D512" s="1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</row>
    <row r="513" ht="14.25" customHeight="1">
      <c r="A513" s="15"/>
      <c r="B513" s="15"/>
      <c r="C513" s="15"/>
      <c r="D513" s="1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</row>
    <row r="514" ht="14.25" customHeight="1">
      <c r="A514" s="15"/>
      <c r="B514" s="15"/>
      <c r="C514" s="15"/>
      <c r="D514" s="1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</row>
    <row r="515" ht="14.25" customHeight="1">
      <c r="A515" s="15"/>
      <c r="B515" s="15"/>
      <c r="C515" s="15"/>
      <c r="D515" s="1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</row>
    <row r="516" ht="14.25" customHeight="1">
      <c r="A516" s="15"/>
      <c r="B516" s="15"/>
      <c r="C516" s="15"/>
      <c r="D516" s="1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</row>
    <row r="517" ht="14.25" customHeight="1">
      <c r="A517" s="15"/>
      <c r="B517" s="15"/>
      <c r="C517" s="15"/>
      <c r="D517" s="1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</row>
    <row r="518" ht="14.25" customHeight="1">
      <c r="A518" s="15"/>
      <c r="B518" s="15"/>
      <c r="C518" s="15"/>
      <c r="D518" s="1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</row>
    <row r="519" ht="14.25" customHeight="1">
      <c r="A519" s="15"/>
      <c r="B519" s="15"/>
      <c r="C519" s="15"/>
      <c r="D519" s="1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</row>
    <row r="520" ht="14.25" customHeight="1">
      <c r="A520" s="15"/>
      <c r="B520" s="15"/>
      <c r="C520" s="15"/>
      <c r="D520" s="1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</row>
    <row r="521" ht="14.25" customHeight="1">
      <c r="A521" s="15"/>
      <c r="B521" s="15"/>
      <c r="C521" s="15"/>
      <c r="D521" s="1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</row>
    <row r="522" ht="14.25" customHeight="1">
      <c r="A522" s="15"/>
      <c r="B522" s="15"/>
      <c r="C522" s="15"/>
      <c r="D522" s="1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</row>
    <row r="523" ht="14.25" customHeight="1">
      <c r="A523" s="15"/>
      <c r="B523" s="15"/>
      <c r="C523" s="15"/>
      <c r="D523" s="1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</row>
    <row r="524" ht="14.25" customHeight="1">
      <c r="A524" s="15"/>
      <c r="B524" s="15"/>
      <c r="C524" s="15"/>
      <c r="D524" s="1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</row>
    <row r="525" ht="14.25" customHeight="1">
      <c r="A525" s="15"/>
      <c r="B525" s="15"/>
      <c r="C525" s="15"/>
      <c r="D525" s="1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</row>
    <row r="526" ht="14.25" customHeight="1">
      <c r="A526" s="15"/>
      <c r="B526" s="15"/>
      <c r="C526" s="15"/>
      <c r="D526" s="1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</row>
    <row r="527" ht="14.25" customHeight="1">
      <c r="A527" s="15"/>
      <c r="B527" s="15"/>
      <c r="C527" s="15"/>
      <c r="D527" s="1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</row>
    <row r="528" ht="14.25" customHeight="1">
      <c r="A528" s="15"/>
      <c r="B528" s="15"/>
      <c r="C528" s="15"/>
      <c r="D528" s="1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</row>
    <row r="529" ht="14.25" customHeight="1">
      <c r="A529" s="15"/>
      <c r="B529" s="15"/>
      <c r="C529" s="15"/>
      <c r="D529" s="1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</row>
    <row r="530" ht="14.25" customHeight="1">
      <c r="A530" s="15"/>
      <c r="B530" s="15"/>
      <c r="C530" s="15"/>
      <c r="D530" s="1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</row>
    <row r="531" ht="14.25" customHeight="1">
      <c r="A531" s="15"/>
      <c r="B531" s="15"/>
      <c r="C531" s="15"/>
      <c r="D531" s="1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</row>
    <row r="532" ht="14.25" customHeight="1">
      <c r="A532" s="15"/>
      <c r="B532" s="15"/>
      <c r="C532" s="15"/>
      <c r="D532" s="1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</row>
    <row r="533" ht="14.25" customHeight="1">
      <c r="A533" s="15"/>
      <c r="B533" s="15"/>
      <c r="C533" s="15"/>
      <c r="D533" s="1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</row>
    <row r="534" ht="14.2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</row>
    <row r="535" ht="14.2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</row>
    <row r="536" ht="14.2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</row>
    <row r="537" ht="14.2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</row>
    <row r="538" ht="14.2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</row>
    <row r="539" ht="14.2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</row>
    <row r="540" ht="14.2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</row>
    <row r="541" ht="14.2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</row>
    <row r="542" ht="14.2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</row>
    <row r="543" ht="14.2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</row>
    <row r="544" ht="14.25" customHeight="1">
      <c r="A544" s="15"/>
      <c r="B544" s="15"/>
      <c r="C544" s="15"/>
      <c r="D544" s="1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</row>
    <row r="545" ht="14.25" customHeight="1">
      <c r="A545" s="15"/>
      <c r="B545" s="15"/>
      <c r="C545" s="15"/>
      <c r="D545" s="1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</row>
    <row r="546" ht="14.25" customHeight="1">
      <c r="A546" s="15"/>
      <c r="B546" s="15"/>
      <c r="C546" s="15"/>
      <c r="D546" s="1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</row>
    <row r="547" ht="14.25" customHeight="1">
      <c r="A547" s="15"/>
      <c r="B547" s="15"/>
      <c r="C547" s="15"/>
      <c r="D547" s="1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</row>
    <row r="548" ht="14.25" customHeight="1">
      <c r="A548" s="15"/>
      <c r="B548" s="15"/>
      <c r="C548" s="15"/>
      <c r="D548" s="1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</row>
    <row r="549" ht="14.25" customHeight="1">
      <c r="A549" s="15"/>
      <c r="B549" s="15"/>
      <c r="C549" s="15"/>
      <c r="D549" s="1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</row>
    <row r="550" ht="14.25" customHeight="1">
      <c r="A550" s="15"/>
      <c r="B550" s="15"/>
      <c r="C550" s="15"/>
      <c r="D550" s="1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</row>
    <row r="551" ht="14.25" customHeight="1">
      <c r="A551" s="15"/>
      <c r="B551" s="15"/>
      <c r="C551" s="15"/>
      <c r="D551" s="1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</row>
    <row r="552" ht="14.25" customHeight="1">
      <c r="A552" s="15"/>
      <c r="B552" s="15"/>
      <c r="C552" s="15"/>
      <c r="D552" s="1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</row>
    <row r="553" ht="14.25" customHeight="1">
      <c r="A553" s="15"/>
      <c r="B553" s="15"/>
      <c r="C553" s="15"/>
      <c r="D553" s="1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</row>
    <row r="554" ht="14.25" customHeight="1">
      <c r="A554" s="15"/>
      <c r="B554" s="15"/>
      <c r="C554" s="15"/>
      <c r="D554" s="1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</row>
    <row r="555" ht="14.25" customHeight="1">
      <c r="A555" s="15"/>
      <c r="B555" s="15"/>
      <c r="C555" s="15"/>
      <c r="D555" s="1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</row>
    <row r="556" ht="14.25" customHeight="1">
      <c r="A556" s="15"/>
      <c r="B556" s="15"/>
      <c r="C556" s="15"/>
      <c r="D556" s="1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</row>
    <row r="557" ht="14.25" customHeight="1">
      <c r="A557" s="15"/>
      <c r="B557" s="15"/>
      <c r="C557" s="15"/>
      <c r="D557" s="1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</row>
    <row r="558" ht="14.25" customHeight="1">
      <c r="A558" s="15"/>
      <c r="B558" s="15"/>
      <c r="C558" s="15"/>
      <c r="D558" s="1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</row>
    <row r="559" ht="14.25" customHeight="1">
      <c r="A559" s="15"/>
      <c r="B559" s="15"/>
      <c r="C559" s="15"/>
      <c r="D559" s="1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</row>
    <row r="560" ht="14.25" customHeight="1">
      <c r="A560" s="15"/>
      <c r="B560" s="15"/>
      <c r="C560" s="15"/>
      <c r="D560" s="1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</row>
    <row r="561" ht="14.25" customHeight="1">
      <c r="A561" s="15"/>
      <c r="B561" s="15"/>
      <c r="C561" s="15"/>
      <c r="D561" s="1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</row>
    <row r="562" ht="14.25" customHeight="1">
      <c r="A562" s="15"/>
      <c r="B562" s="15"/>
      <c r="C562" s="15"/>
      <c r="D562" s="1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</row>
    <row r="563" ht="14.25" customHeight="1">
      <c r="A563" s="15"/>
      <c r="B563" s="15"/>
      <c r="C563" s="15"/>
      <c r="D563" s="1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</row>
    <row r="564" ht="14.25" customHeight="1">
      <c r="A564" s="15"/>
      <c r="B564" s="15"/>
      <c r="C564" s="15"/>
      <c r="D564" s="1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</row>
    <row r="565" ht="14.25" customHeight="1">
      <c r="A565" s="15"/>
      <c r="B565" s="15"/>
      <c r="C565" s="15"/>
      <c r="D565" s="1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</row>
    <row r="566" ht="14.25" customHeight="1">
      <c r="A566" s="15"/>
      <c r="B566" s="15"/>
      <c r="C566" s="15"/>
      <c r="D566" s="1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</row>
    <row r="567" ht="14.25" customHeight="1">
      <c r="A567" s="15"/>
      <c r="B567" s="15"/>
      <c r="C567" s="15"/>
      <c r="D567" s="1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</row>
    <row r="568" ht="14.25" customHeight="1">
      <c r="A568" s="15"/>
      <c r="B568" s="15"/>
      <c r="C568" s="15"/>
      <c r="D568" s="1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</row>
    <row r="569" ht="14.25" customHeight="1">
      <c r="A569" s="15"/>
      <c r="B569" s="15"/>
      <c r="C569" s="15"/>
      <c r="D569" s="1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</row>
    <row r="570" ht="14.25" customHeight="1">
      <c r="A570" s="15"/>
      <c r="B570" s="15"/>
      <c r="C570" s="15"/>
      <c r="D570" s="1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</row>
    <row r="571" ht="14.25" customHeight="1">
      <c r="A571" s="15"/>
      <c r="B571" s="15"/>
      <c r="C571" s="15"/>
      <c r="D571" s="1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</row>
    <row r="572" ht="14.25" customHeight="1">
      <c r="A572" s="15"/>
      <c r="B572" s="15"/>
      <c r="C572" s="15"/>
      <c r="D572" s="1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</row>
    <row r="573" ht="14.25" customHeight="1">
      <c r="A573" s="15"/>
      <c r="B573" s="15"/>
      <c r="C573" s="15"/>
      <c r="D573" s="1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</row>
    <row r="574" ht="14.25" customHeight="1">
      <c r="A574" s="15"/>
      <c r="B574" s="15"/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</row>
    <row r="575" ht="14.25" customHeight="1">
      <c r="A575" s="15"/>
      <c r="B575" s="15"/>
      <c r="C575" s="15"/>
      <c r="D575" s="1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</row>
    <row r="576" ht="14.25" customHeight="1">
      <c r="A576" s="15"/>
      <c r="B576" s="15"/>
      <c r="C576" s="15"/>
      <c r="D576" s="1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</row>
    <row r="577" ht="14.25" customHeight="1">
      <c r="A577" s="15"/>
      <c r="B577" s="15"/>
      <c r="C577" s="15"/>
      <c r="D577" s="1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</row>
    <row r="578" ht="14.25" customHeight="1">
      <c r="A578" s="15"/>
      <c r="B578" s="15"/>
      <c r="C578" s="15"/>
      <c r="D578" s="1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</row>
    <row r="579" ht="14.25" customHeight="1">
      <c r="A579" s="15"/>
      <c r="B579" s="15"/>
      <c r="C579" s="15"/>
      <c r="D579" s="1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</row>
    <row r="580" ht="14.25" customHeight="1">
      <c r="A580" s="15"/>
      <c r="B580" s="15"/>
      <c r="C580" s="15"/>
      <c r="D580" s="1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</row>
    <row r="581" ht="14.25" customHeight="1">
      <c r="A581" s="15"/>
      <c r="B581" s="15"/>
      <c r="C581" s="15"/>
      <c r="D581" s="1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</row>
    <row r="582" ht="14.25" customHeight="1">
      <c r="A582" s="15"/>
      <c r="B582" s="15"/>
      <c r="C582" s="15"/>
      <c r="D582" s="1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</row>
    <row r="583" ht="14.25" customHeight="1">
      <c r="A583" s="15"/>
      <c r="B583" s="15"/>
      <c r="C583" s="15"/>
      <c r="D583" s="1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</row>
    <row r="584" ht="14.25" customHeight="1">
      <c r="A584" s="15"/>
      <c r="B584" s="15"/>
      <c r="C584" s="15"/>
      <c r="D584" s="1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</row>
    <row r="585" ht="14.25" customHeight="1">
      <c r="A585" s="15"/>
      <c r="B585" s="15"/>
      <c r="C585" s="15"/>
      <c r="D585" s="1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</row>
    <row r="586" ht="14.25" customHeight="1">
      <c r="A586" s="15"/>
      <c r="B586" s="15"/>
      <c r="C586" s="15"/>
      <c r="D586" s="1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</row>
    <row r="587" ht="14.25" customHeight="1">
      <c r="A587" s="15"/>
      <c r="B587" s="15"/>
      <c r="C587" s="15"/>
      <c r="D587" s="1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</row>
    <row r="588" ht="14.25" customHeight="1">
      <c r="A588" s="15"/>
      <c r="B588" s="15"/>
      <c r="C588" s="15"/>
      <c r="D588" s="1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</row>
    <row r="589" ht="14.25" customHeight="1">
      <c r="A589" s="15"/>
      <c r="B589" s="15"/>
      <c r="C589" s="15"/>
      <c r="D589" s="1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</row>
    <row r="590" ht="14.25" customHeight="1">
      <c r="A590" s="15"/>
      <c r="B590" s="15"/>
      <c r="C590" s="15"/>
      <c r="D590" s="1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</row>
    <row r="591" ht="14.25" customHeight="1">
      <c r="A591" s="15"/>
      <c r="B591" s="15"/>
      <c r="C591" s="15"/>
      <c r="D591" s="1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</row>
    <row r="592" ht="14.25" customHeight="1">
      <c r="A592" s="15"/>
      <c r="B592" s="15"/>
      <c r="C592" s="15"/>
      <c r="D592" s="1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</row>
    <row r="593" ht="14.25" customHeight="1">
      <c r="A593" s="15"/>
      <c r="B593" s="15"/>
      <c r="C593" s="15"/>
      <c r="D593" s="1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</row>
    <row r="594" ht="14.25" customHeight="1">
      <c r="A594" s="15"/>
      <c r="B594" s="15"/>
      <c r="C594" s="15"/>
      <c r="D594" s="1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</row>
    <row r="595" ht="14.25" customHeight="1">
      <c r="A595" s="15"/>
      <c r="B595" s="15"/>
      <c r="C595" s="15"/>
      <c r="D595" s="1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</row>
    <row r="596" ht="14.25" customHeight="1">
      <c r="A596" s="15"/>
      <c r="B596" s="15"/>
      <c r="C596" s="15"/>
      <c r="D596" s="1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</row>
    <row r="597" ht="14.25" customHeight="1">
      <c r="A597" s="15"/>
      <c r="B597" s="15"/>
      <c r="C597" s="15"/>
      <c r="D597" s="1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</row>
    <row r="598" ht="14.25" customHeight="1">
      <c r="A598" s="15"/>
      <c r="B598" s="15"/>
      <c r="C598" s="15"/>
      <c r="D598" s="1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</row>
    <row r="599" ht="14.25" customHeight="1">
      <c r="A599" s="15"/>
      <c r="B599" s="15"/>
      <c r="C599" s="15"/>
      <c r="D599" s="1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</row>
    <row r="600" ht="14.25" customHeight="1">
      <c r="A600" s="15"/>
      <c r="B600" s="15"/>
      <c r="C600" s="15"/>
      <c r="D600" s="1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</row>
    <row r="601" ht="14.25" customHeight="1">
      <c r="A601" s="15"/>
      <c r="B601" s="15"/>
      <c r="C601" s="15"/>
      <c r="D601" s="1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</row>
    <row r="602" ht="14.25" customHeight="1">
      <c r="A602" s="15"/>
      <c r="B602" s="15"/>
      <c r="C602" s="15"/>
      <c r="D602" s="1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</row>
    <row r="603" ht="14.25" customHeight="1">
      <c r="A603" s="15"/>
      <c r="B603" s="15"/>
      <c r="C603" s="15"/>
      <c r="D603" s="1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</row>
    <row r="604" ht="14.25" customHeight="1">
      <c r="A604" s="15"/>
      <c r="B604" s="15"/>
      <c r="C604" s="15"/>
      <c r="D604" s="1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</row>
    <row r="605" ht="14.25" customHeight="1">
      <c r="A605" s="15"/>
      <c r="B605" s="15"/>
      <c r="C605" s="15"/>
      <c r="D605" s="1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</row>
    <row r="606" ht="14.25" customHeight="1">
      <c r="A606" s="15"/>
      <c r="B606" s="15"/>
      <c r="C606" s="15"/>
      <c r="D606" s="1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</row>
    <row r="607" ht="14.25" customHeight="1">
      <c r="A607" s="15"/>
      <c r="B607" s="15"/>
      <c r="C607" s="15"/>
      <c r="D607" s="1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</row>
    <row r="608" ht="14.25" customHeight="1">
      <c r="A608" s="15"/>
      <c r="B608" s="15"/>
      <c r="C608" s="15"/>
      <c r="D608" s="1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</row>
    <row r="609" ht="14.25" customHeight="1">
      <c r="A609" s="15"/>
      <c r="B609" s="15"/>
      <c r="C609" s="15"/>
      <c r="D609" s="1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</row>
    <row r="610" ht="14.25" customHeight="1">
      <c r="A610" s="15"/>
      <c r="B610" s="15"/>
      <c r="C610" s="15"/>
      <c r="D610" s="1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</row>
    <row r="611" ht="14.25" customHeight="1">
      <c r="A611" s="15"/>
      <c r="B611" s="15"/>
      <c r="C611" s="15"/>
      <c r="D611" s="1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</row>
    <row r="612" ht="14.25" customHeight="1">
      <c r="A612" s="15"/>
      <c r="B612" s="15"/>
      <c r="C612" s="15"/>
      <c r="D612" s="1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</row>
    <row r="613" ht="14.25" customHeight="1">
      <c r="A613" s="15"/>
      <c r="B613" s="15"/>
      <c r="C613" s="15"/>
      <c r="D613" s="1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</row>
    <row r="614" ht="14.25" customHeight="1">
      <c r="A614" s="15"/>
      <c r="B614" s="15"/>
      <c r="C614" s="15"/>
      <c r="D614" s="1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</row>
    <row r="615" ht="14.25" customHeight="1">
      <c r="A615" s="15"/>
      <c r="B615" s="15"/>
      <c r="C615" s="15"/>
      <c r="D615" s="1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</row>
    <row r="616" ht="14.25" customHeight="1">
      <c r="A616" s="15"/>
      <c r="B616" s="15"/>
      <c r="C616" s="15"/>
      <c r="D616" s="1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</row>
    <row r="617" ht="14.25" customHeight="1">
      <c r="A617" s="15"/>
      <c r="B617" s="15"/>
      <c r="C617" s="15"/>
      <c r="D617" s="1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</row>
    <row r="618" ht="14.25" customHeight="1">
      <c r="A618" s="15"/>
      <c r="B618" s="15"/>
      <c r="C618" s="15"/>
      <c r="D618" s="1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</row>
    <row r="619" ht="14.25" customHeight="1">
      <c r="A619" s="15"/>
      <c r="B619" s="15"/>
      <c r="C619" s="15"/>
      <c r="D619" s="1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</row>
    <row r="620" ht="14.25" customHeight="1">
      <c r="A620" s="15"/>
      <c r="B620" s="15"/>
      <c r="C620" s="15"/>
      <c r="D620" s="1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</row>
    <row r="621" ht="14.25" customHeight="1">
      <c r="A621" s="15"/>
      <c r="B621" s="15"/>
      <c r="C621" s="15"/>
      <c r="D621" s="1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</row>
    <row r="622" ht="14.25" customHeight="1">
      <c r="A622" s="15"/>
      <c r="B622" s="15"/>
      <c r="C622" s="15"/>
      <c r="D622" s="1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</row>
    <row r="623" ht="14.25" customHeight="1">
      <c r="A623" s="15"/>
      <c r="B623" s="15"/>
      <c r="C623" s="15"/>
      <c r="D623" s="1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</row>
    <row r="624" ht="14.25" customHeight="1">
      <c r="A624" s="15"/>
      <c r="B624" s="15"/>
      <c r="C624" s="15"/>
      <c r="D624" s="1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</row>
    <row r="625" ht="14.25" customHeight="1">
      <c r="A625" s="15"/>
      <c r="B625" s="15"/>
      <c r="C625" s="15"/>
      <c r="D625" s="1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</row>
    <row r="626" ht="14.25" customHeight="1">
      <c r="A626" s="15"/>
      <c r="B626" s="15"/>
      <c r="C626" s="15"/>
      <c r="D626" s="1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</row>
    <row r="627" ht="14.25" customHeight="1">
      <c r="A627" s="15"/>
      <c r="B627" s="15"/>
      <c r="C627" s="15"/>
      <c r="D627" s="1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</row>
    <row r="628" ht="14.25" customHeight="1">
      <c r="A628" s="15"/>
      <c r="B628" s="15"/>
      <c r="C628" s="15"/>
      <c r="D628" s="1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</row>
    <row r="629" ht="14.25" customHeight="1">
      <c r="A629" s="15"/>
      <c r="B629" s="15"/>
      <c r="C629" s="15"/>
      <c r="D629" s="1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</row>
    <row r="630" ht="14.25" customHeight="1">
      <c r="A630" s="15"/>
      <c r="B630" s="15"/>
      <c r="C630" s="15"/>
      <c r="D630" s="1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</row>
    <row r="631" ht="14.25" customHeight="1">
      <c r="A631" s="15"/>
      <c r="B631" s="15"/>
      <c r="C631" s="15"/>
      <c r="D631" s="1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</row>
    <row r="632" ht="14.25" customHeight="1">
      <c r="A632" s="15"/>
      <c r="B632" s="15"/>
      <c r="C632" s="15"/>
      <c r="D632" s="1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</row>
    <row r="633" ht="14.25" customHeight="1">
      <c r="A633" s="15"/>
      <c r="B633" s="15"/>
      <c r="C633" s="15"/>
      <c r="D633" s="1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</row>
    <row r="634" ht="14.25" customHeight="1">
      <c r="A634" s="15"/>
      <c r="B634" s="15"/>
      <c r="C634" s="15"/>
      <c r="D634" s="1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</row>
    <row r="635" ht="14.25" customHeight="1">
      <c r="A635" s="15"/>
      <c r="B635" s="15"/>
      <c r="C635" s="15"/>
      <c r="D635" s="1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</row>
    <row r="636" ht="14.25" customHeight="1">
      <c r="A636" s="15"/>
      <c r="B636" s="15"/>
      <c r="C636" s="15"/>
      <c r="D636" s="1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</row>
    <row r="637" ht="14.25" customHeight="1">
      <c r="A637" s="15"/>
      <c r="B637" s="15"/>
      <c r="C637" s="15"/>
      <c r="D637" s="1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</row>
    <row r="638" ht="14.25" customHeight="1">
      <c r="A638" s="15"/>
      <c r="B638" s="15"/>
      <c r="C638" s="15"/>
      <c r="D638" s="1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</row>
    <row r="639" ht="14.25" customHeight="1">
      <c r="A639" s="15"/>
      <c r="B639" s="15"/>
      <c r="C639" s="15"/>
      <c r="D639" s="1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</row>
    <row r="640" ht="14.25" customHeight="1">
      <c r="A640" s="15"/>
      <c r="B640" s="15"/>
      <c r="C640" s="15"/>
      <c r="D640" s="1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</row>
    <row r="641" ht="14.25" customHeight="1">
      <c r="A641" s="15"/>
      <c r="B641" s="15"/>
      <c r="C641" s="15"/>
      <c r="D641" s="1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</row>
    <row r="642" ht="14.25" customHeight="1">
      <c r="A642" s="15"/>
      <c r="B642" s="15"/>
      <c r="C642" s="15"/>
      <c r="D642" s="1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</row>
    <row r="643" ht="14.25" customHeight="1">
      <c r="A643" s="15"/>
      <c r="B643" s="15"/>
      <c r="C643" s="15"/>
      <c r="D643" s="1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</row>
    <row r="644" ht="14.25" customHeight="1">
      <c r="A644" s="15"/>
      <c r="B644" s="15"/>
      <c r="C644" s="15"/>
      <c r="D644" s="1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</row>
    <row r="645" ht="14.25" customHeight="1">
      <c r="A645" s="15"/>
      <c r="B645" s="15"/>
      <c r="C645" s="15"/>
      <c r="D645" s="1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</row>
    <row r="646" ht="14.25" customHeight="1">
      <c r="A646" s="15"/>
      <c r="B646" s="15"/>
      <c r="C646" s="15"/>
      <c r="D646" s="1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</row>
    <row r="647" ht="14.25" customHeight="1">
      <c r="A647" s="15"/>
      <c r="B647" s="15"/>
      <c r="C647" s="15"/>
      <c r="D647" s="1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</row>
    <row r="648" ht="14.25" customHeight="1">
      <c r="A648" s="15"/>
      <c r="B648" s="15"/>
      <c r="C648" s="15"/>
      <c r="D648" s="1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</row>
    <row r="649" ht="14.25" customHeight="1">
      <c r="A649" s="15"/>
      <c r="B649" s="15"/>
      <c r="C649" s="15"/>
      <c r="D649" s="1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</row>
    <row r="650" ht="14.25" customHeight="1">
      <c r="A650" s="15"/>
      <c r="B650" s="15"/>
      <c r="C650" s="15"/>
      <c r="D650" s="1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</row>
    <row r="651" ht="14.25" customHeight="1">
      <c r="A651" s="15"/>
      <c r="B651" s="15"/>
      <c r="C651" s="15"/>
      <c r="D651" s="1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</row>
    <row r="652" ht="14.25" customHeight="1">
      <c r="A652" s="15"/>
      <c r="B652" s="15"/>
      <c r="C652" s="15"/>
      <c r="D652" s="1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</row>
    <row r="653" ht="14.25" customHeight="1">
      <c r="A653" s="15"/>
      <c r="B653" s="15"/>
      <c r="C653" s="15"/>
      <c r="D653" s="1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</row>
    <row r="654" ht="14.25" customHeight="1">
      <c r="A654" s="15"/>
      <c r="B654" s="15"/>
      <c r="C654" s="15"/>
      <c r="D654" s="1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</row>
    <row r="655" ht="14.25" customHeight="1">
      <c r="A655" s="15"/>
      <c r="B655" s="15"/>
      <c r="C655" s="15"/>
      <c r="D655" s="1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</row>
    <row r="656" ht="14.25" customHeight="1">
      <c r="A656" s="15"/>
      <c r="B656" s="15"/>
      <c r="C656" s="15"/>
      <c r="D656" s="1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</row>
    <row r="657" ht="14.25" customHeight="1">
      <c r="A657" s="15"/>
      <c r="B657" s="15"/>
      <c r="C657" s="15"/>
      <c r="D657" s="1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</row>
    <row r="658" ht="14.25" customHeight="1">
      <c r="A658" s="15"/>
      <c r="B658" s="15"/>
      <c r="C658" s="15"/>
      <c r="D658" s="1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</row>
    <row r="659" ht="14.25" customHeight="1">
      <c r="A659" s="15"/>
      <c r="B659" s="15"/>
      <c r="C659" s="15"/>
      <c r="D659" s="1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</row>
    <row r="660" ht="14.25" customHeight="1">
      <c r="A660" s="15"/>
      <c r="B660" s="15"/>
      <c r="C660" s="15"/>
      <c r="D660" s="1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</row>
    <row r="661" ht="14.25" customHeight="1">
      <c r="A661" s="15"/>
      <c r="B661" s="15"/>
      <c r="C661" s="15"/>
      <c r="D661" s="1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</row>
    <row r="662" ht="14.25" customHeight="1">
      <c r="A662" s="15"/>
      <c r="B662" s="15"/>
      <c r="C662" s="15"/>
      <c r="D662" s="1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</row>
    <row r="663" ht="14.25" customHeight="1">
      <c r="A663" s="15"/>
      <c r="B663" s="15"/>
      <c r="C663" s="15"/>
      <c r="D663" s="1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</row>
    <row r="664" ht="14.25" customHeight="1">
      <c r="A664" s="15"/>
      <c r="B664" s="15"/>
      <c r="C664" s="15"/>
      <c r="D664" s="1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</row>
    <row r="665" ht="14.25" customHeight="1">
      <c r="A665" s="15"/>
      <c r="B665" s="15"/>
      <c r="C665" s="15"/>
      <c r="D665" s="1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</row>
    <row r="666" ht="14.25" customHeight="1">
      <c r="A666" s="15"/>
      <c r="B666" s="15"/>
      <c r="C666" s="15"/>
      <c r="D666" s="1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</row>
    <row r="667" ht="14.25" customHeight="1">
      <c r="A667" s="15"/>
      <c r="B667" s="15"/>
      <c r="C667" s="15"/>
      <c r="D667" s="1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</row>
    <row r="668" ht="14.25" customHeight="1">
      <c r="A668" s="15"/>
      <c r="B668" s="15"/>
      <c r="C668" s="15"/>
      <c r="D668" s="1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</row>
    <row r="669" ht="14.25" customHeight="1">
      <c r="A669" s="15"/>
      <c r="B669" s="15"/>
      <c r="C669" s="15"/>
      <c r="D669" s="1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</row>
    <row r="670" ht="14.25" customHeight="1">
      <c r="A670" s="15"/>
      <c r="B670" s="15"/>
      <c r="C670" s="15"/>
      <c r="D670" s="1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</row>
    <row r="671" ht="14.25" customHeight="1">
      <c r="A671" s="15"/>
      <c r="B671" s="15"/>
      <c r="C671" s="15"/>
      <c r="D671" s="1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</row>
    <row r="672" ht="14.25" customHeight="1">
      <c r="A672" s="15"/>
      <c r="B672" s="15"/>
      <c r="C672" s="15"/>
      <c r="D672" s="1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</row>
    <row r="673" ht="14.25" customHeight="1">
      <c r="A673" s="15"/>
      <c r="B673" s="15"/>
      <c r="C673" s="15"/>
      <c r="D673" s="1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</row>
    <row r="674" ht="14.25" customHeight="1">
      <c r="A674" s="15"/>
      <c r="B674" s="15"/>
      <c r="C674" s="15"/>
      <c r="D674" s="1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</row>
    <row r="675" ht="14.25" customHeight="1">
      <c r="A675" s="15"/>
      <c r="B675" s="15"/>
      <c r="C675" s="15"/>
      <c r="D675" s="1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</row>
    <row r="676" ht="14.25" customHeight="1">
      <c r="A676" s="15"/>
      <c r="B676" s="15"/>
      <c r="C676" s="15"/>
      <c r="D676" s="1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</row>
    <row r="677" ht="14.25" customHeight="1">
      <c r="A677" s="15"/>
      <c r="B677" s="15"/>
      <c r="C677" s="15"/>
      <c r="D677" s="1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</row>
    <row r="678" ht="14.25" customHeight="1">
      <c r="A678" s="15"/>
      <c r="B678" s="15"/>
      <c r="C678" s="15"/>
      <c r="D678" s="1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</row>
    <row r="679" ht="14.25" customHeight="1">
      <c r="A679" s="15"/>
      <c r="B679" s="15"/>
      <c r="C679" s="15"/>
      <c r="D679" s="1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</row>
    <row r="680" ht="14.25" customHeight="1">
      <c r="A680" s="15"/>
      <c r="B680" s="15"/>
      <c r="C680" s="15"/>
      <c r="D680" s="1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</row>
    <row r="681" ht="14.25" customHeight="1">
      <c r="A681" s="15"/>
      <c r="B681" s="15"/>
      <c r="C681" s="15"/>
      <c r="D681" s="1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</row>
    <row r="682" ht="14.25" customHeight="1">
      <c r="A682" s="15"/>
      <c r="B682" s="15"/>
      <c r="C682" s="15"/>
      <c r="D682" s="1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</row>
    <row r="683" ht="14.25" customHeight="1">
      <c r="A683" s="15"/>
      <c r="B683" s="15"/>
      <c r="C683" s="15"/>
      <c r="D683" s="1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</row>
    <row r="684" ht="14.25" customHeight="1">
      <c r="A684" s="15"/>
      <c r="B684" s="15"/>
      <c r="C684" s="15"/>
      <c r="D684" s="1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</row>
    <row r="685" ht="14.25" customHeight="1">
      <c r="A685" s="15"/>
      <c r="B685" s="15"/>
      <c r="C685" s="15"/>
      <c r="D685" s="1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</row>
    <row r="686" ht="14.25" customHeight="1">
      <c r="A686" s="15"/>
      <c r="B686" s="15"/>
      <c r="C686" s="15"/>
      <c r="D686" s="1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</row>
    <row r="687" ht="14.25" customHeight="1">
      <c r="A687" s="15"/>
      <c r="B687" s="15"/>
      <c r="C687" s="15"/>
      <c r="D687" s="1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</row>
    <row r="688" ht="14.25" customHeight="1">
      <c r="A688" s="15"/>
      <c r="B688" s="15"/>
      <c r="C688" s="15"/>
      <c r="D688" s="1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</row>
    <row r="689" ht="14.25" customHeight="1">
      <c r="A689" s="15"/>
      <c r="B689" s="15"/>
      <c r="C689" s="15"/>
      <c r="D689" s="1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</row>
    <row r="690" ht="14.25" customHeight="1">
      <c r="A690" s="15"/>
      <c r="B690" s="15"/>
      <c r="C690" s="15"/>
      <c r="D690" s="1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</row>
    <row r="691" ht="14.25" customHeight="1">
      <c r="A691" s="15"/>
      <c r="B691" s="15"/>
      <c r="C691" s="15"/>
      <c r="D691" s="1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</row>
    <row r="692" ht="14.25" customHeight="1">
      <c r="A692" s="15"/>
      <c r="B692" s="15"/>
      <c r="C692" s="15"/>
      <c r="D692" s="1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</row>
    <row r="693" ht="14.25" customHeight="1">
      <c r="A693" s="15"/>
      <c r="B693" s="15"/>
      <c r="C693" s="15"/>
      <c r="D693" s="1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</row>
    <row r="694" ht="14.25" customHeight="1">
      <c r="A694" s="15"/>
      <c r="B694" s="15"/>
      <c r="C694" s="15"/>
      <c r="D694" s="1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</row>
    <row r="695" ht="14.25" customHeight="1">
      <c r="A695" s="15"/>
      <c r="B695" s="15"/>
      <c r="C695" s="15"/>
      <c r="D695" s="1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</row>
    <row r="696" ht="14.25" customHeight="1">
      <c r="A696" s="15"/>
      <c r="B696" s="15"/>
      <c r="C696" s="15"/>
      <c r="D696" s="1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</row>
    <row r="697" ht="14.25" customHeight="1">
      <c r="A697" s="15"/>
      <c r="B697" s="15"/>
      <c r="C697" s="15"/>
      <c r="D697" s="1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</row>
    <row r="698" ht="14.25" customHeight="1">
      <c r="A698" s="15"/>
      <c r="B698" s="15"/>
      <c r="C698" s="15"/>
      <c r="D698" s="1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</row>
    <row r="699" ht="14.25" customHeight="1">
      <c r="A699" s="15"/>
      <c r="B699" s="15"/>
      <c r="C699" s="15"/>
      <c r="D699" s="1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</row>
    <row r="700" ht="14.25" customHeight="1">
      <c r="A700" s="15"/>
      <c r="B700" s="15"/>
      <c r="C700" s="15"/>
      <c r="D700" s="1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</row>
    <row r="701" ht="14.25" customHeight="1">
      <c r="A701" s="15"/>
      <c r="B701" s="15"/>
      <c r="C701" s="15"/>
      <c r="D701" s="1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</row>
    <row r="702" ht="14.25" customHeight="1">
      <c r="A702" s="15"/>
      <c r="B702" s="15"/>
      <c r="C702" s="15"/>
      <c r="D702" s="1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</row>
    <row r="703" ht="14.25" customHeight="1">
      <c r="A703" s="15"/>
      <c r="B703" s="15"/>
      <c r="C703" s="15"/>
      <c r="D703" s="1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</row>
    <row r="704" ht="14.25" customHeight="1">
      <c r="A704" s="15"/>
      <c r="B704" s="15"/>
      <c r="C704" s="15"/>
      <c r="D704" s="1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</row>
    <row r="705" ht="14.25" customHeight="1">
      <c r="A705" s="15"/>
      <c r="B705" s="15"/>
      <c r="C705" s="15"/>
      <c r="D705" s="1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</row>
    <row r="706" ht="14.25" customHeight="1">
      <c r="A706" s="15"/>
      <c r="B706" s="15"/>
      <c r="C706" s="15"/>
      <c r="D706" s="1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</row>
    <row r="707" ht="14.25" customHeight="1">
      <c r="A707" s="15"/>
      <c r="B707" s="15"/>
      <c r="C707" s="15"/>
      <c r="D707" s="1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</row>
    <row r="708" ht="14.25" customHeight="1">
      <c r="A708" s="15"/>
      <c r="B708" s="15"/>
      <c r="C708" s="15"/>
      <c r="D708" s="1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</row>
    <row r="709" ht="14.25" customHeight="1">
      <c r="A709" s="15"/>
      <c r="B709" s="15"/>
      <c r="C709" s="15"/>
      <c r="D709" s="1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</row>
    <row r="710" ht="14.25" customHeight="1">
      <c r="A710" s="15"/>
      <c r="B710" s="15"/>
      <c r="C710" s="15"/>
      <c r="D710" s="1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</row>
    <row r="711" ht="14.25" customHeight="1">
      <c r="A711" s="15"/>
      <c r="B711" s="15"/>
      <c r="C711" s="15"/>
      <c r="D711" s="1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</row>
    <row r="712" ht="14.25" customHeight="1">
      <c r="A712" s="15"/>
      <c r="B712" s="15"/>
      <c r="C712" s="15"/>
      <c r="D712" s="1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</row>
    <row r="713" ht="14.25" customHeight="1">
      <c r="A713" s="15"/>
      <c r="B713" s="15"/>
      <c r="C713" s="15"/>
      <c r="D713" s="1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</row>
    <row r="714" ht="14.25" customHeight="1">
      <c r="A714" s="15"/>
      <c r="B714" s="15"/>
      <c r="C714" s="15"/>
      <c r="D714" s="1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</row>
    <row r="715" ht="14.25" customHeight="1">
      <c r="A715" s="15"/>
      <c r="B715" s="15"/>
      <c r="C715" s="15"/>
      <c r="D715" s="1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</row>
    <row r="716" ht="14.25" customHeight="1">
      <c r="A716" s="15"/>
      <c r="B716" s="15"/>
      <c r="C716" s="15"/>
      <c r="D716" s="1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</row>
    <row r="717" ht="14.25" customHeight="1">
      <c r="A717" s="15"/>
      <c r="B717" s="15"/>
      <c r="C717" s="15"/>
      <c r="D717" s="1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</row>
    <row r="718" ht="14.25" customHeight="1">
      <c r="A718" s="15"/>
      <c r="B718" s="15"/>
      <c r="C718" s="15"/>
      <c r="D718" s="1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</row>
    <row r="719" ht="14.25" customHeight="1">
      <c r="A719" s="15"/>
      <c r="B719" s="15"/>
      <c r="C719" s="15"/>
      <c r="D719" s="1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</row>
    <row r="720" ht="14.25" customHeight="1">
      <c r="A720" s="15"/>
      <c r="B720" s="15"/>
      <c r="C720" s="15"/>
      <c r="D720" s="1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</row>
    <row r="721" ht="14.25" customHeight="1">
      <c r="A721" s="15"/>
      <c r="B721" s="15"/>
      <c r="C721" s="15"/>
      <c r="D721" s="1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</row>
    <row r="722" ht="14.25" customHeight="1">
      <c r="A722" s="15"/>
      <c r="B722" s="15"/>
      <c r="C722" s="15"/>
      <c r="D722" s="1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</row>
    <row r="723" ht="14.25" customHeight="1">
      <c r="A723" s="15"/>
      <c r="B723" s="15"/>
      <c r="C723" s="15"/>
      <c r="D723" s="1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</row>
    <row r="724" ht="14.25" customHeight="1">
      <c r="A724" s="15"/>
      <c r="B724" s="15"/>
      <c r="C724" s="15"/>
      <c r="D724" s="1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</row>
    <row r="725" ht="14.25" customHeight="1">
      <c r="A725" s="15"/>
      <c r="B725" s="15"/>
      <c r="C725" s="15"/>
      <c r="D725" s="1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</row>
    <row r="726" ht="14.25" customHeight="1">
      <c r="A726" s="15"/>
      <c r="B726" s="15"/>
      <c r="C726" s="15"/>
      <c r="D726" s="1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</row>
    <row r="727" ht="14.25" customHeight="1">
      <c r="A727" s="15"/>
      <c r="B727" s="15"/>
      <c r="C727" s="15"/>
      <c r="D727" s="1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</row>
    <row r="728" ht="14.25" customHeight="1">
      <c r="A728" s="15"/>
      <c r="B728" s="15"/>
      <c r="C728" s="15"/>
      <c r="D728" s="1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</row>
    <row r="729" ht="14.25" customHeight="1">
      <c r="A729" s="15"/>
      <c r="B729" s="15"/>
      <c r="C729" s="15"/>
      <c r="D729" s="1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</row>
    <row r="730" ht="14.25" customHeight="1">
      <c r="A730" s="15"/>
      <c r="B730" s="15"/>
      <c r="C730" s="15"/>
      <c r="D730" s="1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</row>
    <row r="731" ht="14.25" customHeight="1">
      <c r="A731" s="15"/>
      <c r="B731" s="15"/>
      <c r="C731" s="15"/>
      <c r="D731" s="1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</row>
    <row r="732" ht="14.25" customHeight="1">
      <c r="A732" s="15"/>
      <c r="B732" s="15"/>
      <c r="C732" s="15"/>
      <c r="D732" s="1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</row>
    <row r="733" ht="14.25" customHeight="1">
      <c r="A733" s="15"/>
      <c r="B733" s="15"/>
      <c r="C733" s="15"/>
      <c r="D733" s="1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</row>
    <row r="734" ht="14.25" customHeight="1">
      <c r="A734" s="15"/>
      <c r="B734" s="15"/>
      <c r="C734" s="15"/>
      <c r="D734" s="1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</row>
    <row r="735" ht="14.25" customHeight="1">
      <c r="A735" s="15"/>
      <c r="B735" s="15"/>
      <c r="C735" s="15"/>
      <c r="D735" s="1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</row>
    <row r="736" ht="14.25" customHeight="1">
      <c r="A736" s="15"/>
      <c r="B736" s="15"/>
      <c r="C736" s="15"/>
      <c r="D736" s="1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</row>
    <row r="737" ht="14.25" customHeight="1">
      <c r="A737" s="15"/>
      <c r="B737" s="15"/>
      <c r="C737" s="15"/>
      <c r="D737" s="1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</row>
    <row r="738" ht="14.25" customHeight="1">
      <c r="A738" s="15"/>
      <c r="B738" s="15"/>
      <c r="C738" s="15"/>
      <c r="D738" s="1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</row>
    <row r="739" ht="14.25" customHeight="1">
      <c r="A739" s="15"/>
      <c r="B739" s="15"/>
      <c r="C739" s="15"/>
      <c r="D739" s="1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</row>
    <row r="740" ht="14.25" customHeight="1">
      <c r="A740" s="15"/>
      <c r="B740" s="15"/>
      <c r="C740" s="15"/>
      <c r="D740" s="1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</row>
    <row r="741" ht="14.25" customHeight="1">
      <c r="A741" s="15"/>
      <c r="B741" s="15"/>
      <c r="C741" s="15"/>
      <c r="D741" s="1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</row>
    <row r="742" ht="14.25" customHeight="1">
      <c r="A742" s="15"/>
      <c r="B742" s="15"/>
      <c r="C742" s="15"/>
      <c r="D742" s="1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</row>
    <row r="743" ht="14.25" customHeight="1">
      <c r="A743" s="15"/>
      <c r="B743" s="15"/>
      <c r="C743" s="15"/>
      <c r="D743" s="1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</row>
    <row r="744" ht="14.25" customHeight="1">
      <c r="A744" s="15"/>
      <c r="B744" s="15"/>
      <c r="C744" s="15"/>
      <c r="D744" s="1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</row>
    <row r="745" ht="14.25" customHeight="1">
      <c r="A745" s="15"/>
      <c r="B745" s="15"/>
      <c r="C745" s="15"/>
      <c r="D745" s="1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</row>
    <row r="746" ht="14.25" customHeight="1">
      <c r="A746" s="15"/>
      <c r="B746" s="15"/>
      <c r="C746" s="15"/>
      <c r="D746" s="1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</row>
    <row r="747" ht="14.25" customHeight="1">
      <c r="A747" s="15"/>
      <c r="B747" s="15"/>
      <c r="C747" s="15"/>
      <c r="D747" s="1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</row>
    <row r="748" ht="14.25" customHeight="1">
      <c r="A748" s="15"/>
      <c r="B748" s="15"/>
      <c r="C748" s="15"/>
      <c r="D748" s="1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</row>
    <row r="749" ht="14.25" customHeight="1">
      <c r="A749" s="15"/>
      <c r="B749" s="15"/>
      <c r="C749" s="15"/>
      <c r="D749" s="1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</row>
    <row r="750" ht="14.25" customHeight="1">
      <c r="A750" s="15"/>
      <c r="B750" s="15"/>
      <c r="C750" s="15"/>
      <c r="D750" s="1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</row>
    <row r="751" ht="14.25" customHeight="1">
      <c r="A751" s="15"/>
      <c r="B751" s="15"/>
      <c r="C751" s="15"/>
      <c r="D751" s="1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</row>
    <row r="752" ht="14.25" customHeight="1">
      <c r="A752" s="15"/>
      <c r="B752" s="15"/>
      <c r="C752" s="15"/>
      <c r="D752" s="1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</row>
    <row r="753" ht="14.25" customHeight="1">
      <c r="A753" s="15"/>
      <c r="B753" s="15"/>
      <c r="C753" s="15"/>
      <c r="D753" s="1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</row>
    <row r="754" ht="14.25" customHeight="1">
      <c r="A754" s="15"/>
      <c r="B754" s="15"/>
      <c r="C754" s="15"/>
      <c r="D754" s="1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</row>
    <row r="755" ht="14.25" customHeight="1">
      <c r="A755" s="15"/>
      <c r="B755" s="15"/>
      <c r="C755" s="15"/>
      <c r="D755" s="1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</row>
    <row r="756" ht="14.25" customHeight="1">
      <c r="A756" s="15"/>
      <c r="B756" s="15"/>
      <c r="C756" s="15"/>
      <c r="D756" s="1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</row>
    <row r="757" ht="14.25" customHeight="1">
      <c r="A757" s="15"/>
      <c r="B757" s="15"/>
      <c r="C757" s="15"/>
      <c r="D757" s="1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</row>
    <row r="758" ht="14.25" customHeight="1">
      <c r="A758" s="15"/>
      <c r="B758" s="15"/>
      <c r="C758" s="15"/>
      <c r="D758" s="1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</row>
    <row r="759" ht="14.25" customHeight="1">
      <c r="A759" s="15"/>
      <c r="B759" s="15"/>
      <c r="C759" s="15"/>
      <c r="D759" s="1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</row>
    <row r="760" ht="14.25" customHeight="1">
      <c r="A760" s="15"/>
      <c r="B760" s="15"/>
      <c r="C760" s="15"/>
      <c r="D760" s="1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</row>
    <row r="761" ht="14.25" customHeight="1">
      <c r="A761" s="15"/>
      <c r="B761" s="15"/>
      <c r="C761" s="15"/>
      <c r="D761" s="1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</row>
    <row r="762" ht="14.25" customHeight="1">
      <c r="A762" s="15"/>
      <c r="B762" s="15"/>
      <c r="C762" s="15"/>
      <c r="D762" s="1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</row>
    <row r="763" ht="14.25" customHeight="1">
      <c r="A763" s="15"/>
      <c r="B763" s="15"/>
      <c r="C763" s="15"/>
      <c r="D763" s="1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</row>
    <row r="764" ht="14.25" customHeight="1">
      <c r="A764" s="15"/>
      <c r="B764" s="15"/>
      <c r="C764" s="15"/>
      <c r="D764" s="1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</row>
    <row r="765" ht="14.25" customHeight="1">
      <c r="A765" s="15"/>
      <c r="B765" s="15"/>
      <c r="C765" s="15"/>
      <c r="D765" s="1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</row>
    <row r="766" ht="14.25" customHeight="1">
      <c r="A766" s="15"/>
      <c r="B766" s="15"/>
      <c r="C766" s="15"/>
      <c r="D766" s="1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</row>
    <row r="767" ht="14.25" customHeight="1">
      <c r="A767" s="15"/>
      <c r="B767" s="15"/>
      <c r="C767" s="15"/>
      <c r="D767" s="1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</row>
    <row r="768" ht="14.25" customHeight="1">
      <c r="A768" s="15"/>
      <c r="B768" s="15"/>
      <c r="C768" s="15"/>
      <c r="D768" s="1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</row>
    <row r="769" ht="14.25" customHeight="1">
      <c r="A769" s="15"/>
      <c r="B769" s="15"/>
      <c r="C769" s="15"/>
      <c r="D769" s="1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</row>
    <row r="770" ht="14.25" customHeight="1">
      <c r="A770" s="15"/>
      <c r="B770" s="15"/>
      <c r="C770" s="15"/>
      <c r="D770" s="1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</row>
    <row r="771" ht="14.25" customHeight="1">
      <c r="A771" s="15"/>
      <c r="B771" s="15"/>
      <c r="C771" s="15"/>
      <c r="D771" s="1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</row>
    <row r="772" ht="14.25" customHeight="1">
      <c r="A772" s="15"/>
      <c r="B772" s="15"/>
      <c r="C772" s="15"/>
      <c r="D772" s="1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</row>
    <row r="773" ht="14.25" customHeight="1">
      <c r="A773" s="15"/>
      <c r="B773" s="15"/>
      <c r="C773" s="15"/>
      <c r="D773" s="1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</row>
    <row r="774" ht="14.25" customHeight="1">
      <c r="A774" s="15"/>
      <c r="B774" s="15"/>
      <c r="C774" s="15"/>
      <c r="D774" s="1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</row>
    <row r="775" ht="14.25" customHeight="1">
      <c r="A775" s="15"/>
      <c r="B775" s="15"/>
      <c r="C775" s="15"/>
      <c r="D775" s="1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</row>
    <row r="776" ht="14.25" customHeight="1">
      <c r="A776" s="15"/>
      <c r="B776" s="15"/>
      <c r="C776" s="15"/>
      <c r="D776" s="1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</row>
    <row r="777" ht="14.25" customHeight="1">
      <c r="A777" s="15"/>
      <c r="B777" s="15"/>
      <c r="C777" s="15"/>
      <c r="D777" s="1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</row>
    <row r="778" ht="14.25" customHeight="1">
      <c r="A778" s="15"/>
      <c r="B778" s="15"/>
      <c r="C778" s="15"/>
      <c r="D778" s="1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</row>
    <row r="779" ht="14.25" customHeight="1">
      <c r="A779" s="15"/>
      <c r="B779" s="15"/>
      <c r="C779" s="15"/>
      <c r="D779" s="1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</row>
    <row r="780" ht="14.25" customHeight="1">
      <c r="A780" s="15"/>
      <c r="B780" s="15"/>
      <c r="C780" s="15"/>
      <c r="D780" s="1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</row>
    <row r="781" ht="14.25" customHeight="1">
      <c r="A781" s="15"/>
      <c r="B781" s="15"/>
      <c r="C781" s="15"/>
      <c r="D781" s="1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</row>
    <row r="782" ht="14.25" customHeight="1">
      <c r="A782" s="15"/>
      <c r="B782" s="15"/>
      <c r="C782" s="15"/>
      <c r="D782" s="1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</row>
    <row r="783" ht="14.25" customHeight="1">
      <c r="A783" s="15"/>
      <c r="B783" s="15"/>
      <c r="C783" s="15"/>
      <c r="D783" s="1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</row>
    <row r="784" ht="14.25" customHeight="1">
      <c r="A784" s="15"/>
      <c r="B784" s="15"/>
      <c r="C784" s="15"/>
      <c r="D784" s="1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</row>
    <row r="785" ht="14.25" customHeight="1">
      <c r="A785" s="15"/>
      <c r="B785" s="15"/>
      <c r="C785" s="15"/>
      <c r="D785" s="1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</row>
    <row r="786" ht="14.25" customHeight="1">
      <c r="A786" s="15"/>
      <c r="B786" s="15"/>
      <c r="C786" s="15"/>
      <c r="D786" s="1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</row>
    <row r="787" ht="14.25" customHeight="1">
      <c r="A787" s="15"/>
      <c r="B787" s="15"/>
      <c r="C787" s="15"/>
      <c r="D787" s="1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</row>
    <row r="788" ht="14.25" customHeight="1">
      <c r="A788" s="15"/>
      <c r="B788" s="15"/>
      <c r="C788" s="15"/>
      <c r="D788" s="1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</row>
    <row r="789" ht="14.25" customHeight="1">
      <c r="A789" s="15"/>
      <c r="B789" s="15"/>
      <c r="C789" s="15"/>
      <c r="D789" s="1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</row>
    <row r="790" ht="14.25" customHeight="1">
      <c r="A790" s="15"/>
      <c r="B790" s="15"/>
      <c r="C790" s="15"/>
      <c r="D790" s="1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</row>
    <row r="791" ht="14.25" customHeight="1">
      <c r="A791" s="15"/>
      <c r="B791" s="15"/>
      <c r="C791" s="15"/>
      <c r="D791" s="1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</row>
    <row r="792" ht="14.25" customHeight="1">
      <c r="A792" s="15"/>
      <c r="B792" s="15"/>
      <c r="C792" s="15"/>
      <c r="D792" s="1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</row>
    <row r="793" ht="14.25" customHeight="1">
      <c r="A793" s="15"/>
      <c r="B793" s="15"/>
      <c r="C793" s="15"/>
      <c r="D793" s="1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</row>
    <row r="794" ht="14.25" customHeight="1">
      <c r="A794" s="15"/>
      <c r="B794" s="15"/>
      <c r="C794" s="15"/>
      <c r="D794" s="1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</row>
    <row r="795" ht="14.25" customHeight="1">
      <c r="A795" s="15"/>
      <c r="B795" s="15"/>
      <c r="C795" s="15"/>
      <c r="D795" s="1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</row>
    <row r="796" ht="14.25" customHeight="1">
      <c r="A796" s="15"/>
      <c r="B796" s="15"/>
      <c r="C796" s="15"/>
      <c r="D796" s="1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</row>
    <row r="797" ht="14.25" customHeight="1">
      <c r="A797" s="15"/>
      <c r="B797" s="15"/>
      <c r="C797" s="15"/>
      <c r="D797" s="1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</row>
    <row r="798" ht="14.25" customHeight="1">
      <c r="A798" s="15"/>
      <c r="B798" s="15"/>
      <c r="C798" s="15"/>
      <c r="D798" s="1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</row>
    <row r="799" ht="14.25" customHeight="1">
      <c r="A799" s="15"/>
      <c r="B799" s="15"/>
      <c r="C799" s="15"/>
      <c r="D799" s="1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</row>
    <row r="800" ht="14.25" customHeight="1">
      <c r="A800" s="15"/>
      <c r="B800" s="15"/>
      <c r="C800" s="15"/>
      <c r="D800" s="1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</row>
    <row r="801" ht="14.25" customHeight="1">
      <c r="A801" s="15"/>
      <c r="B801" s="15"/>
      <c r="C801" s="15"/>
      <c r="D801" s="1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</row>
    <row r="802" ht="14.25" customHeight="1">
      <c r="A802" s="15"/>
      <c r="B802" s="15"/>
      <c r="C802" s="15"/>
      <c r="D802" s="1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</row>
    <row r="803" ht="14.25" customHeight="1">
      <c r="A803" s="15"/>
      <c r="B803" s="15"/>
      <c r="C803" s="15"/>
      <c r="D803" s="1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</row>
    <row r="804" ht="14.25" customHeight="1">
      <c r="A804" s="15"/>
      <c r="B804" s="15"/>
      <c r="C804" s="15"/>
      <c r="D804" s="1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</row>
    <row r="805" ht="14.25" customHeight="1">
      <c r="A805" s="15"/>
      <c r="B805" s="15"/>
      <c r="C805" s="15"/>
      <c r="D805" s="1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</row>
    <row r="806" ht="14.25" customHeight="1">
      <c r="A806" s="15"/>
      <c r="B806" s="15"/>
      <c r="C806" s="15"/>
      <c r="D806" s="1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</row>
    <row r="807" ht="14.25" customHeight="1">
      <c r="A807" s="15"/>
      <c r="B807" s="15"/>
      <c r="C807" s="15"/>
      <c r="D807" s="1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</row>
    <row r="808" ht="14.25" customHeight="1">
      <c r="A808" s="15"/>
      <c r="B808" s="15"/>
      <c r="C808" s="15"/>
      <c r="D808" s="1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</row>
    <row r="809" ht="14.25" customHeight="1">
      <c r="A809" s="15"/>
      <c r="B809" s="15"/>
      <c r="C809" s="15"/>
      <c r="D809" s="1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</row>
    <row r="810" ht="14.25" customHeight="1">
      <c r="A810" s="15"/>
      <c r="B810" s="15"/>
      <c r="C810" s="15"/>
      <c r="D810" s="1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</row>
    <row r="811" ht="14.25" customHeight="1">
      <c r="A811" s="15"/>
      <c r="B811" s="15"/>
      <c r="C811" s="15"/>
      <c r="D811" s="1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</row>
    <row r="812" ht="14.25" customHeight="1">
      <c r="A812" s="15"/>
      <c r="B812" s="15"/>
      <c r="C812" s="15"/>
      <c r="D812" s="1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</row>
    <row r="813" ht="14.25" customHeight="1">
      <c r="A813" s="15"/>
      <c r="B813" s="15"/>
      <c r="C813" s="15"/>
      <c r="D813" s="1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</row>
    <row r="814" ht="14.25" customHeight="1">
      <c r="A814" s="15"/>
      <c r="B814" s="15"/>
      <c r="C814" s="15"/>
      <c r="D814" s="1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</row>
    <row r="815" ht="14.25" customHeight="1">
      <c r="A815" s="15"/>
      <c r="B815" s="15"/>
      <c r="C815" s="15"/>
      <c r="D815" s="1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</row>
    <row r="816" ht="14.25" customHeight="1">
      <c r="A816" s="15"/>
      <c r="B816" s="15"/>
      <c r="C816" s="15"/>
      <c r="D816" s="1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</row>
    <row r="817" ht="14.25" customHeight="1">
      <c r="A817" s="15"/>
      <c r="B817" s="15"/>
      <c r="C817" s="15"/>
      <c r="D817" s="1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</row>
    <row r="818" ht="14.25" customHeight="1">
      <c r="A818" s="15"/>
      <c r="B818" s="15"/>
      <c r="C818" s="15"/>
      <c r="D818" s="1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</row>
    <row r="819" ht="14.25" customHeight="1">
      <c r="A819" s="15"/>
      <c r="B819" s="15"/>
      <c r="C819" s="15"/>
      <c r="D819" s="1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</row>
    <row r="820" ht="14.25" customHeight="1">
      <c r="A820" s="15"/>
      <c r="B820" s="15"/>
      <c r="C820" s="15"/>
      <c r="D820" s="1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</row>
    <row r="821" ht="14.25" customHeight="1">
      <c r="A821" s="15"/>
      <c r="B821" s="15"/>
      <c r="C821" s="15"/>
      <c r="D821" s="1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</row>
    <row r="822" ht="14.25" customHeight="1">
      <c r="A822" s="15"/>
      <c r="B822" s="15"/>
      <c r="C822" s="15"/>
      <c r="D822" s="1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</row>
    <row r="823" ht="14.25" customHeight="1">
      <c r="A823" s="15"/>
      <c r="B823" s="15"/>
      <c r="C823" s="15"/>
      <c r="D823" s="1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</row>
    <row r="824" ht="14.25" customHeight="1">
      <c r="A824" s="15"/>
      <c r="B824" s="15"/>
      <c r="C824" s="15"/>
      <c r="D824" s="1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</row>
    <row r="825" ht="14.25" customHeight="1">
      <c r="A825" s="15"/>
      <c r="B825" s="15"/>
      <c r="C825" s="15"/>
      <c r="D825" s="1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</row>
    <row r="826" ht="14.25" customHeight="1">
      <c r="A826" s="15"/>
      <c r="B826" s="15"/>
      <c r="C826" s="15"/>
      <c r="D826" s="1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</row>
    <row r="827" ht="14.25" customHeight="1">
      <c r="A827" s="15"/>
      <c r="B827" s="15"/>
      <c r="C827" s="15"/>
      <c r="D827" s="1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</row>
    <row r="828" ht="14.25" customHeight="1">
      <c r="A828" s="15"/>
      <c r="B828" s="15"/>
      <c r="C828" s="15"/>
      <c r="D828" s="1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</row>
    <row r="829" ht="14.25" customHeight="1">
      <c r="A829" s="15"/>
      <c r="B829" s="15"/>
      <c r="C829" s="15"/>
      <c r="D829" s="1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</row>
    <row r="830" ht="14.25" customHeight="1">
      <c r="A830" s="15"/>
      <c r="B830" s="15"/>
      <c r="C830" s="15"/>
      <c r="D830" s="1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</row>
    <row r="831" ht="14.25" customHeight="1">
      <c r="A831" s="15"/>
      <c r="B831" s="15"/>
      <c r="C831" s="15"/>
      <c r="D831" s="1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</row>
    <row r="832" ht="14.25" customHeight="1">
      <c r="A832" s="15"/>
      <c r="B832" s="15"/>
      <c r="C832" s="15"/>
      <c r="D832" s="1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</row>
    <row r="833" ht="14.25" customHeight="1">
      <c r="A833" s="15"/>
      <c r="B833" s="15"/>
      <c r="C833" s="15"/>
      <c r="D833" s="1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</row>
    <row r="834" ht="14.25" customHeight="1">
      <c r="A834" s="15"/>
      <c r="B834" s="15"/>
      <c r="C834" s="15"/>
      <c r="D834" s="1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</row>
    <row r="835" ht="14.25" customHeight="1">
      <c r="A835" s="15"/>
      <c r="B835" s="15"/>
      <c r="C835" s="15"/>
      <c r="D835" s="1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</row>
    <row r="836" ht="14.25" customHeight="1">
      <c r="A836" s="15"/>
      <c r="B836" s="15"/>
      <c r="C836" s="15"/>
      <c r="D836" s="1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</row>
    <row r="837" ht="14.25" customHeight="1">
      <c r="A837" s="15"/>
      <c r="B837" s="15"/>
      <c r="C837" s="15"/>
      <c r="D837" s="1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</row>
    <row r="838" ht="14.25" customHeight="1">
      <c r="A838" s="15"/>
      <c r="B838" s="15"/>
      <c r="C838" s="15"/>
      <c r="D838" s="1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</row>
    <row r="839" ht="14.25" customHeight="1">
      <c r="A839" s="15"/>
      <c r="B839" s="15"/>
      <c r="C839" s="15"/>
      <c r="D839" s="1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</row>
    <row r="840" ht="14.25" customHeight="1">
      <c r="A840" s="15"/>
      <c r="B840" s="15"/>
      <c r="C840" s="15"/>
      <c r="D840" s="1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</row>
    <row r="841" ht="14.25" customHeight="1">
      <c r="A841" s="15"/>
      <c r="B841" s="15"/>
      <c r="C841" s="15"/>
      <c r="D841" s="1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</row>
    <row r="842" ht="14.25" customHeight="1">
      <c r="A842" s="15"/>
      <c r="B842" s="15"/>
      <c r="C842" s="15"/>
      <c r="D842" s="1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</row>
    <row r="843" ht="14.25" customHeight="1">
      <c r="A843" s="15"/>
      <c r="B843" s="15"/>
      <c r="C843" s="15"/>
      <c r="D843" s="1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</row>
    <row r="844" ht="14.25" customHeight="1">
      <c r="A844" s="15"/>
      <c r="B844" s="15"/>
      <c r="C844" s="15"/>
      <c r="D844" s="1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</row>
    <row r="845" ht="14.25" customHeight="1">
      <c r="A845" s="15"/>
      <c r="B845" s="15"/>
      <c r="C845" s="15"/>
      <c r="D845" s="1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</row>
    <row r="846" ht="14.25" customHeight="1">
      <c r="A846" s="15"/>
      <c r="B846" s="15"/>
      <c r="C846" s="15"/>
      <c r="D846" s="1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</row>
    <row r="847" ht="14.25" customHeight="1">
      <c r="A847" s="15"/>
      <c r="B847" s="15"/>
      <c r="C847" s="15"/>
      <c r="D847" s="1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</row>
    <row r="848" ht="14.25" customHeight="1">
      <c r="A848" s="15"/>
      <c r="B848" s="15"/>
      <c r="C848" s="15"/>
      <c r="D848" s="1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</row>
    <row r="849" ht="14.25" customHeight="1">
      <c r="A849" s="15"/>
      <c r="B849" s="15"/>
      <c r="C849" s="15"/>
      <c r="D849" s="1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</row>
    <row r="850" ht="14.25" customHeight="1">
      <c r="A850" s="15"/>
      <c r="B850" s="15"/>
      <c r="C850" s="15"/>
      <c r="D850" s="1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</row>
    <row r="851" ht="14.25" customHeight="1">
      <c r="A851" s="15"/>
      <c r="B851" s="15"/>
      <c r="C851" s="15"/>
      <c r="D851" s="1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</row>
    <row r="852" ht="14.25" customHeight="1">
      <c r="A852" s="15"/>
      <c r="B852" s="15"/>
      <c r="C852" s="15"/>
      <c r="D852" s="1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</row>
    <row r="853" ht="14.25" customHeight="1">
      <c r="A853" s="15"/>
      <c r="B853" s="15"/>
      <c r="C853" s="15"/>
      <c r="D853" s="1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</row>
    <row r="854" ht="14.25" customHeight="1">
      <c r="A854" s="15"/>
      <c r="B854" s="15"/>
      <c r="C854" s="15"/>
      <c r="D854" s="1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</row>
    <row r="855" ht="14.25" customHeight="1">
      <c r="A855" s="15"/>
      <c r="B855" s="15"/>
      <c r="C855" s="15"/>
      <c r="D855" s="1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</row>
    <row r="856" ht="14.25" customHeight="1">
      <c r="A856" s="15"/>
      <c r="B856" s="15"/>
      <c r="C856" s="15"/>
      <c r="D856" s="1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</row>
    <row r="857" ht="14.25" customHeight="1">
      <c r="A857" s="15"/>
      <c r="B857" s="15"/>
      <c r="C857" s="15"/>
      <c r="D857" s="1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</row>
    <row r="858" ht="14.25" customHeight="1">
      <c r="A858" s="15"/>
      <c r="B858" s="15"/>
      <c r="C858" s="15"/>
      <c r="D858" s="1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</row>
    <row r="859" ht="14.25" customHeight="1">
      <c r="A859" s="15"/>
      <c r="B859" s="15"/>
      <c r="C859" s="15"/>
      <c r="D859" s="1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</row>
    <row r="860" ht="14.25" customHeight="1">
      <c r="A860" s="15"/>
      <c r="B860" s="15"/>
      <c r="C860" s="15"/>
      <c r="D860" s="1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</row>
    <row r="861" ht="14.25" customHeight="1">
      <c r="A861" s="15"/>
      <c r="B861" s="15"/>
      <c r="C861" s="15"/>
      <c r="D861" s="1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</row>
    <row r="862" ht="14.25" customHeight="1">
      <c r="A862" s="15"/>
      <c r="B862" s="15"/>
      <c r="C862" s="15"/>
      <c r="D862" s="1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</row>
    <row r="863" ht="14.25" customHeight="1">
      <c r="A863" s="15"/>
      <c r="B863" s="15"/>
      <c r="C863" s="15"/>
      <c r="D863" s="1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</row>
    <row r="864" ht="14.25" customHeight="1">
      <c r="A864" s="15"/>
      <c r="B864" s="15"/>
      <c r="C864" s="15"/>
      <c r="D864" s="1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</row>
    <row r="865" ht="14.25" customHeight="1">
      <c r="A865" s="15"/>
      <c r="B865" s="15"/>
      <c r="C865" s="15"/>
      <c r="D865" s="1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</row>
    <row r="866" ht="14.25" customHeight="1">
      <c r="A866" s="15"/>
      <c r="B866" s="15"/>
      <c r="C866" s="15"/>
      <c r="D866" s="1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</row>
    <row r="867" ht="14.25" customHeight="1">
      <c r="A867" s="15"/>
      <c r="B867" s="15"/>
      <c r="C867" s="15"/>
      <c r="D867" s="1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</row>
    <row r="868" ht="14.25" customHeight="1">
      <c r="A868" s="15"/>
      <c r="B868" s="15"/>
      <c r="C868" s="15"/>
      <c r="D868" s="1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</row>
    <row r="869" ht="14.25" customHeight="1">
      <c r="A869" s="15"/>
      <c r="B869" s="15"/>
      <c r="C869" s="15"/>
      <c r="D869" s="1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</row>
    <row r="870" ht="14.25" customHeight="1">
      <c r="A870" s="15"/>
      <c r="B870" s="15"/>
      <c r="C870" s="15"/>
      <c r="D870" s="1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</row>
    <row r="871" ht="14.25" customHeight="1">
      <c r="A871" s="15"/>
      <c r="B871" s="15"/>
      <c r="C871" s="15"/>
      <c r="D871" s="1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</row>
    <row r="872" ht="14.25" customHeight="1">
      <c r="A872" s="15"/>
      <c r="B872" s="15"/>
      <c r="C872" s="15"/>
      <c r="D872" s="1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</row>
    <row r="873" ht="14.25" customHeight="1">
      <c r="A873" s="15"/>
      <c r="B873" s="15"/>
      <c r="C873" s="15"/>
      <c r="D873" s="1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</row>
    <row r="874" ht="14.25" customHeight="1">
      <c r="A874" s="15"/>
      <c r="B874" s="15"/>
      <c r="C874" s="15"/>
      <c r="D874" s="1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</row>
    <row r="875" ht="14.25" customHeight="1">
      <c r="A875" s="15"/>
      <c r="B875" s="15"/>
      <c r="C875" s="15"/>
      <c r="D875" s="1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</row>
    <row r="876" ht="14.25" customHeight="1">
      <c r="A876" s="15"/>
      <c r="B876" s="15"/>
      <c r="C876" s="15"/>
      <c r="D876" s="1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</row>
    <row r="877" ht="14.25" customHeight="1">
      <c r="A877" s="15"/>
      <c r="B877" s="15"/>
      <c r="C877" s="15"/>
      <c r="D877" s="1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</row>
    <row r="878" ht="14.25" customHeight="1">
      <c r="A878" s="15"/>
      <c r="B878" s="15"/>
      <c r="C878" s="15"/>
      <c r="D878" s="1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</row>
    <row r="879" ht="14.25" customHeight="1">
      <c r="A879" s="15"/>
      <c r="B879" s="15"/>
      <c r="C879" s="15"/>
      <c r="D879" s="1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</row>
    <row r="880" ht="14.25" customHeight="1">
      <c r="A880" s="15"/>
      <c r="B880" s="15"/>
      <c r="C880" s="15"/>
      <c r="D880" s="1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</row>
    <row r="881" ht="14.25" customHeight="1">
      <c r="A881" s="15"/>
      <c r="B881" s="15"/>
      <c r="C881" s="15"/>
      <c r="D881" s="1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</row>
    <row r="882" ht="14.25" customHeight="1">
      <c r="A882" s="15"/>
      <c r="B882" s="15"/>
      <c r="C882" s="15"/>
      <c r="D882" s="1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</row>
    <row r="883" ht="14.25" customHeight="1">
      <c r="A883" s="15"/>
      <c r="B883" s="15"/>
      <c r="C883" s="15"/>
      <c r="D883" s="1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</row>
    <row r="884" ht="14.25" customHeight="1">
      <c r="A884" s="15"/>
      <c r="B884" s="15"/>
      <c r="C884" s="15"/>
      <c r="D884" s="1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</row>
    <row r="885" ht="14.25" customHeight="1">
      <c r="A885" s="15"/>
      <c r="B885" s="15"/>
      <c r="C885" s="15"/>
      <c r="D885" s="1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</row>
    <row r="886" ht="14.25" customHeight="1">
      <c r="A886" s="15"/>
      <c r="B886" s="15"/>
      <c r="C886" s="15"/>
      <c r="D886" s="1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</row>
    <row r="887" ht="14.25" customHeight="1">
      <c r="A887" s="15"/>
      <c r="B887" s="15"/>
      <c r="C887" s="15"/>
      <c r="D887" s="1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</row>
    <row r="888" ht="14.25" customHeight="1">
      <c r="A888" s="15"/>
      <c r="B888" s="15"/>
      <c r="C888" s="15"/>
      <c r="D888" s="1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</row>
    <row r="889" ht="14.25" customHeight="1">
      <c r="A889" s="15"/>
      <c r="B889" s="15"/>
      <c r="C889" s="15"/>
      <c r="D889" s="1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</row>
    <row r="890" ht="14.25" customHeight="1">
      <c r="A890" s="15"/>
      <c r="B890" s="15"/>
      <c r="C890" s="15"/>
      <c r="D890" s="1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</row>
    <row r="891" ht="14.25" customHeight="1">
      <c r="A891" s="15"/>
      <c r="B891" s="15"/>
      <c r="C891" s="15"/>
      <c r="D891" s="1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</row>
    <row r="892" ht="14.25" customHeight="1">
      <c r="A892" s="15"/>
      <c r="B892" s="15"/>
      <c r="C892" s="15"/>
      <c r="D892" s="1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</row>
    <row r="893" ht="14.25" customHeight="1">
      <c r="A893" s="15"/>
      <c r="B893" s="15"/>
      <c r="C893" s="15"/>
      <c r="D893" s="1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</row>
    <row r="894" ht="14.25" customHeight="1">
      <c r="A894" s="15"/>
      <c r="B894" s="15"/>
      <c r="C894" s="15"/>
      <c r="D894" s="1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</row>
    <row r="895" ht="14.25" customHeight="1">
      <c r="A895" s="15"/>
      <c r="B895" s="15"/>
      <c r="C895" s="15"/>
      <c r="D895" s="1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</row>
    <row r="896" ht="14.25" customHeight="1">
      <c r="A896" s="15"/>
      <c r="B896" s="15"/>
      <c r="C896" s="15"/>
      <c r="D896" s="1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</row>
    <row r="897" ht="14.25" customHeight="1">
      <c r="A897" s="15"/>
      <c r="B897" s="15"/>
      <c r="C897" s="15"/>
      <c r="D897" s="1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</row>
    <row r="898" ht="14.25" customHeight="1">
      <c r="A898" s="15"/>
      <c r="B898" s="15"/>
      <c r="C898" s="15"/>
      <c r="D898" s="1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</row>
    <row r="899" ht="14.25" customHeight="1">
      <c r="A899" s="15"/>
      <c r="B899" s="15"/>
      <c r="C899" s="15"/>
      <c r="D899" s="1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</row>
    <row r="900" ht="14.25" customHeight="1">
      <c r="A900" s="15"/>
      <c r="B900" s="15"/>
      <c r="C900" s="15"/>
      <c r="D900" s="1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</row>
    <row r="901" ht="14.25" customHeight="1">
      <c r="A901" s="15"/>
      <c r="B901" s="15"/>
      <c r="C901" s="15"/>
      <c r="D901" s="1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</row>
    <row r="902" ht="14.25" customHeight="1">
      <c r="A902" s="15"/>
      <c r="B902" s="15"/>
      <c r="C902" s="15"/>
      <c r="D902" s="1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</row>
    <row r="903" ht="14.25" customHeight="1">
      <c r="A903" s="15"/>
      <c r="B903" s="15"/>
      <c r="C903" s="15"/>
      <c r="D903" s="1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</row>
    <row r="904" ht="14.25" customHeight="1">
      <c r="A904" s="15"/>
      <c r="B904" s="15"/>
      <c r="C904" s="15"/>
      <c r="D904" s="1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</row>
    <row r="905" ht="14.25" customHeight="1">
      <c r="A905" s="15"/>
      <c r="B905" s="15"/>
      <c r="C905" s="15"/>
      <c r="D905" s="1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</row>
    <row r="906" ht="14.25" customHeight="1">
      <c r="A906" s="15"/>
      <c r="B906" s="15"/>
      <c r="C906" s="15"/>
      <c r="D906" s="1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</row>
    <row r="907" ht="14.25" customHeight="1">
      <c r="A907" s="15"/>
      <c r="B907" s="15"/>
      <c r="C907" s="15"/>
      <c r="D907" s="1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</row>
    <row r="908" ht="14.25" customHeight="1">
      <c r="A908" s="15"/>
      <c r="B908" s="15"/>
      <c r="C908" s="15"/>
      <c r="D908" s="1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</row>
    <row r="909" ht="14.25" customHeight="1">
      <c r="A909" s="15"/>
      <c r="B909" s="15"/>
      <c r="C909" s="15"/>
      <c r="D909" s="1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</row>
    <row r="910" ht="14.25" customHeight="1">
      <c r="A910" s="15"/>
      <c r="B910" s="15"/>
      <c r="C910" s="15"/>
      <c r="D910" s="1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</row>
    <row r="911" ht="14.25" customHeight="1">
      <c r="A911" s="15"/>
      <c r="B911" s="15"/>
      <c r="C911" s="15"/>
      <c r="D911" s="1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</row>
    <row r="912" ht="14.25" customHeight="1">
      <c r="A912" s="15"/>
      <c r="B912" s="15"/>
      <c r="C912" s="15"/>
      <c r="D912" s="1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</row>
    <row r="913" ht="14.25" customHeight="1">
      <c r="A913" s="15"/>
      <c r="B913" s="15"/>
      <c r="C913" s="15"/>
      <c r="D913" s="1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</row>
    <row r="914" ht="14.25" customHeight="1">
      <c r="A914" s="15"/>
      <c r="B914" s="15"/>
      <c r="C914" s="15"/>
      <c r="D914" s="1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</row>
    <row r="915" ht="14.25" customHeight="1">
      <c r="A915" s="15"/>
      <c r="B915" s="15"/>
      <c r="C915" s="15"/>
      <c r="D915" s="1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</row>
    <row r="916" ht="14.25" customHeight="1">
      <c r="A916" s="15"/>
      <c r="B916" s="15"/>
      <c r="C916" s="15"/>
      <c r="D916" s="1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</row>
    <row r="917" ht="14.25" customHeight="1">
      <c r="A917" s="15"/>
      <c r="B917" s="15"/>
      <c r="C917" s="15"/>
      <c r="D917" s="1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</row>
    <row r="918" ht="14.25" customHeight="1">
      <c r="A918" s="15"/>
      <c r="B918" s="15"/>
      <c r="C918" s="15"/>
      <c r="D918" s="1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</row>
    <row r="919" ht="14.25" customHeight="1">
      <c r="A919" s="15"/>
      <c r="B919" s="15"/>
      <c r="C919" s="15"/>
      <c r="D919" s="1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</row>
    <row r="920" ht="14.25" customHeight="1">
      <c r="A920" s="15"/>
      <c r="B920" s="15"/>
      <c r="C920" s="15"/>
      <c r="D920" s="1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</row>
    <row r="921" ht="14.25" customHeight="1">
      <c r="A921" s="15"/>
      <c r="B921" s="15"/>
      <c r="C921" s="15"/>
      <c r="D921" s="1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</row>
    <row r="922" ht="14.25" customHeight="1">
      <c r="A922" s="15"/>
      <c r="B922" s="15"/>
      <c r="C922" s="15"/>
      <c r="D922" s="1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</row>
    <row r="923" ht="14.25" customHeight="1">
      <c r="A923" s="15"/>
      <c r="B923" s="15"/>
      <c r="C923" s="15"/>
      <c r="D923" s="1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</row>
    <row r="924" ht="14.25" customHeight="1">
      <c r="A924" s="15"/>
      <c r="B924" s="15"/>
      <c r="C924" s="15"/>
      <c r="D924" s="1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</row>
    <row r="925" ht="14.25" customHeight="1">
      <c r="A925" s="15"/>
      <c r="B925" s="15"/>
      <c r="C925" s="15"/>
      <c r="D925" s="1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</row>
    <row r="926" ht="14.25" customHeight="1">
      <c r="A926" s="15"/>
      <c r="B926" s="15"/>
      <c r="C926" s="15"/>
      <c r="D926" s="1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</row>
    <row r="927" ht="14.25" customHeight="1">
      <c r="A927" s="15"/>
      <c r="B927" s="15"/>
      <c r="C927" s="15"/>
      <c r="D927" s="1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</row>
    <row r="928" ht="14.25" customHeight="1">
      <c r="A928" s="15"/>
      <c r="B928" s="15"/>
      <c r="C928" s="15"/>
      <c r="D928" s="1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</row>
    <row r="929" ht="14.25" customHeight="1">
      <c r="A929" s="15"/>
      <c r="B929" s="15"/>
      <c r="C929" s="15"/>
      <c r="D929" s="1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</row>
    <row r="930" ht="14.25" customHeight="1">
      <c r="A930" s="15"/>
      <c r="B930" s="15"/>
      <c r="C930" s="15"/>
      <c r="D930" s="1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</row>
    <row r="931" ht="14.25" customHeight="1">
      <c r="A931" s="15"/>
      <c r="B931" s="15"/>
      <c r="C931" s="15"/>
      <c r="D931" s="1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</row>
    <row r="932" ht="14.25" customHeight="1">
      <c r="A932" s="15"/>
      <c r="B932" s="15"/>
      <c r="C932" s="15"/>
      <c r="D932" s="1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</row>
    <row r="933" ht="14.25" customHeight="1">
      <c r="A933" s="15"/>
      <c r="B933" s="15"/>
      <c r="C933" s="15"/>
      <c r="D933" s="1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</row>
    <row r="934" ht="14.25" customHeight="1">
      <c r="A934" s="15"/>
      <c r="B934" s="15"/>
      <c r="C934" s="15"/>
      <c r="D934" s="1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</row>
    <row r="935" ht="14.25" customHeight="1">
      <c r="A935" s="15"/>
      <c r="B935" s="15"/>
      <c r="C935" s="15"/>
      <c r="D935" s="1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</row>
    <row r="936" ht="14.25" customHeight="1">
      <c r="A936" s="15"/>
      <c r="B936" s="15"/>
      <c r="C936" s="15"/>
      <c r="D936" s="1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</row>
    <row r="937" ht="14.25" customHeight="1">
      <c r="A937" s="15"/>
      <c r="B937" s="15"/>
      <c r="C937" s="15"/>
      <c r="D937" s="1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</row>
    <row r="938" ht="14.25" customHeight="1">
      <c r="A938" s="15"/>
      <c r="B938" s="15"/>
      <c r="C938" s="15"/>
      <c r="D938" s="1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</row>
    <row r="939" ht="14.25" customHeight="1">
      <c r="A939" s="15"/>
      <c r="B939" s="15"/>
      <c r="C939" s="15"/>
      <c r="D939" s="1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</row>
    <row r="940" ht="14.25" customHeight="1">
      <c r="A940" s="15"/>
      <c r="B940" s="15"/>
      <c r="C940" s="15"/>
      <c r="D940" s="1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</row>
    <row r="941" ht="14.25" customHeight="1">
      <c r="A941" s="15"/>
      <c r="B941" s="15"/>
      <c r="C941" s="15"/>
      <c r="D941" s="1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</row>
    <row r="942" ht="14.25" customHeight="1">
      <c r="A942" s="15"/>
      <c r="B942" s="15"/>
      <c r="C942" s="15"/>
      <c r="D942" s="1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</row>
    <row r="943" ht="14.25" customHeight="1">
      <c r="A943" s="15"/>
      <c r="B943" s="15"/>
      <c r="C943" s="15"/>
      <c r="D943" s="1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</row>
    <row r="944" ht="14.25" customHeight="1">
      <c r="A944" s="15"/>
      <c r="B944" s="15"/>
      <c r="C944" s="15"/>
      <c r="D944" s="1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</row>
    <row r="945" ht="14.25" customHeight="1">
      <c r="A945" s="15"/>
      <c r="B945" s="15"/>
      <c r="C945" s="15"/>
      <c r="D945" s="1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</row>
    <row r="946" ht="14.25" customHeight="1">
      <c r="A946" s="15"/>
      <c r="B946" s="15"/>
      <c r="C946" s="15"/>
      <c r="D946" s="1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</row>
    <row r="947" ht="14.25" customHeight="1">
      <c r="A947" s="15"/>
      <c r="B947" s="15"/>
      <c r="C947" s="15"/>
      <c r="D947" s="1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</row>
    <row r="948" ht="14.25" customHeight="1">
      <c r="A948" s="15"/>
      <c r="B948" s="15"/>
      <c r="C948" s="15"/>
      <c r="D948" s="1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</row>
    <row r="949" ht="14.25" customHeight="1">
      <c r="A949" s="15"/>
      <c r="B949" s="15"/>
      <c r="C949" s="15"/>
      <c r="D949" s="1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</row>
    <row r="950" ht="14.25" customHeight="1">
      <c r="A950" s="15"/>
      <c r="B950" s="15"/>
      <c r="C950" s="15"/>
      <c r="D950" s="1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</row>
    <row r="951" ht="14.25" customHeight="1">
      <c r="A951" s="15"/>
      <c r="B951" s="15"/>
      <c r="C951" s="15"/>
      <c r="D951" s="1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</row>
    <row r="952" ht="14.25" customHeight="1">
      <c r="A952" s="15"/>
      <c r="B952" s="15"/>
      <c r="C952" s="15"/>
      <c r="D952" s="1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</row>
    <row r="953" ht="14.25" customHeight="1">
      <c r="A953" s="15"/>
      <c r="B953" s="15"/>
      <c r="C953" s="15"/>
      <c r="D953" s="1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</row>
    <row r="954" ht="14.25" customHeight="1">
      <c r="A954" s="15"/>
      <c r="B954" s="15"/>
      <c r="C954" s="15"/>
      <c r="D954" s="1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</row>
    <row r="955" ht="14.25" customHeight="1">
      <c r="A955" s="15"/>
      <c r="B955" s="15"/>
      <c r="C955" s="15"/>
      <c r="D955" s="1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</row>
    <row r="956" ht="14.25" customHeight="1">
      <c r="A956" s="15"/>
      <c r="B956" s="15"/>
      <c r="C956" s="15"/>
      <c r="D956" s="1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</row>
    <row r="957" ht="14.25" customHeight="1">
      <c r="A957" s="15"/>
      <c r="B957" s="15"/>
      <c r="C957" s="15"/>
      <c r="D957" s="1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</row>
    <row r="958" ht="14.25" customHeight="1">
      <c r="A958" s="15"/>
      <c r="B958" s="15"/>
      <c r="C958" s="15"/>
      <c r="D958" s="1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</row>
    <row r="959" ht="14.25" customHeight="1">
      <c r="A959" s="15"/>
      <c r="B959" s="15"/>
      <c r="C959" s="15"/>
      <c r="D959" s="1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</row>
    <row r="960" ht="14.25" customHeight="1">
      <c r="A960" s="15"/>
      <c r="B960" s="15"/>
      <c r="C960" s="15"/>
      <c r="D960" s="1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</row>
    <row r="961" ht="14.25" customHeight="1">
      <c r="A961" s="15"/>
      <c r="B961" s="15"/>
      <c r="C961" s="15"/>
      <c r="D961" s="1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</row>
    <row r="962" ht="14.25" customHeight="1">
      <c r="A962" s="15"/>
      <c r="B962" s="15"/>
      <c r="C962" s="15"/>
      <c r="D962" s="1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</row>
    <row r="963" ht="14.25" customHeight="1">
      <c r="A963" s="15"/>
      <c r="B963" s="15"/>
      <c r="C963" s="15"/>
      <c r="D963" s="1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</row>
    <row r="964" ht="14.25" customHeight="1">
      <c r="A964" s="15"/>
      <c r="B964" s="15"/>
      <c r="C964" s="15"/>
      <c r="D964" s="1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</row>
    <row r="965" ht="14.25" customHeight="1">
      <c r="A965" s="15"/>
      <c r="B965" s="15"/>
      <c r="C965" s="15"/>
      <c r="D965" s="1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</row>
    <row r="966" ht="14.25" customHeight="1">
      <c r="A966" s="15"/>
      <c r="B966" s="15"/>
      <c r="C966" s="15"/>
      <c r="D966" s="1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</row>
    <row r="967" ht="14.25" customHeight="1">
      <c r="A967" s="15"/>
      <c r="B967" s="15"/>
      <c r="C967" s="15"/>
      <c r="D967" s="1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</row>
    <row r="968" ht="14.25" customHeight="1">
      <c r="A968" s="15"/>
      <c r="B968" s="15"/>
      <c r="C968" s="15"/>
      <c r="D968" s="1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</row>
    <row r="969" ht="14.25" customHeight="1">
      <c r="A969" s="15"/>
      <c r="B969" s="15"/>
      <c r="C969" s="15"/>
      <c r="D969" s="1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</row>
    <row r="970" ht="14.25" customHeight="1">
      <c r="A970" s="15"/>
      <c r="B970" s="15"/>
      <c r="C970" s="15"/>
      <c r="D970" s="1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</row>
    <row r="971" ht="14.25" customHeight="1">
      <c r="A971" s="15"/>
      <c r="B971" s="15"/>
      <c r="C971" s="15"/>
      <c r="D971" s="1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</row>
    <row r="972" ht="14.25" customHeight="1">
      <c r="A972" s="15"/>
      <c r="B972" s="15"/>
      <c r="C972" s="15"/>
      <c r="D972" s="1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</row>
    <row r="973" ht="14.25" customHeight="1">
      <c r="A973" s="15"/>
      <c r="B973" s="15"/>
      <c r="C973" s="15"/>
      <c r="D973" s="1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</row>
    <row r="974" ht="14.25" customHeight="1">
      <c r="A974" s="15"/>
      <c r="B974" s="15"/>
      <c r="C974" s="15"/>
      <c r="D974" s="1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</row>
    <row r="975" ht="14.25" customHeight="1">
      <c r="A975" s="15"/>
      <c r="B975" s="15"/>
      <c r="C975" s="15"/>
      <c r="D975" s="1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</row>
    <row r="976" ht="14.25" customHeight="1">
      <c r="A976" s="15"/>
      <c r="B976" s="15"/>
      <c r="C976" s="15"/>
      <c r="D976" s="1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</row>
    <row r="977" ht="14.25" customHeight="1">
      <c r="A977" s="15"/>
      <c r="B977" s="15"/>
      <c r="C977" s="15"/>
      <c r="D977" s="1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</row>
    <row r="978" ht="14.25" customHeight="1">
      <c r="A978" s="15"/>
      <c r="B978" s="15"/>
      <c r="C978" s="15"/>
      <c r="D978" s="1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</row>
    <row r="979" ht="14.25" customHeight="1">
      <c r="A979" s="15"/>
      <c r="B979" s="15"/>
      <c r="C979" s="15"/>
      <c r="D979" s="1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</row>
    <row r="980" ht="14.25" customHeight="1">
      <c r="A980" s="15"/>
      <c r="B980" s="15"/>
      <c r="C980" s="15"/>
      <c r="D980" s="1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</row>
    <row r="981" ht="14.25" customHeight="1">
      <c r="A981" s="15"/>
      <c r="B981" s="15"/>
      <c r="C981" s="15"/>
      <c r="D981" s="1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</row>
    <row r="982" ht="14.25" customHeight="1">
      <c r="A982" s="15"/>
      <c r="B982" s="15"/>
      <c r="C982" s="15"/>
      <c r="D982" s="1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</row>
    <row r="983" ht="14.25" customHeight="1">
      <c r="A983" s="15"/>
      <c r="B983" s="15"/>
      <c r="C983" s="15"/>
      <c r="D983" s="1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</row>
    <row r="984" ht="14.25" customHeight="1">
      <c r="A984" s="15"/>
      <c r="B984" s="15"/>
      <c r="C984" s="15"/>
      <c r="D984" s="1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</row>
    <row r="985" ht="14.25" customHeight="1">
      <c r="A985" s="15"/>
      <c r="B985" s="15"/>
      <c r="C985" s="15"/>
      <c r="D985" s="1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</row>
    <row r="986" ht="14.25" customHeight="1">
      <c r="A986" s="15"/>
      <c r="B986" s="15"/>
      <c r="C986" s="15"/>
      <c r="D986" s="1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</row>
    <row r="987" ht="14.25" customHeight="1">
      <c r="A987" s="15"/>
      <c r="B987" s="15"/>
      <c r="C987" s="15"/>
      <c r="D987" s="1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</row>
    <row r="988" ht="14.25" customHeight="1">
      <c r="A988" s="15"/>
      <c r="B988" s="15"/>
      <c r="C988" s="15"/>
      <c r="D988" s="1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</row>
    <row r="989" ht="14.25" customHeight="1">
      <c r="A989" s="15"/>
      <c r="B989" s="15"/>
      <c r="C989" s="15"/>
      <c r="D989" s="1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</row>
    <row r="990" ht="14.25" customHeight="1">
      <c r="A990" s="15"/>
      <c r="B990" s="15"/>
      <c r="C990" s="15"/>
      <c r="D990" s="1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</row>
    <row r="991" ht="14.25" customHeight="1">
      <c r="A991" s="15"/>
      <c r="B991" s="15"/>
      <c r="C991" s="15"/>
      <c r="D991" s="1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</row>
    <row r="992" ht="14.25" customHeight="1">
      <c r="A992" s="15"/>
      <c r="B992" s="15"/>
      <c r="C992" s="15"/>
      <c r="D992" s="1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</row>
    <row r="993" ht="14.25" customHeight="1">
      <c r="A993" s="15"/>
      <c r="B993" s="15"/>
      <c r="C993" s="15"/>
      <c r="D993" s="1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</row>
    <row r="994" ht="14.25" customHeight="1">
      <c r="A994" s="15"/>
      <c r="B994" s="15"/>
      <c r="C994" s="15"/>
      <c r="D994" s="1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</row>
    <row r="995" ht="14.25" customHeight="1">
      <c r="A995" s="15"/>
      <c r="B995" s="15"/>
      <c r="C995" s="15"/>
      <c r="D995" s="1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</row>
    <row r="996" ht="14.25" customHeight="1">
      <c r="A996" s="15"/>
      <c r="B996" s="15"/>
      <c r="C996" s="15"/>
      <c r="D996" s="1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</row>
    <row r="997" ht="14.25" customHeight="1">
      <c r="A997" s="15"/>
      <c r="B997" s="15"/>
      <c r="C997" s="15"/>
      <c r="D997" s="1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</row>
    <row r="998" ht="14.25" customHeight="1">
      <c r="A998" s="15"/>
      <c r="B998" s="15"/>
      <c r="C998" s="15"/>
      <c r="D998" s="1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</row>
    <row r="999" ht="14.25" customHeight="1">
      <c r="A999" s="15"/>
      <c r="B999" s="15"/>
      <c r="C999" s="15"/>
      <c r="D999" s="1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</row>
    <row r="1000" ht="14.25" customHeight="1">
      <c r="A1000" s="15"/>
      <c r="B1000" s="15"/>
      <c r="C1000" s="15"/>
      <c r="D1000" s="1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</row>
  </sheetData>
  <printOptions/>
  <pageMargins bottom="0.984251968503937" footer="0.0" header="0.0" left="0.7874015748031497" right="0.7874015748031497" top="0.984251968503937"/>
  <pageSetup paperSize="8" orientation="landscape"/>
  <headerFooter>
    <oddHeader>&amp;Lデマンド分析&amp;R&amp;D　&amp;T　P.&amp;P/</oddHeader>
    <oddFooter>&amp;L《個人情報漏洩注意！会社の信頼失墜に繋がり、法令にも違反します》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4.43" defaultRowHeight="15.0"/>
  <cols>
    <col customWidth="1" min="1" max="1" width="4.57"/>
    <col customWidth="1" min="2" max="34" width="14.57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ht="14.25" customHeight="1">
      <c r="A4" s="15"/>
      <c r="B4" s="15" t="s">
        <v>89</v>
      </c>
      <c r="C4" s="45" t="s">
        <v>90</v>
      </c>
      <c r="D4" s="46" t="s">
        <v>91</v>
      </c>
      <c r="E4" s="47" t="str">
        <f>IF(C13="","",TEXT(C13,"yyyy/MM/dd")&amp;"～"&amp;TEXT(MAX(C13:AG13),"yyyy/MM/dd"))</f>
        <v/>
      </c>
      <c r="F4" s="48"/>
      <c r="G4" s="15"/>
      <c r="H4" s="49" t="s">
        <v>2</v>
      </c>
      <c r="I4" s="46" t="str">
        <f>IF(ISBLANK('時間別表'!D9),"",'時間別表'!D9)</f>
        <v/>
      </c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ht="14.25" customHeight="1">
      <c r="A5" s="50"/>
      <c r="B5" s="15"/>
      <c r="C5" s="51"/>
      <c r="D5" s="52"/>
      <c r="E5" s="15"/>
      <c r="F5" s="53"/>
      <c r="G5" s="15"/>
      <c r="H5" s="54"/>
      <c r="I5" s="5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ht="14.25" customHeight="1">
      <c r="A6" s="50"/>
      <c r="B6" s="15"/>
      <c r="C6" s="56"/>
      <c r="D6" s="57"/>
      <c r="E6" s="58"/>
      <c r="F6" s="59"/>
      <c r="G6" s="15"/>
      <c r="H6" s="45" t="s">
        <v>3</v>
      </c>
      <c r="I6" s="46" t="str">
        <f>IF(ISBLANK('時間別表'!CG11),"",'時間別表'!CG11)</f>
        <v/>
      </c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ht="14.25" customHeight="1">
      <c r="A7" s="50"/>
      <c r="B7" s="15"/>
      <c r="C7" s="60" t="s">
        <v>92</v>
      </c>
      <c r="D7" s="61" t="s">
        <v>93</v>
      </c>
      <c r="E7" s="62" t="s">
        <v>94</v>
      </c>
      <c r="F7" s="63"/>
      <c r="G7" s="15"/>
      <c r="H7" s="56"/>
      <c r="I7" s="57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ht="14.25" customHeight="1">
      <c r="A8" s="50"/>
      <c r="B8" s="15"/>
      <c r="C8" s="64"/>
      <c r="D8" s="64"/>
      <c r="E8" s="64"/>
      <c r="F8" s="64"/>
      <c r="G8" s="15"/>
      <c r="H8" s="15"/>
      <c r="I8" s="15"/>
      <c r="J8" s="5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ht="14.25" customHeight="1">
      <c r="A9" s="50"/>
      <c r="B9" s="15" t="s">
        <v>7</v>
      </c>
      <c r="C9" s="15"/>
      <c r="D9" s="15"/>
      <c r="E9" s="15"/>
      <c r="F9" s="15"/>
      <c r="G9" s="15"/>
      <c r="H9" s="15"/>
      <c r="I9" s="15"/>
      <c r="J9" s="5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14.25" customHeight="1">
      <c r="A10" s="15"/>
      <c r="B10" s="18" t="s">
        <v>2</v>
      </c>
      <c r="C10" s="20" t="s">
        <v>4</v>
      </c>
      <c r="D10" s="65"/>
      <c r="E10" s="20" t="s">
        <v>10</v>
      </c>
      <c r="F10" s="66"/>
      <c r="G10" s="21" t="s">
        <v>13</v>
      </c>
      <c r="H10" s="67" t="s">
        <v>12</v>
      </c>
      <c r="I10" s="68"/>
      <c r="J10" s="69"/>
      <c r="K10" s="70"/>
      <c r="L10" s="7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ht="14.25" customHeight="1">
      <c r="A11" s="15"/>
      <c r="B11" s="71" t="str">
        <f>IF(ISBLANK('時間別表'!D9),"",'時間別表'!D9)</f>
        <v/>
      </c>
      <c r="C11" s="72" t="str">
        <f>IF(ISBLANK('時間別表'!G9),"",'時間別表'!G9)</f>
        <v/>
      </c>
      <c r="D11" s="63"/>
      <c r="E11" s="61" t="str">
        <f>IF(ISBLANK('時間別表'!E9),"",'時間別表'!E9)</f>
        <v/>
      </c>
      <c r="F11" s="63"/>
      <c r="G11" s="73" t="str">
        <f>IF(ISBLANK('時間別表'!I9),"",'時間別表'!I9)</f>
        <v/>
      </c>
      <c r="H11" s="74" t="str">
        <f>IF(ISBLANK('時間別表'!H9),"",'時間別表'!H9)</f>
        <v/>
      </c>
      <c r="I11" s="75"/>
      <c r="J11" s="76"/>
      <c r="K11" s="77"/>
      <c r="L11" s="78"/>
      <c r="M11" s="5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ht="14.25" customHeight="1">
      <c r="A12" s="15"/>
      <c r="B12" s="79" t="s">
        <v>9</v>
      </c>
      <c r="C12" s="80" t="str">
        <f>'時間別表'!C9</f>
        <v/>
      </c>
      <c r="D12" s="80" t="str">
        <f>'時間別表'!C10</f>
        <v/>
      </c>
      <c r="E12" s="80" t="str">
        <f>'時間別表'!C11</f>
        <v/>
      </c>
      <c r="F12" s="80" t="str">
        <f>'時間別表'!C12</f>
        <v/>
      </c>
      <c r="G12" s="80" t="str">
        <f>'時間別表'!C13</f>
        <v/>
      </c>
      <c r="H12" s="80" t="str">
        <f>'時間別表'!C14</f>
        <v/>
      </c>
      <c r="I12" s="80" t="str">
        <f>'時間別表'!C15</f>
        <v/>
      </c>
      <c r="J12" s="80" t="str">
        <f>'時間別表'!C16</f>
        <v/>
      </c>
      <c r="K12" s="80" t="str">
        <f>'時間別表'!C17</f>
        <v/>
      </c>
      <c r="L12" s="80" t="str">
        <f>'時間別表'!C18</f>
        <v/>
      </c>
      <c r="M12" s="80" t="str">
        <f>'時間別表'!C19</f>
        <v/>
      </c>
      <c r="N12" s="80" t="str">
        <f>'時間別表'!C20</f>
        <v/>
      </c>
      <c r="O12" s="80" t="str">
        <f>'時間別表'!C21</f>
        <v/>
      </c>
      <c r="P12" s="80" t="str">
        <f>'時間別表'!C22</f>
        <v/>
      </c>
      <c r="Q12" s="80" t="str">
        <f>'時間別表'!C23</f>
        <v/>
      </c>
      <c r="R12" s="80" t="str">
        <f>'時間別表'!C24</f>
        <v/>
      </c>
      <c r="S12" s="80" t="str">
        <f>'時間別表'!C25</f>
        <v/>
      </c>
      <c r="T12" s="80" t="str">
        <f>'時間別表'!C26</f>
        <v/>
      </c>
      <c r="U12" s="80" t="str">
        <f>'時間別表'!C27</f>
        <v/>
      </c>
      <c r="V12" s="80" t="str">
        <f>'時間別表'!C28</f>
        <v/>
      </c>
      <c r="W12" s="80" t="str">
        <f>'時間別表'!C29</f>
        <v/>
      </c>
      <c r="X12" s="80" t="str">
        <f>'時間別表'!C30</f>
        <v/>
      </c>
      <c r="Y12" s="80" t="str">
        <f>'時間別表'!C31</f>
        <v/>
      </c>
      <c r="Z12" s="80" t="str">
        <f>'時間別表'!C32</f>
        <v/>
      </c>
      <c r="AA12" s="80" t="str">
        <f>'時間別表'!C33</f>
        <v/>
      </c>
      <c r="AB12" s="80" t="str">
        <f>'時間別表'!C34</f>
        <v/>
      </c>
      <c r="AC12" s="80" t="str">
        <f>'時間別表'!C35</f>
        <v/>
      </c>
      <c r="AD12" s="80" t="str">
        <f>'時間別表'!C36</f>
        <v/>
      </c>
      <c r="AE12" s="80" t="str">
        <f>'時間別表'!C37</f>
        <v/>
      </c>
      <c r="AF12" s="80" t="str">
        <f>'時間別表'!C38</f>
        <v/>
      </c>
      <c r="AG12" s="80" t="str">
        <f>'時間別表'!C39</f>
        <v/>
      </c>
      <c r="AH12" s="15"/>
    </row>
    <row r="13" ht="14.25" customHeight="1">
      <c r="A13" s="15"/>
      <c r="B13" s="18" t="s">
        <v>95</v>
      </c>
      <c r="C13" s="81" t="str">
        <f>IF('時間別表'!B9=0,"",DATE(LEFT('時間別表'!B9,4),MID('時間別表'!B9,5,2),RIGHT('時間別表'!B9,2)))</f>
        <v/>
      </c>
      <c r="D13" s="81" t="str">
        <f>IF('時間別表'!B10=0,"",DATE(LEFT('時間別表'!B10,4),MID('時間別表'!B10,5,2),RIGHT('時間別表'!B10,2)))</f>
        <v/>
      </c>
      <c r="E13" s="81" t="str">
        <f>IF('時間別表'!B11=0,"",DATE(LEFT('時間別表'!B11,4),MID('時間別表'!B11,5,2),RIGHT('時間別表'!B11,2)))</f>
        <v/>
      </c>
      <c r="F13" s="81" t="str">
        <f>IF('時間別表'!B12=0,"",DATE(LEFT('時間別表'!B12,4),MID('時間別表'!B12,5,2),RIGHT('時間別表'!B12,2)))</f>
        <v/>
      </c>
      <c r="G13" s="81" t="str">
        <f>IF('時間別表'!B13=0,"",DATE(LEFT('時間別表'!B13,4),MID('時間別表'!B13,5,2),RIGHT('時間別表'!B13,2)))</f>
        <v/>
      </c>
      <c r="H13" s="81" t="str">
        <f>IF('時間別表'!B14=0,"",DATE(LEFT('時間別表'!B14,4),MID('時間別表'!B14,5,2),RIGHT('時間別表'!B14,2)))</f>
        <v/>
      </c>
      <c r="I13" s="81" t="str">
        <f>IF('時間別表'!B15=0,"",DATE(LEFT('時間別表'!B15,4),MID('時間別表'!B15,5,2),RIGHT('時間別表'!B15,2)))</f>
        <v/>
      </c>
      <c r="J13" s="82" t="str">
        <f>IF('時間別表'!B16=0,"",DATE(LEFT('時間別表'!B16,4),MID('時間別表'!B16,5,2),RIGHT('時間別表'!B16,2)))</f>
        <v/>
      </c>
      <c r="K13" s="81" t="str">
        <f>IF('時間別表'!B17=0,"",DATE(LEFT('時間別表'!B17,4),MID('時間別表'!B17,5,2),RIGHT('時間別表'!B17,2)))</f>
        <v/>
      </c>
      <c r="L13" s="81" t="str">
        <f>IF('時間別表'!B18=0,"",DATE(LEFT('時間別表'!B18,4),MID('時間別表'!B18,5,2),RIGHT('時間別表'!B18,2)))</f>
        <v/>
      </c>
      <c r="M13" s="81" t="str">
        <f>IF('時間別表'!B19=0,"",DATE(LEFT('時間別表'!B19,4),MID('時間別表'!B19,5,2),RIGHT('時間別表'!B19,2)))</f>
        <v/>
      </c>
      <c r="N13" s="81" t="str">
        <f>IF('時間別表'!B20=0,"",DATE(LEFT('時間別表'!B20,4),MID('時間別表'!B20,5,2),RIGHT('時間別表'!B20,2)))</f>
        <v/>
      </c>
      <c r="O13" s="81" t="str">
        <f>IF('時間別表'!B21=0,"",DATE(LEFT('時間別表'!B21,4),MID('時間別表'!B21,5,2),RIGHT('時間別表'!B21,2)))</f>
        <v/>
      </c>
      <c r="P13" s="81" t="str">
        <f>IF('時間別表'!B22=0,"",DATE(LEFT('時間別表'!B22,4),MID('時間別表'!B22,5,2),RIGHT('時間別表'!B22,2)))</f>
        <v/>
      </c>
      <c r="Q13" s="81" t="str">
        <f>IF('時間別表'!B23=0,"",DATE(LEFT('時間別表'!B23,4),MID('時間別表'!B23,5,2),RIGHT('時間別表'!B23,2)))</f>
        <v/>
      </c>
      <c r="R13" s="81" t="str">
        <f>IF('時間別表'!B24=0,"",DATE(LEFT('時間別表'!B24,4),MID('時間別表'!B24,5,2),RIGHT('時間別表'!B24,2)))</f>
        <v/>
      </c>
      <c r="S13" s="81" t="str">
        <f>IF('時間別表'!B25=0,"",DATE(LEFT('時間別表'!B25,4),MID('時間別表'!B25,5,2),RIGHT('時間別表'!B25,2)))</f>
        <v/>
      </c>
      <c r="T13" s="81" t="str">
        <f>IF('時間別表'!B26=0,"",DATE(LEFT('時間別表'!B26,4),MID('時間別表'!B26,5,2),RIGHT('時間別表'!B26,2)))</f>
        <v/>
      </c>
      <c r="U13" s="81" t="str">
        <f>IF('時間別表'!B27=0,"",DATE(LEFT('時間別表'!B27,4),MID('時間別表'!B27,5,2),RIGHT('時間別表'!B27,2)))</f>
        <v/>
      </c>
      <c r="V13" s="81" t="str">
        <f>IF('時間別表'!B28=0,"",DATE(LEFT('時間別表'!B28,4),MID('時間別表'!B28,5,2),RIGHT('時間別表'!B28,2)))</f>
        <v/>
      </c>
      <c r="W13" s="81" t="str">
        <f>IF('時間別表'!B29=0,"",DATE(LEFT('時間別表'!B29,4),MID('時間別表'!B29,5,2),RIGHT('時間別表'!B29,2)))</f>
        <v/>
      </c>
      <c r="X13" s="81" t="str">
        <f>IF('時間別表'!B30=0,"",DATE(LEFT('時間別表'!B30,4),MID('時間別表'!B30,5,2),RIGHT('時間別表'!B30,2)))</f>
        <v/>
      </c>
      <c r="Y13" s="81" t="str">
        <f>IF('時間別表'!B31=0,"",DATE(LEFT('時間別表'!B31,4),MID('時間別表'!B31,5,2),RIGHT('時間別表'!B31,2)))</f>
        <v/>
      </c>
      <c r="Z13" s="81" t="str">
        <f>IF('時間別表'!B32=0,"",DATE(LEFT('時間別表'!B32,4),MID('時間別表'!B32,5,2),RIGHT('時間別表'!B32,2)))</f>
        <v/>
      </c>
      <c r="AA13" s="81" t="str">
        <f>IF('時間別表'!B33=0,"",DATE(LEFT('時間別表'!B33,4),MID('時間別表'!B33,5,2),RIGHT('時間別表'!B33,2)))</f>
        <v/>
      </c>
      <c r="AB13" s="81" t="str">
        <f>IF('時間別表'!B34=0,"",DATE(LEFT('時間別表'!B34,4),MID('時間別表'!B34,5,2),RIGHT('時間別表'!B34,2)))</f>
        <v/>
      </c>
      <c r="AC13" s="81" t="str">
        <f>IF('時間別表'!B35=0,"",DATE(LEFT('時間別表'!B35,4),MID('時間別表'!B35,5,2),RIGHT('時間別表'!B35,2)))</f>
        <v/>
      </c>
      <c r="AD13" s="81" t="str">
        <f>IF('時間別表'!B36=0,"",DATE(LEFT('時間別表'!B36,4),MID('時間別表'!B36,5,2),RIGHT('時間別表'!B36,2)))</f>
        <v/>
      </c>
      <c r="AE13" s="81" t="str">
        <f>IF('時間別表'!B37=0,"",DATE(LEFT('時間別表'!B37,4),MID('時間別表'!B37,5,2),RIGHT('時間別表'!B37,2)))</f>
        <v/>
      </c>
      <c r="AF13" s="81" t="str">
        <f>IF('時間別表'!B38=0,"",DATE(LEFT('時間別表'!B38,4),MID('時間別表'!B38,5,2),RIGHT('時間別表'!B38,2)))</f>
        <v/>
      </c>
      <c r="AG13" s="81" t="str">
        <f>IF('時間別表'!B39=0,"",DATE(LEFT('時間別表'!B39,4),MID('時間別表'!B39,5,2),RIGHT('時間別表'!B39,2)))</f>
        <v/>
      </c>
      <c r="AH13" s="83" t="s">
        <v>96</v>
      </c>
    </row>
    <row r="14" ht="14.25" customHeight="1">
      <c r="A14" s="15"/>
      <c r="B14" s="84" t="s">
        <v>97</v>
      </c>
      <c r="C14" s="80">
        <f>'時間別表'!K9</f>
        <v>0</v>
      </c>
      <c r="D14" s="80">
        <f>'時間別表'!K10</f>
        <v>0</v>
      </c>
      <c r="E14" s="80">
        <f>'時間別表'!K11</f>
        <v>0</v>
      </c>
      <c r="F14" s="80">
        <f>'時間別表'!K12</f>
        <v>0</v>
      </c>
      <c r="G14" s="80">
        <f>'時間別表'!K13</f>
        <v>0</v>
      </c>
      <c r="H14" s="80">
        <f>'時間別表'!K14</f>
        <v>0</v>
      </c>
      <c r="I14" s="80">
        <f>'時間別表'!K15</f>
        <v>0</v>
      </c>
      <c r="J14" s="80">
        <f>'時間別表'!K16</f>
        <v>0</v>
      </c>
      <c r="K14" s="80">
        <f>'時間別表'!K17</f>
        <v>0</v>
      </c>
      <c r="L14" s="80">
        <f>'時間別表'!K18</f>
        <v>0</v>
      </c>
      <c r="M14" s="80">
        <f>'時間別表'!K19</f>
        <v>0</v>
      </c>
      <c r="N14" s="80">
        <f>'時間別表'!K20</f>
        <v>0</v>
      </c>
      <c r="O14" s="80">
        <f>'時間別表'!K21</f>
        <v>0</v>
      </c>
      <c r="P14" s="80">
        <f>'時間別表'!K22</f>
        <v>0</v>
      </c>
      <c r="Q14" s="80">
        <f>'時間別表'!K23</f>
        <v>0</v>
      </c>
      <c r="R14" s="80">
        <f>'時間別表'!K24</f>
        <v>0</v>
      </c>
      <c r="S14" s="80">
        <f>'時間別表'!K25</f>
        <v>0</v>
      </c>
      <c r="T14" s="80">
        <f>'時間別表'!K26</f>
        <v>0</v>
      </c>
      <c r="U14" s="80">
        <f>'時間別表'!K27</f>
        <v>0</v>
      </c>
      <c r="V14" s="80">
        <f>'時間別表'!K28</f>
        <v>0</v>
      </c>
      <c r="W14" s="80">
        <f>'時間別表'!K29</f>
        <v>0</v>
      </c>
      <c r="X14" s="80">
        <f>'時間別表'!K30</f>
        <v>0</v>
      </c>
      <c r="Y14" s="80">
        <f>'時間別表'!K31</f>
        <v>0</v>
      </c>
      <c r="Z14" s="80">
        <f>'時間別表'!K32</f>
        <v>0</v>
      </c>
      <c r="AA14" s="80">
        <f>'時間別表'!K33</f>
        <v>0</v>
      </c>
      <c r="AB14" s="80">
        <f>'時間別表'!K34</f>
        <v>0</v>
      </c>
      <c r="AC14" s="80">
        <f>'時間別表'!K35</f>
        <v>0</v>
      </c>
      <c r="AD14" s="80">
        <f>'時間別表'!K36</f>
        <v>0</v>
      </c>
      <c r="AE14" s="80">
        <f>'時間別表'!K37</f>
        <v>0</v>
      </c>
      <c r="AF14" s="80">
        <f>'時間別表'!K38</f>
        <v>0</v>
      </c>
      <c r="AG14" s="80">
        <f>'時間別表'!K39</f>
        <v>0</v>
      </c>
      <c r="AH14" s="80">
        <f t="shared" ref="AH14:AH38" si="1">SUM(C14:AG14)</f>
        <v>0</v>
      </c>
    </row>
    <row r="15" ht="14.25" customHeight="1">
      <c r="A15" s="15"/>
      <c r="B15" s="84" t="s">
        <v>98</v>
      </c>
      <c r="C15" s="80">
        <f>'時間別表'!L9</f>
        <v>0</v>
      </c>
      <c r="D15" s="80">
        <f>'時間別表'!L10</f>
        <v>0</v>
      </c>
      <c r="E15" s="80">
        <f>'時間別表'!L11</f>
        <v>0</v>
      </c>
      <c r="F15" s="80">
        <f>'時間別表'!L12</f>
        <v>0</v>
      </c>
      <c r="G15" s="80">
        <f>'時間別表'!L13</f>
        <v>0</v>
      </c>
      <c r="H15" s="80">
        <f>'時間別表'!L14</f>
        <v>0</v>
      </c>
      <c r="I15" s="80">
        <f>'時間別表'!L15</f>
        <v>0</v>
      </c>
      <c r="J15" s="80">
        <f>'時間別表'!L16</f>
        <v>0</v>
      </c>
      <c r="K15" s="80">
        <f>'時間別表'!L17</f>
        <v>0</v>
      </c>
      <c r="L15" s="80">
        <f>'時間別表'!L18</f>
        <v>0</v>
      </c>
      <c r="M15" s="80">
        <f>'時間別表'!L19</f>
        <v>0</v>
      </c>
      <c r="N15" s="80">
        <f>'時間別表'!L20</f>
        <v>0</v>
      </c>
      <c r="O15" s="80">
        <f>'時間別表'!L21</f>
        <v>0</v>
      </c>
      <c r="P15" s="80">
        <f>'時間別表'!L22</f>
        <v>0</v>
      </c>
      <c r="Q15" s="80">
        <f>'時間別表'!L23</f>
        <v>0</v>
      </c>
      <c r="R15" s="80">
        <f>'時間別表'!L24</f>
        <v>0</v>
      </c>
      <c r="S15" s="80">
        <f>'時間別表'!L25</f>
        <v>0</v>
      </c>
      <c r="T15" s="80">
        <f>'時間別表'!L26</f>
        <v>0</v>
      </c>
      <c r="U15" s="80">
        <f>'時間別表'!L27</f>
        <v>0</v>
      </c>
      <c r="V15" s="80">
        <f>'時間別表'!L28</f>
        <v>0</v>
      </c>
      <c r="W15" s="80">
        <f>'時間別表'!L29</f>
        <v>0</v>
      </c>
      <c r="X15" s="80">
        <f>'時間別表'!L30</f>
        <v>0</v>
      </c>
      <c r="Y15" s="80">
        <f>'時間別表'!L31</f>
        <v>0</v>
      </c>
      <c r="Z15" s="80">
        <f>'時間別表'!L32</f>
        <v>0</v>
      </c>
      <c r="AA15" s="80">
        <f>'時間別表'!L33</f>
        <v>0</v>
      </c>
      <c r="AB15" s="80">
        <f>'時間別表'!L34</f>
        <v>0</v>
      </c>
      <c r="AC15" s="80">
        <f>'時間別表'!L35</f>
        <v>0</v>
      </c>
      <c r="AD15" s="80">
        <f>'時間別表'!L36</f>
        <v>0</v>
      </c>
      <c r="AE15" s="80">
        <f>'時間別表'!L37</f>
        <v>0</v>
      </c>
      <c r="AF15" s="80">
        <f>'時間別表'!L38</f>
        <v>0</v>
      </c>
      <c r="AG15" s="80">
        <f>'時間別表'!L39</f>
        <v>0</v>
      </c>
      <c r="AH15" s="80">
        <f t="shared" si="1"/>
        <v>0</v>
      </c>
    </row>
    <row r="16" ht="14.25" customHeight="1">
      <c r="A16" s="15"/>
      <c r="B16" s="84" t="s">
        <v>99</v>
      </c>
      <c r="C16" s="80">
        <f>'時間別表'!M9</f>
        <v>0</v>
      </c>
      <c r="D16" s="80">
        <f>'時間別表'!M10</f>
        <v>0</v>
      </c>
      <c r="E16" s="80">
        <f>'時間別表'!M11</f>
        <v>0</v>
      </c>
      <c r="F16" s="80">
        <f>'時間別表'!M12</f>
        <v>0</v>
      </c>
      <c r="G16" s="80">
        <f>'時間別表'!M13</f>
        <v>0</v>
      </c>
      <c r="H16" s="80">
        <f>'時間別表'!M14</f>
        <v>0</v>
      </c>
      <c r="I16" s="80">
        <f>'時間別表'!M15</f>
        <v>0</v>
      </c>
      <c r="J16" s="80">
        <f>'時間別表'!M16</f>
        <v>0</v>
      </c>
      <c r="K16" s="80">
        <f>'時間別表'!M17</f>
        <v>0</v>
      </c>
      <c r="L16" s="80">
        <f>'時間別表'!M18</f>
        <v>0</v>
      </c>
      <c r="M16" s="80">
        <f>'時間別表'!M19</f>
        <v>0</v>
      </c>
      <c r="N16" s="80">
        <f>'時間別表'!M20</f>
        <v>0</v>
      </c>
      <c r="O16" s="80">
        <f>'時間別表'!M21</f>
        <v>0</v>
      </c>
      <c r="P16" s="80">
        <f>'時間別表'!M22</f>
        <v>0</v>
      </c>
      <c r="Q16" s="80">
        <f>'時間別表'!M23</f>
        <v>0</v>
      </c>
      <c r="R16" s="80">
        <f>'時間別表'!M24</f>
        <v>0</v>
      </c>
      <c r="S16" s="80">
        <f>'時間別表'!M25</f>
        <v>0</v>
      </c>
      <c r="T16" s="80">
        <f>'時間別表'!M26</f>
        <v>0</v>
      </c>
      <c r="U16" s="80">
        <f>'時間別表'!M27</f>
        <v>0</v>
      </c>
      <c r="V16" s="80">
        <f>'時間別表'!M28</f>
        <v>0</v>
      </c>
      <c r="W16" s="80">
        <f>'時間別表'!M29</f>
        <v>0</v>
      </c>
      <c r="X16" s="80">
        <f>'時間別表'!M30</f>
        <v>0</v>
      </c>
      <c r="Y16" s="80">
        <f>'時間別表'!M31</f>
        <v>0</v>
      </c>
      <c r="Z16" s="80">
        <f>'時間別表'!M32</f>
        <v>0</v>
      </c>
      <c r="AA16" s="80">
        <f>'時間別表'!M33</f>
        <v>0</v>
      </c>
      <c r="AB16" s="80">
        <f>'時間別表'!M34</f>
        <v>0</v>
      </c>
      <c r="AC16" s="80">
        <f>'時間別表'!M35</f>
        <v>0</v>
      </c>
      <c r="AD16" s="80">
        <f>'時間別表'!M36</f>
        <v>0</v>
      </c>
      <c r="AE16" s="80">
        <f>'時間別表'!M37</f>
        <v>0</v>
      </c>
      <c r="AF16" s="80">
        <f>'時間別表'!M38</f>
        <v>0</v>
      </c>
      <c r="AG16" s="80">
        <f>'時間別表'!M39</f>
        <v>0</v>
      </c>
      <c r="AH16" s="80">
        <f t="shared" si="1"/>
        <v>0</v>
      </c>
    </row>
    <row r="17" ht="14.25" customHeight="1">
      <c r="A17" s="15"/>
      <c r="B17" s="84" t="s">
        <v>100</v>
      </c>
      <c r="C17" s="80">
        <f>'時間別表'!N9</f>
        <v>0</v>
      </c>
      <c r="D17" s="80">
        <f>'時間別表'!N10</f>
        <v>0</v>
      </c>
      <c r="E17" s="80">
        <f>'時間別表'!N11</f>
        <v>0</v>
      </c>
      <c r="F17" s="80">
        <f>'時間別表'!N12</f>
        <v>0</v>
      </c>
      <c r="G17" s="80">
        <f>'時間別表'!N13</f>
        <v>0</v>
      </c>
      <c r="H17" s="80">
        <f>'時間別表'!N14</f>
        <v>0</v>
      </c>
      <c r="I17" s="80">
        <f>'時間別表'!N15</f>
        <v>0</v>
      </c>
      <c r="J17" s="80">
        <f>'時間別表'!N16</f>
        <v>0</v>
      </c>
      <c r="K17" s="80">
        <f>'時間別表'!N17</f>
        <v>0</v>
      </c>
      <c r="L17" s="80">
        <f>'時間別表'!N18</f>
        <v>0</v>
      </c>
      <c r="M17" s="80">
        <f>'時間別表'!N19</f>
        <v>0</v>
      </c>
      <c r="N17" s="80">
        <f>'時間別表'!N20</f>
        <v>0</v>
      </c>
      <c r="O17" s="80">
        <f>'時間別表'!N21</f>
        <v>0</v>
      </c>
      <c r="P17" s="80">
        <f>'時間別表'!N22</f>
        <v>0</v>
      </c>
      <c r="Q17" s="80">
        <f>'時間別表'!N23</f>
        <v>0</v>
      </c>
      <c r="R17" s="80">
        <f>'時間別表'!N24</f>
        <v>0</v>
      </c>
      <c r="S17" s="80">
        <f>'時間別表'!N25</f>
        <v>0</v>
      </c>
      <c r="T17" s="80">
        <f>'時間別表'!N26</f>
        <v>0</v>
      </c>
      <c r="U17" s="80">
        <f>'時間別表'!N27</f>
        <v>0</v>
      </c>
      <c r="V17" s="80">
        <f>'時間別表'!N28</f>
        <v>0</v>
      </c>
      <c r="W17" s="80">
        <f>'時間別表'!N29</f>
        <v>0</v>
      </c>
      <c r="X17" s="80">
        <f>'時間別表'!N30</f>
        <v>0</v>
      </c>
      <c r="Y17" s="80">
        <f>'時間別表'!N31</f>
        <v>0</v>
      </c>
      <c r="Z17" s="80">
        <f>'時間別表'!N32</f>
        <v>0</v>
      </c>
      <c r="AA17" s="80">
        <f>'時間別表'!N33</f>
        <v>0</v>
      </c>
      <c r="AB17" s="80">
        <f>'時間別表'!N34</f>
        <v>0</v>
      </c>
      <c r="AC17" s="80">
        <f>'時間別表'!N35</f>
        <v>0</v>
      </c>
      <c r="AD17" s="80">
        <f>'時間別表'!N36</f>
        <v>0</v>
      </c>
      <c r="AE17" s="80">
        <f>'時間別表'!N37</f>
        <v>0</v>
      </c>
      <c r="AF17" s="80">
        <f>'時間別表'!N38</f>
        <v>0</v>
      </c>
      <c r="AG17" s="80">
        <f>'時間別表'!N39</f>
        <v>0</v>
      </c>
      <c r="AH17" s="80">
        <f t="shared" si="1"/>
        <v>0</v>
      </c>
    </row>
    <row r="18" ht="14.25" customHeight="1">
      <c r="A18" s="15"/>
      <c r="B18" s="84" t="s">
        <v>101</v>
      </c>
      <c r="C18" s="80">
        <f>'時間別表'!O9</f>
        <v>0</v>
      </c>
      <c r="D18" s="80">
        <f>'時間別表'!O10</f>
        <v>0</v>
      </c>
      <c r="E18" s="80">
        <f>'時間別表'!O11</f>
        <v>0</v>
      </c>
      <c r="F18" s="80">
        <f>'時間別表'!O12</f>
        <v>0</v>
      </c>
      <c r="G18" s="80">
        <f>'時間別表'!O13</f>
        <v>0</v>
      </c>
      <c r="H18" s="80">
        <f>'時間別表'!O14</f>
        <v>0</v>
      </c>
      <c r="I18" s="80">
        <f>'時間別表'!O15</f>
        <v>0</v>
      </c>
      <c r="J18" s="80">
        <f>'時間別表'!O16</f>
        <v>0</v>
      </c>
      <c r="K18" s="80">
        <f>'時間別表'!O17</f>
        <v>0</v>
      </c>
      <c r="L18" s="80">
        <f>'時間別表'!O18</f>
        <v>0</v>
      </c>
      <c r="M18" s="80">
        <f>'時間別表'!O19</f>
        <v>0</v>
      </c>
      <c r="N18" s="80">
        <f>'時間別表'!O20</f>
        <v>0</v>
      </c>
      <c r="O18" s="80">
        <f>'時間別表'!O21</f>
        <v>0</v>
      </c>
      <c r="P18" s="80">
        <f>'時間別表'!O22</f>
        <v>0</v>
      </c>
      <c r="Q18" s="80">
        <f>'時間別表'!O23</f>
        <v>0</v>
      </c>
      <c r="R18" s="80">
        <f>'時間別表'!O24</f>
        <v>0</v>
      </c>
      <c r="S18" s="80">
        <f>'時間別表'!O25</f>
        <v>0</v>
      </c>
      <c r="T18" s="80">
        <f>'時間別表'!O26</f>
        <v>0</v>
      </c>
      <c r="U18" s="80">
        <f>'時間別表'!O27</f>
        <v>0</v>
      </c>
      <c r="V18" s="80">
        <f>'時間別表'!O28</f>
        <v>0</v>
      </c>
      <c r="W18" s="80">
        <f>'時間別表'!O29</f>
        <v>0</v>
      </c>
      <c r="X18" s="80">
        <f>'時間別表'!O30</f>
        <v>0</v>
      </c>
      <c r="Y18" s="80">
        <f>'時間別表'!O31</f>
        <v>0</v>
      </c>
      <c r="Z18" s="80">
        <f>'時間別表'!O32</f>
        <v>0</v>
      </c>
      <c r="AA18" s="80">
        <f>'時間別表'!O33</f>
        <v>0</v>
      </c>
      <c r="AB18" s="80">
        <f>'時間別表'!O34</f>
        <v>0</v>
      </c>
      <c r="AC18" s="80">
        <f>'時間別表'!O35</f>
        <v>0</v>
      </c>
      <c r="AD18" s="80">
        <f>'時間別表'!O36</f>
        <v>0</v>
      </c>
      <c r="AE18" s="80">
        <f>'時間別表'!O37</f>
        <v>0</v>
      </c>
      <c r="AF18" s="80">
        <f>'時間別表'!O38</f>
        <v>0</v>
      </c>
      <c r="AG18" s="80">
        <f>'時間別表'!O39</f>
        <v>0</v>
      </c>
      <c r="AH18" s="80">
        <f t="shared" si="1"/>
        <v>0</v>
      </c>
    </row>
    <row r="19" ht="14.25" customHeight="1">
      <c r="A19" s="15"/>
      <c r="B19" s="84" t="s">
        <v>102</v>
      </c>
      <c r="C19" s="80">
        <f>'時間別表'!P9</f>
        <v>0</v>
      </c>
      <c r="D19" s="80">
        <f>'時間別表'!P10</f>
        <v>0</v>
      </c>
      <c r="E19" s="80">
        <f>'時間別表'!P11</f>
        <v>0</v>
      </c>
      <c r="F19" s="80">
        <f>'時間別表'!P12</f>
        <v>0</v>
      </c>
      <c r="G19" s="80">
        <f>'時間別表'!P13</f>
        <v>0</v>
      </c>
      <c r="H19" s="80">
        <f>'時間別表'!P14</f>
        <v>0</v>
      </c>
      <c r="I19" s="80">
        <f>'時間別表'!P15</f>
        <v>0</v>
      </c>
      <c r="J19" s="80">
        <f>'時間別表'!P16</f>
        <v>0</v>
      </c>
      <c r="K19" s="80">
        <f>'時間別表'!P17</f>
        <v>0</v>
      </c>
      <c r="L19" s="80">
        <f>'時間別表'!P18</f>
        <v>0</v>
      </c>
      <c r="M19" s="80">
        <f>'時間別表'!P19</f>
        <v>0</v>
      </c>
      <c r="N19" s="80">
        <f>'時間別表'!P20</f>
        <v>0</v>
      </c>
      <c r="O19" s="80">
        <f>'時間別表'!P21</f>
        <v>0</v>
      </c>
      <c r="P19" s="80">
        <f>'時間別表'!P22</f>
        <v>0</v>
      </c>
      <c r="Q19" s="80">
        <f>'時間別表'!P23</f>
        <v>0</v>
      </c>
      <c r="R19" s="80">
        <f>'時間別表'!P24</f>
        <v>0</v>
      </c>
      <c r="S19" s="80">
        <f>'時間別表'!P25</f>
        <v>0</v>
      </c>
      <c r="T19" s="80">
        <f>'時間別表'!P26</f>
        <v>0</v>
      </c>
      <c r="U19" s="80">
        <f>'時間別表'!P27</f>
        <v>0</v>
      </c>
      <c r="V19" s="80">
        <f>'時間別表'!P28</f>
        <v>0</v>
      </c>
      <c r="W19" s="80">
        <f>'時間別表'!P29</f>
        <v>0</v>
      </c>
      <c r="X19" s="80">
        <f>'時間別表'!P30</f>
        <v>0</v>
      </c>
      <c r="Y19" s="80">
        <f>'時間別表'!P31</f>
        <v>0</v>
      </c>
      <c r="Z19" s="80">
        <f>'時間別表'!P32</f>
        <v>0</v>
      </c>
      <c r="AA19" s="80">
        <f>'時間別表'!P33</f>
        <v>0</v>
      </c>
      <c r="AB19" s="80">
        <f>'時間別表'!P34</f>
        <v>0</v>
      </c>
      <c r="AC19" s="80">
        <f>'時間別表'!P35</f>
        <v>0</v>
      </c>
      <c r="AD19" s="80">
        <f>'時間別表'!P36</f>
        <v>0</v>
      </c>
      <c r="AE19" s="80">
        <f>'時間別表'!P37</f>
        <v>0</v>
      </c>
      <c r="AF19" s="80">
        <f>'時間別表'!P38</f>
        <v>0</v>
      </c>
      <c r="AG19" s="80">
        <f>'時間別表'!P39</f>
        <v>0</v>
      </c>
      <c r="AH19" s="80">
        <f t="shared" si="1"/>
        <v>0</v>
      </c>
    </row>
    <row r="20" ht="14.25" customHeight="1">
      <c r="A20" s="15"/>
      <c r="B20" s="84" t="s">
        <v>103</v>
      </c>
      <c r="C20" s="80">
        <f>'時間別表'!Q9</f>
        <v>0</v>
      </c>
      <c r="D20" s="80">
        <f>'時間別表'!Q10</f>
        <v>0</v>
      </c>
      <c r="E20" s="80">
        <f>'時間別表'!Q11</f>
        <v>0</v>
      </c>
      <c r="F20" s="80">
        <f>'時間別表'!Q12</f>
        <v>0</v>
      </c>
      <c r="G20" s="80">
        <f>'時間別表'!Q13</f>
        <v>0</v>
      </c>
      <c r="H20" s="80">
        <f>'時間別表'!Q14</f>
        <v>0</v>
      </c>
      <c r="I20" s="80">
        <f>'時間別表'!Q15</f>
        <v>0</v>
      </c>
      <c r="J20" s="80">
        <f>'時間別表'!Q16</f>
        <v>0</v>
      </c>
      <c r="K20" s="80">
        <f>'時間別表'!Q17</f>
        <v>0</v>
      </c>
      <c r="L20" s="80">
        <f>'時間別表'!Q18</f>
        <v>0</v>
      </c>
      <c r="M20" s="80">
        <f>'時間別表'!Q19</f>
        <v>0</v>
      </c>
      <c r="N20" s="80">
        <f>'時間別表'!Q20</f>
        <v>0</v>
      </c>
      <c r="O20" s="80">
        <f>'時間別表'!Q21</f>
        <v>0</v>
      </c>
      <c r="P20" s="80">
        <f>'時間別表'!Q22</f>
        <v>0</v>
      </c>
      <c r="Q20" s="80">
        <f>'時間別表'!Q23</f>
        <v>0</v>
      </c>
      <c r="R20" s="80">
        <f>'時間別表'!Q24</f>
        <v>0</v>
      </c>
      <c r="S20" s="80">
        <f>'時間別表'!Q25</f>
        <v>0</v>
      </c>
      <c r="T20" s="80">
        <f>'時間別表'!Q26</f>
        <v>0</v>
      </c>
      <c r="U20" s="80">
        <f>'時間別表'!Q27</f>
        <v>0</v>
      </c>
      <c r="V20" s="80">
        <f>'時間別表'!Q28</f>
        <v>0</v>
      </c>
      <c r="W20" s="80">
        <f>'時間別表'!Q29</f>
        <v>0</v>
      </c>
      <c r="X20" s="80">
        <f>'時間別表'!Q30</f>
        <v>0</v>
      </c>
      <c r="Y20" s="80">
        <f>'時間別表'!Q31</f>
        <v>0</v>
      </c>
      <c r="Z20" s="80">
        <f>'時間別表'!Q32</f>
        <v>0</v>
      </c>
      <c r="AA20" s="80">
        <f>'時間別表'!Q33</f>
        <v>0</v>
      </c>
      <c r="AB20" s="80">
        <f>'時間別表'!Q34</f>
        <v>0</v>
      </c>
      <c r="AC20" s="80">
        <f>'時間別表'!Q35</f>
        <v>0</v>
      </c>
      <c r="AD20" s="80">
        <f>'時間別表'!Q36</f>
        <v>0</v>
      </c>
      <c r="AE20" s="80">
        <f>'時間別表'!Q37</f>
        <v>0</v>
      </c>
      <c r="AF20" s="80">
        <f>'時間別表'!Q38</f>
        <v>0</v>
      </c>
      <c r="AG20" s="80">
        <f>'時間別表'!Q39</f>
        <v>0</v>
      </c>
      <c r="AH20" s="80">
        <f t="shared" si="1"/>
        <v>0</v>
      </c>
    </row>
    <row r="21" ht="14.25" customHeight="1">
      <c r="A21" s="15"/>
      <c r="B21" s="84" t="s">
        <v>104</v>
      </c>
      <c r="C21" s="80">
        <f>'時間別表'!R9</f>
        <v>0</v>
      </c>
      <c r="D21" s="80">
        <f>'時間別表'!R10</f>
        <v>0</v>
      </c>
      <c r="E21" s="80">
        <f>'時間別表'!R11</f>
        <v>0</v>
      </c>
      <c r="F21" s="80">
        <f>'時間別表'!R12</f>
        <v>0</v>
      </c>
      <c r="G21" s="80">
        <f>'時間別表'!R13</f>
        <v>0</v>
      </c>
      <c r="H21" s="80">
        <f>'時間別表'!R14</f>
        <v>0</v>
      </c>
      <c r="I21" s="80">
        <f>'時間別表'!R15</f>
        <v>0</v>
      </c>
      <c r="J21" s="80">
        <f>'時間別表'!R16</f>
        <v>0</v>
      </c>
      <c r="K21" s="80">
        <f>'時間別表'!R17</f>
        <v>0</v>
      </c>
      <c r="L21" s="80">
        <f>'時間別表'!R18</f>
        <v>0</v>
      </c>
      <c r="M21" s="80">
        <f>'時間別表'!R19</f>
        <v>0</v>
      </c>
      <c r="N21" s="80">
        <f>'時間別表'!R20</f>
        <v>0</v>
      </c>
      <c r="O21" s="80">
        <f>'時間別表'!R21</f>
        <v>0</v>
      </c>
      <c r="P21" s="80">
        <f>'時間別表'!R22</f>
        <v>0</v>
      </c>
      <c r="Q21" s="80">
        <f>'時間別表'!R23</f>
        <v>0</v>
      </c>
      <c r="R21" s="80">
        <f>'時間別表'!R24</f>
        <v>0</v>
      </c>
      <c r="S21" s="80">
        <f>'時間別表'!R25</f>
        <v>0</v>
      </c>
      <c r="T21" s="80">
        <f>'時間別表'!R26</f>
        <v>0</v>
      </c>
      <c r="U21" s="80">
        <f>'時間別表'!R27</f>
        <v>0</v>
      </c>
      <c r="V21" s="80">
        <f>'時間別表'!R28</f>
        <v>0</v>
      </c>
      <c r="W21" s="80">
        <f>'時間別表'!R29</f>
        <v>0</v>
      </c>
      <c r="X21" s="80">
        <f>'時間別表'!R30</f>
        <v>0</v>
      </c>
      <c r="Y21" s="80">
        <f>'時間別表'!R31</f>
        <v>0</v>
      </c>
      <c r="Z21" s="80">
        <f>'時間別表'!R32</f>
        <v>0</v>
      </c>
      <c r="AA21" s="80">
        <f>'時間別表'!R33</f>
        <v>0</v>
      </c>
      <c r="AB21" s="80">
        <f>'時間別表'!R34</f>
        <v>0</v>
      </c>
      <c r="AC21" s="80">
        <f>'時間別表'!R35</f>
        <v>0</v>
      </c>
      <c r="AD21" s="80">
        <f>'時間別表'!R36</f>
        <v>0</v>
      </c>
      <c r="AE21" s="80">
        <f>'時間別表'!R37</f>
        <v>0</v>
      </c>
      <c r="AF21" s="80">
        <f>'時間別表'!R38</f>
        <v>0</v>
      </c>
      <c r="AG21" s="80">
        <f>'時間別表'!R39</f>
        <v>0</v>
      </c>
      <c r="AH21" s="80">
        <f t="shared" si="1"/>
        <v>0</v>
      </c>
    </row>
    <row r="22" ht="14.25" customHeight="1">
      <c r="A22" s="15"/>
      <c r="B22" s="85" t="s">
        <v>105</v>
      </c>
      <c r="C22" s="80">
        <f>'時間別表'!S9</f>
        <v>0</v>
      </c>
      <c r="D22" s="80">
        <f>'時間別表'!S10</f>
        <v>0</v>
      </c>
      <c r="E22" s="80">
        <f>'時間別表'!S11</f>
        <v>0</v>
      </c>
      <c r="F22" s="80">
        <f>'時間別表'!S12</f>
        <v>0</v>
      </c>
      <c r="G22" s="80">
        <f>'時間別表'!S13</f>
        <v>0</v>
      </c>
      <c r="H22" s="80">
        <f>'時間別表'!S14</f>
        <v>0</v>
      </c>
      <c r="I22" s="80">
        <f>'時間別表'!S15</f>
        <v>0</v>
      </c>
      <c r="J22" s="80">
        <f>'時間別表'!S16</f>
        <v>0</v>
      </c>
      <c r="K22" s="80">
        <f>'時間別表'!S17</f>
        <v>0</v>
      </c>
      <c r="L22" s="80">
        <f>'時間別表'!S18</f>
        <v>0</v>
      </c>
      <c r="M22" s="80">
        <f>'時間別表'!S19</f>
        <v>0</v>
      </c>
      <c r="N22" s="80">
        <f>'時間別表'!S20</f>
        <v>0</v>
      </c>
      <c r="O22" s="80">
        <f>'時間別表'!S21</f>
        <v>0</v>
      </c>
      <c r="P22" s="80">
        <f>'時間別表'!S22</f>
        <v>0</v>
      </c>
      <c r="Q22" s="80">
        <f>'時間別表'!S23</f>
        <v>0</v>
      </c>
      <c r="R22" s="80">
        <f>'時間別表'!S24</f>
        <v>0</v>
      </c>
      <c r="S22" s="80">
        <f>'時間別表'!S25</f>
        <v>0</v>
      </c>
      <c r="T22" s="80">
        <f>'時間別表'!S26</f>
        <v>0</v>
      </c>
      <c r="U22" s="80">
        <f>'時間別表'!S27</f>
        <v>0</v>
      </c>
      <c r="V22" s="80">
        <f>'時間別表'!S28</f>
        <v>0</v>
      </c>
      <c r="W22" s="80">
        <f>'時間別表'!S29</f>
        <v>0</v>
      </c>
      <c r="X22" s="80">
        <f>'時間別表'!S30</f>
        <v>0</v>
      </c>
      <c r="Y22" s="80">
        <f>'時間別表'!S31</f>
        <v>0</v>
      </c>
      <c r="Z22" s="80">
        <f>'時間別表'!S32</f>
        <v>0</v>
      </c>
      <c r="AA22" s="80">
        <f>'時間別表'!S33</f>
        <v>0</v>
      </c>
      <c r="AB22" s="80">
        <f>'時間別表'!S34</f>
        <v>0</v>
      </c>
      <c r="AC22" s="80">
        <f>'時間別表'!S35</f>
        <v>0</v>
      </c>
      <c r="AD22" s="80">
        <f>'時間別表'!S36</f>
        <v>0</v>
      </c>
      <c r="AE22" s="80">
        <f>'時間別表'!S37</f>
        <v>0</v>
      </c>
      <c r="AF22" s="80">
        <f>'時間別表'!S38</f>
        <v>0</v>
      </c>
      <c r="AG22" s="80">
        <f>'時間別表'!S39</f>
        <v>0</v>
      </c>
      <c r="AH22" s="80">
        <f t="shared" si="1"/>
        <v>0</v>
      </c>
    </row>
    <row r="23" ht="14.25" customHeight="1">
      <c r="A23" s="15"/>
      <c r="B23" s="84" t="s">
        <v>106</v>
      </c>
      <c r="C23" s="80">
        <f>'時間別表'!T9</f>
        <v>0</v>
      </c>
      <c r="D23" s="80">
        <f>'時間別表'!T10</f>
        <v>0</v>
      </c>
      <c r="E23" s="80">
        <f>'時間別表'!T11</f>
        <v>0</v>
      </c>
      <c r="F23" s="80">
        <f>'時間別表'!T12</f>
        <v>0</v>
      </c>
      <c r="G23" s="80">
        <f>'時間別表'!T13</f>
        <v>0</v>
      </c>
      <c r="H23" s="80">
        <f>'時間別表'!T14</f>
        <v>0</v>
      </c>
      <c r="I23" s="80">
        <f>'時間別表'!T15</f>
        <v>0</v>
      </c>
      <c r="J23" s="80">
        <f>'時間別表'!T16</f>
        <v>0</v>
      </c>
      <c r="K23" s="80">
        <f>'時間別表'!T17</f>
        <v>0</v>
      </c>
      <c r="L23" s="80">
        <f>'時間別表'!T18</f>
        <v>0</v>
      </c>
      <c r="M23" s="80">
        <f>'時間別表'!T19</f>
        <v>0</v>
      </c>
      <c r="N23" s="80">
        <f>'時間別表'!T20</f>
        <v>0</v>
      </c>
      <c r="O23" s="80">
        <f>'時間別表'!T21</f>
        <v>0</v>
      </c>
      <c r="P23" s="80">
        <f>'時間別表'!T22</f>
        <v>0</v>
      </c>
      <c r="Q23" s="80">
        <f>'時間別表'!T23</f>
        <v>0</v>
      </c>
      <c r="R23" s="80">
        <f>'時間別表'!T24</f>
        <v>0</v>
      </c>
      <c r="S23" s="80">
        <f>'時間別表'!T25</f>
        <v>0</v>
      </c>
      <c r="T23" s="80">
        <f>'時間別表'!T26</f>
        <v>0</v>
      </c>
      <c r="U23" s="80">
        <f>'時間別表'!T27</f>
        <v>0</v>
      </c>
      <c r="V23" s="80">
        <f>'時間別表'!T28</f>
        <v>0</v>
      </c>
      <c r="W23" s="80">
        <f>'時間別表'!T29</f>
        <v>0</v>
      </c>
      <c r="X23" s="80">
        <f>'時間別表'!T30</f>
        <v>0</v>
      </c>
      <c r="Y23" s="80">
        <f>'時間別表'!T31</f>
        <v>0</v>
      </c>
      <c r="Z23" s="80">
        <f>'時間別表'!T32</f>
        <v>0</v>
      </c>
      <c r="AA23" s="80">
        <f>'時間別表'!T33</f>
        <v>0</v>
      </c>
      <c r="AB23" s="80">
        <f>'時間別表'!T34</f>
        <v>0</v>
      </c>
      <c r="AC23" s="80">
        <f>'時間別表'!T35</f>
        <v>0</v>
      </c>
      <c r="AD23" s="80">
        <f>'時間別表'!T36</f>
        <v>0</v>
      </c>
      <c r="AE23" s="80">
        <f>'時間別表'!T37</f>
        <v>0</v>
      </c>
      <c r="AF23" s="80">
        <f>'時間別表'!T38</f>
        <v>0</v>
      </c>
      <c r="AG23" s="80">
        <f>'時間別表'!T39</f>
        <v>0</v>
      </c>
      <c r="AH23" s="80">
        <f t="shared" si="1"/>
        <v>0</v>
      </c>
    </row>
    <row r="24" ht="14.25" customHeight="1">
      <c r="A24" s="15"/>
      <c r="B24" s="84" t="s">
        <v>107</v>
      </c>
      <c r="C24" s="80">
        <f>'時間別表'!U9</f>
        <v>0</v>
      </c>
      <c r="D24" s="80">
        <f>'時間別表'!U10</f>
        <v>0</v>
      </c>
      <c r="E24" s="80">
        <f>'時間別表'!U11</f>
        <v>0</v>
      </c>
      <c r="F24" s="80">
        <f>'時間別表'!U12</f>
        <v>0</v>
      </c>
      <c r="G24" s="80">
        <f>'時間別表'!U13</f>
        <v>0</v>
      </c>
      <c r="H24" s="80">
        <f>'時間別表'!U14</f>
        <v>0</v>
      </c>
      <c r="I24" s="80">
        <f>'時間別表'!U15</f>
        <v>0</v>
      </c>
      <c r="J24" s="80">
        <f>'時間別表'!U16</f>
        <v>0</v>
      </c>
      <c r="K24" s="80">
        <f>'時間別表'!U17</f>
        <v>0</v>
      </c>
      <c r="L24" s="80">
        <f>'時間別表'!U18</f>
        <v>0</v>
      </c>
      <c r="M24" s="80">
        <f>'時間別表'!U19</f>
        <v>0</v>
      </c>
      <c r="N24" s="80">
        <f>'時間別表'!U20</f>
        <v>0</v>
      </c>
      <c r="O24" s="80">
        <f>'時間別表'!U21</f>
        <v>0</v>
      </c>
      <c r="P24" s="80">
        <f>'時間別表'!U22</f>
        <v>0</v>
      </c>
      <c r="Q24" s="80">
        <f>'時間別表'!U23</f>
        <v>0</v>
      </c>
      <c r="R24" s="80">
        <f>'時間別表'!U24</f>
        <v>0</v>
      </c>
      <c r="S24" s="80">
        <f>'時間別表'!U25</f>
        <v>0</v>
      </c>
      <c r="T24" s="80">
        <f>'時間別表'!U26</f>
        <v>0</v>
      </c>
      <c r="U24" s="80">
        <f>'時間別表'!U27</f>
        <v>0</v>
      </c>
      <c r="V24" s="80">
        <f>'時間別表'!U28</f>
        <v>0</v>
      </c>
      <c r="W24" s="80">
        <f>'時間別表'!U29</f>
        <v>0</v>
      </c>
      <c r="X24" s="80">
        <f>'時間別表'!U30</f>
        <v>0</v>
      </c>
      <c r="Y24" s="80">
        <f>'時間別表'!U31</f>
        <v>0</v>
      </c>
      <c r="Z24" s="80">
        <f>'時間別表'!U32</f>
        <v>0</v>
      </c>
      <c r="AA24" s="80">
        <f>'時間別表'!U33</f>
        <v>0</v>
      </c>
      <c r="AB24" s="80">
        <f>'時間別表'!U34</f>
        <v>0</v>
      </c>
      <c r="AC24" s="80">
        <f>'時間別表'!U35</f>
        <v>0</v>
      </c>
      <c r="AD24" s="80">
        <f>'時間別表'!U36</f>
        <v>0</v>
      </c>
      <c r="AE24" s="80">
        <f>'時間別表'!U37</f>
        <v>0</v>
      </c>
      <c r="AF24" s="80">
        <f>'時間別表'!U38</f>
        <v>0</v>
      </c>
      <c r="AG24" s="80">
        <f>'時間別表'!U39</f>
        <v>0</v>
      </c>
      <c r="AH24" s="80">
        <f t="shared" si="1"/>
        <v>0</v>
      </c>
    </row>
    <row r="25" ht="14.25" customHeight="1">
      <c r="A25" s="15"/>
      <c r="B25" s="84" t="s">
        <v>108</v>
      </c>
      <c r="C25" s="80">
        <f>'時間別表'!V9</f>
        <v>0</v>
      </c>
      <c r="D25" s="80">
        <f>'時間別表'!V10</f>
        <v>0</v>
      </c>
      <c r="E25" s="80">
        <f>'時間別表'!V11</f>
        <v>0</v>
      </c>
      <c r="F25" s="80">
        <f>'時間別表'!V12</f>
        <v>0</v>
      </c>
      <c r="G25" s="80">
        <f>'時間別表'!V13</f>
        <v>0</v>
      </c>
      <c r="H25" s="80">
        <f>'時間別表'!V14</f>
        <v>0</v>
      </c>
      <c r="I25" s="80">
        <f>'時間別表'!V15</f>
        <v>0</v>
      </c>
      <c r="J25" s="80">
        <f>'時間別表'!V16</f>
        <v>0</v>
      </c>
      <c r="K25" s="80">
        <f>'時間別表'!V17</f>
        <v>0</v>
      </c>
      <c r="L25" s="80">
        <f>'時間別表'!V18</f>
        <v>0</v>
      </c>
      <c r="M25" s="80">
        <f>'時間別表'!V19</f>
        <v>0</v>
      </c>
      <c r="N25" s="80">
        <f>'時間別表'!V20</f>
        <v>0</v>
      </c>
      <c r="O25" s="80">
        <f>'時間別表'!V21</f>
        <v>0</v>
      </c>
      <c r="P25" s="80">
        <f>'時間別表'!V22</f>
        <v>0</v>
      </c>
      <c r="Q25" s="80">
        <f>'時間別表'!V23</f>
        <v>0</v>
      </c>
      <c r="R25" s="80">
        <f>'時間別表'!V24</f>
        <v>0</v>
      </c>
      <c r="S25" s="80">
        <f>'時間別表'!V25</f>
        <v>0</v>
      </c>
      <c r="T25" s="80">
        <f>'時間別表'!V26</f>
        <v>0</v>
      </c>
      <c r="U25" s="80">
        <f>'時間別表'!V27</f>
        <v>0</v>
      </c>
      <c r="V25" s="80">
        <f>'時間別表'!V28</f>
        <v>0</v>
      </c>
      <c r="W25" s="80">
        <f>'時間別表'!V29</f>
        <v>0</v>
      </c>
      <c r="X25" s="80">
        <f>'時間別表'!V30</f>
        <v>0</v>
      </c>
      <c r="Y25" s="80">
        <f>'時間別表'!V31</f>
        <v>0</v>
      </c>
      <c r="Z25" s="80">
        <f>'時間別表'!V32</f>
        <v>0</v>
      </c>
      <c r="AA25" s="80">
        <f>'時間別表'!V33</f>
        <v>0</v>
      </c>
      <c r="AB25" s="80">
        <f>'時間別表'!V34</f>
        <v>0</v>
      </c>
      <c r="AC25" s="80">
        <f>'時間別表'!V35</f>
        <v>0</v>
      </c>
      <c r="AD25" s="80">
        <f>'時間別表'!V36</f>
        <v>0</v>
      </c>
      <c r="AE25" s="80">
        <f>'時間別表'!V37</f>
        <v>0</v>
      </c>
      <c r="AF25" s="80">
        <f>'時間別表'!V38</f>
        <v>0</v>
      </c>
      <c r="AG25" s="80">
        <f>'時間別表'!V39</f>
        <v>0</v>
      </c>
      <c r="AH25" s="80">
        <f t="shared" si="1"/>
        <v>0</v>
      </c>
    </row>
    <row r="26" ht="14.25" customHeight="1">
      <c r="A26" s="15"/>
      <c r="B26" s="84" t="s">
        <v>109</v>
      </c>
      <c r="C26" s="80">
        <f>'時間別表'!W9</f>
        <v>0</v>
      </c>
      <c r="D26" s="80">
        <f>'時間別表'!W10</f>
        <v>0</v>
      </c>
      <c r="E26" s="80">
        <f>'時間別表'!W11</f>
        <v>0</v>
      </c>
      <c r="F26" s="80">
        <f>'時間別表'!W12</f>
        <v>0</v>
      </c>
      <c r="G26" s="80">
        <f>'時間別表'!W13</f>
        <v>0</v>
      </c>
      <c r="H26" s="80">
        <f>'時間別表'!W14</f>
        <v>0</v>
      </c>
      <c r="I26" s="80">
        <f>'時間別表'!W15</f>
        <v>0</v>
      </c>
      <c r="J26" s="80">
        <f>'時間別表'!W16</f>
        <v>0</v>
      </c>
      <c r="K26" s="80">
        <f>'時間別表'!W17</f>
        <v>0</v>
      </c>
      <c r="L26" s="80">
        <f>'時間別表'!W18</f>
        <v>0</v>
      </c>
      <c r="M26" s="80">
        <f>'時間別表'!W19</f>
        <v>0</v>
      </c>
      <c r="N26" s="80">
        <f>'時間別表'!W20</f>
        <v>0</v>
      </c>
      <c r="O26" s="80">
        <f>'時間別表'!W21</f>
        <v>0</v>
      </c>
      <c r="P26" s="80">
        <f>'時間別表'!W22</f>
        <v>0</v>
      </c>
      <c r="Q26" s="80">
        <f>'時間別表'!W23</f>
        <v>0</v>
      </c>
      <c r="R26" s="80">
        <f>'時間別表'!W24</f>
        <v>0</v>
      </c>
      <c r="S26" s="80">
        <f>'時間別表'!W25</f>
        <v>0</v>
      </c>
      <c r="T26" s="80">
        <f>'時間別表'!W26</f>
        <v>0</v>
      </c>
      <c r="U26" s="80">
        <f>'時間別表'!W27</f>
        <v>0</v>
      </c>
      <c r="V26" s="80">
        <f>'時間別表'!W28</f>
        <v>0</v>
      </c>
      <c r="W26" s="80">
        <f>'時間別表'!W29</f>
        <v>0</v>
      </c>
      <c r="X26" s="80">
        <f>'時間別表'!W30</f>
        <v>0</v>
      </c>
      <c r="Y26" s="80">
        <f>'時間別表'!W31</f>
        <v>0</v>
      </c>
      <c r="Z26" s="80">
        <f>'時間別表'!W32</f>
        <v>0</v>
      </c>
      <c r="AA26" s="80">
        <f>'時間別表'!W33</f>
        <v>0</v>
      </c>
      <c r="AB26" s="80">
        <f>'時間別表'!W34</f>
        <v>0</v>
      </c>
      <c r="AC26" s="80">
        <f>'時間別表'!W35</f>
        <v>0</v>
      </c>
      <c r="AD26" s="80">
        <f>'時間別表'!W36</f>
        <v>0</v>
      </c>
      <c r="AE26" s="80">
        <f>'時間別表'!W37</f>
        <v>0</v>
      </c>
      <c r="AF26" s="80">
        <f>'時間別表'!W38</f>
        <v>0</v>
      </c>
      <c r="AG26" s="80">
        <f>'時間別表'!W39</f>
        <v>0</v>
      </c>
      <c r="AH26" s="80">
        <f t="shared" si="1"/>
        <v>0</v>
      </c>
    </row>
    <row r="27" ht="14.25" customHeight="1">
      <c r="A27" s="15"/>
      <c r="B27" s="84" t="s">
        <v>110</v>
      </c>
      <c r="C27" s="80">
        <f>'時間別表'!X9</f>
        <v>0</v>
      </c>
      <c r="D27" s="80">
        <f>'時間別表'!X10</f>
        <v>0</v>
      </c>
      <c r="E27" s="80">
        <f>'時間別表'!X11</f>
        <v>0</v>
      </c>
      <c r="F27" s="80">
        <f>'時間別表'!X12</f>
        <v>0</v>
      </c>
      <c r="G27" s="80">
        <f>'時間別表'!X13</f>
        <v>0</v>
      </c>
      <c r="H27" s="80">
        <f>'時間別表'!X14</f>
        <v>0</v>
      </c>
      <c r="I27" s="80">
        <f>'時間別表'!X15</f>
        <v>0</v>
      </c>
      <c r="J27" s="80">
        <f>'時間別表'!X16</f>
        <v>0</v>
      </c>
      <c r="K27" s="80">
        <f>'時間別表'!X17</f>
        <v>0</v>
      </c>
      <c r="L27" s="80">
        <f>'時間別表'!X18</f>
        <v>0</v>
      </c>
      <c r="M27" s="80">
        <f>'時間別表'!X19</f>
        <v>0</v>
      </c>
      <c r="N27" s="80">
        <f>'時間別表'!X20</f>
        <v>0</v>
      </c>
      <c r="O27" s="80">
        <f>'時間別表'!X21</f>
        <v>0</v>
      </c>
      <c r="P27" s="80">
        <f>'時間別表'!X22</f>
        <v>0</v>
      </c>
      <c r="Q27" s="80">
        <f>'時間別表'!X23</f>
        <v>0</v>
      </c>
      <c r="R27" s="80">
        <f>'時間別表'!X24</f>
        <v>0</v>
      </c>
      <c r="S27" s="80">
        <f>'時間別表'!X25</f>
        <v>0</v>
      </c>
      <c r="T27" s="80">
        <f>'時間別表'!X26</f>
        <v>0</v>
      </c>
      <c r="U27" s="80">
        <f>'時間別表'!X27</f>
        <v>0</v>
      </c>
      <c r="V27" s="80">
        <f>'時間別表'!X28</f>
        <v>0</v>
      </c>
      <c r="W27" s="80">
        <f>'時間別表'!X29</f>
        <v>0</v>
      </c>
      <c r="X27" s="80">
        <f>'時間別表'!X30</f>
        <v>0</v>
      </c>
      <c r="Y27" s="80">
        <f>'時間別表'!X31</f>
        <v>0</v>
      </c>
      <c r="Z27" s="80">
        <f>'時間別表'!X32</f>
        <v>0</v>
      </c>
      <c r="AA27" s="80">
        <f>'時間別表'!X33</f>
        <v>0</v>
      </c>
      <c r="AB27" s="80">
        <f>'時間別表'!X34</f>
        <v>0</v>
      </c>
      <c r="AC27" s="80">
        <f>'時間別表'!X35</f>
        <v>0</v>
      </c>
      <c r="AD27" s="80">
        <f>'時間別表'!X36</f>
        <v>0</v>
      </c>
      <c r="AE27" s="80">
        <f>'時間別表'!X37</f>
        <v>0</v>
      </c>
      <c r="AF27" s="80">
        <f>'時間別表'!X38</f>
        <v>0</v>
      </c>
      <c r="AG27" s="80">
        <f>'時間別表'!X39</f>
        <v>0</v>
      </c>
      <c r="AH27" s="80">
        <f t="shared" si="1"/>
        <v>0</v>
      </c>
    </row>
    <row r="28" ht="14.25" customHeight="1">
      <c r="A28" s="15"/>
      <c r="B28" s="84" t="s">
        <v>111</v>
      </c>
      <c r="C28" s="80">
        <f>'時間別表'!Y9</f>
        <v>0</v>
      </c>
      <c r="D28" s="80">
        <f>'時間別表'!Y10</f>
        <v>0</v>
      </c>
      <c r="E28" s="80">
        <f>'時間別表'!Y11</f>
        <v>0</v>
      </c>
      <c r="F28" s="80">
        <f>'時間別表'!Y12</f>
        <v>0</v>
      </c>
      <c r="G28" s="80">
        <f>'時間別表'!Y13</f>
        <v>0</v>
      </c>
      <c r="H28" s="80">
        <f>'時間別表'!Y14</f>
        <v>0</v>
      </c>
      <c r="I28" s="80">
        <f>'時間別表'!Y15</f>
        <v>0</v>
      </c>
      <c r="J28" s="80">
        <f>'時間別表'!Y16</f>
        <v>0</v>
      </c>
      <c r="K28" s="80">
        <f>'時間別表'!Y17</f>
        <v>0</v>
      </c>
      <c r="L28" s="80">
        <f>'時間別表'!Y18</f>
        <v>0</v>
      </c>
      <c r="M28" s="80">
        <f>'時間別表'!Y19</f>
        <v>0</v>
      </c>
      <c r="N28" s="80">
        <f>'時間別表'!Y20</f>
        <v>0</v>
      </c>
      <c r="O28" s="80">
        <f>'時間別表'!Y21</f>
        <v>0</v>
      </c>
      <c r="P28" s="80">
        <f>'時間別表'!Y22</f>
        <v>0</v>
      </c>
      <c r="Q28" s="80">
        <f>'時間別表'!Y23</f>
        <v>0</v>
      </c>
      <c r="R28" s="80">
        <f>'時間別表'!Y24</f>
        <v>0</v>
      </c>
      <c r="S28" s="80">
        <f>'時間別表'!Y25</f>
        <v>0</v>
      </c>
      <c r="T28" s="80">
        <f>'時間別表'!Y26</f>
        <v>0</v>
      </c>
      <c r="U28" s="80">
        <f>'時間別表'!Y27</f>
        <v>0</v>
      </c>
      <c r="V28" s="80">
        <f>'時間別表'!Y28</f>
        <v>0</v>
      </c>
      <c r="W28" s="80">
        <f>'時間別表'!Y29</f>
        <v>0</v>
      </c>
      <c r="X28" s="80">
        <f>'時間別表'!Y30</f>
        <v>0</v>
      </c>
      <c r="Y28" s="80">
        <f>'時間別表'!Y31</f>
        <v>0</v>
      </c>
      <c r="Z28" s="80">
        <f>'時間別表'!Y32</f>
        <v>0</v>
      </c>
      <c r="AA28" s="80">
        <f>'時間別表'!Y33</f>
        <v>0</v>
      </c>
      <c r="AB28" s="80">
        <f>'時間別表'!Y34</f>
        <v>0</v>
      </c>
      <c r="AC28" s="80">
        <f>'時間別表'!Y35</f>
        <v>0</v>
      </c>
      <c r="AD28" s="80">
        <f>'時間別表'!Y36</f>
        <v>0</v>
      </c>
      <c r="AE28" s="80">
        <f>'時間別表'!Y37</f>
        <v>0</v>
      </c>
      <c r="AF28" s="80">
        <f>'時間別表'!Y38</f>
        <v>0</v>
      </c>
      <c r="AG28" s="80">
        <f>'時間別表'!Y39</f>
        <v>0</v>
      </c>
      <c r="AH28" s="80">
        <f t="shared" si="1"/>
        <v>0</v>
      </c>
    </row>
    <row r="29" ht="14.25" customHeight="1">
      <c r="A29" s="15"/>
      <c r="B29" s="84" t="s">
        <v>112</v>
      </c>
      <c r="C29" s="80">
        <f>'時間別表'!Z9</f>
        <v>0</v>
      </c>
      <c r="D29" s="80">
        <f>'時間別表'!Z10</f>
        <v>0</v>
      </c>
      <c r="E29" s="80">
        <f>'時間別表'!Z11</f>
        <v>0</v>
      </c>
      <c r="F29" s="80">
        <f>'時間別表'!Z12</f>
        <v>0</v>
      </c>
      <c r="G29" s="80">
        <f>'時間別表'!Z13</f>
        <v>0</v>
      </c>
      <c r="H29" s="80">
        <f>'時間別表'!Z14</f>
        <v>0</v>
      </c>
      <c r="I29" s="80">
        <f>'時間別表'!Z15</f>
        <v>0</v>
      </c>
      <c r="J29" s="80">
        <f>'時間別表'!Z16</f>
        <v>0</v>
      </c>
      <c r="K29" s="80">
        <f>'時間別表'!Z17</f>
        <v>0</v>
      </c>
      <c r="L29" s="80">
        <f>'時間別表'!Z18</f>
        <v>0</v>
      </c>
      <c r="M29" s="80">
        <f>'時間別表'!Z19</f>
        <v>0</v>
      </c>
      <c r="N29" s="80">
        <f>'時間別表'!Z20</f>
        <v>0</v>
      </c>
      <c r="O29" s="80">
        <f>'時間別表'!Z21</f>
        <v>0</v>
      </c>
      <c r="P29" s="80">
        <f>'時間別表'!Z22</f>
        <v>0</v>
      </c>
      <c r="Q29" s="80">
        <f>'時間別表'!Z23</f>
        <v>0</v>
      </c>
      <c r="R29" s="80">
        <f>'時間別表'!Z24</f>
        <v>0</v>
      </c>
      <c r="S29" s="80">
        <f>'時間別表'!Z25</f>
        <v>0</v>
      </c>
      <c r="T29" s="80">
        <f>'時間別表'!Z26</f>
        <v>0</v>
      </c>
      <c r="U29" s="80">
        <f>'時間別表'!Z27</f>
        <v>0</v>
      </c>
      <c r="V29" s="80">
        <f>'時間別表'!Z28</f>
        <v>0</v>
      </c>
      <c r="W29" s="80">
        <f>'時間別表'!Z29</f>
        <v>0</v>
      </c>
      <c r="X29" s="80">
        <f>'時間別表'!Z30</f>
        <v>0</v>
      </c>
      <c r="Y29" s="80">
        <f>'時間別表'!Z31</f>
        <v>0</v>
      </c>
      <c r="Z29" s="80">
        <f>'時間別表'!Z32</f>
        <v>0</v>
      </c>
      <c r="AA29" s="80">
        <f>'時間別表'!Z33</f>
        <v>0</v>
      </c>
      <c r="AB29" s="80">
        <f>'時間別表'!Z34</f>
        <v>0</v>
      </c>
      <c r="AC29" s="80">
        <f>'時間別表'!Z35</f>
        <v>0</v>
      </c>
      <c r="AD29" s="80">
        <f>'時間別表'!Z36</f>
        <v>0</v>
      </c>
      <c r="AE29" s="80">
        <f>'時間別表'!Z37</f>
        <v>0</v>
      </c>
      <c r="AF29" s="80">
        <f>'時間別表'!Z38</f>
        <v>0</v>
      </c>
      <c r="AG29" s="80">
        <f>'時間別表'!Z39</f>
        <v>0</v>
      </c>
      <c r="AH29" s="80">
        <f t="shared" si="1"/>
        <v>0</v>
      </c>
    </row>
    <row r="30" ht="14.25" customHeight="1">
      <c r="A30" s="15"/>
      <c r="B30" s="84" t="s">
        <v>113</v>
      </c>
      <c r="C30" s="80">
        <f>'時間別表'!AA9</f>
        <v>0</v>
      </c>
      <c r="D30" s="80">
        <f>'時間別表'!AA10</f>
        <v>0</v>
      </c>
      <c r="E30" s="80">
        <f>'時間別表'!AA11</f>
        <v>0</v>
      </c>
      <c r="F30" s="80">
        <f>'時間別表'!AA12</f>
        <v>0</v>
      </c>
      <c r="G30" s="80">
        <f>'時間別表'!AA13</f>
        <v>0</v>
      </c>
      <c r="H30" s="80">
        <f>'時間別表'!AA14</f>
        <v>0</v>
      </c>
      <c r="I30" s="80">
        <f>'時間別表'!AA15</f>
        <v>0</v>
      </c>
      <c r="J30" s="80">
        <f>'時間別表'!AA16</f>
        <v>0</v>
      </c>
      <c r="K30" s="80">
        <f>'時間別表'!AA17</f>
        <v>0</v>
      </c>
      <c r="L30" s="80">
        <f>'時間別表'!AA18</f>
        <v>0</v>
      </c>
      <c r="M30" s="80">
        <f>'時間別表'!AA19</f>
        <v>0</v>
      </c>
      <c r="N30" s="80">
        <f>'時間別表'!AA20</f>
        <v>0</v>
      </c>
      <c r="O30" s="80">
        <f>'時間別表'!AA21</f>
        <v>0</v>
      </c>
      <c r="P30" s="80">
        <f>'時間別表'!AA22</f>
        <v>0</v>
      </c>
      <c r="Q30" s="80">
        <f>'時間別表'!AA23</f>
        <v>0</v>
      </c>
      <c r="R30" s="80">
        <f>'時間別表'!AA24</f>
        <v>0</v>
      </c>
      <c r="S30" s="80">
        <f>'時間別表'!AA25</f>
        <v>0</v>
      </c>
      <c r="T30" s="80">
        <f>'時間別表'!AA26</f>
        <v>0</v>
      </c>
      <c r="U30" s="80">
        <f>'時間別表'!AA27</f>
        <v>0</v>
      </c>
      <c r="V30" s="80">
        <f>'時間別表'!AA28</f>
        <v>0</v>
      </c>
      <c r="W30" s="80">
        <f>'時間別表'!AA29</f>
        <v>0</v>
      </c>
      <c r="X30" s="80">
        <f>'時間別表'!AA30</f>
        <v>0</v>
      </c>
      <c r="Y30" s="80">
        <f>'時間別表'!AA31</f>
        <v>0</v>
      </c>
      <c r="Z30" s="80">
        <f>'時間別表'!AA32</f>
        <v>0</v>
      </c>
      <c r="AA30" s="80">
        <f>'時間別表'!AA33</f>
        <v>0</v>
      </c>
      <c r="AB30" s="80">
        <f>'時間別表'!AA34</f>
        <v>0</v>
      </c>
      <c r="AC30" s="80">
        <f>'時間別表'!AA35</f>
        <v>0</v>
      </c>
      <c r="AD30" s="80">
        <f>'時間別表'!AA36</f>
        <v>0</v>
      </c>
      <c r="AE30" s="80">
        <f>'時間別表'!AA37</f>
        <v>0</v>
      </c>
      <c r="AF30" s="80">
        <f>'時間別表'!AA38</f>
        <v>0</v>
      </c>
      <c r="AG30" s="80">
        <f>'時間別表'!AA39</f>
        <v>0</v>
      </c>
      <c r="AH30" s="80">
        <f t="shared" si="1"/>
        <v>0</v>
      </c>
    </row>
    <row r="31" ht="14.25" customHeight="1">
      <c r="A31" s="15"/>
      <c r="B31" s="84" t="s">
        <v>114</v>
      </c>
      <c r="C31" s="80">
        <f>'時間別表'!AB9</f>
        <v>0</v>
      </c>
      <c r="D31" s="80">
        <f>'時間別表'!AB10</f>
        <v>0</v>
      </c>
      <c r="E31" s="80">
        <f>'時間別表'!AB11</f>
        <v>0</v>
      </c>
      <c r="F31" s="80">
        <f>'時間別表'!AB12</f>
        <v>0</v>
      </c>
      <c r="G31" s="80">
        <f>'時間別表'!AB13</f>
        <v>0</v>
      </c>
      <c r="H31" s="80">
        <f>'時間別表'!AB14</f>
        <v>0</v>
      </c>
      <c r="I31" s="80">
        <f>'時間別表'!AB15</f>
        <v>0</v>
      </c>
      <c r="J31" s="80">
        <f>'時間別表'!AB16</f>
        <v>0</v>
      </c>
      <c r="K31" s="80">
        <f>'時間別表'!AB17</f>
        <v>0</v>
      </c>
      <c r="L31" s="80">
        <f>'時間別表'!AB18</f>
        <v>0</v>
      </c>
      <c r="M31" s="80">
        <f>'時間別表'!AB19</f>
        <v>0</v>
      </c>
      <c r="N31" s="80">
        <f>'時間別表'!AB20</f>
        <v>0</v>
      </c>
      <c r="O31" s="80">
        <f>'時間別表'!AB21</f>
        <v>0</v>
      </c>
      <c r="P31" s="80">
        <f>'時間別表'!AB22</f>
        <v>0</v>
      </c>
      <c r="Q31" s="80">
        <f>'時間別表'!AB23</f>
        <v>0</v>
      </c>
      <c r="R31" s="80">
        <f>'時間別表'!AB24</f>
        <v>0</v>
      </c>
      <c r="S31" s="80">
        <f>'時間別表'!AB25</f>
        <v>0</v>
      </c>
      <c r="T31" s="80">
        <f>'時間別表'!AB26</f>
        <v>0</v>
      </c>
      <c r="U31" s="80">
        <f>'時間別表'!AB27</f>
        <v>0</v>
      </c>
      <c r="V31" s="80">
        <f>'時間別表'!AB28</f>
        <v>0</v>
      </c>
      <c r="W31" s="80">
        <f>'時間別表'!AB29</f>
        <v>0</v>
      </c>
      <c r="X31" s="80">
        <f>'時間別表'!AB30</f>
        <v>0</v>
      </c>
      <c r="Y31" s="80">
        <f>'時間別表'!AB31</f>
        <v>0</v>
      </c>
      <c r="Z31" s="80">
        <f>'時間別表'!AB32</f>
        <v>0</v>
      </c>
      <c r="AA31" s="80">
        <f>'時間別表'!AB33</f>
        <v>0</v>
      </c>
      <c r="AB31" s="80">
        <f>'時間別表'!AB34</f>
        <v>0</v>
      </c>
      <c r="AC31" s="80">
        <f>'時間別表'!AB35</f>
        <v>0</v>
      </c>
      <c r="AD31" s="80">
        <f>'時間別表'!AB36</f>
        <v>0</v>
      </c>
      <c r="AE31" s="80">
        <f>'時間別表'!AB37</f>
        <v>0</v>
      </c>
      <c r="AF31" s="80">
        <f>'時間別表'!AB38</f>
        <v>0</v>
      </c>
      <c r="AG31" s="80">
        <f>'時間別表'!AB39</f>
        <v>0</v>
      </c>
      <c r="AH31" s="80">
        <f t="shared" si="1"/>
        <v>0</v>
      </c>
    </row>
    <row r="32" ht="14.25" customHeight="1">
      <c r="A32" s="15"/>
      <c r="B32" s="84" t="s">
        <v>115</v>
      </c>
      <c r="C32" s="80">
        <f>'時間別表'!AC9</f>
        <v>0</v>
      </c>
      <c r="D32" s="80">
        <f>'時間別表'!AC10</f>
        <v>0</v>
      </c>
      <c r="E32" s="80">
        <f>'時間別表'!AC11</f>
        <v>0</v>
      </c>
      <c r="F32" s="80">
        <f>'時間別表'!AC12</f>
        <v>0</v>
      </c>
      <c r="G32" s="80">
        <f>'時間別表'!AC13</f>
        <v>0</v>
      </c>
      <c r="H32" s="80">
        <f>'時間別表'!AC14</f>
        <v>0</v>
      </c>
      <c r="I32" s="80">
        <f>'時間別表'!AC15</f>
        <v>0</v>
      </c>
      <c r="J32" s="80">
        <f>'時間別表'!AC16</f>
        <v>0</v>
      </c>
      <c r="K32" s="80">
        <f>'時間別表'!AC17</f>
        <v>0</v>
      </c>
      <c r="L32" s="80">
        <f>'時間別表'!AC18</f>
        <v>0</v>
      </c>
      <c r="M32" s="80">
        <f>'時間別表'!AC19</f>
        <v>0</v>
      </c>
      <c r="N32" s="80">
        <f>'時間別表'!AC20</f>
        <v>0</v>
      </c>
      <c r="O32" s="80">
        <f>'時間別表'!AC21</f>
        <v>0</v>
      </c>
      <c r="P32" s="80">
        <f>'時間別表'!AC22</f>
        <v>0</v>
      </c>
      <c r="Q32" s="80">
        <f>'時間別表'!AC23</f>
        <v>0</v>
      </c>
      <c r="R32" s="80">
        <f>'時間別表'!AC24</f>
        <v>0</v>
      </c>
      <c r="S32" s="80">
        <f>'時間別表'!AC25</f>
        <v>0</v>
      </c>
      <c r="T32" s="80">
        <f>'時間別表'!AC26</f>
        <v>0</v>
      </c>
      <c r="U32" s="80">
        <f>'時間別表'!AC27</f>
        <v>0</v>
      </c>
      <c r="V32" s="80">
        <f>'時間別表'!AC28</f>
        <v>0</v>
      </c>
      <c r="W32" s="80">
        <f>'時間別表'!AC29</f>
        <v>0</v>
      </c>
      <c r="X32" s="80">
        <f>'時間別表'!AC30</f>
        <v>0</v>
      </c>
      <c r="Y32" s="80">
        <f>'時間別表'!AC31</f>
        <v>0</v>
      </c>
      <c r="Z32" s="80">
        <f>'時間別表'!AC32</f>
        <v>0</v>
      </c>
      <c r="AA32" s="80">
        <f>'時間別表'!AC33</f>
        <v>0</v>
      </c>
      <c r="AB32" s="80">
        <f>'時間別表'!AC34</f>
        <v>0</v>
      </c>
      <c r="AC32" s="80">
        <f>'時間別表'!AC35</f>
        <v>0</v>
      </c>
      <c r="AD32" s="80">
        <f>'時間別表'!AC36</f>
        <v>0</v>
      </c>
      <c r="AE32" s="80">
        <f>'時間別表'!AC37</f>
        <v>0</v>
      </c>
      <c r="AF32" s="80">
        <f>'時間別表'!AC38</f>
        <v>0</v>
      </c>
      <c r="AG32" s="80">
        <f>'時間別表'!AC39</f>
        <v>0</v>
      </c>
      <c r="AH32" s="80">
        <f t="shared" si="1"/>
        <v>0</v>
      </c>
    </row>
    <row r="33" ht="14.25" customHeight="1">
      <c r="A33" s="15"/>
      <c r="B33" s="84" t="s">
        <v>116</v>
      </c>
      <c r="C33" s="80">
        <f>'時間別表'!AD9</f>
        <v>0</v>
      </c>
      <c r="D33" s="80">
        <f>'時間別表'!AD10</f>
        <v>0</v>
      </c>
      <c r="E33" s="80">
        <f>'時間別表'!AD11</f>
        <v>0</v>
      </c>
      <c r="F33" s="80">
        <f>'時間別表'!AD12</f>
        <v>0</v>
      </c>
      <c r="G33" s="80">
        <f>'時間別表'!AD13</f>
        <v>0</v>
      </c>
      <c r="H33" s="80">
        <f>'時間別表'!AD14</f>
        <v>0</v>
      </c>
      <c r="I33" s="80">
        <f>'時間別表'!AD15</f>
        <v>0</v>
      </c>
      <c r="J33" s="80">
        <f>'時間別表'!AD16</f>
        <v>0</v>
      </c>
      <c r="K33" s="80">
        <f>'時間別表'!AD17</f>
        <v>0</v>
      </c>
      <c r="L33" s="80">
        <f>'時間別表'!AD18</f>
        <v>0</v>
      </c>
      <c r="M33" s="80">
        <f>'時間別表'!AD19</f>
        <v>0</v>
      </c>
      <c r="N33" s="80">
        <f>'時間別表'!AD20</f>
        <v>0</v>
      </c>
      <c r="O33" s="80">
        <f>'時間別表'!AD21</f>
        <v>0</v>
      </c>
      <c r="P33" s="80">
        <f>'時間別表'!AD22</f>
        <v>0</v>
      </c>
      <c r="Q33" s="80">
        <f>'時間別表'!AD23</f>
        <v>0</v>
      </c>
      <c r="R33" s="80">
        <f>'時間別表'!AD24</f>
        <v>0</v>
      </c>
      <c r="S33" s="80">
        <f>'時間別表'!AD25</f>
        <v>0</v>
      </c>
      <c r="T33" s="80">
        <f>'時間別表'!AD26</f>
        <v>0</v>
      </c>
      <c r="U33" s="80">
        <f>'時間別表'!AD27</f>
        <v>0</v>
      </c>
      <c r="V33" s="80">
        <f>'時間別表'!AD28</f>
        <v>0</v>
      </c>
      <c r="W33" s="80">
        <f>'時間別表'!AD29</f>
        <v>0</v>
      </c>
      <c r="X33" s="80">
        <f>'時間別表'!AD30</f>
        <v>0</v>
      </c>
      <c r="Y33" s="80">
        <f>'時間別表'!AD31</f>
        <v>0</v>
      </c>
      <c r="Z33" s="80">
        <f>'時間別表'!AD32</f>
        <v>0</v>
      </c>
      <c r="AA33" s="80">
        <f>'時間別表'!AD33</f>
        <v>0</v>
      </c>
      <c r="AB33" s="80">
        <f>'時間別表'!AD34</f>
        <v>0</v>
      </c>
      <c r="AC33" s="80">
        <f>'時間別表'!AD35</f>
        <v>0</v>
      </c>
      <c r="AD33" s="80">
        <f>'時間別表'!AD36</f>
        <v>0</v>
      </c>
      <c r="AE33" s="80">
        <f>'時間別表'!AD37</f>
        <v>0</v>
      </c>
      <c r="AF33" s="80">
        <f>'時間別表'!AD38</f>
        <v>0</v>
      </c>
      <c r="AG33" s="80">
        <f>'時間別表'!AD39</f>
        <v>0</v>
      </c>
      <c r="AH33" s="80">
        <f t="shared" si="1"/>
        <v>0</v>
      </c>
    </row>
    <row r="34" ht="14.25" customHeight="1">
      <c r="A34" s="15"/>
      <c r="B34" s="84" t="s">
        <v>117</v>
      </c>
      <c r="C34" s="80">
        <f>'時間別表'!AE9</f>
        <v>0</v>
      </c>
      <c r="D34" s="80">
        <f>'時間別表'!AE10</f>
        <v>0</v>
      </c>
      <c r="E34" s="80">
        <f>'時間別表'!AE11</f>
        <v>0</v>
      </c>
      <c r="F34" s="80">
        <f>'時間別表'!AE12</f>
        <v>0</v>
      </c>
      <c r="G34" s="80">
        <f>'時間別表'!AE13</f>
        <v>0</v>
      </c>
      <c r="H34" s="80">
        <f>'時間別表'!AE14</f>
        <v>0</v>
      </c>
      <c r="I34" s="80">
        <f>'時間別表'!AE15</f>
        <v>0</v>
      </c>
      <c r="J34" s="80">
        <f>'時間別表'!AE16</f>
        <v>0</v>
      </c>
      <c r="K34" s="80">
        <f>'時間別表'!AE17</f>
        <v>0</v>
      </c>
      <c r="L34" s="80">
        <f>'時間別表'!AE18</f>
        <v>0</v>
      </c>
      <c r="M34" s="80">
        <f>'時間別表'!AE19</f>
        <v>0</v>
      </c>
      <c r="N34" s="80">
        <f>'時間別表'!AE20</f>
        <v>0</v>
      </c>
      <c r="O34" s="80">
        <f>'時間別表'!AE21</f>
        <v>0</v>
      </c>
      <c r="P34" s="80">
        <f>'時間別表'!AE22</f>
        <v>0</v>
      </c>
      <c r="Q34" s="80">
        <f>'時間別表'!AE23</f>
        <v>0</v>
      </c>
      <c r="R34" s="80">
        <f>'時間別表'!AE24</f>
        <v>0</v>
      </c>
      <c r="S34" s="80">
        <f>'時間別表'!AE25</f>
        <v>0</v>
      </c>
      <c r="T34" s="80">
        <f>'時間別表'!AE26</f>
        <v>0</v>
      </c>
      <c r="U34" s="80">
        <f>'時間別表'!AE27</f>
        <v>0</v>
      </c>
      <c r="V34" s="80">
        <f>'時間別表'!AE28</f>
        <v>0</v>
      </c>
      <c r="W34" s="80">
        <f>'時間別表'!AE29</f>
        <v>0</v>
      </c>
      <c r="X34" s="80">
        <f>'時間別表'!AE30</f>
        <v>0</v>
      </c>
      <c r="Y34" s="80">
        <f>'時間別表'!AE31</f>
        <v>0</v>
      </c>
      <c r="Z34" s="80">
        <f>'時間別表'!AE32</f>
        <v>0</v>
      </c>
      <c r="AA34" s="80">
        <f>'時間別表'!AE33</f>
        <v>0</v>
      </c>
      <c r="AB34" s="80">
        <f>'時間別表'!AE34</f>
        <v>0</v>
      </c>
      <c r="AC34" s="80">
        <f>'時間別表'!AE35</f>
        <v>0</v>
      </c>
      <c r="AD34" s="80">
        <f>'時間別表'!AE36</f>
        <v>0</v>
      </c>
      <c r="AE34" s="80">
        <f>'時間別表'!AE37</f>
        <v>0</v>
      </c>
      <c r="AF34" s="80">
        <f>'時間別表'!AE38</f>
        <v>0</v>
      </c>
      <c r="AG34" s="80">
        <f>'時間別表'!AE39</f>
        <v>0</v>
      </c>
      <c r="AH34" s="80">
        <f t="shared" si="1"/>
        <v>0</v>
      </c>
    </row>
    <row r="35" ht="14.25" customHeight="1">
      <c r="A35" s="15"/>
      <c r="B35" s="84" t="s">
        <v>118</v>
      </c>
      <c r="C35" s="80">
        <f>'時間別表'!AF9</f>
        <v>0</v>
      </c>
      <c r="D35" s="80">
        <f>'時間別表'!AF10</f>
        <v>0</v>
      </c>
      <c r="E35" s="80">
        <f>'時間別表'!AF11</f>
        <v>0</v>
      </c>
      <c r="F35" s="80">
        <f>'時間別表'!AF12</f>
        <v>0</v>
      </c>
      <c r="G35" s="80">
        <f>'時間別表'!AF13</f>
        <v>0</v>
      </c>
      <c r="H35" s="80">
        <f>'時間別表'!AF14</f>
        <v>0</v>
      </c>
      <c r="I35" s="80">
        <f>'時間別表'!AF15</f>
        <v>0</v>
      </c>
      <c r="J35" s="80">
        <f>'時間別表'!AF16</f>
        <v>0</v>
      </c>
      <c r="K35" s="80">
        <f>'時間別表'!AF17</f>
        <v>0</v>
      </c>
      <c r="L35" s="80">
        <f>'時間別表'!AF18</f>
        <v>0</v>
      </c>
      <c r="M35" s="80">
        <f>'時間別表'!AF19</f>
        <v>0</v>
      </c>
      <c r="N35" s="80">
        <f>'時間別表'!AF20</f>
        <v>0</v>
      </c>
      <c r="O35" s="80">
        <f>'時間別表'!AF21</f>
        <v>0</v>
      </c>
      <c r="P35" s="80">
        <f>'時間別表'!AF22</f>
        <v>0</v>
      </c>
      <c r="Q35" s="80">
        <f>'時間別表'!AF23</f>
        <v>0</v>
      </c>
      <c r="R35" s="80">
        <f>'時間別表'!AF24</f>
        <v>0</v>
      </c>
      <c r="S35" s="80">
        <f>'時間別表'!AF25</f>
        <v>0</v>
      </c>
      <c r="T35" s="80">
        <f>'時間別表'!AF26</f>
        <v>0</v>
      </c>
      <c r="U35" s="80">
        <f>'時間別表'!AF27</f>
        <v>0</v>
      </c>
      <c r="V35" s="80">
        <f>'時間別表'!AF28</f>
        <v>0</v>
      </c>
      <c r="W35" s="80">
        <f>'時間別表'!AF29</f>
        <v>0</v>
      </c>
      <c r="X35" s="80">
        <f>'時間別表'!AF30</f>
        <v>0</v>
      </c>
      <c r="Y35" s="80">
        <f>'時間別表'!AF31</f>
        <v>0</v>
      </c>
      <c r="Z35" s="80">
        <f>'時間別表'!AF32</f>
        <v>0</v>
      </c>
      <c r="AA35" s="80">
        <f>'時間別表'!AF33</f>
        <v>0</v>
      </c>
      <c r="AB35" s="80">
        <f>'時間別表'!AF34</f>
        <v>0</v>
      </c>
      <c r="AC35" s="80">
        <f>'時間別表'!AF35</f>
        <v>0</v>
      </c>
      <c r="AD35" s="80">
        <f>'時間別表'!AF36</f>
        <v>0</v>
      </c>
      <c r="AE35" s="80">
        <f>'時間別表'!AF37</f>
        <v>0</v>
      </c>
      <c r="AF35" s="80">
        <f>'時間別表'!AF38</f>
        <v>0</v>
      </c>
      <c r="AG35" s="80">
        <f>'時間別表'!AF39</f>
        <v>0</v>
      </c>
      <c r="AH35" s="80">
        <f t="shared" si="1"/>
        <v>0</v>
      </c>
    </row>
    <row r="36" ht="14.25" customHeight="1">
      <c r="A36" s="15"/>
      <c r="B36" s="84" t="s">
        <v>119</v>
      </c>
      <c r="C36" s="80">
        <f>'時間別表'!AG9</f>
        <v>0</v>
      </c>
      <c r="D36" s="80">
        <f>'時間別表'!AG10</f>
        <v>0</v>
      </c>
      <c r="E36" s="80">
        <f>'時間別表'!AG11</f>
        <v>0</v>
      </c>
      <c r="F36" s="80">
        <f>'時間別表'!AG12</f>
        <v>0</v>
      </c>
      <c r="G36" s="80">
        <f>'時間別表'!AG13</f>
        <v>0</v>
      </c>
      <c r="H36" s="80">
        <f>'時間別表'!AG14</f>
        <v>0</v>
      </c>
      <c r="I36" s="80">
        <f>'時間別表'!AG15</f>
        <v>0</v>
      </c>
      <c r="J36" s="80">
        <f>'時間別表'!AG16</f>
        <v>0</v>
      </c>
      <c r="K36" s="80">
        <f>'時間別表'!AG17</f>
        <v>0</v>
      </c>
      <c r="L36" s="80">
        <f>'時間別表'!AG18</f>
        <v>0</v>
      </c>
      <c r="M36" s="80">
        <f>'時間別表'!AG19</f>
        <v>0</v>
      </c>
      <c r="N36" s="80">
        <f>'時間別表'!AG20</f>
        <v>0</v>
      </c>
      <c r="O36" s="80">
        <f>'時間別表'!AG21</f>
        <v>0</v>
      </c>
      <c r="P36" s="80">
        <f>'時間別表'!AG22</f>
        <v>0</v>
      </c>
      <c r="Q36" s="80">
        <f>'時間別表'!AG23</f>
        <v>0</v>
      </c>
      <c r="R36" s="80">
        <f>'時間別表'!AG24</f>
        <v>0</v>
      </c>
      <c r="S36" s="80">
        <f>'時間別表'!AG25</f>
        <v>0</v>
      </c>
      <c r="T36" s="80">
        <f>'時間別表'!AG26</f>
        <v>0</v>
      </c>
      <c r="U36" s="80">
        <f>'時間別表'!AG27</f>
        <v>0</v>
      </c>
      <c r="V36" s="80">
        <f>'時間別表'!AG28</f>
        <v>0</v>
      </c>
      <c r="W36" s="80">
        <f>'時間別表'!AG29</f>
        <v>0</v>
      </c>
      <c r="X36" s="80">
        <f>'時間別表'!AG30</f>
        <v>0</v>
      </c>
      <c r="Y36" s="80">
        <f>'時間別表'!AG31</f>
        <v>0</v>
      </c>
      <c r="Z36" s="80">
        <f>'時間別表'!AG32</f>
        <v>0</v>
      </c>
      <c r="AA36" s="80">
        <f>'時間別表'!AG33</f>
        <v>0</v>
      </c>
      <c r="AB36" s="80">
        <f>'時間別表'!AG34</f>
        <v>0</v>
      </c>
      <c r="AC36" s="80">
        <f>'時間別表'!AG35</f>
        <v>0</v>
      </c>
      <c r="AD36" s="80">
        <f>'時間別表'!AG36</f>
        <v>0</v>
      </c>
      <c r="AE36" s="80">
        <f>'時間別表'!AG37</f>
        <v>0</v>
      </c>
      <c r="AF36" s="80">
        <f>'時間別表'!AG38</f>
        <v>0</v>
      </c>
      <c r="AG36" s="80">
        <f>'時間別表'!AG39</f>
        <v>0</v>
      </c>
      <c r="AH36" s="80">
        <f t="shared" si="1"/>
        <v>0</v>
      </c>
    </row>
    <row r="37" ht="14.25" customHeight="1">
      <c r="A37" s="15"/>
      <c r="B37" s="84" t="s">
        <v>120</v>
      </c>
      <c r="C37" s="80">
        <f>'時間別表'!AH9</f>
        <v>0</v>
      </c>
      <c r="D37" s="80">
        <f>'時間別表'!AH10</f>
        <v>0</v>
      </c>
      <c r="E37" s="80">
        <f>'時間別表'!AH11</f>
        <v>0</v>
      </c>
      <c r="F37" s="80">
        <f>'時間別表'!AH12</f>
        <v>0</v>
      </c>
      <c r="G37" s="80">
        <f>'時間別表'!AH13</f>
        <v>0</v>
      </c>
      <c r="H37" s="80">
        <f>'時間別表'!AH14</f>
        <v>0</v>
      </c>
      <c r="I37" s="80">
        <f>'時間別表'!AH15</f>
        <v>0</v>
      </c>
      <c r="J37" s="80">
        <f>'時間別表'!AH16</f>
        <v>0</v>
      </c>
      <c r="K37" s="80">
        <f>'時間別表'!AH17</f>
        <v>0</v>
      </c>
      <c r="L37" s="80">
        <f>'時間別表'!AH18</f>
        <v>0</v>
      </c>
      <c r="M37" s="80">
        <f>'時間別表'!AH19</f>
        <v>0</v>
      </c>
      <c r="N37" s="80">
        <f>'時間別表'!AH20</f>
        <v>0</v>
      </c>
      <c r="O37" s="80">
        <f>'時間別表'!AH21</f>
        <v>0</v>
      </c>
      <c r="P37" s="80">
        <f>'時間別表'!AH22</f>
        <v>0</v>
      </c>
      <c r="Q37" s="80">
        <f>'時間別表'!AH23</f>
        <v>0</v>
      </c>
      <c r="R37" s="80">
        <f>'時間別表'!AH24</f>
        <v>0</v>
      </c>
      <c r="S37" s="80">
        <f>'時間別表'!AH25</f>
        <v>0</v>
      </c>
      <c r="T37" s="80">
        <f>'時間別表'!AH26</f>
        <v>0</v>
      </c>
      <c r="U37" s="80">
        <f>'時間別表'!AH27</f>
        <v>0</v>
      </c>
      <c r="V37" s="80">
        <f>'時間別表'!AH28</f>
        <v>0</v>
      </c>
      <c r="W37" s="80">
        <f>'時間別表'!AH29</f>
        <v>0</v>
      </c>
      <c r="X37" s="80">
        <f>'時間別表'!AH30</f>
        <v>0</v>
      </c>
      <c r="Y37" s="80">
        <f>'時間別表'!AH31</f>
        <v>0</v>
      </c>
      <c r="Z37" s="80">
        <f>'時間別表'!AH32</f>
        <v>0</v>
      </c>
      <c r="AA37" s="80">
        <f>'時間別表'!AH33</f>
        <v>0</v>
      </c>
      <c r="AB37" s="80">
        <f>'時間別表'!AH34</f>
        <v>0</v>
      </c>
      <c r="AC37" s="80">
        <f>'時間別表'!AH35</f>
        <v>0</v>
      </c>
      <c r="AD37" s="80">
        <f>'時間別表'!AH36</f>
        <v>0</v>
      </c>
      <c r="AE37" s="80">
        <f>'時間別表'!AH37</f>
        <v>0</v>
      </c>
      <c r="AF37" s="80">
        <f>'時間別表'!AH38</f>
        <v>0</v>
      </c>
      <c r="AG37" s="80">
        <f>'時間別表'!AH39</f>
        <v>0</v>
      </c>
      <c r="AH37" s="80">
        <f t="shared" si="1"/>
        <v>0</v>
      </c>
    </row>
    <row r="38" ht="14.25" customHeight="1">
      <c r="A38" s="15"/>
      <c r="B38" s="84" t="s">
        <v>96</v>
      </c>
      <c r="C38" s="80">
        <f>'時間別表'!AI9</f>
        <v>0</v>
      </c>
      <c r="D38" s="80">
        <f>'時間別表'!AI10</f>
        <v>0</v>
      </c>
      <c r="E38" s="80">
        <f>'時間別表'!AI11</f>
        <v>0</v>
      </c>
      <c r="F38" s="80">
        <f>'時間別表'!AI12</f>
        <v>0</v>
      </c>
      <c r="G38" s="80">
        <f>'時間別表'!AI13</f>
        <v>0</v>
      </c>
      <c r="H38" s="80">
        <f>'時間別表'!AI14</f>
        <v>0</v>
      </c>
      <c r="I38" s="80">
        <f>'時間別表'!AI15</f>
        <v>0</v>
      </c>
      <c r="J38" s="80">
        <f>'時間別表'!AI16</f>
        <v>0</v>
      </c>
      <c r="K38" s="80">
        <f>'時間別表'!AI17</f>
        <v>0</v>
      </c>
      <c r="L38" s="80">
        <f>'時間別表'!AI18</f>
        <v>0</v>
      </c>
      <c r="M38" s="80">
        <f>'時間別表'!AI19</f>
        <v>0</v>
      </c>
      <c r="N38" s="80">
        <f>'時間別表'!AI20</f>
        <v>0</v>
      </c>
      <c r="O38" s="80">
        <f>'時間別表'!AI21</f>
        <v>0</v>
      </c>
      <c r="P38" s="80">
        <f>'時間別表'!AI22</f>
        <v>0</v>
      </c>
      <c r="Q38" s="80">
        <f>'時間別表'!AI23</f>
        <v>0</v>
      </c>
      <c r="R38" s="80">
        <f>'時間別表'!AI24</f>
        <v>0</v>
      </c>
      <c r="S38" s="80">
        <f>'時間別表'!AI25</f>
        <v>0</v>
      </c>
      <c r="T38" s="80">
        <f>'時間別表'!AI26</f>
        <v>0</v>
      </c>
      <c r="U38" s="80">
        <f>'時間別表'!AI27</f>
        <v>0</v>
      </c>
      <c r="V38" s="80">
        <f>'時間別表'!AI28</f>
        <v>0</v>
      </c>
      <c r="W38" s="80">
        <f>'時間別表'!AI29</f>
        <v>0</v>
      </c>
      <c r="X38" s="80">
        <f>'時間別表'!AI30</f>
        <v>0</v>
      </c>
      <c r="Y38" s="80">
        <f>'時間別表'!AI31</f>
        <v>0</v>
      </c>
      <c r="Z38" s="80">
        <f>'時間別表'!AI32</f>
        <v>0</v>
      </c>
      <c r="AA38" s="80">
        <f>'時間別表'!AI33</f>
        <v>0</v>
      </c>
      <c r="AB38" s="80">
        <f>'時間別表'!AI34</f>
        <v>0</v>
      </c>
      <c r="AC38" s="80">
        <f>'時間別表'!AI35</f>
        <v>0</v>
      </c>
      <c r="AD38" s="80">
        <f>'時間別表'!AI36</f>
        <v>0</v>
      </c>
      <c r="AE38" s="80">
        <f>'時間別表'!AI37</f>
        <v>0</v>
      </c>
      <c r="AF38" s="80">
        <f>'時間別表'!AI38</f>
        <v>0</v>
      </c>
      <c r="AG38" s="80">
        <f>'時間別表'!AI39</f>
        <v>0</v>
      </c>
      <c r="AH38" s="80">
        <f t="shared" si="1"/>
        <v>0</v>
      </c>
    </row>
    <row r="39" ht="14.25" customHeight="1">
      <c r="A39" s="15"/>
      <c r="B39" s="86" t="s">
        <v>121</v>
      </c>
      <c r="C39" s="87" t="str">
        <f t="shared" ref="C39:AH39" si="2">IF(C$38=0,"",C$38/24/C$41*100)</f>
        <v/>
      </c>
      <c r="D39" s="87" t="str">
        <f t="shared" si="2"/>
        <v/>
      </c>
      <c r="E39" s="87" t="str">
        <f t="shared" si="2"/>
        <v/>
      </c>
      <c r="F39" s="87" t="str">
        <f t="shared" si="2"/>
        <v/>
      </c>
      <c r="G39" s="87" t="str">
        <f t="shared" si="2"/>
        <v/>
      </c>
      <c r="H39" s="87" t="str">
        <f t="shared" si="2"/>
        <v/>
      </c>
      <c r="I39" s="87" t="str">
        <f t="shared" si="2"/>
        <v/>
      </c>
      <c r="J39" s="87" t="str">
        <f t="shared" si="2"/>
        <v/>
      </c>
      <c r="K39" s="87" t="str">
        <f t="shared" si="2"/>
        <v/>
      </c>
      <c r="L39" s="87" t="str">
        <f t="shared" si="2"/>
        <v/>
      </c>
      <c r="M39" s="87" t="str">
        <f t="shared" si="2"/>
        <v/>
      </c>
      <c r="N39" s="87" t="str">
        <f t="shared" si="2"/>
        <v/>
      </c>
      <c r="O39" s="87" t="str">
        <f t="shared" si="2"/>
        <v/>
      </c>
      <c r="P39" s="87" t="str">
        <f t="shared" si="2"/>
        <v/>
      </c>
      <c r="Q39" s="87" t="str">
        <f t="shared" si="2"/>
        <v/>
      </c>
      <c r="R39" s="87" t="str">
        <f t="shared" si="2"/>
        <v/>
      </c>
      <c r="S39" s="87" t="str">
        <f t="shared" si="2"/>
        <v/>
      </c>
      <c r="T39" s="87" t="str">
        <f t="shared" si="2"/>
        <v/>
      </c>
      <c r="U39" s="87" t="str">
        <f t="shared" si="2"/>
        <v/>
      </c>
      <c r="V39" s="87" t="str">
        <f t="shared" si="2"/>
        <v/>
      </c>
      <c r="W39" s="87" t="str">
        <f t="shared" si="2"/>
        <v/>
      </c>
      <c r="X39" s="87" t="str">
        <f t="shared" si="2"/>
        <v/>
      </c>
      <c r="Y39" s="87" t="str">
        <f t="shared" si="2"/>
        <v/>
      </c>
      <c r="Z39" s="87" t="str">
        <f t="shared" si="2"/>
        <v/>
      </c>
      <c r="AA39" s="87" t="str">
        <f t="shared" si="2"/>
        <v/>
      </c>
      <c r="AB39" s="87" t="str">
        <f t="shared" si="2"/>
        <v/>
      </c>
      <c r="AC39" s="87" t="str">
        <f t="shared" si="2"/>
        <v/>
      </c>
      <c r="AD39" s="87" t="str">
        <f t="shared" si="2"/>
        <v/>
      </c>
      <c r="AE39" s="87" t="str">
        <f t="shared" si="2"/>
        <v/>
      </c>
      <c r="AF39" s="87" t="str">
        <f t="shared" si="2"/>
        <v/>
      </c>
      <c r="AG39" s="87" t="str">
        <f t="shared" si="2"/>
        <v/>
      </c>
      <c r="AH39" s="87" t="str">
        <f t="shared" si="2"/>
        <v/>
      </c>
    </row>
    <row r="40" ht="14.25" customHeight="1">
      <c r="A40" s="15"/>
      <c r="B40" s="86" t="s">
        <v>122</v>
      </c>
      <c r="C40" s="87" t="str">
        <f t="shared" ref="C40:AH40" si="3">IF(C$38=0,"",(SUM(C$14:C$21)+SUM(C$36:C$37))/C$38*100)</f>
        <v/>
      </c>
      <c r="D40" s="87" t="str">
        <f t="shared" si="3"/>
        <v/>
      </c>
      <c r="E40" s="87" t="str">
        <f t="shared" si="3"/>
        <v/>
      </c>
      <c r="F40" s="87" t="str">
        <f t="shared" si="3"/>
        <v/>
      </c>
      <c r="G40" s="87" t="str">
        <f t="shared" si="3"/>
        <v/>
      </c>
      <c r="H40" s="87" t="str">
        <f t="shared" si="3"/>
        <v/>
      </c>
      <c r="I40" s="87" t="str">
        <f t="shared" si="3"/>
        <v/>
      </c>
      <c r="J40" s="87" t="str">
        <f t="shared" si="3"/>
        <v/>
      </c>
      <c r="K40" s="87" t="str">
        <f t="shared" si="3"/>
        <v/>
      </c>
      <c r="L40" s="87" t="str">
        <f t="shared" si="3"/>
        <v/>
      </c>
      <c r="M40" s="87" t="str">
        <f t="shared" si="3"/>
        <v/>
      </c>
      <c r="N40" s="87" t="str">
        <f t="shared" si="3"/>
        <v/>
      </c>
      <c r="O40" s="87" t="str">
        <f t="shared" si="3"/>
        <v/>
      </c>
      <c r="P40" s="87" t="str">
        <f t="shared" si="3"/>
        <v/>
      </c>
      <c r="Q40" s="87" t="str">
        <f t="shared" si="3"/>
        <v/>
      </c>
      <c r="R40" s="87" t="str">
        <f t="shared" si="3"/>
        <v/>
      </c>
      <c r="S40" s="87" t="str">
        <f t="shared" si="3"/>
        <v/>
      </c>
      <c r="T40" s="87" t="str">
        <f t="shared" si="3"/>
        <v/>
      </c>
      <c r="U40" s="87" t="str">
        <f t="shared" si="3"/>
        <v/>
      </c>
      <c r="V40" s="87" t="str">
        <f t="shared" si="3"/>
        <v/>
      </c>
      <c r="W40" s="87" t="str">
        <f t="shared" si="3"/>
        <v/>
      </c>
      <c r="X40" s="87" t="str">
        <f t="shared" si="3"/>
        <v/>
      </c>
      <c r="Y40" s="87" t="str">
        <f t="shared" si="3"/>
        <v/>
      </c>
      <c r="Z40" s="87" t="str">
        <f t="shared" si="3"/>
        <v/>
      </c>
      <c r="AA40" s="87" t="str">
        <f t="shared" si="3"/>
        <v/>
      </c>
      <c r="AB40" s="87" t="str">
        <f t="shared" si="3"/>
        <v/>
      </c>
      <c r="AC40" s="87" t="str">
        <f t="shared" si="3"/>
        <v/>
      </c>
      <c r="AD40" s="87" t="str">
        <f t="shared" si="3"/>
        <v/>
      </c>
      <c r="AE40" s="87" t="str">
        <f t="shared" si="3"/>
        <v/>
      </c>
      <c r="AF40" s="87" t="str">
        <f t="shared" si="3"/>
        <v/>
      </c>
      <c r="AG40" s="87" t="str">
        <f t="shared" si="3"/>
        <v/>
      </c>
      <c r="AH40" s="87" t="str">
        <f t="shared" si="3"/>
        <v/>
      </c>
    </row>
    <row r="41" ht="14.25" customHeight="1">
      <c r="A41" s="15"/>
      <c r="B41" s="88" t="s">
        <v>123</v>
      </c>
      <c r="C41" s="89" t="str">
        <f t="shared" ref="C41:AH41" si="4">IF(MAX(C$14:C$37)=0,"",MAX(C$14:C$37))</f>
        <v/>
      </c>
      <c r="D41" s="89" t="str">
        <f t="shared" si="4"/>
        <v/>
      </c>
      <c r="E41" s="89" t="str">
        <f t="shared" si="4"/>
        <v/>
      </c>
      <c r="F41" s="89" t="str">
        <f t="shared" si="4"/>
        <v/>
      </c>
      <c r="G41" s="89" t="str">
        <f t="shared" si="4"/>
        <v/>
      </c>
      <c r="H41" s="89" t="str">
        <f t="shared" si="4"/>
        <v/>
      </c>
      <c r="I41" s="89" t="str">
        <f t="shared" si="4"/>
        <v/>
      </c>
      <c r="J41" s="89" t="str">
        <f t="shared" si="4"/>
        <v/>
      </c>
      <c r="K41" s="89" t="str">
        <f t="shared" si="4"/>
        <v/>
      </c>
      <c r="L41" s="89" t="str">
        <f t="shared" si="4"/>
        <v/>
      </c>
      <c r="M41" s="89" t="str">
        <f t="shared" si="4"/>
        <v/>
      </c>
      <c r="N41" s="89" t="str">
        <f t="shared" si="4"/>
        <v/>
      </c>
      <c r="O41" s="89" t="str">
        <f t="shared" si="4"/>
        <v/>
      </c>
      <c r="P41" s="89" t="str">
        <f t="shared" si="4"/>
        <v/>
      </c>
      <c r="Q41" s="89" t="str">
        <f t="shared" si="4"/>
        <v/>
      </c>
      <c r="R41" s="89" t="str">
        <f t="shared" si="4"/>
        <v/>
      </c>
      <c r="S41" s="89" t="str">
        <f t="shared" si="4"/>
        <v/>
      </c>
      <c r="T41" s="89" t="str">
        <f t="shared" si="4"/>
        <v/>
      </c>
      <c r="U41" s="89" t="str">
        <f t="shared" si="4"/>
        <v/>
      </c>
      <c r="V41" s="89" t="str">
        <f t="shared" si="4"/>
        <v/>
      </c>
      <c r="W41" s="89" t="str">
        <f t="shared" si="4"/>
        <v/>
      </c>
      <c r="X41" s="89" t="str">
        <f t="shared" si="4"/>
        <v/>
      </c>
      <c r="Y41" s="89" t="str">
        <f t="shared" si="4"/>
        <v/>
      </c>
      <c r="Z41" s="89" t="str">
        <f t="shared" si="4"/>
        <v/>
      </c>
      <c r="AA41" s="89" t="str">
        <f t="shared" si="4"/>
        <v/>
      </c>
      <c r="AB41" s="89" t="str">
        <f t="shared" si="4"/>
        <v/>
      </c>
      <c r="AC41" s="89" t="str">
        <f t="shared" si="4"/>
        <v/>
      </c>
      <c r="AD41" s="89" t="str">
        <f t="shared" si="4"/>
        <v/>
      </c>
      <c r="AE41" s="89" t="str">
        <f t="shared" si="4"/>
        <v/>
      </c>
      <c r="AF41" s="89" t="str">
        <f t="shared" si="4"/>
        <v/>
      </c>
      <c r="AG41" s="89" t="str">
        <f t="shared" si="4"/>
        <v/>
      </c>
      <c r="AH41" s="89" t="str">
        <f t="shared" si="4"/>
        <v/>
      </c>
    </row>
    <row r="42" ht="14.25" customHeight="1">
      <c r="A42" s="15"/>
      <c r="B42" s="90" t="s">
        <v>124</v>
      </c>
      <c r="C42" s="91" t="str">
        <f t="shared" ref="C42:AH42" si="5">IF(MAX(C$14:C$37)=0,"",INDEX($B14:$B37,MATCH(MAX(C$14:C$37),C$14:C$37,0)))</f>
        <v/>
      </c>
      <c r="D42" s="91" t="str">
        <f t="shared" si="5"/>
        <v/>
      </c>
      <c r="E42" s="91" t="str">
        <f t="shared" si="5"/>
        <v/>
      </c>
      <c r="F42" s="91" t="str">
        <f t="shared" si="5"/>
        <v/>
      </c>
      <c r="G42" s="91" t="str">
        <f t="shared" si="5"/>
        <v/>
      </c>
      <c r="H42" s="91" t="str">
        <f t="shared" si="5"/>
        <v/>
      </c>
      <c r="I42" s="91" t="str">
        <f t="shared" si="5"/>
        <v/>
      </c>
      <c r="J42" s="91" t="str">
        <f t="shared" si="5"/>
        <v/>
      </c>
      <c r="K42" s="91" t="str">
        <f t="shared" si="5"/>
        <v/>
      </c>
      <c r="L42" s="91" t="str">
        <f t="shared" si="5"/>
        <v/>
      </c>
      <c r="M42" s="91" t="str">
        <f t="shared" si="5"/>
        <v/>
      </c>
      <c r="N42" s="91" t="str">
        <f t="shared" si="5"/>
        <v/>
      </c>
      <c r="O42" s="91" t="str">
        <f t="shared" si="5"/>
        <v/>
      </c>
      <c r="P42" s="91" t="str">
        <f t="shared" si="5"/>
        <v/>
      </c>
      <c r="Q42" s="91" t="str">
        <f t="shared" si="5"/>
        <v/>
      </c>
      <c r="R42" s="91" t="str">
        <f t="shared" si="5"/>
        <v/>
      </c>
      <c r="S42" s="91" t="str">
        <f t="shared" si="5"/>
        <v/>
      </c>
      <c r="T42" s="91" t="str">
        <f t="shared" si="5"/>
        <v/>
      </c>
      <c r="U42" s="91" t="str">
        <f t="shared" si="5"/>
        <v/>
      </c>
      <c r="V42" s="91" t="str">
        <f t="shared" si="5"/>
        <v/>
      </c>
      <c r="W42" s="91" t="str">
        <f t="shared" si="5"/>
        <v/>
      </c>
      <c r="X42" s="91" t="str">
        <f t="shared" si="5"/>
        <v/>
      </c>
      <c r="Y42" s="91" t="str">
        <f t="shared" si="5"/>
        <v/>
      </c>
      <c r="Z42" s="91" t="str">
        <f t="shared" si="5"/>
        <v/>
      </c>
      <c r="AA42" s="91" t="str">
        <f t="shared" si="5"/>
        <v/>
      </c>
      <c r="AB42" s="91" t="str">
        <f t="shared" si="5"/>
        <v/>
      </c>
      <c r="AC42" s="91" t="str">
        <f t="shared" si="5"/>
        <v/>
      </c>
      <c r="AD42" s="91" t="str">
        <f t="shared" si="5"/>
        <v/>
      </c>
      <c r="AE42" s="91" t="str">
        <f t="shared" si="5"/>
        <v/>
      </c>
      <c r="AF42" s="91" t="str">
        <f t="shared" si="5"/>
        <v/>
      </c>
      <c r="AG42" s="91" t="str">
        <f t="shared" si="5"/>
        <v/>
      </c>
      <c r="AH42" s="91" t="str">
        <f t="shared" si="5"/>
        <v/>
      </c>
    </row>
    <row r="43" ht="14.25" customHeight="1">
      <c r="A43" s="15"/>
      <c r="B43" s="92" t="s">
        <v>125</v>
      </c>
      <c r="C43" s="89" t="str">
        <f t="shared" ref="C43:AH43" si="6">IF(MIN(C$14:C$37)=0,"",MIN(C$14:C$37))</f>
        <v/>
      </c>
      <c r="D43" s="89" t="str">
        <f t="shared" si="6"/>
        <v/>
      </c>
      <c r="E43" s="89" t="str">
        <f t="shared" si="6"/>
        <v/>
      </c>
      <c r="F43" s="89" t="str">
        <f t="shared" si="6"/>
        <v/>
      </c>
      <c r="G43" s="89" t="str">
        <f t="shared" si="6"/>
        <v/>
      </c>
      <c r="H43" s="89" t="str">
        <f t="shared" si="6"/>
        <v/>
      </c>
      <c r="I43" s="89" t="str">
        <f t="shared" si="6"/>
        <v/>
      </c>
      <c r="J43" s="89" t="str">
        <f t="shared" si="6"/>
        <v/>
      </c>
      <c r="K43" s="89" t="str">
        <f t="shared" si="6"/>
        <v/>
      </c>
      <c r="L43" s="89" t="str">
        <f t="shared" si="6"/>
        <v/>
      </c>
      <c r="M43" s="89" t="str">
        <f t="shared" si="6"/>
        <v/>
      </c>
      <c r="N43" s="89" t="str">
        <f t="shared" si="6"/>
        <v/>
      </c>
      <c r="O43" s="89" t="str">
        <f t="shared" si="6"/>
        <v/>
      </c>
      <c r="P43" s="89" t="str">
        <f t="shared" si="6"/>
        <v/>
      </c>
      <c r="Q43" s="89" t="str">
        <f t="shared" si="6"/>
        <v/>
      </c>
      <c r="R43" s="89" t="str">
        <f t="shared" si="6"/>
        <v/>
      </c>
      <c r="S43" s="89" t="str">
        <f t="shared" si="6"/>
        <v/>
      </c>
      <c r="T43" s="89" t="str">
        <f t="shared" si="6"/>
        <v/>
      </c>
      <c r="U43" s="89" t="str">
        <f t="shared" si="6"/>
        <v/>
      </c>
      <c r="V43" s="89" t="str">
        <f t="shared" si="6"/>
        <v/>
      </c>
      <c r="W43" s="89" t="str">
        <f t="shared" si="6"/>
        <v/>
      </c>
      <c r="X43" s="89" t="str">
        <f t="shared" si="6"/>
        <v/>
      </c>
      <c r="Y43" s="89" t="str">
        <f t="shared" si="6"/>
        <v/>
      </c>
      <c r="Z43" s="89" t="str">
        <f t="shared" si="6"/>
        <v/>
      </c>
      <c r="AA43" s="89" t="str">
        <f t="shared" si="6"/>
        <v/>
      </c>
      <c r="AB43" s="89" t="str">
        <f t="shared" si="6"/>
        <v/>
      </c>
      <c r="AC43" s="89" t="str">
        <f t="shared" si="6"/>
        <v/>
      </c>
      <c r="AD43" s="89" t="str">
        <f t="shared" si="6"/>
        <v/>
      </c>
      <c r="AE43" s="89" t="str">
        <f t="shared" si="6"/>
        <v/>
      </c>
      <c r="AF43" s="89" t="str">
        <f t="shared" si="6"/>
        <v/>
      </c>
      <c r="AG43" s="89" t="str">
        <f t="shared" si="6"/>
        <v/>
      </c>
      <c r="AH43" s="89" t="str">
        <f t="shared" si="6"/>
        <v/>
      </c>
    </row>
    <row r="44" ht="14.25" customHeight="1">
      <c r="A44" s="15"/>
      <c r="B44" s="93" t="s">
        <v>124</v>
      </c>
      <c r="C44" s="94" t="str">
        <f t="shared" ref="C44:AH44" si="7">IF(MIN(C$14:C$37)=0,"",INDEX($B14:$B37,MATCH(MIN(C$14:C$37),C$14:C$37,0)))</f>
        <v/>
      </c>
      <c r="D44" s="94" t="str">
        <f t="shared" si="7"/>
        <v/>
      </c>
      <c r="E44" s="94" t="str">
        <f t="shared" si="7"/>
        <v/>
      </c>
      <c r="F44" s="94" t="str">
        <f t="shared" si="7"/>
        <v/>
      </c>
      <c r="G44" s="94" t="str">
        <f t="shared" si="7"/>
        <v/>
      </c>
      <c r="H44" s="94" t="str">
        <f t="shared" si="7"/>
        <v/>
      </c>
      <c r="I44" s="94" t="str">
        <f t="shared" si="7"/>
        <v/>
      </c>
      <c r="J44" s="94" t="str">
        <f t="shared" si="7"/>
        <v/>
      </c>
      <c r="K44" s="94" t="str">
        <f t="shared" si="7"/>
        <v/>
      </c>
      <c r="L44" s="94" t="str">
        <f t="shared" si="7"/>
        <v/>
      </c>
      <c r="M44" s="94" t="str">
        <f t="shared" si="7"/>
        <v/>
      </c>
      <c r="N44" s="94" t="str">
        <f t="shared" si="7"/>
        <v/>
      </c>
      <c r="O44" s="94" t="str">
        <f t="shared" si="7"/>
        <v/>
      </c>
      <c r="P44" s="94" t="str">
        <f t="shared" si="7"/>
        <v/>
      </c>
      <c r="Q44" s="94" t="str">
        <f t="shared" si="7"/>
        <v/>
      </c>
      <c r="R44" s="94" t="str">
        <f t="shared" si="7"/>
        <v/>
      </c>
      <c r="S44" s="94" t="str">
        <f t="shared" si="7"/>
        <v/>
      </c>
      <c r="T44" s="94" t="str">
        <f t="shared" si="7"/>
        <v/>
      </c>
      <c r="U44" s="94" t="str">
        <f t="shared" si="7"/>
        <v/>
      </c>
      <c r="V44" s="94" t="str">
        <f t="shared" si="7"/>
        <v/>
      </c>
      <c r="W44" s="94" t="str">
        <f t="shared" si="7"/>
        <v/>
      </c>
      <c r="X44" s="94" t="str">
        <f t="shared" si="7"/>
        <v/>
      </c>
      <c r="Y44" s="94" t="str">
        <f t="shared" si="7"/>
        <v/>
      </c>
      <c r="Z44" s="94" t="str">
        <f t="shared" si="7"/>
        <v/>
      </c>
      <c r="AA44" s="94" t="str">
        <f t="shared" si="7"/>
        <v/>
      </c>
      <c r="AB44" s="94" t="str">
        <f t="shared" si="7"/>
        <v/>
      </c>
      <c r="AC44" s="94" t="str">
        <f t="shared" si="7"/>
        <v/>
      </c>
      <c r="AD44" s="94" t="str">
        <f t="shared" si="7"/>
        <v/>
      </c>
      <c r="AE44" s="94" t="str">
        <f t="shared" si="7"/>
        <v/>
      </c>
      <c r="AF44" s="94" t="str">
        <f t="shared" si="7"/>
        <v/>
      </c>
      <c r="AG44" s="94" t="str">
        <f t="shared" si="7"/>
        <v/>
      </c>
      <c r="AH44" s="94" t="str">
        <f t="shared" si="7"/>
        <v/>
      </c>
    </row>
    <row r="45" ht="14.25" customHeight="1">
      <c r="A45" s="15"/>
      <c r="B45" s="95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</row>
    <row r="46" ht="14.25" customHeight="1">
      <c r="A46" s="15"/>
      <c r="B46" s="9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</row>
    <row r="47" ht="14.25" customHeight="1">
      <c r="A47" s="15"/>
      <c r="B47" s="95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</row>
    <row r="48" ht="14.25" customHeight="1">
      <c r="A48" s="15"/>
      <c r="B48" s="7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ht="14.25" customHeight="1">
      <c r="A49" s="15"/>
      <c r="B49" s="70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</row>
    <row r="50" ht="14.25" customHeight="1">
      <c r="A50" s="15"/>
      <c r="B50" s="9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ht="14.25" customHeight="1">
      <c r="A51" s="15"/>
      <c r="B51" s="9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ht="14.25" customHeight="1">
      <c r="A52" s="15"/>
      <c r="B52" s="9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ht="14.25" customHeight="1">
      <c r="A53" s="15"/>
      <c r="B53" s="9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ht="14.25" customHeight="1">
      <c r="A54" s="15"/>
      <c r="B54" s="9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ht="14.25" customHeight="1">
      <c r="A55" s="15"/>
      <c r="B55" s="9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ht="14.25" customHeight="1">
      <c r="A56" s="15"/>
      <c r="B56" s="9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ht="14.25" customHeight="1">
      <c r="A57" s="15"/>
      <c r="B57" s="9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ht="14.25" customHeight="1">
      <c r="A58" s="15"/>
      <c r="B58" s="9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ht="14.25" customHeight="1">
      <c r="A59" s="15"/>
      <c r="B59" s="9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ht="14.25" customHeight="1">
      <c r="A60" s="15"/>
      <c r="B60" s="9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ht="14.25" customHeight="1">
      <c r="A61" s="15"/>
      <c r="B61" s="9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ht="14.25" customHeight="1">
      <c r="A62" s="15"/>
      <c r="B62" s="9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ht="14.25" customHeight="1">
      <c r="A63" s="15"/>
      <c r="B63" s="9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ht="14.25" customHeight="1">
      <c r="A64" s="15"/>
      <c r="B64" s="9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ht="14.25" customHeight="1">
      <c r="A65" s="15"/>
      <c r="B65" s="9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ht="14.25" customHeight="1">
      <c r="A66" s="15"/>
      <c r="B66" s="9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ht="14.25" customHeight="1">
      <c r="A67" s="15"/>
      <c r="B67" s="9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ht="14.25" customHeight="1">
      <c r="A68" s="15"/>
      <c r="B68" s="9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ht="14.25" customHeight="1">
      <c r="A69" s="15"/>
      <c r="B69" s="9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ht="14.25" customHeight="1">
      <c r="A70" s="15"/>
      <c r="B70" s="9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ht="14.25" customHeight="1">
      <c r="A71" s="15"/>
      <c r="B71" s="9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</row>
  </sheetData>
  <mergeCells count="1">
    <mergeCell ref="H10:I10"/>
  </mergeCells>
  <conditionalFormatting sqref="C13:AG13">
    <cfRule type="expression" dxfId="6" priority="1">
      <formula>C$41=MAX($C$41:$AG$41)</formula>
    </cfRule>
  </conditionalFormatting>
  <conditionalFormatting sqref="C14:AG37">
    <cfRule type="expression" dxfId="6" priority="2">
      <formula>C14=MAX($C$41:$AG$41)</formula>
    </cfRule>
  </conditionalFormatting>
  <conditionalFormatting sqref="C14:AG37">
    <cfRule type="expression" dxfId="7" priority="3">
      <formula>C14=C$41</formula>
    </cfRule>
  </conditionalFormatting>
  <printOptions/>
  <pageMargins bottom="0.984251968503937" footer="0.0" header="0.0" left="0.7874015748031497" right="0.7874015748031497" top="0.984251968503937"/>
  <pageSetup paperSize="8" orientation="landscape"/>
  <headerFooter>
    <oddHeader>&amp;Lデマンド分析&amp;R&amp;D　&amp;T　P.&amp;P/</oddHeader>
    <oddFooter>&amp;L《個人情報漏洩注意！会社の信頼失墜に繋がり、法令にも違反します》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4.43" defaultRowHeight="15.0"/>
  <cols>
    <col customWidth="1" min="1" max="1" width="4.57"/>
    <col customWidth="1" min="2" max="34" width="14.57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ht="14.25" customHeight="1">
      <c r="A4" s="15"/>
      <c r="B4" s="15" t="s">
        <v>89</v>
      </c>
      <c r="C4" s="45" t="s">
        <v>90</v>
      </c>
      <c r="D4" s="46" t="s">
        <v>91</v>
      </c>
      <c r="E4" s="47" t="str">
        <f>IF(C13="","",TEXT(C13,"yyyy/MM/dd")&amp;"～"&amp;TEXT(MAX(C13:AG13),"yyyy/MM/dd"))</f>
        <v/>
      </c>
      <c r="F4" s="48"/>
      <c r="G4" s="15"/>
      <c r="H4" s="49" t="s">
        <v>2</v>
      </c>
      <c r="I4" s="46" t="str">
        <f>IF(ISBLANK('時間別表'!D9),"",'時間別表'!D9)</f>
        <v/>
      </c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ht="14.25" customHeight="1">
      <c r="A5" s="50"/>
      <c r="B5" s="15"/>
      <c r="C5" s="51"/>
      <c r="D5" s="52"/>
      <c r="E5" s="15"/>
      <c r="F5" s="53"/>
      <c r="G5" s="15"/>
      <c r="H5" s="96"/>
      <c r="I5" s="5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ht="14.25" customHeight="1">
      <c r="A6" s="50"/>
      <c r="B6" s="15"/>
      <c r="C6" s="56"/>
      <c r="D6" s="57"/>
      <c r="E6" s="58"/>
      <c r="F6" s="59"/>
      <c r="G6" s="15"/>
      <c r="H6" s="49" t="s">
        <v>3</v>
      </c>
      <c r="I6" s="46" t="str">
        <f>IF(ISBLANK('時間別表'!CG11),"",'時間別表'!CG11)</f>
        <v/>
      </c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ht="14.25" customHeight="1">
      <c r="A7" s="50"/>
      <c r="B7" s="15"/>
      <c r="C7" s="60" t="s">
        <v>92</v>
      </c>
      <c r="D7" s="61" t="s">
        <v>126</v>
      </c>
      <c r="E7" s="62" t="s">
        <v>94</v>
      </c>
      <c r="F7" s="63"/>
      <c r="G7" s="15"/>
      <c r="H7" s="56"/>
      <c r="I7" s="57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ht="14.25" customHeight="1">
      <c r="A8" s="50"/>
      <c r="B8" s="15"/>
      <c r="C8" s="64"/>
      <c r="D8" s="64"/>
      <c r="E8" s="64"/>
      <c r="F8" s="64"/>
      <c r="G8" s="15"/>
      <c r="H8" s="15"/>
      <c r="I8" s="15"/>
      <c r="J8" s="5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ht="14.25" customHeight="1">
      <c r="A9" s="50"/>
      <c r="B9" s="15" t="s">
        <v>7</v>
      </c>
      <c r="C9" s="15"/>
      <c r="D9" s="15"/>
      <c r="E9" s="15"/>
      <c r="F9" s="15"/>
      <c r="G9" s="15"/>
      <c r="H9" s="15"/>
      <c r="I9" s="15"/>
      <c r="J9" s="5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14.25" customHeight="1">
      <c r="A10" s="15"/>
      <c r="B10" s="18" t="s">
        <v>2</v>
      </c>
      <c r="C10" s="20" t="s">
        <v>4</v>
      </c>
      <c r="D10" s="65"/>
      <c r="E10" s="20" t="s">
        <v>10</v>
      </c>
      <c r="F10" s="65"/>
      <c r="G10" s="21" t="s">
        <v>13</v>
      </c>
      <c r="H10" s="67" t="s">
        <v>12</v>
      </c>
      <c r="I10" s="68"/>
      <c r="J10" s="69"/>
      <c r="K10" s="70"/>
      <c r="L10" s="7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ht="14.25" customHeight="1">
      <c r="A11" s="15"/>
      <c r="B11" s="97" t="str">
        <f>IF(ISBLANK('時間別表'!D9),"",'時間別表'!D9)</f>
        <v/>
      </c>
      <c r="C11" s="72" t="str">
        <f>IF(ISBLANK('時間別表'!G9),"",'時間別表'!G9)</f>
        <v/>
      </c>
      <c r="D11" s="98"/>
      <c r="E11" s="72" t="str">
        <f>IF(ISBLANK('時間別表'!E9),"",'時間別表'!E9)</f>
        <v/>
      </c>
      <c r="F11" s="98"/>
      <c r="G11" s="99" t="str">
        <f>IF(ISBLANK('時間別表'!I9),"",'時間別表'!I9)</f>
        <v/>
      </c>
      <c r="H11" s="100" t="str">
        <f>IF(ISBLANK('時間別表'!H9),"",'時間別表'!H9)</f>
        <v/>
      </c>
      <c r="I11" s="75"/>
      <c r="J11" s="77"/>
      <c r="K11" s="77"/>
      <c r="L11" s="7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ht="14.25" customHeight="1">
      <c r="A12" s="15"/>
      <c r="B12" s="79" t="s">
        <v>9</v>
      </c>
      <c r="C12" s="80" t="str">
        <f>'時間別表'!C9</f>
        <v/>
      </c>
      <c r="D12" s="80" t="str">
        <f>'時間別表'!C10</f>
        <v/>
      </c>
      <c r="E12" s="80" t="str">
        <f>'時間別表'!C11</f>
        <v/>
      </c>
      <c r="F12" s="80" t="str">
        <f>'時間別表'!C12</f>
        <v/>
      </c>
      <c r="G12" s="80" t="str">
        <f>'時間別表'!C13</f>
        <v/>
      </c>
      <c r="H12" s="80" t="str">
        <f>'時間別表'!C14</f>
        <v/>
      </c>
      <c r="I12" s="80" t="str">
        <f>'時間別表'!C15</f>
        <v/>
      </c>
      <c r="J12" s="80" t="str">
        <f>'時間別表'!C16</f>
        <v/>
      </c>
      <c r="K12" s="80" t="str">
        <f>'時間別表'!C17</f>
        <v/>
      </c>
      <c r="L12" s="80" t="str">
        <f>'時間別表'!C18</f>
        <v/>
      </c>
      <c r="M12" s="80" t="str">
        <f>'時間別表'!C19</f>
        <v/>
      </c>
      <c r="N12" s="80" t="str">
        <f>'時間別表'!C20</f>
        <v/>
      </c>
      <c r="O12" s="80" t="str">
        <f>'時間別表'!C21</f>
        <v/>
      </c>
      <c r="P12" s="80" t="str">
        <f>'時間別表'!C22</f>
        <v/>
      </c>
      <c r="Q12" s="80" t="str">
        <f>'時間別表'!C23</f>
        <v/>
      </c>
      <c r="R12" s="80" t="str">
        <f>'時間別表'!C24</f>
        <v/>
      </c>
      <c r="S12" s="80" t="str">
        <f>'時間別表'!C25</f>
        <v/>
      </c>
      <c r="T12" s="80" t="str">
        <f>'時間別表'!C26</f>
        <v/>
      </c>
      <c r="U12" s="80" t="str">
        <f>'時間別表'!C27</f>
        <v/>
      </c>
      <c r="V12" s="80" t="str">
        <f>'時間別表'!C28</f>
        <v/>
      </c>
      <c r="W12" s="80" t="str">
        <f>'時間別表'!C29</f>
        <v/>
      </c>
      <c r="X12" s="80" t="str">
        <f>'時間別表'!C30</f>
        <v/>
      </c>
      <c r="Y12" s="80" t="str">
        <f>'時間別表'!C31</f>
        <v/>
      </c>
      <c r="Z12" s="80" t="str">
        <f>'時間別表'!C32</f>
        <v/>
      </c>
      <c r="AA12" s="80" t="str">
        <f>'時間別表'!C33</f>
        <v/>
      </c>
      <c r="AB12" s="80" t="str">
        <f>'時間別表'!C34</f>
        <v/>
      </c>
      <c r="AC12" s="80" t="str">
        <f>'時間別表'!C35</f>
        <v/>
      </c>
      <c r="AD12" s="80" t="str">
        <f>'時間別表'!C36</f>
        <v/>
      </c>
      <c r="AE12" s="80" t="str">
        <f>'時間別表'!C37</f>
        <v/>
      </c>
      <c r="AF12" s="80" t="str">
        <f>'時間別表'!C38</f>
        <v/>
      </c>
      <c r="AG12" s="80" t="str">
        <f>'時間別表'!C39</f>
        <v/>
      </c>
      <c r="AH12" s="15"/>
    </row>
    <row r="13" ht="14.25" customHeight="1">
      <c r="A13" s="15"/>
      <c r="B13" s="79" t="s">
        <v>95</v>
      </c>
      <c r="C13" s="81" t="str">
        <f>IF('時間別表'!B9=0,"",DATE(LEFT('時間別表'!B9,4),MID('時間別表'!B9,5,2),RIGHT('時間別表'!B9,2)))</f>
        <v/>
      </c>
      <c r="D13" s="81" t="str">
        <f>IF('時間別表'!B10=0,"",DATE(LEFT('時間別表'!B10,4),MID('時間別表'!B10,5,2),RIGHT('時間別表'!B10,2)))</f>
        <v/>
      </c>
      <c r="E13" s="81" t="str">
        <f>IF('時間別表'!B11=0,"",DATE(LEFT('時間別表'!B11,4),MID('時間別表'!B11,5,2),RIGHT('時間別表'!B11,2)))</f>
        <v/>
      </c>
      <c r="F13" s="81" t="str">
        <f>IF('時間別表'!B12=0,"",DATE(LEFT('時間別表'!B12,4),MID('時間別表'!B12,5,2),RIGHT('時間別表'!B12,2)))</f>
        <v/>
      </c>
      <c r="G13" s="81" t="str">
        <f>IF('時間別表'!B13=0,"",DATE(LEFT('時間別表'!B13,4),MID('時間別表'!B13,5,2),RIGHT('時間別表'!B13,2)))</f>
        <v/>
      </c>
      <c r="H13" s="81" t="str">
        <f>IF('時間別表'!B14=0,"",DATE(LEFT('時間別表'!B14,4),MID('時間別表'!B14,5,2),RIGHT('時間別表'!B14,2)))</f>
        <v/>
      </c>
      <c r="I13" s="81" t="str">
        <f>IF('時間別表'!B15=0,"",DATE(LEFT('時間別表'!B15,4),MID('時間別表'!B15,5,2),RIGHT('時間別表'!B15,2)))</f>
        <v/>
      </c>
      <c r="J13" s="82" t="str">
        <f>IF('時間別表'!B16=0,"",DATE(LEFT('時間別表'!B16,4),MID('時間別表'!B16,5,2),RIGHT('時間別表'!B16,2)))</f>
        <v/>
      </c>
      <c r="K13" s="81" t="str">
        <f>IF('時間別表'!B17=0,"",DATE(LEFT('時間別表'!B17,4),MID('時間別表'!B17,5,2),RIGHT('時間別表'!B17,2)))</f>
        <v/>
      </c>
      <c r="L13" s="81" t="str">
        <f>IF('時間別表'!B18=0,"",DATE(LEFT('時間別表'!B18,4),MID('時間別表'!B18,5,2),RIGHT('時間別表'!B18,2)))</f>
        <v/>
      </c>
      <c r="M13" s="81" t="str">
        <f>IF('時間別表'!B19=0,"",DATE(LEFT('時間別表'!B19,4),MID('時間別表'!B19,5,2),RIGHT('時間別表'!B19,2)))</f>
        <v/>
      </c>
      <c r="N13" s="81" t="str">
        <f>IF('時間別表'!B20=0,"",DATE(LEFT('時間別表'!B20,4),MID('時間別表'!B20,5,2),RIGHT('時間別表'!B20,2)))</f>
        <v/>
      </c>
      <c r="O13" s="81" t="str">
        <f>IF('時間別表'!B21=0,"",DATE(LEFT('時間別表'!B21,4),MID('時間別表'!B21,5,2),RIGHT('時間別表'!B21,2)))</f>
        <v/>
      </c>
      <c r="P13" s="81" t="str">
        <f>IF('時間別表'!B22=0,"",DATE(LEFT('時間別表'!B22,4),MID('時間別表'!B22,5,2),RIGHT('時間別表'!B22,2)))</f>
        <v/>
      </c>
      <c r="Q13" s="81" t="str">
        <f>IF('時間別表'!B23=0,"",DATE(LEFT('時間別表'!B23,4),MID('時間別表'!B23,5,2),RIGHT('時間別表'!B23,2)))</f>
        <v/>
      </c>
      <c r="R13" s="81" t="str">
        <f>IF('時間別表'!B24=0,"",DATE(LEFT('時間別表'!B24,4),MID('時間別表'!B24,5,2),RIGHT('時間別表'!B24,2)))</f>
        <v/>
      </c>
      <c r="S13" s="81" t="str">
        <f>IF('時間別表'!B25=0,"",DATE(LEFT('時間別表'!B25,4),MID('時間別表'!B25,5,2),RIGHT('時間別表'!B25,2)))</f>
        <v/>
      </c>
      <c r="T13" s="81" t="str">
        <f>IF('時間別表'!B26=0,"",DATE(LEFT('時間別表'!B26,4),MID('時間別表'!B26,5,2),RIGHT('時間別表'!B26,2)))</f>
        <v/>
      </c>
      <c r="U13" s="81" t="str">
        <f>IF('時間別表'!B27=0,"",DATE(LEFT('時間別表'!B27,4),MID('時間別表'!B27,5,2),RIGHT('時間別表'!B27,2)))</f>
        <v/>
      </c>
      <c r="V13" s="81" t="str">
        <f>IF('時間別表'!B28=0,"",DATE(LEFT('時間別表'!B28,4),MID('時間別表'!B28,5,2),RIGHT('時間別表'!B28,2)))</f>
        <v/>
      </c>
      <c r="W13" s="81" t="str">
        <f>IF('時間別表'!B29=0,"",DATE(LEFT('時間別表'!B29,4),MID('時間別表'!B29,5,2),RIGHT('時間別表'!B29,2)))</f>
        <v/>
      </c>
      <c r="X13" s="81" t="str">
        <f>IF('時間別表'!B30=0,"",DATE(LEFT('時間別表'!B30,4),MID('時間別表'!B30,5,2),RIGHT('時間別表'!B30,2)))</f>
        <v/>
      </c>
      <c r="Y13" s="81" t="str">
        <f>IF('時間別表'!B31=0,"",DATE(LEFT('時間別表'!B31,4),MID('時間別表'!B31,5,2),RIGHT('時間別表'!B31,2)))</f>
        <v/>
      </c>
      <c r="Z13" s="81" t="str">
        <f>IF('時間別表'!B32=0,"",DATE(LEFT('時間別表'!B32,4),MID('時間別表'!B32,5,2),RIGHT('時間別表'!B32,2)))</f>
        <v/>
      </c>
      <c r="AA13" s="81" t="str">
        <f>IF('時間別表'!B33=0,"",DATE(LEFT('時間別表'!B33,4),MID('時間別表'!B33,5,2),RIGHT('時間別表'!B33,2)))</f>
        <v/>
      </c>
      <c r="AB13" s="81" t="str">
        <f>IF('時間別表'!B34=0,"",DATE(LEFT('時間別表'!B34,4),MID('時間別表'!B34,5,2),RIGHT('時間別表'!B34,2)))</f>
        <v/>
      </c>
      <c r="AC13" s="81" t="str">
        <f>IF('時間別表'!B35=0,"",DATE(LEFT('時間別表'!B35,4),MID('時間別表'!B35,5,2),RIGHT('時間別表'!B35,2)))</f>
        <v/>
      </c>
      <c r="AD13" s="81" t="str">
        <f>IF('時間別表'!B36=0,"",DATE(LEFT('時間別表'!B36,4),MID('時間別表'!B36,5,2),RIGHT('時間別表'!B36,2)))</f>
        <v/>
      </c>
      <c r="AE13" s="81" t="str">
        <f>IF('時間別表'!B37=0,"",DATE(LEFT('時間別表'!B37,4),MID('時間別表'!B37,5,2),RIGHT('時間別表'!B37,2)))</f>
        <v/>
      </c>
      <c r="AF13" s="81" t="str">
        <f>IF('時間別表'!B38=0,"",DATE(LEFT('時間別表'!B38,4),MID('時間別表'!B38,5,2),RIGHT('時間別表'!B38,2)))</f>
        <v/>
      </c>
      <c r="AG13" s="81" t="str">
        <f>IF('時間別表'!B39=0,"",DATE(LEFT('時間別表'!B39,4),MID('時間別表'!B39,5,2),RIGHT('時間別表'!B39,2)))</f>
        <v/>
      </c>
      <c r="AH13" s="83" t="s">
        <v>96</v>
      </c>
    </row>
    <row r="14" ht="14.25" customHeight="1">
      <c r="A14" s="15"/>
      <c r="B14" s="101" t="s">
        <v>127</v>
      </c>
      <c r="C14" s="80" t="str">
        <f>'時間別表'!AJ9</f>
        <v/>
      </c>
      <c r="D14" s="80" t="str">
        <f>'時間別表'!AJ10</f>
        <v/>
      </c>
      <c r="E14" s="80" t="str">
        <f>'時間別表'!AJ11</f>
        <v/>
      </c>
      <c r="F14" s="80" t="str">
        <f>'時間別表'!AJ12</f>
        <v/>
      </c>
      <c r="G14" s="80" t="str">
        <f>'時間別表'!AJ13</f>
        <v/>
      </c>
      <c r="H14" s="80" t="str">
        <f>'時間別表'!AJ14</f>
        <v/>
      </c>
      <c r="I14" s="80" t="str">
        <f>'時間別表'!AJ15</f>
        <v/>
      </c>
      <c r="J14" s="80" t="str">
        <f>'時間別表'!AJ16</f>
        <v/>
      </c>
      <c r="K14" s="80" t="str">
        <f>'時間別表'!AJ17</f>
        <v/>
      </c>
      <c r="L14" s="80" t="str">
        <f>'時間別表'!AJ18</f>
        <v/>
      </c>
      <c r="M14" s="80" t="str">
        <f>'時間別表'!AJ19</f>
        <v/>
      </c>
      <c r="N14" s="80" t="str">
        <f>'時間別表'!AJ20</f>
        <v/>
      </c>
      <c r="O14" s="80" t="str">
        <f>'時間別表'!AJ21</f>
        <v/>
      </c>
      <c r="P14" s="80" t="str">
        <f>'時間別表'!AJ22</f>
        <v/>
      </c>
      <c r="Q14" s="80" t="str">
        <f>'時間別表'!AJ23</f>
        <v/>
      </c>
      <c r="R14" s="80" t="str">
        <f>'時間別表'!AJ24</f>
        <v/>
      </c>
      <c r="S14" s="80" t="str">
        <f>'時間別表'!AJ25</f>
        <v/>
      </c>
      <c r="T14" s="80" t="str">
        <f>'時間別表'!AJ26</f>
        <v/>
      </c>
      <c r="U14" s="80" t="str">
        <f>'時間別表'!AJ27</f>
        <v/>
      </c>
      <c r="V14" s="80" t="str">
        <f>'時間別表'!AJ28</f>
        <v/>
      </c>
      <c r="W14" s="80" t="str">
        <f>'時間別表'!AJ29</f>
        <v/>
      </c>
      <c r="X14" s="80" t="str">
        <f>'時間別表'!AJ30</f>
        <v/>
      </c>
      <c r="Y14" s="80" t="str">
        <f>'時間別表'!AJ31</f>
        <v/>
      </c>
      <c r="Z14" s="80" t="str">
        <f>'時間別表'!AJ32</f>
        <v/>
      </c>
      <c r="AA14" s="80" t="str">
        <f>'時間別表'!AJ33</f>
        <v/>
      </c>
      <c r="AB14" s="80" t="str">
        <f>'時間別表'!AJ34</f>
        <v/>
      </c>
      <c r="AC14" s="80" t="str">
        <f>'時間別表'!AJ35</f>
        <v/>
      </c>
      <c r="AD14" s="80" t="str">
        <f>'時間別表'!AJ36</f>
        <v/>
      </c>
      <c r="AE14" s="80" t="str">
        <f>'時間別表'!AJ37</f>
        <v/>
      </c>
      <c r="AF14" s="80" t="str">
        <f>'時間別表'!AJ38</f>
        <v/>
      </c>
      <c r="AG14" s="80" t="str">
        <f>'時間別表'!AJ39</f>
        <v/>
      </c>
      <c r="AH14" s="80">
        <f t="shared" ref="AH14:AH62" si="1">SUM(C14:AG14)</f>
        <v>0</v>
      </c>
    </row>
    <row r="15" ht="14.25" customHeight="1">
      <c r="A15" s="15"/>
      <c r="B15" s="102" t="s">
        <v>128</v>
      </c>
      <c r="C15" s="80" t="str">
        <f>'時間別表'!AK9</f>
        <v/>
      </c>
      <c r="D15" s="80" t="str">
        <f>'時間別表'!AK10</f>
        <v/>
      </c>
      <c r="E15" s="80" t="str">
        <f>'時間別表'!AK11</f>
        <v/>
      </c>
      <c r="F15" s="80" t="str">
        <f>'時間別表'!AK12</f>
        <v/>
      </c>
      <c r="G15" s="80" t="str">
        <f>'時間別表'!AK13</f>
        <v/>
      </c>
      <c r="H15" s="80" t="str">
        <f>'時間別表'!AK14</f>
        <v/>
      </c>
      <c r="I15" s="80" t="str">
        <f>'時間別表'!AK15</f>
        <v/>
      </c>
      <c r="J15" s="80" t="str">
        <f>'時間別表'!AK16</f>
        <v/>
      </c>
      <c r="K15" s="80" t="str">
        <f>'時間別表'!AK17</f>
        <v/>
      </c>
      <c r="L15" s="80" t="str">
        <f>'時間別表'!AK18</f>
        <v/>
      </c>
      <c r="M15" s="80" t="str">
        <f>'時間別表'!AK19</f>
        <v/>
      </c>
      <c r="N15" s="80" t="str">
        <f>'時間別表'!AK20</f>
        <v/>
      </c>
      <c r="O15" s="80" t="str">
        <f>'時間別表'!AK21</f>
        <v/>
      </c>
      <c r="P15" s="80" t="str">
        <f>'時間別表'!AK22</f>
        <v/>
      </c>
      <c r="Q15" s="80" t="str">
        <f>'時間別表'!AK23</f>
        <v/>
      </c>
      <c r="R15" s="80" t="str">
        <f>'時間別表'!AK24</f>
        <v/>
      </c>
      <c r="S15" s="80" t="str">
        <f>'時間別表'!AK25</f>
        <v/>
      </c>
      <c r="T15" s="80" t="str">
        <f>'時間別表'!AK26</f>
        <v/>
      </c>
      <c r="U15" s="80" t="str">
        <f>'時間別表'!AK27</f>
        <v/>
      </c>
      <c r="V15" s="80" t="str">
        <f>'時間別表'!AK28</f>
        <v/>
      </c>
      <c r="W15" s="80" t="str">
        <f>'時間別表'!AK29</f>
        <v/>
      </c>
      <c r="X15" s="80" t="str">
        <f>'時間別表'!AK30</f>
        <v/>
      </c>
      <c r="Y15" s="80" t="str">
        <f>'時間別表'!AK31</f>
        <v/>
      </c>
      <c r="Z15" s="80" t="str">
        <f>'時間別表'!AK32</f>
        <v/>
      </c>
      <c r="AA15" s="80" t="str">
        <f>'時間別表'!AK33</f>
        <v/>
      </c>
      <c r="AB15" s="80" t="str">
        <f>'時間別表'!AK34</f>
        <v/>
      </c>
      <c r="AC15" s="80" t="str">
        <f>'時間別表'!AK35</f>
        <v/>
      </c>
      <c r="AD15" s="80" t="str">
        <f>'時間別表'!AK36</f>
        <v/>
      </c>
      <c r="AE15" s="80" t="str">
        <f>'時間別表'!AK37</f>
        <v/>
      </c>
      <c r="AF15" s="80" t="str">
        <f>'時間別表'!AK38</f>
        <v/>
      </c>
      <c r="AG15" s="80" t="str">
        <f>'時間別表'!AK39</f>
        <v/>
      </c>
      <c r="AH15" s="80">
        <f t="shared" si="1"/>
        <v>0</v>
      </c>
    </row>
    <row r="16" ht="14.25" customHeight="1">
      <c r="A16" s="15"/>
      <c r="B16" s="101" t="s">
        <v>129</v>
      </c>
      <c r="C16" s="80" t="str">
        <f>'時間別表'!AL9</f>
        <v/>
      </c>
      <c r="D16" s="80" t="str">
        <f>'時間別表'!AL10</f>
        <v/>
      </c>
      <c r="E16" s="80" t="str">
        <f>'時間別表'!AL11</f>
        <v/>
      </c>
      <c r="F16" s="80" t="str">
        <f>'時間別表'!AL12</f>
        <v/>
      </c>
      <c r="G16" s="80" t="str">
        <f>'時間別表'!AL13</f>
        <v/>
      </c>
      <c r="H16" s="80" t="str">
        <f>'時間別表'!AL14</f>
        <v/>
      </c>
      <c r="I16" s="80" t="str">
        <f>'時間別表'!AL15</f>
        <v/>
      </c>
      <c r="J16" s="80" t="str">
        <f>'時間別表'!AL16</f>
        <v/>
      </c>
      <c r="K16" s="80" t="str">
        <f>'時間別表'!AL17</f>
        <v/>
      </c>
      <c r="L16" s="80" t="str">
        <f>'時間別表'!AL18</f>
        <v/>
      </c>
      <c r="M16" s="80" t="str">
        <f>'時間別表'!AL19</f>
        <v/>
      </c>
      <c r="N16" s="80" t="str">
        <f>'時間別表'!AL20</f>
        <v/>
      </c>
      <c r="O16" s="80" t="str">
        <f>'時間別表'!AL21</f>
        <v/>
      </c>
      <c r="P16" s="80" t="str">
        <f>'時間別表'!AL22</f>
        <v/>
      </c>
      <c r="Q16" s="80" t="str">
        <f>'時間別表'!AL23</f>
        <v/>
      </c>
      <c r="R16" s="80" t="str">
        <f>'時間別表'!AL24</f>
        <v/>
      </c>
      <c r="S16" s="80" t="str">
        <f>'時間別表'!AL25</f>
        <v/>
      </c>
      <c r="T16" s="80" t="str">
        <f>'時間別表'!AL26</f>
        <v/>
      </c>
      <c r="U16" s="80" t="str">
        <f>'時間別表'!AL27</f>
        <v/>
      </c>
      <c r="V16" s="80" t="str">
        <f>'時間別表'!AL28</f>
        <v/>
      </c>
      <c r="W16" s="80" t="str">
        <f>'時間別表'!AL29</f>
        <v/>
      </c>
      <c r="X16" s="80" t="str">
        <f>'時間別表'!AL30</f>
        <v/>
      </c>
      <c r="Y16" s="80" t="str">
        <f>'時間別表'!AL31</f>
        <v/>
      </c>
      <c r="Z16" s="80" t="str">
        <f>'時間別表'!AL32</f>
        <v/>
      </c>
      <c r="AA16" s="80" t="str">
        <f>'時間別表'!AL33</f>
        <v/>
      </c>
      <c r="AB16" s="80" t="str">
        <f>'時間別表'!AL34</f>
        <v/>
      </c>
      <c r="AC16" s="80" t="str">
        <f>'時間別表'!AL35</f>
        <v/>
      </c>
      <c r="AD16" s="80" t="str">
        <f>'時間別表'!AL36</f>
        <v/>
      </c>
      <c r="AE16" s="80" t="str">
        <f>'時間別表'!AL37</f>
        <v/>
      </c>
      <c r="AF16" s="80" t="str">
        <f>'時間別表'!AL38</f>
        <v/>
      </c>
      <c r="AG16" s="80" t="str">
        <f>'時間別表'!AL39</f>
        <v/>
      </c>
      <c r="AH16" s="80">
        <f t="shared" si="1"/>
        <v>0</v>
      </c>
    </row>
    <row r="17" ht="14.25" customHeight="1">
      <c r="A17" s="15"/>
      <c r="B17" s="102" t="s">
        <v>130</v>
      </c>
      <c r="C17" s="80" t="str">
        <f>'時間別表'!AM9</f>
        <v/>
      </c>
      <c r="D17" s="80" t="str">
        <f>'時間別表'!AM10</f>
        <v/>
      </c>
      <c r="E17" s="80" t="str">
        <f>'時間別表'!AM11</f>
        <v/>
      </c>
      <c r="F17" s="80" t="str">
        <f>'時間別表'!AM12</f>
        <v/>
      </c>
      <c r="G17" s="80" t="str">
        <f>'時間別表'!AM13</f>
        <v/>
      </c>
      <c r="H17" s="80" t="str">
        <f>'時間別表'!AM14</f>
        <v/>
      </c>
      <c r="I17" s="80" t="str">
        <f>'時間別表'!AM15</f>
        <v/>
      </c>
      <c r="J17" s="80" t="str">
        <f>'時間別表'!AM16</f>
        <v/>
      </c>
      <c r="K17" s="80" t="str">
        <f>'時間別表'!AM17</f>
        <v/>
      </c>
      <c r="L17" s="80" t="str">
        <f>'時間別表'!AM18</f>
        <v/>
      </c>
      <c r="M17" s="80" t="str">
        <f>'時間別表'!AM19</f>
        <v/>
      </c>
      <c r="N17" s="80" t="str">
        <f>'時間別表'!AM20</f>
        <v/>
      </c>
      <c r="O17" s="80" t="str">
        <f>'時間別表'!AM21</f>
        <v/>
      </c>
      <c r="P17" s="80" t="str">
        <f>'時間別表'!AM22</f>
        <v/>
      </c>
      <c r="Q17" s="80" t="str">
        <f>'時間別表'!AM23</f>
        <v/>
      </c>
      <c r="R17" s="80" t="str">
        <f>'時間別表'!AM24</f>
        <v/>
      </c>
      <c r="S17" s="80" t="str">
        <f>'時間別表'!AM25</f>
        <v/>
      </c>
      <c r="T17" s="80" t="str">
        <f>'時間別表'!AM26</f>
        <v/>
      </c>
      <c r="U17" s="80" t="str">
        <f>'時間別表'!AM27</f>
        <v/>
      </c>
      <c r="V17" s="80" t="str">
        <f>'時間別表'!AM28</f>
        <v/>
      </c>
      <c r="W17" s="80" t="str">
        <f>'時間別表'!AM29</f>
        <v/>
      </c>
      <c r="X17" s="80" t="str">
        <f>'時間別表'!AM30</f>
        <v/>
      </c>
      <c r="Y17" s="80" t="str">
        <f>'時間別表'!AM31</f>
        <v/>
      </c>
      <c r="Z17" s="80" t="str">
        <f>'時間別表'!AM32</f>
        <v/>
      </c>
      <c r="AA17" s="80" t="str">
        <f>'時間別表'!AM33</f>
        <v/>
      </c>
      <c r="AB17" s="80" t="str">
        <f>'時間別表'!AM34</f>
        <v/>
      </c>
      <c r="AC17" s="80" t="str">
        <f>'時間別表'!AM35</f>
        <v/>
      </c>
      <c r="AD17" s="80" t="str">
        <f>'時間別表'!AM36</f>
        <v/>
      </c>
      <c r="AE17" s="80" t="str">
        <f>'時間別表'!AM37</f>
        <v/>
      </c>
      <c r="AF17" s="80" t="str">
        <f>'時間別表'!AM38</f>
        <v/>
      </c>
      <c r="AG17" s="80" t="str">
        <f>'時間別表'!AM39</f>
        <v/>
      </c>
      <c r="AH17" s="80">
        <f t="shared" si="1"/>
        <v>0</v>
      </c>
    </row>
    <row r="18" ht="14.25" customHeight="1">
      <c r="A18" s="15"/>
      <c r="B18" s="101" t="s">
        <v>131</v>
      </c>
      <c r="C18" s="80" t="str">
        <f>'時間別表'!AN9</f>
        <v/>
      </c>
      <c r="D18" s="80" t="str">
        <f>'時間別表'!AN10</f>
        <v/>
      </c>
      <c r="E18" s="80" t="str">
        <f>'時間別表'!AN11</f>
        <v/>
      </c>
      <c r="F18" s="80" t="str">
        <f>'時間別表'!AN12</f>
        <v/>
      </c>
      <c r="G18" s="80" t="str">
        <f>'時間別表'!AN13</f>
        <v/>
      </c>
      <c r="H18" s="80" t="str">
        <f>'時間別表'!AN14</f>
        <v/>
      </c>
      <c r="I18" s="80" t="str">
        <f>'時間別表'!AN15</f>
        <v/>
      </c>
      <c r="J18" s="80" t="str">
        <f>'時間別表'!AN16</f>
        <v/>
      </c>
      <c r="K18" s="80" t="str">
        <f>'時間別表'!AN17</f>
        <v/>
      </c>
      <c r="L18" s="80" t="str">
        <f>'時間別表'!AN18</f>
        <v/>
      </c>
      <c r="M18" s="80" t="str">
        <f>'時間別表'!AN19</f>
        <v/>
      </c>
      <c r="N18" s="80" t="str">
        <f>'時間別表'!AN20</f>
        <v/>
      </c>
      <c r="O18" s="80" t="str">
        <f>'時間別表'!AN21</f>
        <v/>
      </c>
      <c r="P18" s="80" t="str">
        <f>'時間別表'!AN22</f>
        <v/>
      </c>
      <c r="Q18" s="80" t="str">
        <f>'時間別表'!AN23</f>
        <v/>
      </c>
      <c r="R18" s="80" t="str">
        <f>'時間別表'!AN24</f>
        <v/>
      </c>
      <c r="S18" s="80" t="str">
        <f>'時間別表'!AN25</f>
        <v/>
      </c>
      <c r="T18" s="80" t="str">
        <f>'時間別表'!AN26</f>
        <v/>
      </c>
      <c r="U18" s="80" t="str">
        <f>'時間別表'!AN27</f>
        <v/>
      </c>
      <c r="V18" s="80" t="str">
        <f>'時間別表'!AN28</f>
        <v/>
      </c>
      <c r="W18" s="80" t="str">
        <f>'時間別表'!AN29</f>
        <v/>
      </c>
      <c r="X18" s="80" t="str">
        <f>'時間別表'!AN30</f>
        <v/>
      </c>
      <c r="Y18" s="80" t="str">
        <f>'時間別表'!AN31</f>
        <v/>
      </c>
      <c r="Z18" s="80" t="str">
        <f>'時間別表'!AN32</f>
        <v/>
      </c>
      <c r="AA18" s="80" t="str">
        <f>'時間別表'!AN33</f>
        <v/>
      </c>
      <c r="AB18" s="80" t="str">
        <f>'時間別表'!AN34</f>
        <v/>
      </c>
      <c r="AC18" s="80" t="str">
        <f>'時間別表'!AN35</f>
        <v/>
      </c>
      <c r="AD18" s="80" t="str">
        <f>'時間別表'!AN36</f>
        <v/>
      </c>
      <c r="AE18" s="80" t="str">
        <f>'時間別表'!AN37</f>
        <v/>
      </c>
      <c r="AF18" s="80" t="str">
        <f>'時間別表'!AN38</f>
        <v/>
      </c>
      <c r="AG18" s="80" t="str">
        <f>'時間別表'!AN39</f>
        <v/>
      </c>
      <c r="AH18" s="80">
        <f t="shared" si="1"/>
        <v>0</v>
      </c>
    </row>
    <row r="19" ht="14.25" customHeight="1">
      <c r="A19" s="15"/>
      <c r="B19" s="102" t="s">
        <v>132</v>
      </c>
      <c r="C19" s="80" t="str">
        <f>'時間別表'!AO9</f>
        <v/>
      </c>
      <c r="D19" s="80" t="str">
        <f>'時間別表'!AO10</f>
        <v/>
      </c>
      <c r="E19" s="80" t="str">
        <f>'時間別表'!AO11</f>
        <v/>
      </c>
      <c r="F19" s="80" t="str">
        <f>'時間別表'!AO12</f>
        <v/>
      </c>
      <c r="G19" s="80" t="str">
        <f>'時間別表'!AO13</f>
        <v/>
      </c>
      <c r="H19" s="80" t="str">
        <f>'時間別表'!AO14</f>
        <v/>
      </c>
      <c r="I19" s="80" t="str">
        <f>'時間別表'!AO15</f>
        <v/>
      </c>
      <c r="J19" s="80" t="str">
        <f>'時間別表'!AO16</f>
        <v/>
      </c>
      <c r="K19" s="80" t="str">
        <f>'時間別表'!AO17</f>
        <v/>
      </c>
      <c r="L19" s="80" t="str">
        <f>'時間別表'!AO18</f>
        <v/>
      </c>
      <c r="M19" s="80" t="str">
        <f>'時間別表'!AO19</f>
        <v/>
      </c>
      <c r="N19" s="80" t="str">
        <f>'時間別表'!AO20</f>
        <v/>
      </c>
      <c r="O19" s="80" t="str">
        <f>'時間別表'!AO21</f>
        <v/>
      </c>
      <c r="P19" s="80" t="str">
        <f>'時間別表'!AO22</f>
        <v/>
      </c>
      <c r="Q19" s="80" t="str">
        <f>'時間別表'!AO23</f>
        <v/>
      </c>
      <c r="R19" s="80" t="str">
        <f>'時間別表'!AO24</f>
        <v/>
      </c>
      <c r="S19" s="80" t="str">
        <f>'時間別表'!AO25</f>
        <v/>
      </c>
      <c r="T19" s="80" t="str">
        <f>'時間別表'!AO26</f>
        <v/>
      </c>
      <c r="U19" s="80" t="str">
        <f>'時間別表'!AO27</f>
        <v/>
      </c>
      <c r="V19" s="80" t="str">
        <f>'時間別表'!AO28</f>
        <v/>
      </c>
      <c r="W19" s="80" t="str">
        <f>'時間別表'!AO29</f>
        <v/>
      </c>
      <c r="X19" s="80" t="str">
        <f>'時間別表'!AO30</f>
        <v/>
      </c>
      <c r="Y19" s="80" t="str">
        <f>'時間別表'!AO31</f>
        <v/>
      </c>
      <c r="Z19" s="80" t="str">
        <f>'時間別表'!AO32</f>
        <v/>
      </c>
      <c r="AA19" s="80" t="str">
        <f>'時間別表'!AO33</f>
        <v/>
      </c>
      <c r="AB19" s="80" t="str">
        <f>'時間別表'!AO34</f>
        <v/>
      </c>
      <c r="AC19" s="80" t="str">
        <f>'時間別表'!AO35</f>
        <v/>
      </c>
      <c r="AD19" s="80" t="str">
        <f>'時間別表'!AO36</f>
        <v/>
      </c>
      <c r="AE19" s="80" t="str">
        <f>'時間別表'!AO37</f>
        <v/>
      </c>
      <c r="AF19" s="80" t="str">
        <f>'時間別表'!AO38</f>
        <v/>
      </c>
      <c r="AG19" s="80" t="str">
        <f>'時間別表'!AO39</f>
        <v/>
      </c>
      <c r="AH19" s="80">
        <f t="shared" si="1"/>
        <v>0</v>
      </c>
    </row>
    <row r="20" ht="14.25" customHeight="1">
      <c r="A20" s="15"/>
      <c r="B20" s="101" t="s">
        <v>133</v>
      </c>
      <c r="C20" s="80" t="str">
        <f>'時間別表'!AP9</f>
        <v/>
      </c>
      <c r="D20" s="80" t="str">
        <f>'時間別表'!AP10</f>
        <v/>
      </c>
      <c r="E20" s="80" t="str">
        <f>'時間別表'!AP11</f>
        <v/>
      </c>
      <c r="F20" s="80" t="str">
        <f>'時間別表'!AP12</f>
        <v/>
      </c>
      <c r="G20" s="80" t="str">
        <f>'時間別表'!AP13</f>
        <v/>
      </c>
      <c r="H20" s="80" t="str">
        <f>'時間別表'!AP14</f>
        <v/>
      </c>
      <c r="I20" s="80" t="str">
        <f>'時間別表'!AP15</f>
        <v/>
      </c>
      <c r="J20" s="80" t="str">
        <f>'時間別表'!AP16</f>
        <v/>
      </c>
      <c r="K20" s="80" t="str">
        <f>'時間別表'!AP17</f>
        <v/>
      </c>
      <c r="L20" s="80" t="str">
        <f>'時間別表'!AP18</f>
        <v/>
      </c>
      <c r="M20" s="80" t="str">
        <f>'時間別表'!AP19</f>
        <v/>
      </c>
      <c r="N20" s="80" t="str">
        <f>'時間別表'!AP20</f>
        <v/>
      </c>
      <c r="O20" s="80" t="str">
        <f>'時間別表'!AP21</f>
        <v/>
      </c>
      <c r="P20" s="80" t="str">
        <f>'時間別表'!AP22</f>
        <v/>
      </c>
      <c r="Q20" s="80" t="str">
        <f>'時間別表'!AP23</f>
        <v/>
      </c>
      <c r="R20" s="80" t="str">
        <f>'時間別表'!AP24</f>
        <v/>
      </c>
      <c r="S20" s="80" t="str">
        <f>'時間別表'!AP25</f>
        <v/>
      </c>
      <c r="T20" s="80" t="str">
        <f>'時間別表'!AP26</f>
        <v/>
      </c>
      <c r="U20" s="80" t="str">
        <f>'時間別表'!AP27</f>
        <v/>
      </c>
      <c r="V20" s="80" t="str">
        <f>'時間別表'!AP28</f>
        <v/>
      </c>
      <c r="W20" s="80" t="str">
        <f>'時間別表'!AP29</f>
        <v/>
      </c>
      <c r="X20" s="80" t="str">
        <f>'時間別表'!AP30</f>
        <v/>
      </c>
      <c r="Y20" s="80" t="str">
        <f>'時間別表'!AP31</f>
        <v/>
      </c>
      <c r="Z20" s="80" t="str">
        <f>'時間別表'!AP32</f>
        <v/>
      </c>
      <c r="AA20" s="80" t="str">
        <f>'時間別表'!AP33</f>
        <v/>
      </c>
      <c r="AB20" s="80" t="str">
        <f>'時間別表'!AP34</f>
        <v/>
      </c>
      <c r="AC20" s="80" t="str">
        <f>'時間別表'!AP35</f>
        <v/>
      </c>
      <c r="AD20" s="80" t="str">
        <f>'時間別表'!AP36</f>
        <v/>
      </c>
      <c r="AE20" s="80" t="str">
        <f>'時間別表'!AP37</f>
        <v/>
      </c>
      <c r="AF20" s="80" t="str">
        <f>'時間別表'!AP38</f>
        <v/>
      </c>
      <c r="AG20" s="80" t="str">
        <f>'時間別表'!AP39</f>
        <v/>
      </c>
      <c r="AH20" s="80">
        <f t="shared" si="1"/>
        <v>0</v>
      </c>
    </row>
    <row r="21" ht="14.25" customHeight="1">
      <c r="A21" s="15"/>
      <c r="B21" s="102" t="s">
        <v>134</v>
      </c>
      <c r="C21" s="80" t="str">
        <f>'時間別表'!AQ9</f>
        <v/>
      </c>
      <c r="D21" s="80" t="str">
        <f>'時間別表'!AQ10</f>
        <v/>
      </c>
      <c r="E21" s="80" t="str">
        <f>'時間別表'!AQ11</f>
        <v/>
      </c>
      <c r="F21" s="80" t="str">
        <f>'時間別表'!AQ12</f>
        <v/>
      </c>
      <c r="G21" s="80" t="str">
        <f>'時間別表'!AQ13</f>
        <v/>
      </c>
      <c r="H21" s="80" t="str">
        <f>'時間別表'!AQ14</f>
        <v/>
      </c>
      <c r="I21" s="80" t="str">
        <f>'時間別表'!AQ15</f>
        <v/>
      </c>
      <c r="J21" s="80" t="str">
        <f>'時間別表'!AQ16</f>
        <v/>
      </c>
      <c r="K21" s="80" t="str">
        <f>'時間別表'!AQ17</f>
        <v/>
      </c>
      <c r="L21" s="80" t="str">
        <f>'時間別表'!AQ18</f>
        <v/>
      </c>
      <c r="M21" s="80" t="str">
        <f>'時間別表'!AQ19</f>
        <v/>
      </c>
      <c r="N21" s="80" t="str">
        <f>'時間別表'!AQ20</f>
        <v/>
      </c>
      <c r="O21" s="80" t="str">
        <f>'時間別表'!AQ21</f>
        <v/>
      </c>
      <c r="P21" s="80" t="str">
        <f>'時間別表'!AQ22</f>
        <v/>
      </c>
      <c r="Q21" s="80" t="str">
        <f>'時間別表'!AQ23</f>
        <v/>
      </c>
      <c r="R21" s="80" t="str">
        <f>'時間別表'!AQ24</f>
        <v/>
      </c>
      <c r="S21" s="80" t="str">
        <f>'時間別表'!AQ25</f>
        <v/>
      </c>
      <c r="T21" s="80" t="str">
        <f>'時間別表'!AQ26</f>
        <v/>
      </c>
      <c r="U21" s="80" t="str">
        <f>'時間別表'!AQ27</f>
        <v/>
      </c>
      <c r="V21" s="80" t="str">
        <f>'時間別表'!AQ28</f>
        <v/>
      </c>
      <c r="W21" s="80" t="str">
        <f>'時間別表'!AQ29</f>
        <v/>
      </c>
      <c r="X21" s="80" t="str">
        <f>'時間別表'!AQ30</f>
        <v/>
      </c>
      <c r="Y21" s="80" t="str">
        <f>'時間別表'!AQ31</f>
        <v/>
      </c>
      <c r="Z21" s="80" t="str">
        <f>'時間別表'!AQ32</f>
        <v/>
      </c>
      <c r="AA21" s="80" t="str">
        <f>'時間別表'!AQ33</f>
        <v/>
      </c>
      <c r="AB21" s="80" t="str">
        <f>'時間別表'!AQ34</f>
        <v/>
      </c>
      <c r="AC21" s="80" t="str">
        <f>'時間別表'!AQ35</f>
        <v/>
      </c>
      <c r="AD21" s="80" t="str">
        <f>'時間別表'!AQ36</f>
        <v/>
      </c>
      <c r="AE21" s="80" t="str">
        <f>'時間別表'!AQ37</f>
        <v/>
      </c>
      <c r="AF21" s="80" t="str">
        <f>'時間別表'!AQ38</f>
        <v/>
      </c>
      <c r="AG21" s="80" t="str">
        <f>'時間別表'!AQ39</f>
        <v/>
      </c>
      <c r="AH21" s="80">
        <f t="shared" si="1"/>
        <v>0</v>
      </c>
    </row>
    <row r="22" ht="14.25" customHeight="1">
      <c r="A22" s="15"/>
      <c r="B22" s="101" t="s">
        <v>135</v>
      </c>
      <c r="C22" s="80" t="str">
        <f>'時間別表'!AR9</f>
        <v/>
      </c>
      <c r="D22" s="80" t="str">
        <f>'時間別表'!AR10</f>
        <v/>
      </c>
      <c r="E22" s="80" t="str">
        <f>'時間別表'!AR11</f>
        <v/>
      </c>
      <c r="F22" s="80" t="str">
        <f>'時間別表'!AR12</f>
        <v/>
      </c>
      <c r="G22" s="80" t="str">
        <f>'時間別表'!AR13</f>
        <v/>
      </c>
      <c r="H22" s="80" t="str">
        <f>'時間別表'!AR14</f>
        <v/>
      </c>
      <c r="I22" s="80" t="str">
        <f>'時間別表'!AR15</f>
        <v/>
      </c>
      <c r="J22" s="80" t="str">
        <f>'時間別表'!AR16</f>
        <v/>
      </c>
      <c r="K22" s="80" t="str">
        <f>'時間別表'!AR17</f>
        <v/>
      </c>
      <c r="L22" s="80" t="str">
        <f>'時間別表'!AR18</f>
        <v/>
      </c>
      <c r="M22" s="80" t="str">
        <f>'時間別表'!AR19</f>
        <v/>
      </c>
      <c r="N22" s="80" t="str">
        <f>'時間別表'!AR20</f>
        <v/>
      </c>
      <c r="O22" s="80" t="str">
        <f>'時間別表'!AR21</f>
        <v/>
      </c>
      <c r="P22" s="80" t="str">
        <f>'時間別表'!AR22</f>
        <v/>
      </c>
      <c r="Q22" s="80" t="str">
        <f>'時間別表'!AR23</f>
        <v/>
      </c>
      <c r="R22" s="80" t="str">
        <f>'時間別表'!AR24</f>
        <v/>
      </c>
      <c r="S22" s="80" t="str">
        <f>'時間別表'!AR25</f>
        <v/>
      </c>
      <c r="T22" s="80" t="str">
        <f>'時間別表'!AR26</f>
        <v/>
      </c>
      <c r="U22" s="80" t="str">
        <f>'時間別表'!AR27</f>
        <v/>
      </c>
      <c r="V22" s="80" t="str">
        <f>'時間別表'!AR28</f>
        <v/>
      </c>
      <c r="W22" s="80" t="str">
        <f>'時間別表'!AR29</f>
        <v/>
      </c>
      <c r="X22" s="80" t="str">
        <f>'時間別表'!AR30</f>
        <v/>
      </c>
      <c r="Y22" s="80" t="str">
        <f>'時間別表'!AR31</f>
        <v/>
      </c>
      <c r="Z22" s="80" t="str">
        <f>'時間別表'!AR32</f>
        <v/>
      </c>
      <c r="AA22" s="80" t="str">
        <f>'時間別表'!AR33</f>
        <v/>
      </c>
      <c r="AB22" s="80" t="str">
        <f>'時間別表'!AR34</f>
        <v/>
      </c>
      <c r="AC22" s="80" t="str">
        <f>'時間別表'!AR35</f>
        <v/>
      </c>
      <c r="AD22" s="80" t="str">
        <f>'時間別表'!AR36</f>
        <v/>
      </c>
      <c r="AE22" s="80" t="str">
        <f>'時間別表'!AR37</f>
        <v/>
      </c>
      <c r="AF22" s="80" t="str">
        <f>'時間別表'!AR38</f>
        <v/>
      </c>
      <c r="AG22" s="80" t="str">
        <f>'時間別表'!AR39</f>
        <v/>
      </c>
      <c r="AH22" s="80">
        <f t="shared" si="1"/>
        <v>0</v>
      </c>
    </row>
    <row r="23" ht="14.25" customHeight="1">
      <c r="A23" s="15"/>
      <c r="B23" s="102" t="s">
        <v>136</v>
      </c>
      <c r="C23" s="80" t="str">
        <f>'時間別表'!AS9</f>
        <v/>
      </c>
      <c r="D23" s="80" t="str">
        <f>'時間別表'!AS10</f>
        <v/>
      </c>
      <c r="E23" s="80" t="str">
        <f>'時間別表'!AS11</f>
        <v/>
      </c>
      <c r="F23" s="80" t="str">
        <f>'時間別表'!AS12</f>
        <v/>
      </c>
      <c r="G23" s="80" t="str">
        <f>'時間別表'!AS13</f>
        <v/>
      </c>
      <c r="H23" s="80" t="str">
        <f>'時間別表'!AS14</f>
        <v/>
      </c>
      <c r="I23" s="80" t="str">
        <f>'時間別表'!AS15</f>
        <v/>
      </c>
      <c r="J23" s="80" t="str">
        <f>'時間別表'!AS16</f>
        <v/>
      </c>
      <c r="K23" s="80" t="str">
        <f>'時間別表'!AS17</f>
        <v/>
      </c>
      <c r="L23" s="80" t="str">
        <f>'時間別表'!AS18</f>
        <v/>
      </c>
      <c r="M23" s="80" t="str">
        <f>'時間別表'!AS19</f>
        <v/>
      </c>
      <c r="N23" s="80" t="str">
        <f>'時間別表'!AS20</f>
        <v/>
      </c>
      <c r="O23" s="80" t="str">
        <f>'時間別表'!AS21</f>
        <v/>
      </c>
      <c r="P23" s="80" t="str">
        <f>'時間別表'!AS22</f>
        <v/>
      </c>
      <c r="Q23" s="80" t="str">
        <f>'時間別表'!AS23</f>
        <v/>
      </c>
      <c r="R23" s="80" t="str">
        <f>'時間別表'!AS24</f>
        <v/>
      </c>
      <c r="S23" s="80" t="str">
        <f>'時間別表'!AS25</f>
        <v/>
      </c>
      <c r="T23" s="80" t="str">
        <f>'時間別表'!AS26</f>
        <v/>
      </c>
      <c r="U23" s="80" t="str">
        <f>'時間別表'!AS27</f>
        <v/>
      </c>
      <c r="V23" s="80" t="str">
        <f>'時間別表'!AS28</f>
        <v/>
      </c>
      <c r="W23" s="80" t="str">
        <f>'時間別表'!AS29</f>
        <v/>
      </c>
      <c r="X23" s="80" t="str">
        <f>'時間別表'!AS30</f>
        <v/>
      </c>
      <c r="Y23" s="80" t="str">
        <f>'時間別表'!AS31</f>
        <v/>
      </c>
      <c r="Z23" s="80" t="str">
        <f>'時間別表'!AS32</f>
        <v/>
      </c>
      <c r="AA23" s="80" t="str">
        <f>'時間別表'!AS33</f>
        <v/>
      </c>
      <c r="AB23" s="80" t="str">
        <f>'時間別表'!AS34</f>
        <v/>
      </c>
      <c r="AC23" s="80" t="str">
        <f>'時間別表'!AS35</f>
        <v/>
      </c>
      <c r="AD23" s="80" t="str">
        <f>'時間別表'!AS36</f>
        <v/>
      </c>
      <c r="AE23" s="80" t="str">
        <f>'時間別表'!AS37</f>
        <v/>
      </c>
      <c r="AF23" s="80" t="str">
        <f>'時間別表'!AS38</f>
        <v/>
      </c>
      <c r="AG23" s="80" t="str">
        <f>'時間別表'!AS39</f>
        <v/>
      </c>
      <c r="AH23" s="80">
        <f t="shared" si="1"/>
        <v>0</v>
      </c>
    </row>
    <row r="24" ht="14.25" customHeight="1">
      <c r="A24" s="15"/>
      <c r="B24" s="101" t="s">
        <v>137</v>
      </c>
      <c r="C24" s="80" t="str">
        <f>'時間別表'!AT9</f>
        <v/>
      </c>
      <c r="D24" s="80" t="str">
        <f>'時間別表'!AT10</f>
        <v/>
      </c>
      <c r="E24" s="80" t="str">
        <f>'時間別表'!AT11</f>
        <v/>
      </c>
      <c r="F24" s="80" t="str">
        <f>'時間別表'!AT12</f>
        <v/>
      </c>
      <c r="G24" s="80" t="str">
        <f>'時間別表'!AT13</f>
        <v/>
      </c>
      <c r="H24" s="80" t="str">
        <f>'時間別表'!AT14</f>
        <v/>
      </c>
      <c r="I24" s="80" t="str">
        <f>'時間別表'!AT15</f>
        <v/>
      </c>
      <c r="J24" s="80" t="str">
        <f>'時間別表'!AT16</f>
        <v/>
      </c>
      <c r="K24" s="80" t="str">
        <f>'時間別表'!AT17</f>
        <v/>
      </c>
      <c r="L24" s="80" t="str">
        <f>'時間別表'!AT18</f>
        <v/>
      </c>
      <c r="M24" s="80" t="str">
        <f>'時間別表'!AT19</f>
        <v/>
      </c>
      <c r="N24" s="80" t="str">
        <f>'時間別表'!AT20</f>
        <v/>
      </c>
      <c r="O24" s="80" t="str">
        <f>'時間別表'!AT21</f>
        <v/>
      </c>
      <c r="P24" s="80" t="str">
        <f>'時間別表'!AT22</f>
        <v/>
      </c>
      <c r="Q24" s="80" t="str">
        <f>'時間別表'!AT23</f>
        <v/>
      </c>
      <c r="R24" s="80" t="str">
        <f>'時間別表'!AT24</f>
        <v/>
      </c>
      <c r="S24" s="80" t="str">
        <f>'時間別表'!AT25</f>
        <v/>
      </c>
      <c r="T24" s="80" t="str">
        <f>'時間別表'!AT26</f>
        <v/>
      </c>
      <c r="U24" s="80" t="str">
        <f>'時間別表'!AT27</f>
        <v/>
      </c>
      <c r="V24" s="80" t="str">
        <f>'時間別表'!AT28</f>
        <v/>
      </c>
      <c r="W24" s="80" t="str">
        <f>'時間別表'!AT29</f>
        <v/>
      </c>
      <c r="X24" s="80" t="str">
        <f>'時間別表'!AT30</f>
        <v/>
      </c>
      <c r="Y24" s="80" t="str">
        <f>'時間別表'!AT31</f>
        <v/>
      </c>
      <c r="Z24" s="80" t="str">
        <f>'時間別表'!AT32</f>
        <v/>
      </c>
      <c r="AA24" s="80" t="str">
        <f>'時間別表'!AT33</f>
        <v/>
      </c>
      <c r="AB24" s="80" t="str">
        <f>'時間別表'!AT34</f>
        <v/>
      </c>
      <c r="AC24" s="80" t="str">
        <f>'時間別表'!AT35</f>
        <v/>
      </c>
      <c r="AD24" s="80" t="str">
        <f>'時間別表'!AT36</f>
        <v/>
      </c>
      <c r="AE24" s="80" t="str">
        <f>'時間別表'!AT37</f>
        <v/>
      </c>
      <c r="AF24" s="80" t="str">
        <f>'時間別表'!AT38</f>
        <v/>
      </c>
      <c r="AG24" s="80" t="str">
        <f>'時間別表'!AT39</f>
        <v/>
      </c>
      <c r="AH24" s="80">
        <f t="shared" si="1"/>
        <v>0</v>
      </c>
    </row>
    <row r="25" ht="14.25" customHeight="1">
      <c r="A25" s="15"/>
      <c r="B25" s="102" t="s">
        <v>138</v>
      </c>
      <c r="C25" s="80" t="str">
        <f>'時間別表'!AU9</f>
        <v/>
      </c>
      <c r="D25" s="80" t="str">
        <f>'時間別表'!AU10</f>
        <v/>
      </c>
      <c r="E25" s="80" t="str">
        <f>'時間別表'!AU11</f>
        <v/>
      </c>
      <c r="F25" s="80" t="str">
        <f>'時間別表'!AU12</f>
        <v/>
      </c>
      <c r="G25" s="80" t="str">
        <f>'時間別表'!AU13</f>
        <v/>
      </c>
      <c r="H25" s="80" t="str">
        <f>'時間別表'!AU14</f>
        <v/>
      </c>
      <c r="I25" s="80" t="str">
        <f>'時間別表'!AU15</f>
        <v/>
      </c>
      <c r="J25" s="80" t="str">
        <f>'時間別表'!AU16</f>
        <v/>
      </c>
      <c r="K25" s="80" t="str">
        <f>'時間別表'!AU17</f>
        <v/>
      </c>
      <c r="L25" s="80" t="str">
        <f>'時間別表'!AU18</f>
        <v/>
      </c>
      <c r="M25" s="80" t="str">
        <f>'時間別表'!AU19</f>
        <v/>
      </c>
      <c r="N25" s="80" t="str">
        <f>'時間別表'!AU20</f>
        <v/>
      </c>
      <c r="O25" s="80" t="str">
        <f>'時間別表'!AU21</f>
        <v/>
      </c>
      <c r="P25" s="80" t="str">
        <f>'時間別表'!AU22</f>
        <v/>
      </c>
      <c r="Q25" s="80" t="str">
        <f>'時間別表'!AU23</f>
        <v/>
      </c>
      <c r="R25" s="80" t="str">
        <f>'時間別表'!AU24</f>
        <v/>
      </c>
      <c r="S25" s="80" t="str">
        <f>'時間別表'!AU25</f>
        <v/>
      </c>
      <c r="T25" s="80" t="str">
        <f>'時間別表'!AU26</f>
        <v/>
      </c>
      <c r="U25" s="80" t="str">
        <f>'時間別表'!AU27</f>
        <v/>
      </c>
      <c r="V25" s="80" t="str">
        <f>'時間別表'!AU28</f>
        <v/>
      </c>
      <c r="W25" s="80" t="str">
        <f>'時間別表'!AU29</f>
        <v/>
      </c>
      <c r="X25" s="80" t="str">
        <f>'時間別表'!AU30</f>
        <v/>
      </c>
      <c r="Y25" s="80" t="str">
        <f>'時間別表'!AU31</f>
        <v/>
      </c>
      <c r="Z25" s="80" t="str">
        <f>'時間別表'!AU32</f>
        <v/>
      </c>
      <c r="AA25" s="80" t="str">
        <f>'時間別表'!AU33</f>
        <v/>
      </c>
      <c r="AB25" s="80" t="str">
        <f>'時間別表'!AU34</f>
        <v/>
      </c>
      <c r="AC25" s="80" t="str">
        <f>'時間別表'!AU35</f>
        <v/>
      </c>
      <c r="AD25" s="80" t="str">
        <f>'時間別表'!AU36</f>
        <v/>
      </c>
      <c r="AE25" s="80" t="str">
        <f>'時間別表'!AU37</f>
        <v/>
      </c>
      <c r="AF25" s="80" t="str">
        <f>'時間別表'!AU38</f>
        <v/>
      </c>
      <c r="AG25" s="80" t="str">
        <f>'時間別表'!AU39</f>
        <v/>
      </c>
      <c r="AH25" s="80">
        <f t="shared" si="1"/>
        <v>0</v>
      </c>
    </row>
    <row r="26" ht="14.25" customHeight="1">
      <c r="A26" s="15"/>
      <c r="B26" s="101" t="s">
        <v>139</v>
      </c>
      <c r="C26" s="80" t="str">
        <f>'時間別表'!AV9</f>
        <v/>
      </c>
      <c r="D26" s="80" t="str">
        <f>'時間別表'!AV10</f>
        <v/>
      </c>
      <c r="E26" s="80" t="str">
        <f>'時間別表'!AV11</f>
        <v/>
      </c>
      <c r="F26" s="80" t="str">
        <f>'時間別表'!AV12</f>
        <v/>
      </c>
      <c r="G26" s="80" t="str">
        <f>'時間別表'!AV13</f>
        <v/>
      </c>
      <c r="H26" s="80" t="str">
        <f>'時間別表'!AV14</f>
        <v/>
      </c>
      <c r="I26" s="80" t="str">
        <f>'時間別表'!AV15</f>
        <v/>
      </c>
      <c r="J26" s="80" t="str">
        <f>'時間別表'!AV16</f>
        <v/>
      </c>
      <c r="K26" s="80" t="str">
        <f>'時間別表'!AV17</f>
        <v/>
      </c>
      <c r="L26" s="80" t="str">
        <f>'時間別表'!AV18</f>
        <v/>
      </c>
      <c r="M26" s="80" t="str">
        <f>'時間別表'!AV19</f>
        <v/>
      </c>
      <c r="N26" s="80" t="str">
        <f>'時間別表'!AV20</f>
        <v/>
      </c>
      <c r="O26" s="80" t="str">
        <f>'時間別表'!AV21</f>
        <v/>
      </c>
      <c r="P26" s="80" t="str">
        <f>'時間別表'!AV22</f>
        <v/>
      </c>
      <c r="Q26" s="80" t="str">
        <f>'時間別表'!AV23</f>
        <v/>
      </c>
      <c r="R26" s="80" t="str">
        <f>'時間別表'!AV24</f>
        <v/>
      </c>
      <c r="S26" s="80" t="str">
        <f>'時間別表'!AV25</f>
        <v/>
      </c>
      <c r="T26" s="80" t="str">
        <f>'時間別表'!AV26</f>
        <v/>
      </c>
      <c r="U26" s="80" t="str">
        <f>'時間別表'!AV27</f>
        <v/>
      </c>
      <c r="V26" s="80" t="str">
        <f>'時間別表'!AV28</f>
        <v/>
      </c>
      <c r="W26" s="80" t="str">
        <f>'時間別表'!AV29</f>
        <v/>
      </c>
      <c r="X26" s="80" t="str">
        <f>'時間別表'!AV30</f>
        <v/>
      </c>
      <c r="Y26" s="80" t="str">
        <f>'時間別表'!AV31</f>
        <v/>
      </c>
      <c r="Z26" s="80" t="str">
        <f>'時間別表'!AV32</f>
        <v/>
      </c>
      <c r="AA26" s="80" t="str">
        <f>'時間別表'!AV33</f>
        <v/>
      </c>
      <c r="AB26" s="80" t="str">
        <f>'時間別表'!AV34</f>
        <v/>
      </c>
      <c r="AC26" s="80" t="str">
        <f>'時間別表'!AV35</f>
        <v/>
      </c>
      <c r="AD26" s="80" t="str">
        <f>'時間別表'!AV36</f>
        <v/>
      </c>
      <c r="AE26" s="80" t="str">
        <f>'時間別表'!AV37</f>
        <v/>
      </c>
      <c r="AF26" s="80" t="str">
        <f>'時間別表'!AV38</f>
        <v/>
      </c>
      <c r="AG26" s="80" t="str">
        <f>'時間別表'!AV39</f>
        <v/>
      </c>
      <c r="AH26" s="80">
        <f t="shared" si="1"/>
        <v>0</v>
      </c>
    </row>
    <row r="27" ht="14.25" customHeight="1">
      <c r="A27" s="15"/>
      <c r="B27" s="102" t="s">
        <v>140</v>
      </c>
      <c r="C27" s="80" t="str">
        <f>'時間別表'!AW9</f>
        <v/>
      </c>
      <c r="D27" s="80" t="str">
        <f>'時間別表'!AW10</f>
        <v/>
      </c>
      <c r="E27" s="80" t="str">
        <f>'時間別表'!AW11</f>
        <v/>
      </c>
      <c r="F27" s="80" t="str">
        <f>'時間別表'!AW12</f>
        <v/>
      </c>
      <c r="G27" s="80" t="str">
        <f>'時間別表'!AW13</f>
        <v/>
      </c>
      <c r="H27" s="80" t="str">
        <f>'時間別表'!AW14</f>
        <v/>
      </c>
      <c r="I27" s="80" t="str">
        <f>'時間別表'!AW15</f>
        <v/>
      </c>
      <c r="J27" s="80" t="str">
        <f>'時間別表'!AW16</f>
        <v/>
      </c>
      <c r="K27" s="80" t="str">
        <f>'時間別表'!AW17</f>
        <v/>
      </c>
      <c r="L27" s="80" t="str">
        <f>'時間別表'!AW18</f>
        <v/>
      </c>
      <c r="M27" s="80" t="str">
        <f>'時間別表'!AW19</f>
        <v/>
      </c>
      <c r="N27" s="80" t="str">
        <f>'時間別表'!AW20</f>
        <v/>
      </c>
      <c r="O27" s="80" t="str">
        <f>'時間別表'!AW21</f>
        <v/>
      </c>
      <c r="P27" s="80" t="str">
        <f>'時間別表'!AW22</f>
        <v/>
      </c>
      <c r="Q27" s="80" t="str">
        <f>'時間別表'!AW23</f>
        <v/>
      </c>
      <c r="R27" s="80" t="str">
        <f>'時間別表'!AW24</f>
        <v/>
      </c>
      <c r="S27" s="80" t="str">
        <f>'時間別表'!AW25</f>
        <v/>
      </c>
      <c r="T27" s="80" t="str">
        <f>'時間別表'!AW26</f>
        <v/>
      </c>
      <c r="U27" s="80" t="str">
        <f>'時間別表'!AW27</f>
        <v/>
      </c>
      <c r="V27" s="80" t="str">
        <f>'時間別表'!AW28</f>
        <v/>
      </c>
      <c r="W27" s="80" t="str">
        <f>'時間別表'!AW29</f>
        <v/>
      </c>
      <c r="X27" s="80" t="str">
        <f>'時間別表'!AW30</f>
        <v/>
      </c>
      <c r="Y27" s="80" t="str">
        <f>'時間別表'!AW31</f>
        <v/>
      </c>
      <c r="Z27" s="80" t="str">
        <f>'時間別表'!AW32</f>
        <v/>
      </c>
      <c r="AA27" s="80" t="str">
        <f>'時間別表'!AW33</f>
        <v/>
      </c>
      <c r="AB27" s="80" t="str">
        <f>'時間別表'!AW34</f>
        <v/>
      </c>
      <c r="AC27" s="80" t="str">
        <f>'時間別表'!AW35</f>
        <v/>
      </c>
      <c r="AD27" s="80" t="str">
        <f>'時間別表'!AW36</f>
        <v/>
      </c>
      <c r="AE27" s="80" t="str">
        <f>'時間別表'!AW37</f>
        <v/>
      </c>
      <c r="AF27" s="80" t="str">
        <f>'時間別表'!AW38</f>
        <v/>
      </c>
      <c r="AG27" s="80" t="str">
        <f>'時間別表'!AW39</f>
        <v/>
      </c>
      <c r="AH27" s="80">
        <f t="shared" si="1"/>
        <v>0</v>
      </c>
    </row>
    <row r="28" ht="14.25" customHeight="1">
      <c r="A28" s="15"/>
      <c r="B28" s="101" t="s">
        <v>141</v>
      </c>
      <c r="C28" s="80" t="str">
        <f>'時間別表'!AX9</f>
        <v/>
      </c>
      <c r="D28" s="80" t="str">
        <f>'時間別表'!AX10</f>
        <v/>
      </c>
      <c r="E28" s="80" t="str">
        <f>'時間別表'!AX11</f>
        <v/>
      </c>
      <c r="F28" s="80" t="str">
        <f>'時間別表'!AX12</f>
        <v/>
      </c>
      <c r="G28" s="80" t="str">
        <f>'時間別表'!AX13</f>
        <v/>
      </c>
      <c r="H28" s="80" t="str">
        <f>'時間別表'!AX14</f>
        <v/>
      </c>
      <c r="I28" s="80" t="str">
        <f>'時間別表'!AX15</f>
        <v/>
      </c>
      <c r="J28" s="80" t="str">
        <f>'時間別表'!AX16</f>
        <v/>
      </c>
      <c r="K28" s="80" t="str">
        <f>'時間別表'!AX17</f>
        <v/>
      </c>
      <c r="L28" s="80" t="str">
        <f>'時間別表'!AX18</f>
        <v/>
      </c>
      <c r="M28" s="80" t="str">
        <f>'時間別表'!AX19</f>
        <v/>
      </c>
      <c r="N28" s="80" t="str">
        <f>'時間別表'!AX20</f>
        <v/>
      </c>
      <c r="O28" s="80" t="str">
        <f>'時間別表'!AX21</f>
        <v/>
      </c>
      <c r="P28" s="80" t="str">
        <f>'時間別表'!AX22</f>
        <v/>
      </c>
      <c r="Q28" s="80" t="str">
        <f>'時間別表'!AX23</f>
        <v/>
      </c>
      <c r="R28" s="80" t="str">
        <f>'時間別表'!AX24</f>
        <v/>
      </c>
      <c r="S28" s="80" t="str">
        <f>'時間別表'!AX25</f>
        <v/>
      </c>
      <c r="T28" s="80" t="str">
        <f>'時間別表'!AX26</f>
        <v/>
      </c>
      <c r="U28" s="80" t="str">
        <f>'時間別表'!AX27</f>
        <v/>
      </c>
      <c r="V28" s="80" t="str">
        <f>'時間別表'!AX28</f>
        <v/>
      </c>
      <c r="W28" s="80" t="str">
        <f>'時間別表'!AX29</f>
        <v/>
      </c>
      <c r="X28" s="80" t="str">
        <f>'時間別表'!AX30</f>
        <v/>
      </c>
      <c r="Y28" s="80" t="str">
        <f>'時間別表'!AX31</f>
        <v/>
      </c>
      <c r="Z28" s="80" t="str">
        <f>'時間別表'!AX32</f>
        <v/>
      </c>
      <c r="AA28" s="80" t="str">
        <f>'時間別表'!AX33</f>
        <v/>
      </c>
      <c r="AB28" s="80" t="str">
        <f>'時間別表'!AX34</f>
        <v/>
      </c>
      <c r="AC28" s="80" t="str">
        <f>'時間別表'!AX35</f>
        <v/>
      </c>
      <c r="AD28" s="80" t="str">
        <f>'時間別表'!AX36</f>
        <v/>
      </c>
      <c r="AE28" s="80" t="str">
        <f>'時間別表'!AX37</f>
        <v/>
      </c>
      <c r="AF28" s="80" t="str">
        <f>'時間別表'!AX38</f>
        <v/>
      </c>
      <c r="AG28" s="80" t="str">
        <f>'時間別表'!AX39</f>
        <v/>
      </c>
      <c r="AH28" s="80">
        <f t="shared" si="1"/>
        <v>0</v>
      </c>
    </row>
    <row r="29" ht="14.25" customHeight="1">
      <c r="A29" s="15"/>
      <c r="B29" s="102" t="s">
        <v>142</v>
      </c>
      <c r="C29" s="80" t="str">
        <f>'時間別表'!AY9</f>
        <v/>
      </c>
      <c r="D29" s="80" t="str">
        <f>'時間別表'!AY10</f>
        <v/>
      </c>
      <c r="E29" s="80" t="str">
        <f>'時間別表'!AY11</f>
        <v/>
      </c>
      <c r="F29" s="80" t="str">
        <f>'時間別表'!AY12</f>
        <v/>
      </c>
      <c r="G29" s="80" t="str">
        <f>'時間別表'!AY13</f>
        <v/>
      </c>
      <c r="H29" s="80" t="str">
        <f>'時間別表'!AY14</f>
        <v/>
      </c>
      <c r="I29" s="80" t="str">
        <f>'時間別表'!AY15</f>
        <v/>
      </c>
      <c r="J29" s="80" t="str">
        <f>'時間別表'!AY16</f>
        <v/>
      </c>
      <c r="K29" s="80" t="str">
        <f>'時間別表'!AY17</f>
        <v/>
      </c>
      <c r="L29" s="80" t="str">
        <f>'時間別表'!AY18</f>
        <v/>
      </c>
      <c r="M29" s="80" t="str">
        <f>'時間別表'!AY19</f>
        <v/>
      </c>
      <c r="N29" s="80" t="str">
        <f>'時間別表'!AY20</f>
        <v/>
      </c>
      <c r="O29" s="80" t="str">
        <f>'時間別表'!AY21</f>
        <v/>
      </c>
      <c r="P29" s="80" t="str">
        <f>'時間別表'!AY22</f>
        <v/>
      </c>
      <c r="Q29" s="80" t="str">
        <f>'時間別表'!AY23</f>
        <v/>
      </c>
      <c r="R29" s="80" t="str">
        <f>'時間別表'!AY24</f>
        <v/>
      </c>
      <c r="S29" s="80" t="str">
        <f>'時間別表'!AY25</f>
        <v/>
      </c>
      <c r="T29" s="80" t="str">
        <f>'時間別表'!AY26</f>
        <v/>
      </c>
      <c r="U29" s="80" t="str">
        <f>'時間別表'!AY27</f>
        <v/>
      </c>
      <c r="V29" s="80" t="str">
        <f>'時間別表'!AY28</f>
        <v/>
      </c>
      <c r="W29" s="80" t="str">
        <f>'時間別表'!AY29</f>
        <v/>
      </c>
      <c r="X29" s="80" t="str">
        <f>'時間別表'!AY30</f>
        <v/>
      </c>
      <c r="Y29" s="80" t="str">
        <f>'時間別表'!AY31</f>
        <v/>
      </c>
      <c r="Z29" s="80" t="str">
        <f>'時間別表'!AY32</f>
        <v/>
      </c>
      <c r="AA29" s="80" t="str">
        <f>'時間別表'!AY33</f>
        <v/>
      </c>
      <c r="AB29" s="80" t="str">
        <f>'時間別表'!AY34</f>
        <v/>
      </c>
      <c r="AC29" s="80" t="str">
        <f>'時間別表'!AY35</f>
        <v/>
      </c>
      <c r="AD29" s="80" t="str">
        <f>'時間別表'!AY36</f>
        <v/>
      </c>
      <c r="AE29" s="80" t="str">
        <f>'時間別表'!AY37</f>
        <v/>
      </c>
      <c r="AF29" s="80" t="str">
        <f>'時間別表'!AY38</f>
        <v/>
      </c>
      <c r="AG29" s="80" t="str">
        <f>'時間別表'!AY39</f>
        <v/>
      </c>
      <c r="AH29" s="80">
        <f t="shared" si="1"/>
        <v>0</v>
      </c>
    </row>
    <row r="30" ht="14.25" customHeight="1">
      <c r="A30" s="15"/>
      <c r="B30" s="101" t="s">
        <v>143</v>
      </c>
      <c r="C30" s="80" t="str">
        <f>'時間別表'!AZ9</f>
        <v/>
      </c>
      <c r="D30" s="80" t="str">
        <f>'時間別表'!AZ10</f>
        <v/>
      </c>
      <c r="E30" s="80" t="str">
        <f>'時間別表'!AZ11</f>
        <v/>
      </c>
      <c r="F30" s="80" t="str">
        <f>'時間別表'!AZ12</f>
        <v/>
      </c>
      <c r="G30" s="80" t="str">
        <f>'時間別表'!AZ13</f>
        <v/>
      </c>
      <c r="H30" s="80" t="str">
        <f>'時間別表'!AZ14</f>
        <v/>
      </c>
      <c r="I30" s="80" t="str">
        <f>'時間別表'!AZ15</f>
        <v/>
      </c>
      <c r="J30" s="80" t="str">
        <f>'時間別表'!AZ16</f>
        <v/>
      </c>
      <c r="K30" s="80" t="str">
        <f>'時間別表'!AZ17</f>
        <v/>
      </c>
      <c r="L30" s="80" t="str">
        <f>'時間別表'!AZ18</f>
        <v/>
      </c>
      <c r="M30" s="80" t="str">
        <f>'時間別表'!AZ19</f>
        <v/>
      </c>
      <c r="N30" s="80" t="str">
        <f>'時間別表'!AZ20</f>
        <v/>
      </c>
      <c r="O30" s="80" t="str">
        <f>'時間別表'!AZ21</f>
        <v/>
      </c>
      <c r="P30" s="80" t="str">
        <f>'時間別表'!AZ22</f>
        <v/>
      </c>
      <c r="Q30" s="80" t="str">
        <f>'時間別表'!AZ23</f>
        <v/>
      </c>
      <c r="R30" s="80" t="str">
        <f>'時間別表'!AZ24</f>
        <v/>
      </c>
      <c r="S30" s="80" t="str">
        <f>'時間別表'!AZ25</f>
        <v/>
      </c>
      <c r="T30" s="80" t="str">
        <f>'時間別表'!AZ26</f>
        <v/>
      </c>
      <c r="U30" s="80" t="str">
        <f>'時間別表'!AZ27</f>
        <v/>
      </c>
      <c r="V30" s="80" t="str">
        <f>'時間別表'!AZ28</f>
        <v/>
      </c>
      <c r="W30" s="80" t="str">
        <f>'時間別表'!AZ29</f>
        <v/>
      </c>
      <c r="X30" s="80" t="str">
        <f>'時間別表'!AZ30</f>
        <v/>
      </c>
      <c r="Y30" s="80" t="str">
        <f>'時間別表'!AZ31</f>
        <v/>
      </c>
      <c r="Z30" s="80" t="str">
        <f>'時間別表'!AZ32</f>
        <v/>
      </c>
      <c r="AA30" s="80" t="str">
        <f>'時間別表'!AZ33</f>
        <v/>
      </c>
      <c r="AB30" s="80" t="str">
        <f>'時間別表'!AZ34</f>
        <v/>
      </c>
      <c r="AC30" s="80" t="str">
        <f>'時間別表'!AZ35</f>
        <v/>
      </c>
      <c r="AD30" s="80" t="str">
        <f>'時間別表'!AZ36</f>
        <v/>
      </c>
      <c r="AE30" s="80" t="str">
        <f>'時間別表'!AZ37</f>
        <v/>
      </c>
      <c r="AF30" s="80" t="str">
        <f>'時間別表'!AZ38</f>
        <v/>
      </c>
      <c r="AG30" s="80" t="str">
        <f>'時間別表'!AZ39</f>
        <v/>
      </c>
      <c r="AH30" s="80">
        <f t="shared" si="1"/>
        <v>0</v>
      </c>
    </row>
    <row r="31" ht="14.25" customHeight="1">
      <c r="A31" s="15"/>
      <c r="B31" s="102" t="s">
        <v>144</v>
      </c>
      <c r="C31" s="80" t="str">
        <f>'時間別表'!BA9</f>
        <v/>
      </c>
      <c r="D31" s="80" t="str">
        <f>'時間別表'!BA10</f>
        <v/>
      </c>
      <c r="E31" s="80" t="str">
        <f>'時間別表'!BA11</f>
        <v/>
      </c>
      <c r="F31" s="80" t="str">
        <f>'時間別表'!BA12</f>
        <v/>
      </c>
      <c r="G31" s="80" t="str">
        <f>'時間別表'!BA13</f>
        <v/>
      </c>
      <c r="H31" s="80" t="str">
        <f>'時間別表'!BA14</f>
        <v/>
      </c>
      <c r="I31" s="80" t="str">
        <f>'時間別表'!BA15</f>
        <v/>
      </c>
      <c r="J31" s="80" t="str">
        <f>'時間別表'!BA16</f>
        <v/>
      </c>
      <c r="K31" s="80" t="str">
        <f>'時間別表'!BA17</f>
        <v/>
      </c>
      <c r="L31" s="80" t="str">
        <f>'時間別表'!BA18</f>
        <v/>
      </c>
      <c r="M31" s="80" t="str">
        <f>'時間別表'!BA19</f>
        <v/>
      </c>
      <c r="N31" s="80" t="str">
        <f>'時間別表'!BA20</f>
        <v/>
      </c>
      <c r="O31" s="80" t="str">
        <f>'時間別表'!BA21</f>
        <v/>
      </c>
      <c r="P31" s="80" t="str">
        <f>'時間別表'!BA22</f>
        <v/>
      </c>
      <c r="Q31" s="80" t="str">
        <f>'時間別表'!BA23</f>
        <v/>
      </c>
      <c r="R31" s="80" t="str">
        <f>'時間別表'!BA24</f>
        <v/>
      </c>
      <c r="S31" s="80" t="str">
        <f>'時間別表'!BA25</f>
        <v/>
      </c>
      <c r="T31" s="80" t="str">
        <f>'時間別表'!BA26</f>
        <v/>
      </c>
      <c r="U31" s="80" t="str">
        <f>'時間別表'!BA27</f>
        <v/>
      </c>
      <c r="V31" s="80" t="str">
        <f>'時間別表'!BA28</f>
        <v/>
      </c>
      <c r="W31" s="80" t="str">
        <f>'時間別表'!BA29</f>
        <v/>
      </c>
      <c r="X31" s="80" t="str">
        <f>'時間別表'!BA30</f>
        <v/>
      </c>
      <c r="Y31" s="80" t="str">
        <f>'時間別表'!BA31</f>
        <v/>
      </c>
      <c r="Z31" s="80" t="str">
        <f>'時間別表'!BA32</f>
        <v/>
      </c>
      <c r="AA31" s="80" t="str">
        <f>'時間別表'!BA33</f>
        <v/>
      </c>
      <c r="AB31" s="80" t="str">
        <f>'時間別表'!BA34</f>
        <v/>
      </c>
      <c r="AC31" s="80" t="str">
        <f>'時間別表'!BA35</f>
        <v/>
      </c>
      <c r="AD31" s="80" t="str">
        <f>'時間別表'!BA36</f>
        <v/>
      </c>
      <c r="AE31" s="80" t="str">
        <f>'時間別表'!BA37</f>
        <v/>
      </c>
      <c r="AF31" s="80" t="str">
        <f>'時間別表'!BA38</f>
        <v/>
      </c>
      <c r="AG31" s="80" t="str">
        <f>'時間別表'!BA39</f>
        <v/>
      </c>
      <c r="AH31" s="80">
        <f t="shared" si="1"/>
        <v>0</v>
      </c>
    </row>
    <row r="32" ht="14.25" customHeight="1">
      <c r="A32" s="15"/>
      <c r="B32" s="101" t="s">
        <v>145</v>
      </c>
      <c r="C32" s="80" t="str">
        <f>'時間別表'!BB9</f>
        <v/>
      </c>
      <c r="D32" s="80" t="str">
        <f>'時間別表'!BB10</f>
        <v/>
      </c>
      <c r="E32" s="80" t="str">
        <f>'時間別表'!BB11</f>
        <v/>
      </c>
      <c r="F32" s="80" t="str">
        <f>'時間別表'!BB12</f>
        <v/>
      </c>
      <c r="G32" s="80" t="str">
        <f>'時間別表'!BB13</f>
        <v/>
      </c>
      <c r="H32" s="80" t="str">
        <f>'時間別表'!BB14</f>
        <v/>
      </c>
      <c r="I32" s="80" t="str">
        <f>'時間別表'!BB15</f>
        <v/>
      </c>
      <c r="J32" s="80" t="str">
        <f>'時間別表'!BB16</f>
        <v/>
      </c>
      <c r="K32" s="80" t="str">
        <f>'時間別表'!BB17</f>
        <v/>
      </c>
      <c r="L32" s="80" t="str">
        <f>'時間別表'!BB18</f>
        <v/>
      </c>
      <c r="M32" s="80" t="str">
        <f>'時間別表'!BB19</f>
        <v/>
      </c>
      <c r="N32" s="80" t="str">
        <f>'時間別表'!BB20</f>
        <v/>
      </c>
      <c r="O32" s="80" t="str">
        <f>'時間別表'!BB21</f>
        <v/>
      </c>
      <c r="P32" s="80" t="str">
        <f>'時間別表'!BB22</f>
        <v/>
      </c>
      <c r="Q32" s="80" t="str">
        <f>'時間別表'!BB23</f>
        <v/>
      </c>
      <c r="R32" s="80" t="str">
        <f>'時間別表'!BB24</f>
        <v/>
      </c>
      <c r="S32" s="80" t="str">
        <f>'時間別表'!BB25</f>
        <v/>
      </c>
      <c r="T32" s="80" t="str">
        <f>'時間別表'!BB26</f>
        <v/>
      </c>
      <c r="U32" s="80" t="str">
        <f>'時間別表'!BB27</f>
        <v/>
      </c>
      <c r="V32" s="80" t="str">
        <f>'時間別表'!BB28</f>
        <v/>
      </c>
      <c r="W32" s="80" t="str">
        <f>'時間別表'!BB29</f>
        <v/>
      </c>
      <c r="X32" s="80" t="str">
        <f>'時間別表'!BB30</f>
        <v/>
      </c>
      <c r="Y32" s="80" t="str">
        <f>'時間別表'!BB31</f>
        <v/>
      </c>
      <c r="Z32" s="80" t="str">
        <f>'時間別表'!BB32</f>
        <v/>
      </c>
      <c r="AA32" s="80" t="str">
        <f>'時間別表'!BB33</f>
        <v/>
      </c>
      <c r="AB32" s="80" t="str">
        <f>'時間別表'!BB34</f>
        <v/>
      </c>
      <c r="AC32" s="80" t="str">
        <f>'時間別表'!BB35</f>
        <v/>
      </c>
      <c r="AD32" s="80" t="str">
        <f>'時間別表'!BB36</f>
        <v/>
      </c>
      <c r="AE32" s="80" t="str">
        <f>'時間別表'!BB37</f>
        <v/>
      </c>
      <c r="AF32" s="80" t="str">
        <f>'時間別表'!BB38</f>
        <v/>
      </c>
      <c r="AG32" s="80" t="str">
        <f>'時間別表'!BB39</f>
        <v/>
      </c>
      <c r="AH32" s="80">
        <f t="shared" si="1"/>
        <v>0</v>
      </c>
    </row>
    <row r="33" ht="14.25" customHeight="1">
      <c r="A33" s="15"/>
      <c r="B33" s="102" t="s">
        <v>146</v>
      </c>
      <c r="C33" s="80" t="str">
        <f>'時間別表'!BC9</f>
        <v/>
      </c>
      <c r="D33" s="80" t="str">
        <f>'時間別表'!BC10</f>
        <v/>
      </c>
      <c r="E33" s="80" t="str">
        <f>'時間別表'!BC11</f>
        <v/>
      </c>
      <c r="F33" s="80" t="str">
        <f>'時間別表'!BC12</f>
        <v/>
      </c>
      <c r="G33" s="80" t="str">
        <f>'時間別表'!BC13</f>
        <v/>
      </c>
      <c r="H33" s="80" t="str">
        <f>'時間別表'!BC14</f>
        <v/>
      </c>
      <c r="I33" s="80" t="str">
        <f>'時間別表'!BC15</f>
        <v/>
      </c>
      <c r="J33" s="80" t="str">
        <f>'時間別表'!BC16</f>
        <v/>
      </c>
      <c r="K33" s="80" t="str">
        <f>'時間別表'!BC17</f>
        <v/>
      </c>
      <c r="L33" s="80" t="str">
        <f>'時間別表'!BC18</f>
        <v/>
      </c>
      <c r="M33" s="80" t="str">
        <f>'時間別表'!BC19</f>
        <v/>
      </c>
      <c r="N33" s="80" t="str">
        <f>'時間別表'!BC20</f>
        <v/>
      </c>
      <c r="O33" s="80" t="str">
        <f>'時間別表'!BC21</f>
        <v/>
      </c>
      <c r="P33" s="80" t="str">
        <f>'時間別表'!BC22</f>
        <v/>
      </c>
      <c r="Q33" s="80" t="str">
        <f>'時間別表'!BC23</f>
        <v/>
      </c>
      <c r="R33" s="80" t="str">
        <f>'時間別表'!BC24</f>
        <v/>
      </c>
      <c r="S33" s="80" t="str">
        <f>'時間別表'!BC25</f>
        <v/>
      </c>
      <c r="T33" s="80" t="str">
        <f>'時間別表'!BC26</f>
        <v/>
      </c>
      <c r="U33" s="80" t="str">
        <f>'時間別表'!BC27</f>
        <v/>
      </c>
      <c r="V33" s="80" t="str">
        <f>'時間別表'!BC28</f>
        <v/>
      </c>
      <c r="W33" s="80" t="str">
        <f>'時間別表'!BC29</f>
        <v/>
      </c>
      <c r="X33" s="80" t="str">
        <f>'時間別表'!BC30</f>
        <v/>
      </c>
      <c r="Y33" s="80" t="str">
        <f>'時間別表'!BC31</f>
        <v/>
      </c>
      <c r="Z33" s="80" t="str">
        <f>'時間別表'!BC32</f>
        <v/>
      </c>
      <c r="AA33" s="80" t="str">
        <f>'時間別表'!BC33</f>
        <v/>
      </c>
      <c r="AB33" s="80" t="str">
        <f>'時間別表'!BC34</f>
        <v/>
      </c>
      <c r="AC33" s="80" t="str">
        <f>'時間別表'!BC35</f>
        <v/>
      </c>
      <c r="AD33" s="80" t="str">
        <f>'時間別表'!BC36</f>
        <v/>
      </c>
      <c r="AE33" s="80" t="str">
        <f>'時間別表'!BC37</f>
        <v/>
      </c>
      <c r="AF33" s="80" t="str">
        <f>'時間別表'!BC38</f>
        <v/>
      </c>
      <c r="AG33" s="80" t="str">
        <f>'時間別表'!BC39</f>
        <v/>
      </c>
      <c r="AH33" s="80">
        <f t="shared" si="1"/>
        <v>0</v>
      </c>
    </row>
    <row r="34" ht="14.25" customHeight="1">
      <c r="A34" s="15"/>
      <c r="B34" s="101" t="s">
        <v>147</v>
      </c>
      <c r="C34" s="80" t="str">
        <f>'時間別表'!BD9</f>
        <v/>
      </c>
      <c r="D34" s="80" t="str">
        <f>'時間別表'!BD10</f>
        <v/>
      </c>
      <c r="E34" s="80" t="str">
        <f>'時間別表'!BD11</f>
        <v/>
      </c>
      <c r="F34" s="80" t="str">
        <f>'時間別表'!BD12</f>
        <v/>
      </c>
      <c r="G34" s="80" t="str">
        <f>'時間別表'!BD13</f>
        <v/>
      </c>
      <c r="H34" s="80" t="str">
        <f>'時間別表'!BD14</f>
        <v/>
      </c>
      <c r="I34" s="80" t="str">
        <f>'時間別表'!BD15</f>
        <v/>
      </c>
      <c r="J34" s="80" t="str">
        <f>'時間別表'!BD16</f>
        <v/>
      </c>
      <c r="K34" s="80" t="str">
        <f>'時間別表'!BD17</f>
        <v/>
      </c>
      <c r="L34" s="80" t="str">
        <f>'時間別表'!BD18</f>
        <v/>
      </c>
      <c r="M34" s="80" t="str">
        <f>'時間別表'!BD19</f>
        <v/>
      </c>
      <c r="N34" s="80" t="str">
        <f>'時間別表'!BD20</f>
        <v/>
      </c>
      <c r="O34" s="80" t="str">
        <f>'時間別表'!BD21</f>
        <v/>
      </c>
      <c r="P34" s="80" t="str">
        <f>'時間別表'!BD22</f>
        <v/>
      </c>
      <c r="Q34" s="80" t="str">
        <f>'時間別表'!BD23</f>
        <v/>
      </c>
      <c r="R34" s="80" t="str">
        <f>'時間別表'!BD24</f>
        <v/>
      </c>
      <c r="S34" s="80" t="str">
        <f>'時間別表'!BD25</f>
        <v/>
      </c>
      <c r="T34" s="80" t="str">
        <f>'時間別表'!BD26</f>
        <v/>
      </c>
      <c r="U34" s="80" t="str">
        <f>'時間別表'!BD27</f>
        <v/>
      </c>
      <c r="V34" s="80" t="str">
        <f>'時間別表'!BD28</f>
        <v/>
      </c>
      <c r="W34" s="80" t="str">
        <f>'時間別表'!BD29</f>
        <v/>
      </c>
      <c r="X34" s="80" t="str">
        <f>'時間別表'!BD30</f>
        <v/>
      </c>
      <c r="Y34" s="80" t="str">
        <f>'時間別表'!BD31</f>
        <v/>
      </c>
      <c r="Z34" s="80" t="str">
        <f>'時間別表'!BD32</f>
        <v/>
      </c>
      <c r="AA34" s="80" t="str">
        <f>'時間別表'!BD33</f>
        <v/>
      </c>
      <c r="AB34" s="80" t="str">
        <f>'時間別表'!BD34</f>
        <v/>
      </c>
      <c r="AC34" s="80" t="str">
        <f>'時間別表'!BD35</f>
        <v/>
      </c>
      <c r="AD34" s="80" t="str">
        <f>'時間別表'!BD36</f>
        <v/>
      </c>
      <c r="AE34" s="80" t="str">
        <f>'時間別表'!BD37</f>
        <v/>
      </c>
      <c r="AF34" s="80" t="str">
        <f>'時間別表'!BD38</f>
        <v/>
      </c>
      <c r="AG34" s="80" t="str">
        <f>'時間別表'!BD39</f>
        <v/>
      </c>
      <c r="AH34" s="80">
        <f t="shared" si="1"/>
        <v>0</v>
      </c>
    </row>
    <row r="35" ht="14.25" customHeight="1">
      <c r="A35" s="15"/>
      <c r="B35" s="102" t="s">
        <v>148</v>
      </c>
      <c r="C35" s="80" t="str">
        <f>'時間別表'!BE9</f>
        <v/>
      </c>
      <c r="D35" s="80" t="str">
        <f>'時間別表'!BE10</f>
        <v/>
      </c>
      <c r="E35" s="80" t="str">
        <f>'時間別表'!BE11</f>
        <v/>
      </c>
      <c r="F35" s="80" t="str">
        <f>'時間別表'!BE12</f>
        <v/>
      </c>
      <c r="G35" s="80" t="str">
        <f>'時間別表'!BE13</f>
        <v/>
      </c>
      <c r="H35" s="80" t="str">
        <f>'時間別表'!BE14</f>
        <v/>
      </c>
      <c r="I35" s="80" t="str">
        <f>'時間別表'!BE15</f>
        <v/>
      </c>
      <c r="J35" s="80" t="str">
        <f>'時間別表'!BE16</f>
        <v/>
      </c>
      <c r="K35" s="80" t="str">
        <f>'時間別表'!BE17</f>
        <v/>
      </c>
      <c r="L35" s="80" t="str">
        <f>'時間別表'!BE18</f>
        <v/>
      </c>
      <c r="M35" s="80" t="str">
        <f>'時間別表'!BE19</f>
        <v/>
      </c>
      <c r="N35" s="80" t="str">
        <f>'時間別表'!BE20</f>
        <v/>
      </c>
      <c r="O35" s="80" t="str">
        <f>'時間別表'!BE21</f>
        <v/>
      </c>
      <c r="P35" s="80" t="str">
        <f>'時間別表'!BE22</f>
        <v/>
      </c>
      <c r="Q35" s="80" t="str">
        <f>'時間別表'!BE23</f>
        <v/>
      </c>
      <c r="R35" s="80" t="str">
        <f>'時間別表'!BE24</f>
        <v/>
      </c>
      <c r="S35" s="80" t="str">
        <f>'時間別表'!BE25</f>
        <v/>
      </c>
      <c r="T35" s="80" t="str">
        <f>'時間別表'!BE26</f>
        <v/>
      </c>
      <c r="U35" s="80" t="str">
        <f>'時間別表'!BE27</f>
        <v/>
      </c>
      <c r="V35" s="80" t="str">
        <f>'時間別表'!BE28</f>
        <v/>
      </c>
      <c r="W35" s="80" t="str">
        <f>'時間別表'!BE29</f>
        <v/>
      </c>
      <c r="X35" s="80" t="str">
        <f>'時間別表'!BE30</f>
        <v/>
      </c>
      <c r="Y35" s="80" t="str">
        <f>'時間別表'!BE31</f>
        <v/>
      </c>
      <c r="Z35" s="80" t="str">
        <f>'時間別表'!BE32</f>
        <v/>
      </c>
      <c r="AA35" s="80" t="str">
        <f>'時間別表'!BE33</f>
        <v/>
      </c>
      <c r="AB35" s="80" t="str">
        <f>'時間別表'!BE34</f>
        <v/>
      </c>
      <c r="AC35" s="80" t="str">
        <f>'時間別表'!BE35</f>
        <v/>
      </c>
      <c r="AD35" s="80" t="str">
        <f>'時間別表'!BE36</f>
        <v/>
      </c>
      <c r="AE35" s="80" t="str">
        <f>'時間別表'!BE37</f>
        <v/>
      </c>
      <c r="AF35" s="80" t="str">
        <f>'時間別表'!BE38</f>
        <v/>
      </c>
      <c r="AG35" s="80" t="str">
        <f>'時間別表'!BE39</f>
        <v/>
      </c>
      <c r="AH35" s="80">
        <f t="shared" si="1"/>
        <v>0</v>
      </c>
    </row>
    <row r="36" ht="14.25" customHeight="1">
      <c r="A36" s="15"/>
      <c r="B36" s="101" t="s">
        <v>149</v>
      </c>
      <c r="C36" s="80" t="str">
        <f>'時間別表'!BF9</f>
        <v/>
      </c>
      <c r="D36" s="80" t="str">
        <f>'時間別表'!BF10</f>
        <v/>
      </c>
      <c r="E36" s="80" t="str">
        <f>'時間別表'!BF11</f>
        <v/>
      </c>
      <c r="F36" s="80" t="str">
        <f>'時間別表'!BF12</f>
        <v/>
      </c>
      <c r="G36" s="80" t="str">
        <f>'時間別表'!BF13</f>
        <v/>
      </c>
      <c r="H36" s="80" t="str">
        <f>'時間別表'!BF14</f>
        <v/>
      </c>
      <c r="I36" s="80" t="str">
        <f>'時間別表'!BF15</f>
        <v/>
      </c>
      <c r="J36" s="80" t="str">
        <f>'時間別表'!BF16</f>
        <v/>
      </c>
      <c r="K36" s="80" t="str">
        <f>'時間別表'!BF17</f>
        <v/>
      </c>
      <c r="L36" s="80" t="str">
        <f>'時間別表'!BF18</f>
        <v/>
      </c>
      <c r="M36" s="80" t="str">
        <f>'時間別表'!BF19</f>
        <v/>
      </c>
      <c r="N36" s="80" t="str">
        <f>'時間別表'!BF20</f>
        <v/>
      </c>
      <c r="O36" s="80" t="str">
        <f>'時間別表'!BF21</f>
        <v/>
      </c>
      <c r="P36" s="80" t="str">
        <f>'時間別表'!BF22</f>
        <v/>
      </c>
      <c r="Q36" s="80" t="str">
        <f>'時間別表'!BF23</f>
        <v/>
      </c>
      <c r="R36" s="80" t="str">
        <f>'時間別表'!BF24</f>
        <v/>
      </c>
      <c r="S36" s="80" t="str">
        <f>'時間別表'!BF25</f>
        <v/>
      </c>
      <c r="T36" s="80" t="str">
        <f>'時間別表'!BF26</f>
        <v/>
      </c>
      <c r="U36" s="80" t="str">
        <f>'時間別表'!BF27</f>
        <v/>
      </c>
      <c r="V36" s="80" t="str">
        <f>'時間別表'!BF28</f>
        <v/>
      </c>
      <c r="W36" s="80" t="str">
        <f>'時間別表'!BF29</f>
        <v/>
      </c>
      <c r="X36" s="80" t="str">
        <f>'時間別表'!BF30</f>
        <v/>
      </c>
      <c r="Y36" s="80" t="str">
        <f>'時間別表'!BF31</f>
        <v/>
      </c>
      <c r="Z36" s="80" t="str">
        <f>'時間別表'!BF32</f>
        <v/>
      </c>
      <c r="AA36" s="80" t="str">
        <f>'時間別表'!BF33</f>
        <v/>
      </c>
      <c r="AB36" s="80" t="str">
        <f>'時間別表'!BF34</f>
        <v/>
      </c>
      <c r="AC36" s="80" t="str">
        <f>'時間別表'!BF35</f>
        <v/>
      </c>
      <c r="AD36" s="80" t="str">
        <f>'時間別表'!BF36</f>
        <v/>
      </c>
      <c r="AE36" s="80" t="str">
        <f>'時間別表'!BF37</f>
        <v/>
      </c>
      <c r="AF36" s="80" t="str">
        <f>'時間別表'!BF38</f>
        <v/>
      </c>
      <c r="AG36" s="80" t="str">
        <f>'時間別表'!BF39</f>
        <v/>
      </c>
      <c r="AH36" s="80">
        <f t="shared" si="1"/>
        <v>0</v>
      </c>
    </row>
    <row r="37" ht="14.25" customHeight="1">
      <c r="A37" s="15"/>
      <c r="B37" s="102" t="s">
        <v>150</v>
      </c>
      <c r="C37" s="80" t="str">
        <f>'時間別表'!BG9</f>
        <v/>
      </c>
      <c r="D37" s="80" t="str">
        <f>'時間別表'!BG10</f>
        <v/>
      </c>
      <c r="E37" s="80" t="str">
        <f>'時間別表'!BG11</f>
        <v/>
      </c>
      <c r="F37" s="80" t="str">
        <f>'時間別表'!BG12</f>
        <v/>
      </c>
      <c r="G37" s="80" t="str">
        <f>'時間別表'!BG13</f>
        <v/>
      </c>
      <c r="H37" s="80" t="str">
        <f>'時間別表'!BG14</f>
        <v/>
      </c>
      <c r="I37" s="80" t="str">
        <f>'時間別表'!BG15</f>
        <v/>
      </c>
      <c r="J37" s="80" t="str">
        <f>'時間別表'!BG16</f>
        <v/>
      </c>
      <c r="K37" s="80" t="str">
        <f>'時間別表'!BG17</f>
        <v/>
      </c>
      <c r="L37" s="80" t="str">
        <f>'時間別表'!BG18</f>
        <v/>
      </c>
      <c r="M37" s="80" t="str">
        <f>'時間別表'!BG19</f>
        <v/>
      </c>
      <c r="N37" s="80" t="str">
        <f>'時間別表'!BG20</f>
        <v/>
      </c>
      <c r="O37" s="80" t="str">
        <f>'時間別表'!BG21</f>
        <v/>
      </c>
      <c r="P37" s="80" t="str">
        <f>'時間別表'!BG22</f>
        <v/>
      </c>
      <c r="Q37" s="80" t="str">
        <f>'時間別表'!BG23</f>
        <v/>
      </c>
      <c r="R37" s="80" t="str">
        <f>'時間別表'!BG24</f>
        <v/>
      </c>
      <c r="S37" s="80" t="str">
        <f>'時間別表'!BG25</f>
        <v/>
      </c>
      <c r="T37" s="80" t="str">
        <f>'時間別表'!BG26</f>
        <v/>
      </c>
      <c r="U37" s="80" t="str">
        <f>'時間別表'!BG27</f>
        <v/>
      </c>
      <c r="V37" s="80" t="str">
        <f>'時間別表'!BG28</f>
        <v/>
      </c>
      <c r="W37" s="80" t="str">
        <f>'時間別表'!BG29</f>
        <v/>
      </c>
      <c r="X37" s="80" t="str">
        <f>'時間別表'!BG30</f>
        <v/>
      </c>
      <c r="Y37" s="80" t="str">
        <f>'時間別表'!BG31</f>
        <v/>
      </c>
      <c r="Z37" s="80" t="str">
        <f>'時間別表'!BG32</f>
        <v/>
      </c>
      <c r="AA37" s="80" t="str">
        <f>'時間別表'!BG33</f>
        <v/>
      </c>
      <c r="AB37" s="80" t="str">
        <f>'時間別表'!BG34</f>
        <v/>
      </c>
      <c r="AC37" s="80" t="str">
        <f>'時間別表'!BG35</f>
        <v/>
      </c>
      <c r="AD37" s="80" t="str">
        <f>'時間別表'!BG36</f>
        <v/>
      </c>
      <c r="AE37" s="80" t="str">
        <f>'時間別表'!BG37</f>
        <v/>
      </c>
      <c r="AF37" s="80" t="str">
        <f>'時間別表'!BG38</f>
        <v/>
      </c>
      <c r="AG37" s="80" t="str">
        <f>'時間別表'!BG39</f>
        <v/>
      </c>
      <c r="AH37" s="80">
        <f t="shared" si="1"/>
        <v>0</v>
      </c>
    </row>
    <row r="38" ht="14.25" customHeight="1">
      <c r="A38" s="15"/>
      <c r="B38" s="101" t="s">
        <v>151</v>
      </c>
      <c r="C38" s="80" t="str">
        <f>'時間別表'!BH9</f>
        <v/>
      </c>
      <c r="D38" s="80" t="str">
        <f>'時間別表'!BH10</f>
        <v/>
      </c>
      <c r="E38" s="80" t="str">
        <f>'時間別表'!BH11</f>
        <v/>
      </c>
      <c r="F38" s="80" t="str">
        <f>'時間別表'!BH12</f>
        <v/>
      </c>
      <c r="G38" s="80" t="str">
        <f>'時間別表'!BH13</f>
        <v/>
      </c>
      <c r="H38" s="80" t="str">
        <f>'時間別表'!BH14</f>
        <v/>
      </c>
      <c r="I38" s="80" t="str">
        <f>'時間別表'!BH15</f>
        <v/>
      </c>
      <c r="J38" s="80" t="str">
        <f>'時間別表'!BH16</f>
        <v/>
      </c>
      <c r="K38" s="80" t="str">
        <f>'時間別表'!BH17</f>
        <v/>
      </c>
      <c r="L38" s="80" t="str">
        <f>'時間別表'!BH18</f>
        <v/>
      </c>
      <c r="M38" s="80" t="str">
        <f>'時間別表'!BH19</f>
        <v/>
      </c>
      <c r="N38" s="80" t="str">
        <f>'時間別表'!BH20</f>
        <v/>
      </c>
      <c r="O38" s="80" t="str">
        <f>'時間別表'!BH21</f>
        <v/>
      </c>
      <c r="P38" s="80" t="str">
        <f>'時間別表'!BH22</f>
        <v/>
      </c>
      <c r="Q38" s="80" t="str">
        <f>'時間別表'!BH23</f>
        <v/>
      </c>
      <c r="R38" s="80" t="str">
        <f>'時間別表'!BH24</f>
        <v/>
      </c>
      <c r="S38" s="80" t="str">
        <f>'時間別表'!BH25</f>
        <v/>
      </c>
      <c r="T38" s="80" t="str">
        <f>'時間別表'!BH26</f>
        <v/>
      </c>
      <c r="U38" s="80" t="str">
        <f>'時間別表'!BH27</f>
        <v/>
      </c>
      <c r="V38" s="80" t="str">
        <f>'時間別表'!BH28</f>
        <v/>
      </c>
      <c r="W38" s="80" t="str">
        <f>'時間別表'!BH29</f>
        <v/>
      </c>
      <c r="X38" s="80" t="str">
        <f>'時間別表'!BH30</f>
        <v/>
      </c>
      <c r="Y38" s="80" t="str">
        <f>'時間別表'!BH31</f>
        <v/>
      </c>
      <c r="Z38" s="80" t="str">
        <f>'時間別表'!BH32</f>
        <v/>
      </c>
      <c r="AA38" s="80" t="str">
        <f>'時間別表'!BH33</f>
        <v/>
      </c>
      <c r="AB38" s="80" t="str">
        <f>'時間別表'!BH34</f>
        <v/>
      </c>
      <c r="AC38" s="80" t="str">
        <f>'時間別表'!BH35</f>
        <v/>
      </c>
      <c r="AD38" s="80" t="str">
        <f>'時間別表'!BH36</f>
        <v/>
      </c>
      <c r="AE38" s="80" t="str">
        <f>'時間別表'!BH37</f>
        <v/>
      </c>
      <c r="AF38" s="80" t="str">
        <f>'時間別表'!BH38</f>
        <v/>
      </c>
      <c r="AG38" s="80" t="str">
        <f>'時間別表'!BH39</f>
        <v/>
      </c>
      <c r="AH38" s="80">
        <f t="shared" si="1"/>
        <v>0</v>
      </c>
    </row>
    <row r="39" ht="14.25" customHeight="1">
      <c r="A39" s="15"/>
      <c r="B39" s="102" t="s">
        <v>152</v>
      </c>
      <c r="C39" s="80" t="str">
        <f>'時間別表'!BI9</f>
        <v/>
      </c>
      <c r="D39" s="80" t="str">
        <f>'時間別表'!BI10</f>
        <v/>
      </c>
      <c r="E39" s="80" t="str">
        <f>'時間別表'!BI11</f>
        <v/>
      </c>
      <c r="F39" s="80" t="str">
        <f>'時間別表'!BI12</f>
        <v/>
      </c>
      <c r="G39" s="80" t="str">
        <f>'時間別表'!BI13</f>
        <v/>
      </c>
      <c r="H39" s="80" t="str">
        <f>'時間別表'!BI14</f>
        <v/>
      </c>
      <c r="I39" s="80" t="str">
        <f>'時間別表'!BI15</f>
        <v/>
      </c>
      <c r="J39" s="80" t="str">
        <f>'時間別表'!BI16</f>
        <v/>
      </c>
      <c r="K39" s="80" t="str">
        <f>'時間別表'!BI17</f>
        <v/>
      </c>
      <c r="L39" s="80" t="str">
        <f>'時間別表'!BI18</f>
        <v/>
      </c>
      <c r="M39" s="80" t="str">
        <f>'時間別表'!BI19</f>
        <v/>
      </c>
      <c r="N39" s="80" t="str">
        <f>'時間別表'!BI20</f>
        <v/>
      </c>
      <c r="O39" s="80" t="str">
        <f>'時間別表'!BI21</f>
        <v/>
      </c>
      <c r="P39" s="80" t="str">
        <f>'時間別表'!BI22</f>
        <v/>
      </c>
      <c r="Q39" s="80" t="str">
        <f>'時間別表'!BI23</f>
        <v/>
      </c>
      <c r="R39" s="80" t="str">
        <f>'時間別表'!BI24</f>
        <v/>
      </c>
      <c r="S39" s="80" t="str">
        <f>'時間別表'!BI25</f>
        <v/>
      </c>
      <c r="T39" s="80" t="str">
        <f>'時間別表'!BI26</f>
        <v/>
      </c>
      <c r="U39" s="80" t="str">
        <f>'時間別表'!BI27</f>
        <v/>
      </c>
      <c r="V39" s="80" t="str">
        <f>'時間別表'!BI28</f>
        <v/>
      </c>
      <c r="W39" s="80" t="str">
        <f>'時間別表'!BI29</f>
        <v/>
      </c>
      <c r="X39" s="80" t="str">
        <f>'時間別表'!BI30</f>
        <v/>
      </c>
      <c r="Y39" s="80" t="str">
        <f>'時間別表'!BI31</f>
        <v/>
      </c>
      <c r="Z39" s="80" t="str">
        <f>'時間別表'!BI32</f>
        <v/>
      </c>
      <c r="AA39" s="80" t="str">
        <f>'時間別表'!BI33</f>
        <v/>
      </c>
      <c r="AB39" s="80" t="str">
        <f>'時間別表'!BI34</f>
        <v/>
      </c>
      <c r="AC39" s="80" t="str">
        <f>'時間別表'!BI35</f>
        <v/>
      </c>
      <c r="AD39" s="80" t="str">
        <f>'時間別表'!BI36</f>
        <v/>
      </c>
      <c r="AE39" s="80" t="str">
        <f>'時間別表'!BI37</f>
        <v/>
      </c>
      <c r="AF39" s="80" t="str">
        <f>'時間別表'!BI38</f>
        <v/>
      </c>
      <c r="AG39" s="80" t="str">
        <f>'時間別表'!BI39</f>
        <v/>
      </c>
      <c r="AH39" s="80">
        <f t="shared" si="1"/>
        <v>0</v>
      </c>
    </row>
    <row r="40" ht="14.25" customHeight="1">
      <c r="A40" s="15"/>
      <c r="B40" s="101" t="s">
        <v>153</v>
      </c>
      <c r="C40" s="80" t="str">
        <f>'時間別表'!BJ9</f>
        <v/>
      </c>
      <c r="D40" s="80" t="str">
        <f>'時間別表'!BJ10</f>
        <v/>
      </c>
      <c r="E40" s="80" t="str">
        <f>'時間別表'!BJ11</f>
        <v/>
      </c>
      <c r="F40" s="80" t="str">
        <f>'時間別表'!BJ12</f>
        <v/>
      </c>
      <c r="G40" s="80" t="str">
        <f>'時間別表'!BJ13</f>
        <v/>
      </c>
      <c r="H40" s="80" t="str">
        <f>'時間別表'!BJ14</f>
        <v/>
      </c>
      <c r="I40" s="80" t="str">
        <f>'時間別表'!BJ15</f>
        <v/>
      </c>
      <c r="J40" s="80" t="str">
        <f>'時間別表'!BJ16</f>
        <v/>
      </c>
      <c r="K40" s="80" t="str">
        <f>'時間別表'!BJ17</f>
        <v/>
      </c>
      <c r="L40" s="80" t="str">
        <f>'時間別表'!BJ18</f>
        <v/>
      </c>
      <c r="M40" s="80" t="str">
        <f>'時間別表'!BJ19</f>
        <v/>
      </c>
      <c r="N40" s="80" t="str">
        <f>'時間別表'!BJ20</f>
        <v/>
      </c>
      <c r="O40" s="80" t="str">
        <f>'時間別表'!BJ21</f>
        <v/>
      </c>
      <c r="P40" s="80" t="str">
        <f>'時間別表'!BJ22</f>
        <v/>
      </c>
      <c r="Q40" s="80" t="str">
        <f>'時間別表'!BJ23</f>
        <v/>
      </c>
      <c r="R40" s="80" t="str">
        <f>'時間別表'!BJ24</f>
        <v/>
      </c>
      <c r="S40" s="80" t="str">
        <f>'時間別表'!BJ25</f>
        <v/>
      </c>
      <c r="T40" s="80" t="str">
        <f>'時間別表'!BJ26</f>
        <v/>
      </c>
      <c r="U40" s="80" t="str">
        <f>'時間別表'!BJ27</f>
        <v/>
      </c>
      <c r="V40" s="80" t="str">
        <f>'時間別表'!BJ28</f>
        <v/>
      </c>
      <c r="W40" s="80" t="str">
        <f>'時間別表'!BJ29</f>
        <v/>
      </c>
      <c r="X40" s="80" t="str">
        <f>'時間別表'!BJ30</f>
        <v/>
      </c>
      <c r="Y40" s="80" t="str">
        <f>'時間別表'!BJ31</f>
        <v/>
      </c>
      <c r="Z40" s="80" t="str">
        <f>'時間別表'!BJ32</f>
        <v/>
      </c>
      <c r="AA40" s="80" t="str">
        <f>'時間別表'!BJ33</f>
        <v/>
      </c>
      <c r="AB40" s="80" t="str">
        <f>'時間別表'!BJ34</f>
        <v/>
      </c>
      <c r="AC40" s="80" t="str">
        <f>'時間別表'!BJ35</f>
        <v/>
      </c>
      <c r="AD40" s="80" t="str">
        <f>'時間別表'!BJ36</f>
        <v/>
      </c>
      <c r="AE40" s="80" t="str">
        <f>'時間別表'!BJ37</f>
        <v/>
      </c>
      <c r="AF40" s="80" t="str">
        <f>'時間別表'!BJ38</f>
        <v/>
      </c>
      <c r="AG40" s="80" t="str">
        <f>'時間別表'!BJ39</f>
        <v/>
      </c>
      <c r="AH40" s="80">
        <f t="shared" si="1"/>
        <v>0</v>
      </c>
    </row>
    <row r="41" ht="14.25" customHeight="1">
      <c r="A41" s="15"/>
      <c r="B41" s="102" t="s">
        <v>154</v>
      </c>
      <c r="C41" s="80" t="str">
        <f>'時間別表'!BK9</f>
        <v/>
      </c>
      <c r="D41" s="80" t="str">
        <f>'時間別表'!BK10</f>
        <v/>
      </c>
      <c r="E41" s="80" t="str">
        <f>'時間別表'!BK11</f>
        <v/>
      </c>
      <c r="F41" s="80" t="str">
        <f>'時間別表'!BK12</f>
        <v/>
      </c>
      <c r="G41" s="80" t="str">
        <f>'時間別表'!BK13</f>
        <v/>
      </c>
      <c r="H41" s="80" t="str">
        <f>'時間別表'!BK14</f>
        <v/>
      </c>
      <c r="I41" s="80" t="str">
        <f>'時間別表'!BK15</f>
        <v/>
      </c>
      <c r="J41" s="80" t="str">
        <f>'時間別表'!BK16</f>
        <v/>
      </c>
      <c r="K41" s="80" t="str">
        <f>'時間別表'!BK17</f>
        <v/>
      </c>
      <c r="L41" s="80" t="str">
        <f>'時間別表'!BK18</f>
        <v/>
      </c>
      <c r="M41" s="80" t="str">
        <f>'時間別表'!BK19</f>
        <v/>
      </c>
      <c r="N41" s="80" t="str">
        <f>'時間別表'!BK20</f>
        <v/>
      </c>
      <c r="O41" s="80" t="str">
        <f>'時間別表'!BK21</f>
        <v/>
      </c>
      <c r="P41" s="80" t="str">
        <f>'時間別表'!BK22</f>
        <v/>
      </c>
      <c r="Q41" s="80" t="str">
        <f>'時間別表'!BK23</f>
        <v/>
      </c>
      <c r="R41" s="80" t="str">
        <f>'時間別表'!BK24</f>
        <v/>
      </c>
      <c r="S41" s="80" t="str">
        <f>'時間別表'!BK25</f>
        <v/>
      </c>
      <c r="T41" s="80" t="str">
        <f>'時間別表'!BK26</f>
        <v/>
      </c>
      <c r="U41" s="80" t="str">
        <f>'時間別表'!BK27</f>
        <v/>
      </c>
      <c r="V41" s="80" t="str">
        <f>'時間別表'!BK28</f>
        <v/>
      </c>
      <c r="W41" s="80" t="str">
        <f>'時間別表'!BK29</f>
        <v/>
      </c>
      <c r="X41" s="80" t="str">
        <f>'時間別表'!BK30</f>
        <v/>
      </c>
      <c r="Y41" s="80" t="str">
        <f>'時間別表'!BK31</f>
        <v/>
      </c>
      <c r="Z41" s="80" t="str">
        <f>'時間別表'!BK32</f>
        <v/>
      </c>
      <c r="AA41" s="80" t="str">
        <f>'時間別表'!BK33</f>
        <v/>
      </c>
      <c r="AB41" s="80" t="str">
        <f>'時間別表'!BK34</f>
        <v/>
      </c>
      <c r="AC41" s="80" t="str">
        <f>'時間別表'!BK35</f>
        <v/>
      </c>
      <c r="AD41" s="80" t="str">
        <f>'時間別表'!BK36</f>
        <v/>
      </c>
      <c r="AE41" s="80" t="str">
        <f>'時間別表'!BK37</f>
        <v/>
      </c>
      <c r="AF41" s="80" t="str">
        <f>'時間別表'!BK38</f>
        <v/>
      </c>
      <c r="AG41" s="80" t="str">
        <f>'時間別表'!BK39</f>
        <v/>
      </c>
      <c r="AH41" s="80">
        <f t="shared" si="1"/>
        <v>0</v>
      </c>
    </row>
    <row r="42" ht="14.25" customHeight="1">
      <c r="A42" s="15"/>
      <c r="B42" s="101" t="s">
        <v>155</v>
      </c>
      <c r="C42" s="80" t="str">
        <f>'時間別表'!BL9</f>
        <v/>
      </c>
      <c r="D42" s="80" t="str">
        <f>'時間別表'!BL10</f>
        <v/>
      </c>
      <c r="E42" s="80" t="str">
        <f>'時間別表'!BL11</f>
        <v/>
      </c>
      <c r="F42" s="80" t="str">
        <f>'時間別表'!BL12</f>
        <v/>
      </c>
      <c r="G42" s="80" t="str">
        <f>'時間別表'!BL13</f>
        <v/>
      </c>
      <c r="H42" s="80" t="str">
        <f>'時間別表'!BL14</f>
        <v/>
      </c>
      <c r="I42" s="80" t="str">
        <f>'時間別表'!BL15</f>
        <v/>
      </c>
      <c r="J42" s="80" t="str">
        <f>'時間別表'!BL16</f>
        <v/>
      </c>
      <c r="K42" s="80" t="str">
        <f>'時間別表'!BL17</f>
        <v/>
      </c>
      <c r="L42" s="80" t="str">
        <f>'時間別表'!BL18</f>
        <v/>
      </c>
      <c r="M42" s="80" t="str">
        <f>'時間別表'!BL19</f>
        <v/>
      </c>
      <c r="N42" s="80" t="str">
        <f>'時間別表'!BL20</f>
        <v/>
      </c>
      <c r="O42" s="80" t="str">
        <f>'時間別表'!BL21</f>
        <v/>
      </c>
      <c r="P42" s="80" t="str">
        <f>'時間別表'!BL22</f>
        <v/>
      </c>
      <c r="Q42" s="80" t="str">
        <f>'時間別表'!BL23</f>
        <v/>
      </c>
      <c r="R42" s="80" t="str">
        <f>'時間別表'!BL24</f>
        <v/>
      </c>
      <c r="S42" s="80" t="str">
        <f>'時間別表'!BL25</f>
        <v/>
      </c>
      <c r="T42" s="80" t="str">
        <f>'時間別表'!BL26</f>
        <v/>
      </c>
      <c r="U42" s="80" t="str">
        <f>'時間別表'!BL27</f>
        <v/>
      </c>
      <c r="V42" s="80" t="str">
        <f>'時間別表'!BL28</f>
        <v/>
      </c>
      <c r="W42" s="80" t="str">
        <f>'時間別表'!BL29</f>
        <v/>
      </c>
      <c r="X42" s="80" t="str">
        <f>'時間別表'!BL30</f>
        <v/>
      </c>
      <c r="Y42" s="80" t="str">
        <f>'時間別表'!BL31</f>
        <v/>
      </c>
      <c r="Z42" s="80" t="str">
        <f>'時間別表'!BL32</f>
        <v/>
      </c>
      <c r="AA42" s="80" t="str">
        <f>'時間別表'!BL33</f>
        <v/>
      </c>
      <c r="AB42" s="80" t="str">
        <f>'時間別表'!BL34</f>
        <v/>
      </c>
      <c r="AC42" s="80" t="str">
        <f>'時間別表'!BL35</f>
        <v/>
      </c>
      <c r="AD42" s="80" t="str">
        <f>'時間別表'!BL36</f>
        <v/>
      </c>
      <c r="AE42" s="80" t="str">
        <f>'時間別表'!BL37</f>
        <v/>
      </c>
      <c r="AF42" s="80" t="str">
        <f>'時間別表'!BL38</f>
        <v/>
      </c>
      <c r="AG42" s="80" t="str">
        <f>'時間別表'!BL39</f>
        <v/>
      </c>
      <c r="AH42" s="80">
        <f t="shared" si="1"/>
        <v>0</v>
      </c>
    </row>
    <row r="43" ht="14.25" customHeight="1">
      <c r="A43" s="15"/>
      <c r="B43" s="102" t="s">
        <v>156</v>
      </c>
      <c r="C43" s="80" t="str">
        <f>'時間別表'!BM9</f>
        <v/>
      </c>
      <c r="D43" s="80" t="str">
        <f>'時間別表'!BM10</f>
        <v/>
      </c>
      <c r="E43" s="80" t="str">
        <f>'時間別表'!BM11</f>
        <v/>
      </c>
      <c r="F43" s="80" t="str">
        <f>'時間別表'!BM12</f>
        <v/>
      </c>
      <c r="G43" s="80" t="str">
        <f>'時間別表'!BM13</f>
        <v/>
      </c>
      <c r="H43" s="80" t="str">
        <f>'時間別表'!BM14</f>
        <v/>
      </c>
      <c r="I43" s="80" t="str">
        <f>'時間別表'!BM15</f>
        <v/>
      </c>
      <c r="J43" s="80" t="str">
        <f>'時間別表'!BM16</f>
        <v/>
      </c>
      <c r="K43" s="80" t="str">
        <f>'時間別表'!BM17</f>
        <v/>
      </c>
      <c r="L43" s="80" t="str">
        <f>'時間別表'!BM18</f>
        <v/>
      </c>
      <c r="M43" s="80" t="str">
        <f>'時間別表'!BM19</f>
        <v/>
      </c>
      <c r="N43" s="80" t="str">
        <f>'時間別表'!BM20</f>
        <v/>
      </c>
      <c r="O43" s="80" t="str">
        <f>'時間別表'!BM21</f>
        <v/>
      </c>
      <c r="P43" s="80" t="str">
        <f>'時間別表'!BM22</f>
        <v/>
      </c>
      <c r="Q43" s="80" t="str">
        <f>'時間別表'!BM23</f>
        <v/>
      </c>
      <c r="R43" s="80" t="str">
        <f>'時間別表'!BM24</f>
        <v/>
      </c>
      <c r="S43" s="80" t="str">
        <f>'時間別表'!BM25</f>
        <v/>
      </c>
      <c r="T43" s="80" t="str">
        <f>'時間別表'!BM26</f>
        <v/>
      </c>
      <c r="U43" s="80" t="str">
        <f>'時間別表'!BM27</f>
        <v/>
      </c>
      <c r="V43" s="80" t="str">
        <f>'時間別表'!BM28</f>
        <v/>
      </c>
      <c r="W43" s="80" t="str">
        <f>'時間別表'!BM29</f>
        <v/>
      </c>
      <c r="X43" s="80" t="str">
        <f>'時間別表'!BM30</f>
        <v/>
      </c>
      <c r="Y43" s="80" t="str">
        <f>'時間別表'!BM31</f>
        <v/>
      </c>
      <c r="Z43" s="80" t="str">
        <f>'時間別表'!BM32</f>
        <v/>
      </c>
      <c r="AA43" s="80" t="str">
        <f>'時間別表'!BM33</f>
        <v/>
      </c>
      <c r="AB43" s="80" t="str">
        <f>'時間別表'!BM34</f>
        <v/>
      </c>
      <c r="AC43" s="80" t="str">
        <f>'時間別表'!BM35</f>
        <v/>
      </c>
      <c r="AD43" s="80" t="str">
        <f>'時間別表'!BM36</f>
        <v/>
      </c>
      <c r="AE43" s="80" t="str">
        <f>'時間別表'!BM37</f>
        <v/>
      </c>
      <c r="AF43" s="80" t="str">
        <f>'時間別表'!BM38</f>
        <v/>
      </c>
      <c r="AG43" s="80" t="str">
        <f>'時間別表'!BM39</f>
        <v/>
      </c>
      <c r="AH43" s="80">
        <f t="shared" si="1"/>
        <v>0</v>
      </c>
    </row>
    <row r="44" ht="14.25" customHeight="1">
      <c r="A44" s="15"/>
      <c r="B44" s="101" t="s">
        <v>157</v>
      </c>
      <c r="C44" s="80" t="str">
        <f>'時間別表'!BN9</f>
        <v/>
      </c>
      <c r="D44" s="80" t="str">
        <f>'時間別表'!BN10</f>
        <v/>
      </c>
      <c r="E44" s="80" t="str">
        <f>'時間別表'!BN11</f>
        <v/>
      </c>
      <c r="F44" s="80" t="str">
        <f>'時間別表'!BN12</f>
        <v/>
      </c>
      <c r="G44" s="80" t="str">
        <f>'時間別表'!BN13</f>
        <v/>
      </c>
      <c r="H44" s="80" t="str">
        <f>'時間別表'!BN14</f>
        <v/>
      </c>
      <c r="I44" s="80" t="str">
        <f>'時間別表'!BN15</f>
        <v/>
      </c>
      <c r="J44" s="80" t="str">
        <f>'時間別表'!BN16</f>
        <v/>
      </c>
      <c r="K44" s="80" t="str">
        <f>'時間別表'!BN17</f>
        <v/>
      </c>
      <c r="L44" s="80" t="str">
        <f>'時間別表'!BN18</f>
        <v/>
      </c>
      <c r="M44" s="80" t="str">
        <f>'時間別表'!BN19</f>
        <v/>
      </c>
      <c r="N44" s="80" t="str">
        <f>'時間別表'!BN20</f>
        <v/>
      </c>
      <c r="O44" s="80" t="str">
        <f>'時間別表'!BN21</f>
        <v/>
      </c>
      <c r="P44" s="80" t="str">
        <f>'時間別表'!BN22</f>
        <v/>
      </c>
      <c r="Q44" s="80" t="str">
        <f>'時間別表'!BN23</f>
        <v/>
      </c>
      <c r="R44" s="80" t="str">
        <f>'時間別表'!BN24</f>
        <v/>
      </c>
      <c r="S44" s="80" t="str">
        <f>'時間別表'!BN25</f>
        <v/>
      </c>
      <c r="T44" s="80" t="str">
        <f>'時間別表'!BN26</f>
        <v/>
      </c>
      <c r="U44" s="80" t="str">
        <f>'時間別表'!BN27</f>
        <v/>
      </c>
      <c r="V44" s="80" t="str">
        <f>'時間別表'!BN28</f>
        <v/>
      </c>
      <c r="W44" s="80" t="str">
        <f>'時間別表'!BN29</f>
        <v/>
      </c>
      <c r="X44" s="80" t="str">
        <f>'時間別表'!BN30</f>
        <v/>
      </c>
      <c r="Y44" s="80" t="str">
        <f>'時間別表'!BN31</f>
        <v/>
      </c>
      <c r="Z44" s="80" t="str">
        <f>'時間別表'!BN32</f>
        <v/>
      </c>
      <c r="AA44" s="80" t="str">
        <f>'時間別表'!BN33</f>
        <v/>
      </c>
      <c r="AB44" s="80" t="str">
        <f>'時間別表'!BN34</f>
        <v/>
      </c>
      <c r="AC44" s="80" t="str">
        <f>'時間別表'!BN35</f>
        <v/>
      </c>
      <c r="AD44" s="80" t="str">
        <f>'時間別表'!BN36</f>
        <v/>
      </c>
      <c r="AE44" s="80" t="str">
        <f>'時間別表'!BN37</f>
        <v/>
      </c>
      <c r="AF44" s="80" t="str">
        <f>'時間別表'!BN38</f>
        <v/>
      </c>
      <c r="AG44" s="80" t="str">
        <f>'時間別表'!BN39</f>
        <v/>
      </c>
      <c r="AH44" s="80">
        <f t="shared" si="1"/>
        <v>0</v>
      </c>
    </row>
    <row r="45" ht="14.25" customHeight="1">
      <c r="A45" s="15"/>
      <c r="B45" s="102" t="s">
        <v>158</v>
      </c>
      <c r="C45" s="80" t="str">
        <f>'時間別表'!BO9</f>
        <v/>
      </c>
      <c r="D45" s="80" t="str">
        <f>'時間別表'!BO10</f>
        <v/>
      </c>
      <c r="E45" s="80" t="str">
        <f>'時間別表'!BO11</f>
        <v/>
      </c>
      <c r="F45" s="80" t="str">
        <f>'時間別表'!BO12</f>
        <v/>
      </c>
      <c r="G45" s="80" t="str">
        <f>'時間別表'!BO13</f>
        <v/>
      </c>
      <c r="H45" s="80" t="str">
        <f>'時間別表'!BO14</f>
        <v/>
      </c>
      <c r="I45" s="80" t="str">
        <f>'時間別表'!BO15</f>
        <v/>
      </c>
      <c r="J45" s="80" t="str">
        <f>'時間別表'!BO16</f>
        <v/>
      </c>
      <c r="K45" s="80" t="str">
        <f>'時間別表'!BO17</f>
        <v/>
      </c>
      <c r="L45" s="80" t="str">
        <f>'時間別表'!BO18</f>
        <v/>
      </c>
      <c r="M45" s="80" t="str">
        <f>'時間別表'!BO19</f>
        <v/>
      </c>
      <c r="N45" s="80" t="str">
        <f>'時間別表'!BO20</f>
        <v/>
      </c>
      <c r="O45" s="80" t="str">
        <f>'時間別表'!BO21</f>
        <v/>
      </c>
      <c r="P45" s="80" t="str">
        <f>'時間別表'!BO22</f>
        <v/>
      </c>
      <c r="Q45" s="80" t="str">
        <f>'時間別表'!BO23</f>
        <v/>
      </c>
      <c r="R45" s="80" t="str">
        <f>'時間別表'!BO24</f>
        <v/>
      </c>
      <c r="S45" s="80" t="str">
        <f>'時間別表'!BO25</f>
        <v/>
      </c>
      <c r="T45" s="80" t="str">
        <f>'時間別表'!BO26</f>
        <v/>
      </c>
      <c r="U45" s="80" t="str">
        <f>'時間別表'!BO27</f>
        <v/>
      </c>
      <c r="V45" s="80" t="str">
        <f>'時間別表'!BO28</f>
        <v/>
      </c>
      <c r="W45" s="80" t="str">
        <f>'時間別表'!BO29</f>
        <v/>
      </c>
      <c r="X45" s="80" t="str">
        <f>'時間別表'!BO30</f>
        <v/>
      </c>
      <c r="Y45" s="80" t="str">
        <f>'時間別表'!BO31</f>
        <v/>
      </c>
      <c r="Z45" s="80" t="str">
        <f>'時間別表'!BO32</f>
        <v/>
      </c>
      <c r="AA45" s="80" t="str">
        <f>'時間別表'!BO33</f>
        <v/>
      </c>
      <c r="AB45" s="80" t="str">
        <f>'時間別表'!BO34</f>
        <v/>
      </c>
      <c r="AC45" s="80" t="str">
        <f>'時間別表'!BO35</f>
        <v/>
      </c>
      <c r="AD45" s="80" t="str">
        <f>'時間別表'!BO36</f>
        <v/>
      </c>
      <c r="AE45" s="80" t="str">
        <f>'時間別表'!BO37</f>
        <v/>
      </c>
      <c r="AF45" s="80" t="str">
        <f>'時間別表'!BO38</f>
        <v/>
      </c>
      <c r="AG45" s="80" t="str">
        <f>'時間別表'!BO39</f>
        <v/>
      </c>
      <c r="AH45" s="80">
        <f t="shared" si="1"/>
        <v>0</v>
      </c>
    </row>
    <row r="46" ht="14.25" customHeight="1">
      <c r="A46" s="15"/>
      <c r="B46" s="101" t="s">
        <v>159</v>
      </c>
      <c r="C46" s="80" t="str">
        <f>'時間別表'!BP9</f>
        <v/>
      </c>
      <c r="D46" s="80" t="str">
        <f>'時間別表'!BP10</f>
        <v/>
      </c>
      <c r="E46" s="80" t="str">
        <f>'時間別表'!BP11</f>
        <v/>
      </c>
      <c r="F46" s="80" t="str">
        <f>'時間別表'!BP12</f>
        <v/>
      </c>
      <c r="G46" s="80" t="str">
        <f>'時間別表'!BP13</f>
        <v/>
      </c>
      <c r="H46" s="80" t="str">
        <f>'時間別表'!BP14</f>
        <v/>
      </c>
      <c r="I46" s="80" t="str">
        <f>'時間別表'!BP15</f>
        <v/>
      </c>
      <c r="J46" s="80" t="str">
        <f>'時間別表'!BP16</f>
        <v/>
      </c>
      <c r="K46" s="80" t="str">
        <f>'時間別表'!BP17</f>
        <v/>
      </c>
      <c r="L46" s="80" t="str">
        <f>'時間別表'!BP18</f>
        <v/>
      </c>
      <c r="M46" s="80" t="str">
        <f>'時間別表'!BP19</f>
        <v/>
      </c>
      <c r="N46" s="80" t="str">
        <f>'時間別表'!BP20</f>
        <v/>
      </c>
      <c r="O46" s="80" t="str">
        <f>'時間別表'!BP21</f>
        <v/>
      </c>
      <c r="P46" s="80" t="str">
        <f>'時間別表'!BP22</f>
        <v/>
      </c>
      <c r="Q46" s="80" t="str">
        <f>'時間別表'!BP23</f>
        <v/>
      </c>
      <c r="R46" s="80" t="str">
        <f>'時間別表'!BP24</f>
        <v/>
      </c>
      <c r="S46" s="80" t="str">
        <f>'時間別表'!BP25</f>
        <v/>
      </c>
      <c r="T46" s="80" t="str">
        <f>'時間別表'!BP26</f>
        <v/>
      </c>
      <c r="U46" s="80" t="str">
        <f>'時間別表'!BP27</f>
        <v/>
      </c>
      <c r="V46" s="80" t="str">
        <f>'時間別表'!BP28</f>
        <v/>
      </c>
      <c r="W46" s="80" t="str">
        <f>'時間別表'!BP29</f>
        <v/>
      </c>
      <c r="X46" s="80" t="str">
        <f>'時間別表'!BP30</f>
        <v/>
      </c>
      <c r="Y46" s="80" t="str">
        <f>'時間別表'!BP31</f>
        <v/>
      </c>
      <c r="Z46" s="80" t="str">
        <f>'時間別表'!BP32</f>
        <v/>
      </c>
      <c r="AA46" s="80" t="str">
        <f>'時間別表'!BP33</f>
        <v/>
      </c>
      <c r="AB46" s="80" t="str">
        <f>'時間別表'!BP34</f>
        <v/>
      </c>
      <c r="AC46" s="80" t="str">
        <f>'時間別表'!BP35</f>
        <v/>
      </c>
      <c r="AD46" s="80" t="str">
        <f>'時間別表'!BP36</f>
        <v/>
      </c>
      <c r="AE46" s="80" t="str">
        <f>'時間別表'!BP37</f>
        <v/>
      </c>
      <c r="AF46" s="80" t="str">
        <f>'時間別表'!BP38</f>
        <v/>
      </c>
      <c r="AG46" s="80" t="str">
        <f>'時間別表'!BP39</f>
        <v/>
      </c>
      <c r="AH46" s="80">
        <f t="shared" si="1"/>
        <v>0</v>
      </c>
    </row>
    <row r="47" ht="14.25" customHeight="1">
      <c r="A47" s="15"/>
      <c r="B47" s="102" t="s">
        <v>160</v>
      </c>
      <c r="C47" s="80" t="str">
        <f>'時間別表'!BQ9</f>
        <v/>
      </c>
      <c r="D47" s="80" t="str">
        <f>'時間別表'!BQ10</f>
        <v/>
      </c>
      <c r="E47" s="80" t="str">
        <f>'時間別表'!BQ11</f>
        <v/>
      </c>
      <c r="F47" s="80" t="str">
        <f>'時間別表'!BQ12</f>
        <v/>
      </c>
      <c r="G47" s="80" t="str">
        <f>'時間別表'!BQ13</f>
        <v/>
      </c>
      <c r="H47" s="80" t="str">
        <f>'時間別表'!BQ14</f>
        <v/>
      </c>
      <c r="I47" s="80" t="str">
        <f>'時間別表'!BQ15</f>
        <v/>
      </c>
      <c r="J47" s="80" t="str">
        <f>'時間別表'!BQ16</f>
        <v/>
      </c>
      <c r="K47" s="80" t="str">
        <f>'時間別表'!BQ17</f>
        <v/>
      </c>
      <c r="L47" s="80" t="str">
        <f>'時間別表'!BQ18</f>
        <v/>
      </c>
      <c r="M47" s="80" t="str">
        <f>'時間別表'!BQ19</f>
        <v/>
      </c>
      <c r="N47" s="80" t="str">
        <f>'時間別表'!BQ20</f>
        <v/>
      </c>
      <c r="O47" s="80" t="str">
        <f>'時間別表'!BQ21</f>
        <v/>
      </c>
      <c r="P47" s="80" t="str">
        <f>'時間別表'!BQ22</f>
        <v/>
      </c>
      <c r="Q47" s="80" t="str">
        <f>'時間別表'!BQ23</f>
        <v/>
      </c>
      <c r="R47" s="80" t="str">
        <f>'時間別表'!BQ24</f>
        <v/>
      </c>
      <c r="S47" s="80" t="str">
        <f>'時間別表'!BQ25</f>
        <v/>
      </c>
      <c r="T47" s="80" t="str">
        <f>'時間別表'!BQ26</f>
        <v/>
      </c>
      <c r="U47" s="80" t="str">
        <f>'時間別表'!BQ27</f>
        <v/>
      </c>
      <c r="V47" s="80" t="str">
        <f>'時間別表'!BQ28</f>
        <v/>
      </c>
      <c r="W47" s="80" t="str">
        <f>'時間別表'!BQ29</f>
        <v/>
      </c>
      <c r="X47" s="80" t="str">
        <f>'時間別表'!BQ30</f>
        <v/>
      </c>
      <c r="Y47" s="80" t="str">
        <f>'時間別表'!BQ31</f>
        <v/>
      </c>
      <c r="Z47" s="80" t="str">
        <f>'時間別表'!BQ32</f>
        <v/>
      </c>
      <c r="AA47" s="80" t="str">
        <f>'時間別表'!BQ33</f>
        <v/>
      </c>
      <c r="AB47" s="80" t="str">
        <f>'時間別表'!BQ34</f>
        <v/>
      </c>
      <c r="AC47" s="80" t="str">
        <f>'時間別表'!BQ35</f>
        <v/>
      </c>
      <c r="AD47" s="80" t="str">
        <f>'時間別表'!BQ36</f>
        <v/>
      </c>
      <c r="AE47" s="80" t="str">
        <f>'時間別表'!BQ37</f>
        <v/>
      </c>
      <c r="AF47" s="80" t="str">
        <f>'時間別表'!BQ38</f>
        <v/>
      </c>
      <c r="AG47" s="80" t="str">
        <f>'時間別表'!BQ39</f>
        <v/>
      </c>
      <c r="AH47" s="80">
        <f t="shared" si="1"/>
        <v>0</v>
      </c>
    </row>
    <row r="48" ht="14.25" customHeight="1">
      <c r="A48" s="15"/>
      <c r="B48" s="103" t="s">
        <v>161</v>
      </c>
      <c r="C48" s="80" t="str">
        <f>'時間別表'!BR9</f>
        <v/>
      </c>
      <c r="D48" s="80" t="str">
        <f>'時間別表'!BR10</f>
        <v/>
      </c>
      <c r="E48" s="80" t="str">
        <f>'時間別表'!BR11</f>
        <v/>
      </c>
      <c r="F48" s="80" t="str">
        <f>'時間別表'!BR12</f>
        <v/>
      </c>
      <c r="G48" s="80" t="str">
        <f>'時間別表'!BR13</f>
        <v/>
      </c>
      <c r="H48" s="80" t="str">
        <f>'時間別表'!BR14</f>
        <v/>
      </c>
      <c r="I48" s="80" t="str">
        <f>'時間別表'!BR15</f>
        <v/>
      </c>
      <c r="J48" s="80" t="str">
        <f>'時間別表'!BR16</f>
        <v/>
      </c>
      <c r="K48" s="80" t="str">
        <f>'時間別表'!BR17</f>
        <v/>
      </c>
      <c r="L48" s="80" t="str">
        <f>'時間別表'!BR18</f>
        <v/>
      </c>
      <c r="M48" s="80" t="str">
        <f>'時間別表'!BR19</f>
        <v/>
      </c>
      <c r="N48" s="80" t="str">
        <f>'時間別表'!BR20</f>
        <v/>
      </c>
      <c r="O48" s="80" t="str">
        <f>'時間別表'!BR21</f>
        <v/>
      </c>
      <c r="P48" s="80" t="str">
        <f>'時間別表'!BR22</f>
        <v/>
      </c>
      <c r="Q48" s="80" t="str">
        <f>'時間別表'!BR23</f>
        <v/>
      </c>
      <c r="R48" s="80" t="str">
        <f>'時間別表'!BR24</f>
        <v/>
      </c>
      <c r="S48" s="80" t="str">
        <f>'時間別表'!BR25</f>
        <v/>
      </c>
      <c r="T48" s="80" t="str">
        <f>'時間別表'!BR26</f>
        <v/>
      </c>
      <c r="U48" s="80" t="str">
        <f>'時間別表'!BR27</f>
        <v/>
      </c>
      <c r="V48" s="80" t="str">
        <f>'時間別表'!BR28</f>
        <v/>
      </c>
      <c r="W48" s="80" t="str">
        <f>'時間別表'!BR29</f>
        <v/>
      </c>
      <c r="X48" s="80" t="str">
        <f>'時間別表'!BR30</f>
        <v/>
      </c>
      <c r="Y48" s="80" t="str">
        <f>'時間別表'!BR31</f>
        <v/>
      </c>
      <c r="Z48" s="80" t="str">
        <f>'時間別表'!BR32</f>
        <v/>
      </c>
      <c r="AA48" s="80" t="str">
        <f>'時間別表'!BR33</f>
        <v/>
      </c>
      <c r="AB48" s="80" t="str">
        <f>'時間別表'!BR34</f>
        <v/>
      </c>
      <c r="AC48" s="80" t="str">
        <f>'時間別表'!BR35</f>
        <v/>
      </c>
      <c r="AD48" s="80" t="str">
        <f>'時間別表'!BR36</f>
        <v/>
      </c>
      <c r="AE48" s="80" t="str">
        <f>'時間別表'!BR37</f>
        <v/>
      </c>
      <c r="AF48" s="80" t="str">
        <f>'時間別表'!BR38</f>
        <v/>
      </c>
      <c r="AG48" s="80" t="str">
        <f>'時間別表'!BR39</f>
        <v/>
      </c>
      <c r="AH48" s="80">
        <f t="shared" si="1"/>
        <v>0</v>
      </c>
    </row>
    <row r="49" ht="14.25" customHeight="1">
      <c r="A49" s="15"/>
      <c r="B49" s="102" t="s">
        <v>162</v>
      </c>
      <c r="C49" s="80" t="str">
        <f>'時間別表'!BS9</f>
        <v/>
      </c>
      <c r="D49" s="80" t="str">
        <f>'時間別表'!BS10</f>
        <v/>
      </c>
      <c r="E49" s="80" t="str">
        <f>'時間別表'!BS11</f>
        <v/>
      </c>
      <c r="F49" s="80" t="str">
        <f>'時間別表'!BS12</f>
        <v/>
      </c>
      <c r="G49" s="80" t="str">
        <f>'時間別表'!BS13</f>
        <v/>
      </c>
      <c r="H49" s="80" t="str">
        <f>'時間別表'!BS14</f>
        <v/>
      </c>
      <c r="I49" s="80" t="str">
        <f>'時間別表'!BS15</f>
        <v/>
      </c>
      <c r="J49" s="80" t="str">
        <f>'時間別表'!BS16</f>
        <v/>
      </c>
      <c r="K49" s="80" t="str">
        <f>'時間別表'!BS17</f>
        <v/>
      </c>
      <c r="L49" s="80" t="str">
        <f>'時間別表'!BS18</f>
        <v/>
      </c>
      <c r="M49" s="80" t="str">
        <f>'時間別表'!BS19</f>
        <v/>
      </c>
      <c r="N49" s="80" t="str">
        <f>'時間別表'!BS20</f>
        <v/>
      </c>
      <c r="O49" s="80" t="str">
        <f>'時間別表'!BS21</f>
        <v/>
      </c>
      <c r="P49" s="80" t="str">
        <f>'時間別表'!BS22</f>
        <v/>
      </c>
      <c r="Q49" s="80" t="str">
        <f>'時間別表'!BS23</f>
        <v/>
      </c>
      <c r="R49" s="80" t="str">
        <f>'時間別表'!BS24</f>
        <v/>
      </c>
      <c r="S49" s="80" t="str">
        <f>'時間別表'!BS25</f>
        <v/>
      </c>
      <c r="T49" s="80" t="str">
        <f>'時間別表'!BS26</f>
        <v/>
      </c>
      <c r="U49" s="80" t="str">
        <f>'時間別表'!BS27</f>
        <v/>
      </c>
      <c r="V49" s="80" t="str">
        <f>'時間別表'!BS28</f>
        <v/>
      </c>
      <c r="W49" s="80" t="str">
        <f>'時間別表'!BS29</f>
        <v/>
      </c>
      <c r="X49" s="80" t="str">
        <f>'時間別表'!BS30</f>
        <v/>
      </c>
      <c r="Y49" s="80" t="str">
        <f>'時間別表'!BS31</f>
        <v/>
      </c>
      <c r="Z49" s="80" t="str">
        <f>'時間別表'!BS32</f>
        <v/>
      </c>
      <c r="AA49" s="80" t="str">
        <f>'時間別表'!BS33</f>
        <v/>
      </c>
      <c r="AB49" s="80" t="str">
        <f>'時間別表'!BS34</f>
        <v/>
      </c>
      <c r="AC49" s="80" t="str">
        <f>'時間別表'!BS35</f>
        <v/>
      </c>
      <c r="AD49" s="80" t="str">
        <f>'時間別表'!BS36</f>
        <v/>
      </c>
      <c r="AE49" s="80" t="str">
        <f>'時間別表'!BS37</f>
        <v/>
      </c>
      <c r="AF49" s="80" t="str">
        <f>'時間別表'!BS38</f>
        <v/>
      </c>
      <c r="AG49" s="80" t="str">
        <f>'時間別表'!BS39</f>
        <v/>
      </c>
      <c r="AH49" s="80">
        <f t="shared" si="1"/>
        <v>0</v>
      </c>
    </row>
    <row r="50" ht="14.25" customHeight="1">
      <c r="A50" s="15"/>
      <c r="B50" s="101" t="s">
        <v>163</v>
      </c>
      <c r="C50" s="80" t="str">
        <f>'時間別表'!BT9</f>
        <v/>
      </c>
      <c r="D50" s="80" t="str">
        <f>'時間別表'!BT10</f>
        <v/>
      </c>
      <c r="E50" s="80" t="str">
        <f>'時間別表'!BT11</f>
        <v/>
      </c>
      <c r="F50" s="80" t="str">
        <f>'時間別表'!BT12</f>
        <v/>
      </c>
      <c r="G50" s="80" t="str">
        <f>'時間別表'!BT13</f>
        <v/>
      </c>
      <c r="H50" s="80" t="str">
        <f>'時間別表'!BT14</f>
        <v/>
      </c>
      <c r="I50" s="80" t="str">
        <f>'時間別表'!BT15</f>
        <v/>
      </c>
      <c r="J50" s="80" t="str">
        <f>'時間別表'!BT16</f>
        <v/>
      </c>
      <c r="K50" s="80" t="str">
        <f>'時間別表'!BT17</f>
        <v/>
      </c>
      <c r="L50" s="80" t="str">
        <f>'時間別表'!BT18</f>
        <v/>
      </c>
      <c r="M50" s="80" t="str">
        <f>'時間別表'!BT19</f>
        <v/>
      </c>
      <c r="N50" s="80" t="str">
        <f>'時間別表'!BT20</f>
        <v/>
      </c>
      <c r="O50" s="80" t="str">
        <f>'時間別表'!BT21</f>
        <v/>
      </c>
      <c r="P50" s="80" t="str">
        <f>'時間別表'!BT22</f>
        <v/>
      </c>
      <c r="Q50" s="80" t="str">
        <f>'時間別表'!BT23</f>
        <v/>
      </c>
      <c r="R50" s="80" t="str">
        <f>'時間別表'!BT24</f>
        <v/>
      </c>
      <c r="S50" s="80" t="str">
        <f>'時間別表'!BT25</f>
        <v/>
      </c>
      <c r="T50" s="80" t="str">
        <f>'時間別表'!BT26</f>
        <v/>
      </c>
      <c r="U50" s="80" t="str">
        <f>'時間別表'!BT27</f>
        <v/>
      </c>
      <c r="V50" s="80" t="str">
        <f>'時間別表'!BT28</f>
        <v/>
      </c>
      <c r="W50" s="80" t="str">
        <f>'時間別表'!BT29</f>
        <v/>
      </c>
      <c r="X50" s="80" t="str">
        <f>'時間別表'!BT30</f>
        <v/>
      </c>
      <c r="Y50" s="80" t="str">
        <f>'時間別表'!BT31</f>
        <v/>
      </c>
      <c r="Z50" s="80" t="str">
        <f>'時間別表'!BT32</f>
        <v/>
      </c>
      <c r="AA50" s="80" t="str">
        <f>'時間別表'!BT33</f>
        <v/>
      </c>
      <c r="AB50" s="80" t="str">
        <f>'時間別表'!BT34</f>
        <v/>
      </c>
      <c r="AC50" s="80" t="str">
        <f>'時間別表'!BT35</f>
        <v/>
      </c>
      <c r="AD50" s="80" t="str">
        <f>'時間別表'!BT36</f>
        <v/>
      </c>
      <c r="AE50" s="80" t="str">
        <f>'時間別表'!BT37</f>
        <v/>
      </c>
      <c r="AF50" s="80" t="str">
        <f>'時間別表'!BT38</f>
        <v/>
      </c>
      <c r="AG50" s="80" t="str">
        <f>'時間別表'!BT39</f>
        <v/>
      </c>
      <c r="AH50" s="80">
        <f t="shared" si="1"/>
        <v>0</v>
      </c>
    </row>
    <row r="51" ht="14.25" customHeight="1">
      <c r="A51" s="15"/>
      <c r="B51" s="102" t="s">
        <v>164</v>
      </c>
      <c r="C51" s="80" t="str">
        <f>'時間別表'!BU9</f>
        <v/>
      </c>
      <c r="D51" s="80" t="str">
        <f>'時間別表'!BU10</f>
        <v/>
      </c>
      <c r="E51" s="80" t="str">
        <f>'時間別表'!BU11</f>
        <v/>
      </c>
      <c r="F51" s="80" t="str">
        <f>'時間別表'!BU12</f>
        <v/>
      </c>
      <c r="G51" s="80" t="str">
        <f>'時間別表'!BU13</f>
        <v/>
      </c>
      <c r="H51" s="80" t="str">
        <f>'時間別表'!BU14</f>
        <v/>
      </c>
      <c r="I51" s="80" t="str">
        <f>'時間別表'!BU15</f>
        <v/>
      </c>
      <c r="J51" s="80" t="str">
        <f>'時間別表'!BU16</f>
        <v/>
      </c>
      <c r="K51" s="80" t="str">
        <f>'時間別表'!BU17</f>
        <v/>
      </c>
      <c r="L51" s="80" t="str">
        <f>'時間別表'!BU18</f>
        <v/>
      </c>
      <c r="M51" s="80" t="str">
        <f>'時間別表'!BU19</f>
        <v/>
      </c>
      <c r="N51" s="80" t="str">
        <f>'時間別表'!BU20</f>
        <v/>
      </c>
      <c r="O51" s="80" t="str">
        <f>'時間別表'!BU21</f>
        <v/>
      </c>
      <c r="P51" s="80" t="str">
        <f>'時間別表'!BU22</f>
        <v/>
      </c>
      <c r="Q51" s="80" t="str">
        <f>'時間別表'!BU23</f>
        <v/>
      </c>
      <c r="R51" s="80" t="str">
        <f>'時間別表'!BU24</f>
        <v/>
      </c>
      <c r="S51" s="80" t="str">
        <f>'時間別表'!BU25</f>
        <v/>
      </c>
      <c r="T51" s="80" t="str">
        <f>'時間別表'!BU26</f>
        <v/>
      </c>
      <c r="U51" s="80" t="str">
        <f>'時間別表'!BU27</f>
        <v/>
      </c>
      <c r="V51" s="80" t="str">
        <f>'時間別表'!BU28</f>
        <v/>
      </c>
      <c r="W51" s="80" t="str">
        <f>'時間別表'!BU29</f>
        <v/>
      </c>
      <c r="X51" s="80" t="str">
        <f>'時間別表'!BU30</f>
        <v/>
      </c>
      <c r="Y51" s="80" t="str">
        <f>'時間別表'!BU31</f>
        <v/>
      </c>
      <c r="Z51" s="80" t="str">
        <f>'時間別表'!BU32</f>
        <v/>
      </c>
      <c r="AA51" s="80" t="str">
        <f>'時間別表'!BU33</f>
        <v/>
      </c>
      <c r="AB51" s="80" t="str">
        <f>'時間別表'!BU34</f>
        <v/>
      </c>
      <c r="AC51" s="80" t="str">
        <f>'時間別表'!BU35</f>
        <v/>
      </c>
      <c r="AD51" s="80" t="str">
        <f>'時間別表'!BU36</f>
        <v/>
      </c>
      <c r="AE51" s="80" t="str">
        <f>'時間別表'!BU37</f>
        <v/>
      </c>
      <c r="AF51" s="80" t="str">
        <f>'時間別表'!BU38</f>
        <v/>
      </c>
      <c r="AG51" s="80" t="str">
        <f>'時間別表'!BU39</f>
        <v/>
      </c>
      <c r="AH51" s="80">
        <f t="shared" si="1"/>
        <v>0</v>
      </c>
    </row>
    <row r="52" ht="14.25" customHeight="1">
      <c r="A52" s="15"/>
      <c r="B52" s="101" t="s">
        <v>165</v>
      </c>
      <c r="C52" s="80" t="str">
        <f>'時間別表'!BV9</f>
        <v/>
      </c>
      <c r="D52" s="80" t="str">
        <f>'時間別表'!BV10</f>
        <v/>
      </c>
      <c r="E52" s="80" t="str">
        <f>'時間別表'!BV11</f>
        <v/>
      </c>
      <c r="F52" s="80" t="str">
        <f>'時間別表'!BV12</f>
        <v/>
      </c>
      <c r="G52" s="80" t="str">
        <f>'時間別表'!BV13</f>
        <v/>
      </c>
      <c r="H52" s="80" t="str">
        <f>'時間別表'!BV14</f>
        <v/>
      </c>
      <c r="I52" s="80" t="str">
        <f>'時間別表'!BV15</f>
        <v/>
      </c>
      <c r="J52" s="80" t="str">
        <f>'時間別表'!BV16</f>
        <v/>
      </c>
      <c r="K52" s="80" t="str">
        <f>'時間別表'!BV17</f>
        <v/>
      </c>
      <c r="L52" s="80" t="str">
        <f>'時間別表'!BV18</f>
        <v/>
      </c>
      <c r="M52" s="80" t="str">
        <f>'時間別表'!BV19</f>
        <v/>
      </c>
      <c r="N52" s="80" t="str">
        <f>'時間別表'!BV20</f>
        <v/>
      </c>
      <c r="O52" s="80" t="str">
        <f>'時間別表'!BV21</f>
        <v/>
      </c>
      <c r="P52" s="80" t="str">
        <f>'時間別表'!BV22</f>
        <v/>
      </c>
      <c r="Q52" s="80" t="str">
        <f>'時間別表'!BV23</f>
        <v/>
      </c>
      <c r="R52" s="80" t="str">
        <f>'時間別表'!BV24</f>
        <v/>
      </c>
      <c r="S52" s="80" t="str">
        <f>'時間別表'!BV25</f>
        <v/>
      </c>
      <c r="T52" s="80" t="str">
        <f>'時間別表'!BV26</f>
        <v/>
      </c>
      <c r="U52" s="80" t="str">
        <f>'時間別表'!BV27</f>
        <v/>
      </c>
      <c r="V52" s="80" t="str">
        <f>'時間別表'!BV28</f>
        <v/>
      </c>
      <c r="W52" s="80" t="str">
        <f>'時間別表'!BV29</f>
        <v/>
      </c>
      <c r="X52" s="80" t="str">
        <f>'時間別表'!BV30</f>
        <v/>
      </c>
      <c r="Y52" s="80" t="str">
        <f>'時間別表'!BV31</f>
        <v/>
      </c>
      <c r="Z52" s="80" t="str">
        <f>'時間別表'!BV32</f>
        <v/>
      </c>
      <c r="AA52" s="80" t="str">
        <f>'時間別表'!BV33</f>
        <v/>
      </c>
      <c r="AB52" s="80" t="str">
        <f>'時間別表'!BV34</f>
        <v/>
      </c>
      <c r="AC52" s="80" t="str">
        <f>'時間別表'!BV35</f>
        <v/>
      </c>
      <c r="AD52" s="80" t="str">
        <f>'時間別表'!BV36</f>
        <v/>
      </c>
      <c r="AE52" s="80" t="str">
        <f>'時間別表'!BV37</f>
        <v/>
      </c>
      <c r="AF52" s="80" t="str">
        <f>'時間別表'!BV38</f>
        <v/>
      </c>
      <c r="AG52" s="80" t="str">
        <f>'時間別表'!BV39</f>
        <v/>
      </c>
      <c r="AH52" s="80">
        <f t="shared" si="1"/>
        <v>0</v>
      </c>
    </row>
    <row r="53" ht="14.25" customHeight="1">
      <c r="A53" s="15"/>
      <c r="B53" s="102" t="s">
        <v>166</v>
      </c>
      <c r="C53" s="80" t="str">
        <f>'時間別表'!BW9</f>
        <v/>
      </c>
      <c r="D53" s="80" t="str">
        <f>'時間別表'!BW10</f>
        <v/>
      </c>
      <c r="E53" s="80" t="str">
        <f>'時間別表'!BW11</f>
        <v/>
      </c>
      <c r="F53" s="80" t="str">
        <f>'時間別表'!BW12</f>
        <v/>
      </c>
      <c r="G53" s="80" t="str">
        <f>'時間別表'!BW13</f>
        <v/>
      </c>
      <c r="H53" s="80" t="str">
        <f>'時間別表'!BW14</f>
        <v/>
      </c>
      <c r="I53" s="80" t="str">
        <f>'時間別表'!BW15</f>
        <v/>
      </c>
      <c r="J53" s="80" t="str">
        <f>'時間別表'!BW16</f>
        <v/>
      </c>
      <c r="K53" s="80" t="str">
        <f>'時間別表'!BW17</f>
        <v/>
      </c>
      <c r="L53" s="80" t="str">
        <f>'時間別表'!BW18</f>
        <v/>
      </c>
      <c r="M53" s="80" t="str">
        <f>'時間別表'!BW19</f>
        <v/>
      </c>
      <c r="N53" s="80" t="str">
        <f>'時間別表'!BW20</f>
        <v/>
      </c>
      <c r="O53" s="80" t="str">
        <f>'時間別表'!BW21</f>
        <v/>
      </c>
      <c r="P53" s="80" t="str">
        <f>'時間別表'!BW22</f>
        <v/>
      </c>
      <c r="Q53" s="80" t="str">
        <f>'時間別表'!BW23</f>
        <v/>
      </c>
      <c r="R53" s="80" t="str">
        <f>'時間別表'!BW24</f>
        <v/>
      </c>
      <c r="S53" s="80" t="str">
        <f>'時間別表'!BW25</f>
        <v/>
      </c>
      <c r="T53" s="80" t="str">
        <f>'時間別表'!BW26</f>
        <v/>
      </c>
      <c r="U53" s="80" t="str">
        <f>'時間別表'!BW27</f>
        <v/>
      </c>
      <c r="V53" s="80" t="str">
        <f>'時間別表'!BW28</f>
        <v/>
      </c>
      <c r="W53" s="80" t="str">
        <f>'時間別表'!BW29</f>
        <v/>
      </c>
      <c r="X53" s="80" t="str">
        <f>'時間別表'!BW30</f>
        <v/>
      </c>
      <c r="Y53" s="80" t="str">
        <f>'時間別表'!BW31</f>
        <v/>
      </c>
      <c r="Z53" s="80" t="str">
        <f>'時間別表'!BW32</f>
        <v/>
      </c>
      <c r="AA53" s="80" t="str">
        <f>'時間別表'!BW33</f>
        <v/>
      </c>
      <c r="AB53" s="80" t="str">
        <f>'時間別表'!BW34</f>
        <v/>
      </c>
      <c r="AC53" s="80" t="str">
        <f>'時間別表'!BW35</f>
        <v/>
      </c>
      <c r="AD53" s="80" t="str">
        <f>'時間別表'!BW36</f>
        <v/>
      </c>
      <c r="AE53" s="80" t="str">
        <f>'時間別表'!BW37</f>
        <v/>
      </c>
      <c r="AF53" s="80" t="str">
        <f>'時間別表'!BW38</f>
        <v/>
      </c>
      <c r="AG53" s="80" t="str">
        <f>'時間別表'!BW39</f>
        <v/>
      </c>
      <c r="AH53" s="80">
        <f t="shared" si="1"/>
        <v>0</v>
      </c>
    </row>
    <row r="54" ht="14.25" customHeight="1">
      <c r="A54" s="15"/>
      <c r="B54" s="101" t="s">
        <v>167</v>
      </c>
      <c r="C54" s="80" t="str">
        <f>'時間別表'!BX9</f>
        <v/>
      </c>
      <c r="D54" s="80" t="str">
        <f>'時間別表'!BX10</f>
        <v/>
      </c>
      <c r="E54" s="80" t="str">
        <f>'時間別表'!BX11</f>
        <v/>
      </c>
      <c r="F54" s="80" t="str">
        <f>'時間別表'!BX12</f>
        <v/>
      </c>
      <c r="G54" s="80" t="str">
        <f>'時間別表'!BX13</f>
        <v/>
      </c>
      <c r="H54" s="80" t="str">
        <f>'時間別表'!BX14</f>
        <v/>
      </c>
      <c r="I54" s="80" t="str">
        <f>'時間別表'!BX15</f>
        <v/>
      </c>
      <c r="J54" s="80" t="str">
        <f>'時間別表'!BX16</f>
        <v/>
      </c>
      <c r="K54" s="80" t="str">
        <f>'時間別表'!BX17</f>
        <v/>
      </c>
      <c r="L54" s="80" t="str">
        <f>'時間別表'!BX18</f>
        <v/>
      </c>
      <c r="M54" s="80" t="str">
        <f>'時間別表'!BX19</f>
        <v/>
      </c>
      <c r="N54" s="80" t="str">
        <f>'時間別表'!BX20</f>
        <v/>
      </c>
      <c r="O54" s="80" t="str">
        <f>'時間別表'!BX21</f>
        <v/>
      </c>
      <c r="P54" s="80" t="str">
        <f>'時間別表'!BX22</f>
        <v/>
      </c>
      <c r="Q54" s="80" t="str">
        <f>'時間別表'!BX23</f>
        <v/>
      </c>
      <c r="R54" s="80" t="str">
        <f>'時間別表'!BX24</f>
        <v/>
      </c>
      <c r="S54" s="80" t="str">
        <f>'時間別表'!BX25</f>
        <v/>
      </c>
      <c r="T54" s="80" t="str">
        <f>'時間別表'!BX26</f>
        <v/>
      </c>
      <c r="U54" s="80" t="str">
        <f>'時間別表'!BX27</f>
        <v/>
      </c>
      <c r="V54" s="80" t="str">
        <f>'時間別表'!BX28</f>
        <v/>
      </c>
      <c r="W54" s="80" t="str">
        <f>'時間別表'!BX29</f>
        <v/>
      </c>
      <c r="X54" s="80" t="str">
        <f>'時間別表'!BX30</f>
        <v/>
      </c>
      <c r="Y54" s="80" t="str">
        <f>'時間別表'!BX31</f>
        <v/>
      </c>
      <c r="Z54" s="80" t="str">
        <f>'時間別表'!BX32</f>
        <v/>
      </c>
      <c r="AA54" s="80" t="str">
        <f>'時間別表'!BX33</f>
        <v/>
      </c>
      <c r="AB54" s="80" t="str">
        <f>'時間別表'!BX34</f>
        <v/>
      </c>
      <c r="AC54" s="80" t="str">
        <f>'時間別表'!BX35</f>
        <v/>
      </c>
      <c r="AD54" s="80" t="str">
        <f>'時間別表'!BX36</f>
        <v/>
      </c>
      <c r="AE54" s="80" t="str">
        <f>'時間別表'!BX37</f>
        <v/>
      </c>
      <c r="AF54" s="80" t="str">
        <f>'時間別表'!BX38</f>
        <v/>
      </c>
      <c r="AG54" s="80" t="str">
        <f>'時間別表'!BX39</f>
        <v/>
      </c>
      <c r="AH54" s="80">
        <f t="shared" si="1"/>
        <v>0</v>
      </c>
    </row>
    <row r="55" ht="14.25" customHeight="1">
      <c r="A55" s="15"/>
      <c r="B55" s="102" t="s">
        <v>168</v>
      </c>
      <c r="C55" s="80" t="str">
        <f>'時間別表'!BY9</f>
        <v/>
      </c>
      <c r="D55" s="80" t="str">
        <f>'時間別表'!BY10</f>
        <v/>
      </c>
      <c r="E55" s="80" t="str">
        <f>'時間別表'!BY11</f>
        <v/>
      </c>
      <c r="F55" s="80" t="str">
        <f>'時間別表'!BY12</f>
        <v/>
      </c>
      <c r="G55" s="80" t="str">
        <f>'時間別表'!BY13</f>
        <v/>
      </c>
      <c r="H55" s="80" t="str">
        <f>'時間別表'!BY14</f>
        <v/>
      </c>
      <c r="I55" s="80" t="str">
        <f>'時間別表'!BY15</f>
        <v/>
      </c>
      <c r="J55" s="80" t="str">
        <f>'時間別表'!BY16</f>
        <v/>
      </c>
      <c r="K55" s="80" t="str">
        <f>'時間別表'!BY17</f>
        <v/>
      </c>
      <c r="L55" s="80" t="str">
        <f>'時間別表'!BY18</f>
        <v/>
      </c>
      <c r="M55" s="80" t="str">
        <f>'時間別表'!BY19</f>
        <v/>
      </c>
      <c r="N55" s="80" t="str">
        <f>'時間別表'!BY20</f>
        <v/>
      </c>
      <c r="O55" s="80" t="str">
        <f>'時間別表'!BY21</f>
        <v/>
      </c>
      <c r="P55" s="80" t="str">
        <f>'時間別表'!BY22</f>
        <v/>
      </c>
      <c r="Q55" s="80" t="str">
        <f>'時間別表'!BY23</f>
        <v/>
      </c>
      <c r="R55" s="80" t="str">
        <f>'時間別表'!BY24</f>
        <v/>
      </c>
      <c r="S55" s="80" t="str">
        <f>'時間別表'!BY25</f>
        <v/>
      </c>
      <c r="T55" s="80" t="str">
        <f>'時間別表'!BY26</f>
        <v/>
      </c>
      <c r="U55" s="80" t="str">
        <f>'時間別表'!BY27</f>
        <v/>
      </c>
      <c r="V55" s="80" t="str">
        <f>'時間別表'!BY28</f>
        <v/>
      </c>
      <c r="W55" s="80" t="str">
        <f>'時間別表'!BY29</f>
        <v/>
      </c>
      <c r="X55" s="80" t="str">
        <f>'時間別表'!BY30</f>
        <v/>
      </c>
      <c r="Y55" s="80" t="str">
        <f>'時間別表'!BY31</f>
        <v/>
      </c>
      <c r="Z55" s="80" t="str">
        <f>'時間別表'!BY32</f>
        <v/>
      </c>
      <c r="AA55" s="80" t="str">
        <f>'時間別表'!BY33</f>
        <v/>
      </c>
      <c r="AB55" s="80" t="str">
        <f>'時間別表'!BY34</f>
        <v/>
      </c>
      <c r="AC55" s="80" t="str">
        <f>'時間別表'!BY35</f>
        <v/>
      </c>
      <c r="AD55" s="80" t="str">
        <f>'時間別表'!BY36</f>
        <v/>
      </c>
      <c r="AE55" s="80" t="str">
        <f>'時間別表'!BY37</f>
        <v/>
      </c>
      <c r="AF55" s="80" t="str">
        <f>'時間別表'!BY38</f>
        <v/>
      </c>
      <c r="AG55" s="80" t="str">
        <f>'時間別表'!BY39</f>
        <v/>
      </c>
      <c r="AH55" s="80">
        <f t="shared" si="1"/>
        <v>0</v>
      </c>
    </row>
    <row r="56" ht="14.25" customHeight="1">
      <c r="A56" s="15"/>
      <c r="B56" s="101" t="s">
        <v>169</v>
      </c>
      <c r="C56" s="80" t="str">
        <f>'時間別表'!BZ9</f>
        <v/>
      </c>
      <c r="D56" s="80" t="str">
        <f>'時間別表'!BZ10</f>
        <v/>
      </c>
      <c r="E56" s="80" t="str">
        <f>'時間別表'!BZ11</f>
        <v/>
      </c>
      <c r="F56" s="80" t="str">
        <f>'時間別表'!BZ12</f>
        <v/>
      </c>
      <c r="G56" s="80" t="str">
        <f>'時間別表'!BZ13</f>
        <v/>
      </c>
      <c r="H56" s="80" t="str">
        <f>'時間別表'!BZ14</f>
        <v/>
      </c>
      <c r="I56" s="80" t="str">
        <f>'時間別表'!BZ15</f>
        <v/>
      </c>
      <c r="J56" s="80" t="str">
        <f>'時間別表'!BZ16</f>
        <v/>
      </c>
      <c r="K56" s="80" t="str">
        <f>'時間別表'!BZ17</f>
        <v/>
      </c>
      <c r="L56" s="80" t="str">
        <f>'時間別表'!BZ18</f>
        <v/>
      </c>
      <c r="M56" s="80" t="str">
        <f>'時間別表'!BZ19</f>
        <v/>
      </c>
      <c r="N56" s="80" t="str">
        <f>'時間別表'!BZ20</f>
        <v/>
      </c>
      <c r="O56" s="80" t="str">
        <f>'時間別表'!BZ21</f>
        <v/>
      </c>
      <c r="P56" s="80" t="str">
        <f>'時間別表'!BZ22</f>
        <v/>
      </c>
      <c r="Q56" s="80" t="str">
        <f>'時間別表'!BZ23</f>
        <v/>
      </c>
      <c r="R56" s="80" t="str">
        <f>'時間別表'!BZ24</f>
        <v/>
      </c>
      <c r="S56" s="80" t="str">
        <f>'時間別表'!BZ25</f>
        <v/>
      </c>
      <c r="T56" s="80" t="str">
        <f>'時間別表'!BZ26</f>
        <v/>
      </c>
      <c r="U56" s="80" t="str">
        <f>'時間別表'!BZ27</f>
        <v/>
      </c>
      <c r="V56" s="80" t="str">
        <f>'時間別表'!BZ28</f>
        <v/>
      </c>
      <c r="W56" s="80" t="str">
        <f>'時間別表'!BZ29</f>
        <v/>
      </c>
      <c r="X56" s="80" t="str">
        <f>'時間別表'!BZ30</f>
        <v/>
      </c>
      <c r="Y56" s="80" t="str">
        <f>'時間別表'!BZ31</f>
        <v/>
      </c>
      <c r="Z56" s="80" t="str">
        <f>'時間別表'!BZ32</f>
        <v/>
      </c>
      <c r="AA56" s="80" t="str">
        <f>'時間別表'!BZ33</f>
        <v/>
      </c>
      <c r="AB56" s="80" t="str">
        <f>'時間別表'!BZ34</f>
        <v/>
      </c>
      <c r="AC56" s="80" t="str">
        <f>'時間別表'!BZ35</f>
        <v/>
      </c>
      <c r="AD56" s="80" t="str">
        <f>'時間別表'!BZ36</f>
        <v/>
      </c>
      <c r="AE56" s="80" t="str">
        <f>'時間別表'!BZ37</f>
        <v/>
      </c>
      <c r="AF56" s="80" t="str">
        <f>'時間別表'!BZ38</f>
        <v/>
      </c>
      <c r="AG56" s="80" t="str">
        <f>'時間別表'!BZ39</f>
        <v/>
      </c>
      <c r="AH56" s="80">
        <f t="shared" si="1"/>
        <v>0</v>
      </c>
    </row>
    <row r="57" ht="14.25" customHeight="1">
      <c r="A57" s="15"/>
      <c r="B57" s="102" t="s">
        <v>170</v>
      </c>
      <c r="C57" s="80" t="str">
        <f>'時間別表'!CA9</f>
        <v/>
      </c>
      <c r="D57" s="80" t="str">
        <f>'時間別表'!CA10</f>
        <v/>
      </c>
      <c r="E57" s="80" t="str">
        <f>'時間別表'!CA11</f>
        <v/>
      </c>
      <c r="F57" s="80" t="str">
        <f>'時間別表'!CA12</f>
        <v/>
      </c>
      <c r="G57" s="80" t="str">
        <f>'時間別表'!CA13</f>
        <v/>
      </c>
      <c r="H57" s="80" t="str">
        <f>'時間別表'!CA14</f>
        <v/>
      </c>
      <c r="I57" s="80" t="str">
        <f>'時間別表'!CA15</f>
        <v/>
      </c>
      <c r="J57" s="80" t="str">
        <f>'時間別表'!CA16</f>
        <v/>
      </c>
      <c r="K57" s="80" t="str">
        <f>'時間別表'!CA17</f>
        <v/>
      </c>
      <c r="L57" s="80" t="str">
        <f>'時間別表'!CA18</f>
        <v/>
      </c>
      <c r="M57" s="80" t="str">
        <f>'時間別表'!CA19</f>
        <v/>
      </c>
      <c r="N57" s="80" t="str">
        <f>'時間別表'!CA20</f>
        <v/>
      </c>
      <c r="O57" s="80" t="str">
        <f>'時間別表'!CA21</f>
        <v/>
      </c>
      <c r="P57" s="80" t="str">
        <f>'時間別表'!CA22</f>
        <v/>
      </c>
      <c r="Q57" s="80" t="str">
        <f>'時間別表'!CA23</f>
        <v/>
      </c>
      <c r="R57" s="80" t="str">
        <f>'時間別表'!CA24</f>
        <v/>
      </c>
      <c r="S57" s="80" t="str">
        <f>'時間別表'!CA25</f>
        <v/>
      </c>
      <c r="T57" s="80" t="str">
        <f>'時間別表'!CA26</f>
        <v/>
      </c>
      <c r="U57" s="80" t="str">
        <f>'時間別表'!CA27</f>
        <v/>
      </c>
      <c r="V57" s="80" t="str">
        <f>'時間別表'!CA28</f>
        <v/>
      </c>
      <c r="W57" s="80" t="str">
        <f>'時間別表'!CA29</f>
        <v/>
      </c>
      <c r="X57" s="80" t="str">
        <f>'時間別表'!CA30</f>
        <v/>
      </c>
      <c r="Y57" s="80" t="str">
        <f>'時間別表'!CA31</f>
        <v/>
      </c>
      <c r="Z57" s="80" t="str">
        <f>'時間別表'!CA32</f>
        <v/>
      </c>
      <c r="AA57" s="80" t="str">
        <f>'時間別表'!CA33</f>
        <v/>
      </c>
      <c r="AB57" s="80" t="str">
        <f>'時間別表'!CA34</f>
        <v/>
      </c>
      <c r="AC57" s="80" t="str">
        <f>'時間別表'!CA35</f>
        <v/>
      </c>
      <c r="AD57" s="80" t="str">
        <f>'時間別表'!CA36</f>
        <v/>
      </c>
      <c r="AE57" s="80" t="str">
        <f>'時間別表'!CA37</f>
        <v/>
      </c>
      <c r="AF57" s="80" t="str">
        <f>'時間別表'!CA38</f>
        <v/>
      </c>
      <c r="AG57" s="80" t="str">
        <f>'時間別表'!CA39</f>
        <v/>
      </c>
      <c r="AH57" s="80">
        <f t="shared" si="1"/>
        <v>0</v>
      </c>
    </row>
    <row r="58" ht="14.25" customHeight="1">
      <c r="A58" s="15"/>
      <c r="B58" s="101" t="s">
        <v>171</v>
      </c>
      <c r="C58" s="80" t="str">
        <f>'時間別表'!CB9</f>
        <v/>
      </c>
      <c r="D58" s="80" t="str">
        <f>'時間別表'!CB10</f>
        <v/>
      </c>
      <c r="E58" s="80" t="str">
        <f>'時間別表'!CB11</f>
        <v/>
      </c>
      <c r="F58" s="80" t="str">
        <f>'時間別表'!CB12</f>
        <v/>
      </c>
      <c r="G58" s="80" t="str">
        <f>'時間別表'!CB13</f>
        <v/>
      </c>
      <c r="H58" s="80" t="str">
        <f>'時間別表'!CB14</f>
        <v/>
      </c>
      <c r="I58" s="80" t="str">
        <f>'時間別表'!CB15</f>
        <v/>
      </c>
      <c r="J58" s="80" t="str">
        <f>'時間別表'!CB16</f>
        <v/>
      </c>
      <c r="K58" s="80" t="str">
        <f>'時間別表'!CB17</f>
        <v/>
      </c>
      <c r="L58" s="80" t="str">
        <f>'時間別表'!CB18</f>
        <v/>
      </c>
      <c r="M58" s="80" t="str">
        <f>'時間別表'!CB19</f>
        <v/>
      </c>
      <c r="N58" s="80" t="str">
        <f>'時間別表'!CB20</f>
        <v/>
      </c>
      <c r="O58" s="80" t="str">
        <f>'時間別表'!CB21</f>
        <v/>
      </c>
      <c r="P58" s="80" t="str">
        <f>'時間別表'!CB22</f>
        <v/>
      </c>
      <c r="Q58" s="80" t="str">
        <f>'時間別表'!CB23</f>
        <v/>
      </c>
      <c r="R58" s="80" t="str">
        <f>'時間別表'!CB24</f>
        <v/>
      </c>
      <c r="S58" s="80" t="str">
        <f>'時間別表'!CB25</f>
        <v/>
      </c>
      <c r="T58" s="80" t="str">
        <f>'時間別表'!CB26</f>
        <v/>
      </c>
      <c r="U58" s="80" t="str">
        <f>'時間別表'!CB27</f>
        <v/>
      </c>
      <c r="V58" s="80" t="str">
        <f>'時間別表'!CB28</f>
        <v/>
      </c>
      <c r="W58" s="80" t="str">
        <f>'時間別表'!CB29</f>
        <v/>
      </c>
      <c r="X58" s="80" t="str">
        <f>'時間別表'!CB30</f>
        <v/>
      </c>
      <c r="Y58" s="80" t="str">
        <f>'時間別表'!CB31</f>
        <v/>
      </c>
      <c r="Z58" s="80" t="str">
        <f>'時間別表'!CB32</f>
        <v/>
      </c>
      <c r="AA58" s="80" t="str">
        <f>'時間別表'!CB33</f>
        <v/>
      </c>
      <c r="AB58" s="80" t="str">
        <f>'時間別表'!CB34</f>
        <v/>
      </c>
      <c r="AC58" s="80" t="str">
        <f>'時間別表'!CB35</f>
        <v/>
      </c>
      <c r="AD58" s="80" t="str">
        <f>'時間別表'!CB36</f>
        <v/>
      </c>
      <c r="AE58" s="80" t="str">
        <f>'時間別表'!CB37</f>
        <v/>
      </c>
      <c r="AF58" s="80" t="str">
        <f>'時間別表'!CB38</f>
        <v/>
      </c>
      <c r="AG58" s="80" t="str">
        <f>'時間別表'!CB39</f>
        <v/>
      </c>
      <c r="AH58" s="80">
        <f t="shared" si="1"/>
        <v>0</v>
      </c>
    </row>
    <row r="59" ht="14.25" customHeight="1">
      <c r="A59" s="15"/>
      <c r="B59" s="102" t="s">
        <v>172</v>
      </c>
      <c r="C59" s="80" t="str">
        <f>'時間別表'!CC9</f>
        <v/>
      </c>
      <c r="D59" s="80" t="str">
        <f>'時間別表'!CC10</f>
        <v/>
      </c>
      <c r="E59" s="80" t="str">
        <f>'時間別表'!CC11</f>
        <v/>
      </c>
      <c r="F59" s="80" t="str">
        <f>'時間別表'!CC12</f>
        <v/>
      </c>
      <c r="G59" s="80" t="str">
        <f>'時間別表'!CC13</f>
        <v/>
      </c>
      <c r="H59" s="80" t="str">
        <f>'時間別表'!CC14</f>
        <v/>
      </c>
      <c r="I59" s="80" t="str">
        <f>'時間別表'!CC15</f>
        <v/>
      </c>
      <c r="J59" s="80" t="str">
        <f>'時間別表'!CC16</f>
        <v/>
      </c>
      <c r="K59" s="80" t="str">
        <f>'時間別表'!CC17</f>
        <v/>
      </c>
      <c r="L59" s="80" t="str">
        <f>'時間別表'!CC18</f>
        <v/>
      </c>
      <c r="M59" s="80" t="str">
        <f>'時間別表'!CC19</f>
        <v/>
      </c>
      <c r="N59" s="80" t="str">
        <f>'時間別表'!CC20</f>
        <v/>
      </c>
      <c r="O59" s="80" t="str">
        <f>'時間別表'!CC21</f>
        <v/>
      </c>
      <c r="P59" s="80" t="str">
        <f>'時間別表'!CC22</f>
        <v/>
      </c>
      <c r="Q59" s="80" t="str">
        <f>'時間別表'!CC23</f>
        <v/>
      </c>
      <c r="R59" s="80" t="str">
        <f>'時間別表'!CC24</f>
        <v/>
      </c>
      <c r="S59" s="80" t="str">
        <f>'時間別表'!CC25</f>
        <v/>
      </c>
      <c r="T59" s="80" t="str">
        <f>'時間別表'!CC26</f>
        <v/>
      </c>
      <c r="U59" s="80" t="str">
        <f>'時間別表'!CC27</f>
        <v/>
      </c>
      <c r="V59" s="80" t="str">
        <f>'時間別表'!CC28</f>
        <v/>
      </c>
      <c r="W59" s="80" t="str">
        <f>'時間別表'!CC29</f>
        <v/>
      </c>
      <c r="X59" s="80" t="str">
        <f>'時間別表'!CC30</f>
        <v/>
      </c>
      <c r="Y59" s="80" t="str">
        <f>'時間別表'!CC31</f>
        <v/>
      </c>
      <c r="Z59" s="80" t="str">
        <f>'時間別表'!CC32</f>
        <v/>
      </c>
      <c r="AA59" s="80" t="str">
        <f>'時間別表'!CC33</f>
        <v/>
      </c>
      <c r="AB59" s="80" t="str">
        <f>'時間別表'!CC34</f>
        <v/>
      </c>
      <c r="AC59" s="80" t="str">
        <f>'時間別表'!CC35</f>
        <v/>
      </c>
      <c r="AD59" s="80" t="str">
        <f>'時間別表'!CC36</f>
        <v/>
      </c>
      <c r="AE59" s="80" t="str">
        <f>'時間別表'!CC37</f>
        <v/>
      </c>
      <c r="AF59" s="80" t="str">
        <f>'時間別表'!CC38</f>
        <v/>
      </c>
      <c r="AG59" s="80" t="str">
        <f>'時間別表'!CC39</f>
        <v/>
      </c>
      <c r="AH59" s="80">
        <f t="shared" si="1"/>
        <v>0</v>
      </c>
    </row>
    <row r="60" ht="14.25" customHeight="1">
      <c r="A60" s="15"/>
      <c r="B60" s="101" t="s">
        <v>173</v>
      </c>
      <c r="C60" s="80" t="str">
        <f>'時間別表'!CD9</f>
        <v/>
      </c>
      <c r="D60" s="80" t="str">
        <f>'時間別表'!CD10</f>
        <v/>
      </c>
      <c r="E60" s="80" t="str">
        <f>'時間別表'!CD11</f>
        <v/>
      </c>
      <c r="F60" s="80" t="str">
        <f>'時間別表'!CD12</f>
        <v/>
      </c>
      <c r="G60" s="80" t="str">
        <f>'時間別表'!CD13</f>
        <v/>
      </c>
      <c r="H60" s="80" t="str">
        <f>'時間別表'!CD14</f>
        <v/>
      </c>
      <c r="I60" s="80" t="str">
        <f>'時間別表'!CD15</f>
        <v/>
      </c>
      <c r="J60" s="80" t="str">
        <f>'時間別表'!CD16</f>
        <v/>
      </c>
      <c r="K60" s="80" t="str">
        <f>'時間別表'!CD17</f>
        <v/>
      </c>
      <c r="L60" s="80" t="str">
        <f>'時間別表'!CD18</f>
        <v/>
      </c>
      <c r="M60" s="80" t="str">
        <f>'時間別表'!CD19</f>
        <v/>
      </c>
      <c r="N60" s="80" t="str">
        <f>'時間別表'!CD20</f>
        <v/>
      </c>
      <c r="O60" s="80" t="str">
        <f>'時間別表'!CD21</f>
        <v/>
      </c>
      <c r="P60" s="80" t="str">
        <f>'時間別表'!CD22</f>
        <v/>
      </c>
      <c r="Q60" s="80" t="str">
        <f>'時間別表'!CD23</f>
        <v/>
      </c>
      <c r="R60" s="80" t="str">
        <f>'時間別表'!CD24</f>
        <v/>
      </c>
      <c r="S60" s="80" t="str">
        <f>'時間別表'!CD25</f>
        <v/>
      </c>
      <c r="T60" s="80" t="str">
        <f>'時間別表'!CD26</f>
        <v/>
      </c>
      <c r="U60" s="80" t="str">
        <f>'時間別表'!CD27</f>
        <v/>
      </c>
      <c r="V60" s="80" t="str">
        <f>'時間別表'!CD28</f>
        <v/>
      </c>
      <c r="W60" s="80" t="str">
        <f>'時間別表'!CD29</f>
        <v/>
      </c>
      <c r="X60" s="80" t="str">
        <f>'時間別表'!CD30</f>
        <v/>
      </c>
      <c r="Y60" s="80" t="str">
        <f>'時間別表'!CD31</f>
        <v/>
      </c>
      <c r="Z60" s="80" t="str">
        <f>'時間別表'!CD32</f>
        <v/>
      </c>
      <c r="AA60" s="80" t="str">
        <f>'時間別表'!CD33</f>
        <v/>
      </c>
      <c r="AB60" s="80" t="str">
        <f>'時間別表'!CD34</f>
        <v/>
      </c>
      <c r="AC60" s="80" t="str">
        <f>'時間別表'!CD35</f>
        <v/>
      </c>
      <c r="AD60" s="80" t="str">
        <f>'時間別表'!CD36</f>
        <v/>
      </c>
      <c r="AE60" s="80" t="str">
        <f>'時間別表'!CD37</f>
        <v/>
      </c>
      <c r="AF60" s="80" t="str">
        <f>'時間別表'!CD38</f>
        <v/>
      </c>
      <c r="AG60" s="80" t="str">
        <f>'時間別表'!CD39</f>
        <v/>
      </c>
      <c r="AH60" s="80">
        <f t="shared" si="1"/>
        <v>0</v>
      </c>
    </row>
    <row r="61" ht="14.25" customHeight="1">
      <c r="A61" s="15"/>
      <c r="B61" s="102" t="s">
        <v>174</v>
      </c>
      <c r="C61" s="80" t="str">
        <f>'時間別表'!CE9</f>
        <v/>
      </c>
      <c r="D61" s="80" t="str">
        <f>'時間別表'!CE10</f>
        <v/>
      </c>
      <c r="E61" s="80" t="str">
        <f>'時間別表'!CE11</f>
        <v/>
      </c>
      <c r="F61" s="80" t="str">
        <f>'時間別表'!CE12</f>
        <v/>
      </c>
      <c r="G61" s="80" t="str">
        <f>'時間別表'!CE13</f>
        <v/>
      </c>
      <c r="H61" s="80" t="str">
        <f>'時間別表'!CE14</f>
        <v/>
      </c>
      <c r="I61" s="80" t="str">
        <f>'時間別表'!CE15</f>
        <v/>
      </c>
      <c r="J61" s="80" t="str">
        <f>'時間別表'!CE16</f>
        <v/>
      </c>
      <c r="K61" s="80" t="str">
        <f>'時間別表'!CE17</f>
        <v/>
      </c>
      <c r="L61" s="80" t="str">
        <f>'時間別表'!CE18</f>
        <v/>
      </c>
      <c r="M61" s="80" t="str">
        <f>'時間別表'!CE19</f>
        <v/>
      </c>
      <c r="N61" s="80" t="str">
        <f>'時間別表'!CE20</f>
        <v/>
      </c>
      <c r="O61" s="80" t="str">
        <f>'時間別表'!CE21</f>
        <v/>
      </c>
      <c r="P61" s="80" t="str">
        <f>'時間別表'!CE22</f>
        <v/>
      </c>
      <c r="Q61" s="80" t="str">
        <f>'時間別表'!CE23</f>
        <v/>
      </c>
      <c r="R61" s="80" t="str">
        <f>'時間別表'!CE24</f>
        <v/>
      </c>
      <c r="S61" s="80" t="str">
        <f>'時間別表'!CE25</f>
        <v/>
      </c>
      <c r="T61" s="80" t="str">
        <f>'時間別表'!CE26</f>
        <v/>
      </c>
      <c r="U61" s="80" t="str">
        <f>'時間別表'!CE27</f>
        <v/>
      </c>
      <c r="V61" s="80" t="str">
        <f>'時間別表'!CE28</f>
        <v/>
      </c>
      <c r="W61" s="80" t="str">
        <f>'時間別表'!CE29</f>
        <v/>
      </c>
      <c r="X61" s="80" t="str">
        <f>'時間別表'!CE30</f>
        <v/>
      </c>
      <c r="Y61" s="80" t="str">
        <f>'時間別表'!CE31</f>
        <v/>
      </c>
      <c r="Z61" s="80" t="str">
        <f>'時間別表'!CE32</f>
        <v/>
      </c>
      <c r="AA61" s="80" t="str">
        <f>'時間別表'!CE33</f>
        <v/>
      </c>
      <c r="AB61" s="80" t="str">
        <f>'時間別表'!CE34</f>
        <v/>
      </c>
      <c r="AC61" s="80" t="str">
        <f>'時間別表'!CE35</f>
        <v/>
      </c>
      <c r="AD61" s="80" t="str">
        <f>'時間別表'!CE36</f>
        <v/>
      </c>
      <c r="AE61" s="80" t="str">
        <f>'時間別表'!CE37</f>
        <v/>
      </c>
      <c r="AF61" s="80" t="str">
        <f>'時間別表'!CE38</f>
        <v/>
      </c>
      <c r="AG61" s="80" t="str">
        <f>'時間別表'!CE39</f>
        <v/>
      </c>
      <c r="AH61" s="80">
        <f t="shared" si="1"/>
        <v>0</v>
      </c>
    </row>
    <row r="62" ht="14.25" customHeight="1">
      <c r="A62" s="15"/>
      <c r="B62" s="84" t="s">
        <v>96</v>
      </c>
      <c r="C62" s="80">
        <f>'時間別表'!CF9</f>
        <v>0</v>
      </c>
      <c r="D62" s="80">
        <f>'時間別表'!CF10</f>
        <v>0</v>
      </c>
      <c r="E62" s="80">
        <f>'時間別表'!CF11</f>
        <v>0</v>
      </c>
      <c r="F62" s="80">
        <f>'時間別表'!CF12</f>
        <v>0</v>
      </c>
      <c r="G62" s="80">
        <f>'時間別表'!CF13</f>
        <v>0</v>
      </c>
      <c r="H62" s="80">
        <f>'時間別表'!CF14</f>
        <v>0</v>
      </c>
      <c r="I62" s="80">
        <f>'時間別表'!CF15</f>
        <v>0</v>
      </c>
      <c r="J62" s="80">
        <f>'時間別表'!CF16</f>
        <v>0</v>
      </c>
      <c r="K62" s="80">
        <f>'時間別表'!CF17</f>
        <v>0</v>
      </c>
      <c r="L62" s="80">
        <f>'時間別表'!CF18</f>
        <v>0</v>
      </c>
      <c r="M62" s="80">
        <f>'時間別表'!CF19</f>
        <v>0</v>
      </c>
      <c r="N62" s="80">
        <f>'時間別表'!CF20</f>
        <v>0</v>
      </c>
      <c r="O62" s="80">
        <f>'時間別表'!CF21</f>
        <v>0</v>
      </c>
      <c r="P62" s="80">
        <f>'時間別表'!CF22</f>
        <v>0</v>
      </c>
      <c r="Q62" s="80">
        <f>'時間別表'!CF23</f>
        <v>0</v>
      </c>
      <c r="R62" s="80">
        <f>'時間別表'!CF24</f>
        <v>0</v>
      </c>
      <c r="S62" s="80">
        <f>'時間別表'!CF25</f>
        <v>0</v>
      </c>
      <c r="T62" s="80">
        <f>'時間別表'!CF26</f>
        <v>0</v>
      </c>
      <c r="U62" s="80">
        <f>'時間別表'!CF27</f>
        <v>0</v>
      </c>
      <c r="V62" s="80">
        <f>'時間別表'!CF28</f>
        <v>0</v>
      </c>
      <c r="W62" s="80">
        <f>'時間別表'!CF29</f>
        <v>0</v>
      </c>
      <c r="X62" s="80">
        <f>'時間別表'!CF30</f>
        <v>0</v>
      </c>
      <c r="Y62" s="80">
        <f>'時間別表'!CF31</f>
        <v>0</v>
      </c>
      <c r="Z62" s="80">
        <f>'時間別表'!CF32</f>
        <v>0</v>
      </c>
      <c r="AA62" s="80">
        <f>'時間別表'!CF33</f>
        <v>0</v>
      </c>
      <c r="AB62" s="80">
        <f>'時間別表'!CF34</f>
        <v>0</v>
      </c>
      <c r="AC62" s="80">
        <f>'時間別表'!CF35</f>
        <v>0</v>
      </c>
      <c r="AD62" s="80">
        <f>'時間別表'!CF36</f>
        <v>0</v>
      </c>
      <c r="AE62" s="80">
        <f>'時間別表'!CF37</f>
        <v>0</v>
      </c>
      <c r="AF62" s="80">
        <f>'時間別表'!CF38</f>
        <v>0</v>
      </c>
      <c r="AG62" s="80">
        <f>'時間別表'!CF39</f>
        <v>0</v>
      </c>
      <c r="AH62" s="80">
        <f t="shared" si="1"/>
        <v>0</v>
      </c>
    </row>
    <row r="63" ht="14.25" customHeight="1">
      <c r="A63" s="15"/>
      <c r="B63" s="86" t="s">
        <v>121</v>
      </c>
      <c r="C63" s="104" t="str">
        <f t="shared" ref="C63:AH63" si="2">IF(C$62=0,"",C$62/48/C$65*100)</f>
        <v/>
      </c>
      <c r="D63" s="104" t="str">
        <f t="shared" si="2"/>
        <v/>
      </c>
      <c r="E63" s="104" t="str">
        <f t="shared" si="2"/>
        <v/>
      </c>
      <c r="F63" s="104" t="str">
        <f t="shared" si="2"/>
        <v/>
      </c>
      <c r="G63" s="104" t="str">
        <f t="shared" si="2"/>
        <v/>
      </c>
      <c r="H63" s="104" t="str">
        <f t="shared" si="2"/>
        <v/>
      </c>
      <c r="I63" s="104" t="str">
        <f t="shared" si="2"/>
        <v/>
      </c>
      <c r="J63" s="104" t="str">
        <f t="shared" si="2"/>
        <v/>
      </c>
      <c r="K63" s="104" t="str">
        <f t="shared" si="2"/>
        <v/>
      </c>
      <c r="L63" s="104" t="str">
        <f t="shared" si="2"/>
        <v/>
      </c>
      <c r="M63" s="104" t="str">
        <f t="shared" si="2"/>
        <v/>
      </c>
      <c r="N63" s="104" t="str">
        <f t="shared" si="2"/>
        <v/>
      </c>
      <c r="O63" s="104" t="str">
        <f t="shared" si="2"/>
        <v/>
      </c>
      <c r="P63" s="104" t="str">
        <f t="shared" si="2"/>
        <v/>
      </c>
      <c r="Q63" s="104" t="str">
        <f t="shared" si="2"/>
        <v/>
      </c>
      <c r="R63" s="104" t="str">
        <f t="shared" si="2"/>
        <v/>
      </c>
      <c r="S63" s="104" t="str">
        <f t="shared" si="2"/>
        <v/>
      </c>
      <c r="T63" s="104" t="str">
        <f t="shared" si="2"/>
        <v/>
      </c>
      <c r="U63" s="104" t="str">
        <f t="shared" si="2"/>
        <v/>
      </c>
      <c r="V63" s="104" t="str">
        <f t="shared" si="2"/>
        <v/>
      </c>
      <c r="W63" s="104" t="str">
        <f t="shared" si="2"/>
        <v/>
      </c>
      <c r="X63" s="104" t="str">
        <f t="shared" si="2"/>
        <v/>
      </c>
      <c r="Y63" s="104" t="str">
        <f t="shared" si="2"/>
        <v/>
      </c>
      <c r="Z63" s="104" t="str">
        <f t="shared" si="2"/>
        <v/>
      </c>
      <c r="AA63" s="104" t="str">
        <f t="shared" si="2"/>
        <v/>
      </c>
      <c r="AB63" s="104" t="str">
        <f t="shared" si="2"/>
        <v/>
      </c>
      <c r="AC63" s="104" t="str">
        <f t="shared" si="2"/>
        <v/>
      </c>
      <c r="AD63" s="104" t="str">
        <f t="shared" si="2"/>
        <v/>
      </c>
      <c r="AE63" s="104" t="str">
        <f t="shared" si="2"/>
        <v/>
      </c>
      <c r="AF63" s="104" t="str">
        <f t="shared" si="2"/>
        <v/>
      </c>
      <c r="AG63" s="104" t="str">
        <f t="shared" si="2"/>
        <v/>
      </c>
      <c r="AH63" s="104" t="str">
        <f t="shared" si="2"/>
        <v/>
      </c>
    </row>
    <row r="64" ht="14.25" customHeight="1">
      <c r="A64" s="15"/>
      <c r="B64" s="86" t="s">
        <v>122</v>
      </c>
      <c r="C64" s="104" t="str">
        <f t="shared" ref="C64:AH64" si="3">IF(C$62=0,"",(SUM(C$14:C$29)+SUM(C$58:C$61))/C$62*100)</f>
        <v/>
      </c>
      <c r="D64" s="104" t="str">
        <f t="shared" si="3"/>
        <v/>
      </c>
      <c r="E64" s="104" t="str">
        <f t="shared" si="3"/>
        <v/>
      </c>
      <c r="F64" s="104" t="str">
        <f t="shared" si="3"/>
        <v/>
      </c>
      <c r="G64" s="104" t="str">
        <f t="shared" si="3"/>
        <v/>
      </c>
      <c r="H64" s="104" t="str">
        <f t="shared" si="3"/>
        <v/>
      </c>
      <c r="I64" s="104" t="str">
        <f t="shared" si="3"/>
        <v/>
      </c>
      <c r="J64" s="104" t="str">
        <f t="shared" si="3"/>
        <v/>
      </c>
      <c r="K64" s="104" t="str">
        <f t="shared" si="3"/>
        <v/>
      </c>
      <c r="L64" s="104" t="str">
        <f t="shared" si="3"/>
        <v/>
      </c>
      <c r="M64" s="104" t="str">
        <f t="shared" si="3"/>
        <v/>
      </c>
      <c r="N64" s="104" t="str">
        <f t="shared" si="3"/>
        <v/>
      </c>
      <c r="O64" s="104" t="str">
        <f t="shared" si="3"/>
        <v/>
      </c>
      <c r="P64" s="104" t="str">
        <f t="shared" si="3"/>
        <v/>
      </c>
      <c r="Q64" s="104" t="str">
        <f t="shared" si="3"/>
        <v/>
      </c>
      <c r="R64" s="104" t="str">
        <f t="shared" si="3"/>
        <v/>
      </c>
      <c r="S64" s="104" t="str">
        <f t="shared" si="3"/>
        <v/>
      </c>
      <c r="T64" s="104" t="str">
        <f t="shared" si="3"/>
        <v/>
      </c>
      <c r="U64" s="104" t="str">
        <f t="shared" si="3"/>
        <v/>
      </c>
      <c r="V64" s="104" t="str">
        <f t="shared" si="3"/>
        <v/>
      </c>
      <c r="W64" s="104" t="str">
        <f t="shared" si="3"/>
        <v/>
      </c>
      <c r="X64" s="104" t="str">
        <f t="shared" si="3"/>
        <v/>
      </c>
      <c r="Y64" s="104" t="str">
        <f t="shared" si="3"/>
        <v/>
      </c>
      <c r="Z64" s="104" t="str">
        <f t="shared" si="3"/>
        <v/>
      </c>
      <c r="AA64" s="104" t="str">
        <f t="shared" si="3"/>
        <v/>
      </c>
      <c r="AB64" s="104" t="str">
        <f t="shared" si="3"/>
        <v/>
      </c>
      <c r="AC64" s="104" t="str">
        <f t="shared" si="3"/>
        <v/>
      </c>
      <c r="AD64" s="104" t="str">
        <f t="shared" si="3"/>
        <v/>
      </c>
      <c r="AE64" s="104" t="str">
        <f t="shared" si="3"/>
        <v/>
      </c>
      <c r="AF64" s="104" t="str">
        <f t="shared" si="3"/>
        <v/>
      </c>
      <c r="AG64" s="104" t="str">
        <f t="shared" si="3"/>
        <v/>
      </c>
      <c r="AH64" s="104" t="str">
        <f t="shared" si="3"/>
        <v/>
      </c>
    </row>
    <row r="65" ht="14.25" customHeight="1">
      <c r="A65" s="15"/>
      <c r="B65" s="88" t="s">
        <v>123</v>
      </c>
      <c r="C65" s="89" t="str">
        <f t="shared" ref="C65:AH65" si="4">IF(MAX(C$14:C$61)=0,"",MAX(C$14:C$61))</f>
        <v/>
      </c>
      <c r="D65" s="89" t="str">
        <f t="shared" si="4"/>
        <v/>
      </c>
      <c r="E65" s="89" t="str">
        <f t="shared" si="4"/>
        <v/>
      </c>
      <c r="F65" s="89" t="str">
        <f t="shared" si="4"/>
        <v/>
      </c>
      <c r="G65" s="89" t="str">
        <f t="shared" si="4"/>
        <v/>
      </c>
      <c r="H65" s="89" t="str">
        <f t="shared" si="4"/>
        <v/>
      </c>
      <c r="I65" s="89" t="str">
        <f t="shared" si="4"/>
        <v/>
      </c>
      <c r="J65" s="89" t="str">
        <f t="shared" si="4"/>
        <v/>
      </c>
      <c r="K65" s="89" t="str">
        <f t="shared" si="4"/>
        <v/>
      </c>
      <c r="L65" s="89" t="str">
        <f t="shared" si="4"/>
        <v/>
      </c>
      <c r="M65" s="89" t="str">
        <f t="shared" si="4"/>
        <v/>
      </c>
      <c r="N65" s="89" t="str">
        <f t="shared" si="4"/>
        <v/>
      </c>
      <c r="O65" s="89" t="str">
        <f t="shared" si="4"/>
        <v/>
      </c>
      <c r="P65" s="89" t="str">
        <f t="shared" si="4"/>
        <v/>
      </c>
      <c r="Q65" s="89" t="str">
        <f t="shared" si="4"/>
        <v/>
      </c>
      <c r="R65" s="89" t="str">
        <f t="shared" si="4"/>
        <v/>
      </c>
      <c r="S65" s="89" t="str">
        <f t="shared" si="4"/>
        <v/>
      </c>
      <c r="T65" s="89" t="str">
        <f t="shared" si="4"/>
        <v/>
      </c>
      <c r="U65" s="89" t="str">
        <f t="shared" si="4"/>
        <v/>
      </c>
      <c r="V65" s="89" t="str">
        <f t="shared" si="4"/>
        <v/>
      </c>
      <c r="W65" s="89" t="str">
        <f t="shared" si="4"/>
        <v/>
      </c>
      <c r="X65" s="89" t="str">
        <f t="shared" si="4"/>
        <v/>
      </c>
      <c r="Y65" s="89" t="str">
        <f t="shared" si="4"/>
        <v/>
      </c>
      <c r="Z65" s="89" t="str">
        <f t="shared" si="4"/>
        <v/>
      </c>
      <c r="AA65" s="89" t="str">
        <f t="shared" si="4"/>
        <v/>
      </c>
      <c r="AB65" s="89" t="str">
        <f t="shared" si="4"/>
        <v/>
      </c>
      <c r="AC65" s="89" t="str">
        <f t="shared" si="4"/>
        <v/>
      </c>
      <c r="AD65" s="89" t="str">
        <f t="shared" si="4"/>
        <v/>
      </c>
      <c r="AE65" s="89" t="str">
        <f t="shared" si="4"/>
        <v/>
      </c>
      <c r="AF65" s="89" t="str">
        <f t="shared" si="4"/>
        <v/>
      </c>
      <c r="AG65" s="89" t="str">
        <f t="shared" si="4"/>
        <v/>
      </c>
      <c r="AH65" s="89" t="str">
        <f t="shared" si="4"/>
        <v/>
      </c>
    </row>
    <row r="66" ht="14.25" customHeight="1">
      <c r="A66" s="15"/>
      <c r="B66" s="90" t="s">
        <v>124</v>
      </c>
      <c r="C66" s="105" t="str">
        <f t="shared" ref="C66:AH66" si="5">IF(MAX(C$14:C$61)=0,"",INDEX($B14:$B61,MATCH(MAX(C$14:C$61),C$14:C$61,0)))</f>
        <v/>
      </c>
      <c r="D66" s="105" t="str">
        <f t="shared" si="5"/>
        <v/>
      </c>
      <c r="E66" s="105" t="str">
        <f t="shared" si="5"/>
        <v/>
      </c>
      <c r="F66" s="105" t="str">
        <f t="shared" si="5"/>
        <v/>
      </c>
      <c r="G66" s="105" t="str">
        <f t="shared" si="5"/>
        <v/>
      </c>
      <c r="H66" s="105" t="str">
        <f t="shared" si="5"/>
        <v/>
      </c>
      <c r="I66" s="105" t="str">
        <f t="shared" si="5"/>
        <v/>
      </c>
      <c r="J66" s="105" t="str">
        <f t="shared" si="5"/>
        <v/>
      </c>
      <c r="K66" s="105" t="str">
        <f t="shared" si="5"/>
        <v/>
      </c>
      <c r="L66" s="105" t="str">
        <f t="shared" si="5"/>
        <v/>
      </c>
      <c r="M66" s="105" t="str">
        <f t="shared" si="5"/>
        <v/>
      </c>
      <c r="N66" s="105" t="str">
        <f t="shared" si="5"/>
        <v/>
      </c>
      <c r="O66" s="105" t="str">
        <f t="shared" si="5"/>
        <v/>
      </c>
      <c r="P66" s="105" t="str">
        <f t="shared" si="5"/>
        <v/>
      </c>
      <c r="Q66" s="105" t="str">
        <f t="shared" si="5"/>
        <v/>
      </c>
      <c r="R66" s="105" t="str">
        <f t="shared" si="5"/>
        <v/>
      </c>
      <c r="S66" s="105" t="str">
        <f t="shared" si="5"/>
        <v/>
      </c>
      <c r="T66" s="105" t="str">
        <f t="shared" si="5"/>
        <v/>
      </c>
      <c r="U66" s="105" t="str">
        <f t="shared" si="5"/>
        <v/>
      </c>
      <c r="V66" s="105" t="str">
        <f t="shared" si="5"/>
        <v/>
      </c>
      <c r="W66" s="105" t="str">
        <f t="shared" si="5"/>
        <v/>
      </c>
      <c r="X66" s="105" t="str">
        <f t="shared" si="5"/>
        <v/>
      </c>
      <c r="Y66" s="105" t="str">
        <f t="shared" si="5"/>
        <v/>
      </c>
      <c r="Z66" s="105" t="str">
        <f t="shared" si="5"/>
        <v/>
      </c>
      <c r="AA66" s="105" t="str">
        <f t="shared" si="5"/>
        <v/>
      </c>
      <c r="AB66" s="105" t="str">
        <f t="shared" si="5"/>
        <v/>
      </c>
      <c r="AC66" s="105" t="str">
        <f t="shared" si="5"/>
        <v/>
      </c>
      <c r="AD66" s="105" t="str">
        <f t="shared" si="5"/>
        <v/>
      </c>
      <c r="AE66" s="105" t="str">
        <f t="shared" si="5"/>
        <v/>
      </c>
      <c r="AF66" s="105" t="str">
        <f t="shared" si="5"/>
        <v/>
      </c>
      <c r="AG66" s="105" t="str">
        <f t="shared" si="5"/>
        <v/>
      </c>
      <c r="AH66" s="105" t="str">
        <f t="shared" si="5"/>
        <v/>
      </c>
    </row>
    <row r="67" ht="14.25" customHeight="1">
      <c r="A67" s="15"/>
      <c r="B67" s="92" t="s">
        <v>125</v>
      </c>
      <c r="C67" s="89" t="str">
        <f t="shared" ref="C67:AH67" si="6">IF(MIN(C$14:C$61)=0,"",MIN(C$14:C$61))</f>
        <v/>
      </c>
      <c r="D67" s="89" t="str">
        <f t="shared" si="6"/>
        <v/>
      </c>
      <c r="E67" s="89" t="str">
        <f t="shared" si="6"/>
        <v/>
      </c>
      <c r="F67" s="89" t="str">
        <f t="shared" si="6"/>
        <v/>
      </c>
      <c r="G67" s="89" t="str">
        <f t="shared" si="6"/>
        <v/>
      </c>
      <c r="H67" s="89" t="str">
        <f t="shared" si="6"/>
        <v/>
      </c>
      <c r="I67" s="89" t="str">
        <f t="shared" si="6"/>
        <v/>
      </c>
      <c r="J67" s="89" t="str">
        <f t="shared" si="6"/>
        <v/>
      </c>
      <c r="K67" s="89" t="str">
        <f t="shared" si="6"/>
        <v/>
      </c>
      <c r="L67" s="89" t="str">
        <f t="shared" si="6"/>
        <v/>
      </c>
      <c r="M67" s="89" t="str">
        <f t="shared" si="6"/>
        <v/>
      </c>
      <c r="N67" s="89" t="str">
        <f t="shared" si="6"/>
        <v/>
      </c>
      <c r="O67" s="89" t="str">
        <f t="shared" si="6"/>
        <v/>
      </c>
      <c r="P67" s="89" t="str">
        <f t="shared" si="6"/>
        <v/>
      </c>
      <c r="Q67" s="89" t="str">
        <f t="shared" si="6"/>
        <v/>
      </c>
      <c r="R67" s="89" t="str">
        <f t="shared" si="6"/>
        <v/>
      </c>
      <c r="S67" s="89" t="str">
        <f t="shared" si="6"/>
        <v/>
      </c>
      <c r="T67" s="89" t="str">
        <f t="shared" si="6"/>
        <v/>
      </c>
      <c r="U67" s="89" t="str">
        <f t="shared" si="6"/>
        <v/>
      </c>
      <c r="V67" s="89" t="str">
        <f t="shared" si="6"/>
        <v/>
      </c>
      <c r="W67" s="89" t="str">
        <f t="shared" si="6"/>
        <v/>
      </c>
      <c r="X67" s="89" t="str">
        <f t="shared" si="6"/>
        <v/>
      </c>
      <c r="Y67" s="89" t="str">
        <f t="shared" si="6"/>
        <v/>
      </c>
      <c r="Z67" s="89" t="str">
        <f t="shared" si="6"/>
        <v/>
      </c>
      <c r="AA67" s="89" t="str">
        <f t="shared" si="6"/>
        <v/>
      </c>
      <c r="AB67" s="89" t="str">
        <f t="shared" si="6"/>
        <v/>
      </c>
      <c r="AC67" s="89" t="str">
        <f t="shared" si="6"/>
        <v/>
      </c>
      <c r="AD67" s="89" t="str">
        <f t="shared" si="6"/>
        <v/>
      </c>
      <c r="AE67" s="89" t="str">
        <f t="shared" si="6"/>
        <v/>
      </c>
      <c r="AF67" s="89" t="str">
        <f t="shared" si="6"/>
        <v/>
      </c>
      <c r="AG67" s="89" t="str">
        <f t="shared" si="6"/>
        <v/>
      </c>
      <c r="AH67" s="89" t="str">
        <f t="shared" si="6"/>
        <v/>
      </c>
    </row>
    <row r="68" ht="14.25" customHeight="1">
      <c r="A68" s="15"/>
      <c r="B68" s="93" t="s">
        <v>124</v>
      </c>
      <c r="C68" s="106" t="str">
        <f t="shared" ref="C68:AH68" si="7">IF(MIN(C$14:C$61)=0,"",INDEX($B14:$B61,MATCH(MIN(C$14:C$61),C$14:C$61,0)))</f>
        <v/>
      </c>
      <c r="D68" s="106" t="str">
        <f t="shared" si="7"/>
        <v/>
      </c>
      <c r="E68" s="106" t="str">
        <f t="shared" si="7"/>
        <v/>
      </c>
      <c r="F68" s="106" t="str">
        <f t="shared" si="7"/>
        <v/>
      </c>
      <c r="G68" s="106" t="str">
        <f t="shared" si="7"/>
        <v/>
      </c>
      <c r="H68" s="106" t="str">
        <f t="shared" si="7"/>
        <v/>
      </c>
      <c r="I68" s="106" t="str">
        <f t="shared" si="7"/>
        <v/>
      </c>
      <c r="J68" s="106" t="str">
        <f t="shared" si="7"/>
        <v/>
      </c>
      <c r="K68" s="106" t="str">
        <f t="shared" si="7"/>
        <v/>
      </c>
      <c r="L68" s="106" t="str">
        <f t="shared" si="7"/>
        <v/>
      </c>
      <c r="M68" s="106" t="str">
        <f t="shared" si="7"/>
        <v/>
      </c>
      <c r="N68" s="106" t="str">
        <f t="shared" si="7"/>
        <v/>
      </c>
      <c r="O68" s="106" t="str">
        <f t="shared" si="7"/>
        <v/>
      </c>
      <c r="P68" s="106" t="str">
        <f t="shared" si="7"/>
        <v/>
      </c>
      <c r="Q68" s="106" t="str">
        <f t="shared" si="7"/>
        <v/>
      </c>
      <c r="R68" s="106" t="str">
        <f t="shared" si="7"/>
        <v/>
      </c>
      <c r="S68" s="106" t="str">
        <f t="shared" si="7"/>
        <v/>
      </c>
      <c r="T68" s="106" t="str">
        <f t="shared" si="7"/>
        <v/>
      </c>
      <c r="U68" s="106" t="str">
        <f t="shared" si="7"/>
        <v/>
      </c>
      <c r="V68" s="106" t="str">
        <f t="shared" si="7"/>
        <v/>
      </c>
      <c r="W68" s="106" t="str">
        <f t="shared" si="7"/>
        <v/>
      </c>
      <c r="X68" s="106" t="str">
        <f t="shared" si="7"/>
        <v/>
      </c>
      <c r="Y68" s="106" t="str">
        <f t="shared" si="7"/>
        <v/>
      </c>
      <c r="Z68" s="106" t="str">
        <f t="shared" si="7"/>
        <v/>
      </c>
      <c r="AA68" s="106" t="str">
        <f t="shared" si="7"/>
        <v/>
      </c>
      <c r="AB68" s="106" t="str">
        <f t="shared" si="7"/>
        <v/>
      </c>
      <c r="AC68" s="106" t="str">
        <f t="shared" si="7"/>
        <v/>
      </c>
      <c r="AD68" s="106" t="str">
        <f t="shared" si="7"/>
        <v/>
      </c>
      <c r="AE68" s="106" t="str">
        <f t="shared" si="7"/>
        <v/>
      </c>
      <c r="AF68" s="106" t="str">
        <f t="shared" si="7"/>
        <v/>
      </c>
      <c r="AG68" s="106" t="str">
        <f t="shared" si="7"/>
        <v/>
      </c>
      <c r="AH68" s="106" t="str">
        <f t="shared" si="7"/>
        <v/>
      </c>
    </row>
    <row r="69" ht="14.25" customHeight="1">
      <c r="A69" s="15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</row>
    <row r="70" ht="14.25" customHeight="1">
      <c r="A70" s="15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</row>
    <row r="71" ht="14.25" customHeight="1">
      <c r="A71" s="15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ht="14.25" customHeight="1">
      <c r="A73" s="15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</row>
  </sheetData>
  <mergeCells count="1">
    <mergeCell ref="H10:I10"/>
  </mergeCells>
  <conditionalFormatting sqref="C13:AG13">
    <cfRule type="expression" dxfId="6" priority="1">
      <formula>C$65=MAX($C$65:$AG$65)</formula>
    </cfRule>
  </conditionalFormatting>
  <conditionalFormatting sqref="C14:AG61">
    <cfRule type="expression" dxfId="6" priority="2">
      <formula>C14=MAX($C$65:$AG$65)</formula>
    </cfRule>
  </conditionalFormatting>
  <conditionalFormatting sqref="C14:AG61">
    <cfRule type="expression" dxfId="7" priority="3">
      <formula>C14=C$65</formula>
    </cfRule>
  </conditionalFormatting>
  <printOptions/>
  <pageMargins bottom="0.984" footer="0.0" header="0.0" left="0.787" right="0.787" top="0.984"/>
  <pageSetup paperSize="8" scale="83" orientation="landscape"/>
  <headerFooter>
    <oddHeader>&amp;Lデマンド分析&amp;R&amp;D　&amp;T　P.&amp;P/</oddHeader>
    <oddFooter>&amp;L《個人情報漏洩注意！会社の信頼失墜に繋がり、法令にも違反します》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14" width="14.86"/>
    <col customWidth="1" min="15" max="15" width="17.57"/>
    <col customWidth="1" min="16" max="16" width="16.57"/>
    <col customWidth="1" min="17" max="28" width="1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 t="s">
        <v>175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176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07" t="s">
        <v>177</v>
      </c>
      <c r="C3" s="107" t="s">
        <v>178</v>
      </c>
      <c r="D3" s="107" t="s">
        <v>179</v>
      </c>
      <c r="E3" s="107" t="s">
        <v>180</v>
      </c>
      <c r="F3" s="107" t="s">
        <v>181</v>
      </c>
      <c r="G3" s="107" t="s">
        <v>182</v>
      </c>
      <c r="H3" s="107" t="s">
        <v>183</v>
      </c>
      <c r="I3" s="107" t="s">
        <v>184</v>
      </c>
      <c r="J3" s="107" t="s">
        <v>185</v>
      </c>
      <c r="K3" s="107" t="s">
        <v>186</v>
      </c>
      <c r="L3" s="107" t="s">
        <v>187</v>
      </c>
      <c r="M3" s="107" t="s">
        <v>188</v>
      </c>
      <c r="N3" s="107" t="s">
        <v>189</v>
      </c>
      <c r="O3" s="1"/>
      <c r="P3" s="107" t="s">
        <v>177</v>
      </c>
      <c r="Q3" s="107" t="s">
        <v>178</v>
      </c>
      <c r="R3" s="107" t="s">
        <v>179</v>
      </c>
      <c r="S3" s="107" t="s">
        <v>180</v>
      </c>
      <c r="T3" s="107" t="s">
        <v>181</v>
      </c>
      <c r="U3" s="107" t="s">
        <v>182</v>
      </c>
      <c r="V3" s="107" t="s">
        <v>183</v>
      </c>
      <c r="W3" s="107" t="s">
        <v>184</v>
      </c>
      <c r="X3" s="107" t="s">
        <v>185</v>
      </c>
      <c r="Y3" s="107" t="s">
        <v>186</v>
      </c>
      <c r="Z3" s="107" t="s">
        <v>187</v>
      </c>
      <c r="AA3" s="107" t="s">
        <v>188</v>
      </c>
      <c r="AB3" s="107" t="s">
        <v>189</v>
      </c>
    </row>
    <row r="4">
      <c r="A4" s="1"/>
      <c r="B4" s="9" t="s">
        <v>190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"/>
      <c r="P4" s="9" t="s">
        <v>190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</row>
    <row r="5">
      <c r="A5" s="1"/>
      <c r="B5" s="9" t="s">
        <v>191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"/>
      <c r="P5" s="9" t="s">
        <v>191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</row>
    <row r="6">
      <c r="A6" s="1"/>
      <c r="B6" s="9" t="s">
        <v>192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"/>
      <c r="P6" s="9" t="s">
        <v>192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</row>
    <row r="7">
      <c r="A7" s="1"/>
      <c r="B7" s="9" t="s">
        <v>193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"/>
      <c r="P7" s="9" t="s">
        <v>193</v>
      </c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</row>
    <row r="8">
      <c r="A8" s="1"/>
      <c r="B8" s="9" t="s">
        <v>194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"/>
      <c r="P8" s="9" t="s">
        <v>194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</row>
    <row r="9">
      <c r="A9" s="1"/>
      <c r="B9" s="9" t="s">
        <v>195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"/>
      <c r="P9" s="9" t="s">
        <v>195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</row>
    <row r="10">
      <c r="A10" s="1"/>
      <c r="B10" s="9" t="s">
        <v>196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"/>
      <c r="P10" s="9" t="s">
        <v>196</v>
      </c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</row>
    <row r="11">
      <c r="A11" s="1"/>
      <c r="B11" s="9" t="s">
        <v>197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"/>
      <c r="P11" s="9" t="s">
        <v>197</v>
      </c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</row>
    <row r="12">
      <c r="A12" s="1"/>
      <c r="B12" s="9" t="s">
        <v>198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"/>
      <c r="P12" s="9" t="s">
        <v>198</v>
      </c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</row>
    <row r="13">
      <c r="A13" s="1"/>
      <c r="B13" s="9" t="s">
        <v>199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"/>
      <c r="P13" s="9" t="s">
        <v>199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</row>
    <row r="14">
      <c r="A14" s="1"/>
      <c r="B14" s="9" t="s">
        <v>200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"/>
      <c r="P14" s="9" t="s">
        <v>200</v>
      </c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</row>
    <row r="15">
      <c r="A15" s="1"/>
      <c r="B15" s="9" t="s">
        <v>201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"/>
      <c r="P15" s="9" t="s">
        <v>201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</row>
    <row r="16">
      <c r="A16" s="1"/>
      <c r="B16" s="9" t="s">
        <v>202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"/>
      <c r="P16" s="9" t="s">
        <v>202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</row>
    <row r="17">
      <c r="A17" s="1"/>
      <c r="B17" s="9" t="s">
        <v>203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"/>
      <c r="P17" s="9" t="s">
        <v>203</v>
      </c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</row>
    <row r="18">
      <c r="A18" s="1"/>
      <c r="B18" s="9" t="s">
        <v>204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"/>
      <c r="P18" s="9" t="s">
        <v>204</v>
      </c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</row>
    <row r="19">
      <c r="A19" s="1"/>
      <c r="B19" s="109" t="s">
        <v>205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"/>
      <c r="P19" s="9" t="s">
        <v>205</v>
      </c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</row>
    <row r="20">
      <c r="A20" s="1"/>
      <c r="B20" s="111" t="s">
        <v>206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3"/>
      <c r="O20" s="1"/>
      <c r="P20" s="111" t="s">
        <v>206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3"/>
    </row>
    <row r="21" ht="15.75" customHeight="1">
      <c r="A21" s="1"/>
      <c r="B21" s="114" t="s">
        <v>207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15"/>
      <c r="O21" s="1"/>
      <c r="P21" s="114" t="s">
        <v>207</v>
      </c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15"/>
    </row>
    <row r="22" ht="15.75" customHeight="1">
      <c r="A22" s="1"/>
      <c r="B22" s="114" t="s">
        <v>208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15"/>
      <c r="O22" s="1"/>
      <c r="P22" s="114" t="s">
        <v>208</v>
      </c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15"/>
    </row>
    <row r="23" ht="15.75" customHeight="1">
      <c r="A23" s="1"/>
      <c r="B23" s="114" t="s">
        <v>209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15"/>
      <c r="O23" s="1"/>
      <c r="P23" s="114" t="s">
        <v>209</v>
      </c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15"/>
    </row>
    <row r="24" ht="15.75" customHeight="1">
      <c r="A24" s="1"/>
      <c r="B24" s="114" t="s">
        <v>210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15"/>
      <c r="O24" s="1"/>
      <c r="P24" s="114" t="s">
        <v>210</v>
      </c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15"/>
    </row>
    <row r="25" ht="15.75" customHeight="1">
      <c r="A25" s="1"/>
      <c r="B25" s="114" t="s">
        <v>211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15"/>
      <c r="O25" s="1"/>
      <c r="P25" s="114" t="s">
        <v>211</v>
      </c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15"/>
    </row>
    <row r="26" ht="15.75" customHeight="1">
      <c r="A26" s="1"/>
      <c r="B26" s="114" t="s">
        <v>212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15"/>
      <c r="O26" s="1"/>
      <c r="P26" s="114" t="s">
        <v>212</v>
      </c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15"/>
    </row>
    <row r="27" ht="15.75" customHeight="1">
      <c r="A27" s="1"/>
      <c r="B27" s="114" t="s">
        <v>213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15"/>
      <c r="O27" s="1"/>
      <c r="P27" s="114" t="s">
        <v>213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15"/>
    </row>
    <row r="28" ht="15.75" customHeight="1">
      <c r="A28" s="1"/>
      <c r="B28" s="114" t="s">
        <v>214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15"/>
      <c r="O28" s="1"/>
      <c r="P28" s="114" t="s">
        <v>214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15"/>
    </row>
    <row r="29" ht="15.75" customHeight="1">
      <c r="A29" s="1"/>
      <c r="B29" s="114" t="s">
        <v>215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15"/>
      <c r="O29" s="1"/>
      <c r="P29" s="114" t="s">
        <v>215</v>
      </c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15"/>
    </row>
    <row r="30" ht="15.75" customHeight="1">
      <c r="A30" s="1"/>
      <c r="B30" s="114" t="s">
        <v>216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15"/>
      <c r="O30" s="1"/>
      <c r="P30" s="114" t="s">
        <v>216</v>
      </c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15"/>
    </row>
    <row r="31" ht="15.75" customHeight="1">
      <c r="A31" s="1"/>
      <c r="B31" s="114" t="s">
        <v>217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15"/>
      <c r="O31" s="1"/>
      <c r="P31" s="114" t="s">
        <v>217</v>
      </c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15"/>
    </row>
    <row r="32" ht="15.75" customHeight="1">
      <c r="A32" s="1"/>
      <c r="B32" s="114" t="s">
        <v>218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15"/>
      <c r="O32" s="1"/>
      <c r="P32" s="114" t="s">
        <v>218</v>
      </c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15"/>
    </row>
    <row r="33" ht="15.75" customHeight="1">
      <c r="A33" s="1"/>
      <c r="B33" s="114" t="s">
        <v>219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15"/>
      <c r="O33" s="1"/>
      <c r="P33" s="114" t="s">
        <v>219</v>
      </c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15"/>
    </row>
    <row r="34" ht="15.75" customHeight="1">
      <c r="A34" s="1"/>
      <c r="B34" s="114" t="s">
        <v>220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15"/>
      <c r="O34" s="1"/>
      <c r="P34" s="114" t="s">
        <v>220</v>
      </c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15"/>
    </row>
    <row r="35" ht="15.75" customHeight="1">
      <c r="A35" s="1"/>
      <c r="B35" s="114" t="s">
        <v>221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15"/>
      <c r="O35" s="1"/>
      <c r="P35" s="114" t="s">
        <v>221</v>
      </c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15"/>
    </row>
    <row r="36" ht="15.75" customHeight="1">
      <c r="A36" s="1"/>
      <c r="B36" s="114" t="s">
        <v>222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7"/>
      <c r="O36" s="1"/>
      <c r="P36" s="114" t="s">
        <v>222</v>
      </c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7"/>
    </row>
    <row r="37" ht="15.75" customHeight="1">
      <c r="A37" s="1"/>
      <c r="B37" s="114" t="s">
        <v>223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7"/>
      <c r="O37" s="1"/>
      <c r="P37" s="114" t="s">
        <v>223</v>
      </c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7"/>
    </row>
    <row r="38" ht="15.75" customHeight="1">
      <c r="A38" s="1"/>
      <c r="B38" s="114" t="s">
        <v>224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7"/>
      <c r="O38" s="1"/>
      <c r="P38" s="114" t="s">
        <v>224</v>
      </c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7"/>
    </row>
    <row r="39" ht="15.75" customHeight="1">
      <c r="A39" s="1"/>
      <c r="B39" s="114" t="s">
        <v>225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7"/>
      <c r="O39" s="1"/>
      <c r="P39" s="114" t="s">
        <v>225</v>
      </c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7"/>
    </row>
    <row r="40" ht="15.75" customHeight="1">
      <c r="A40" s="1"/>
      <c r="B40" s="114" t="s">
        <v>226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7"/>
      <c r="O40" s="1"/>
      <c r="P40" s="114" t="s">
        <v>226</v>
      </c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7"/>
    </row>
    <row r="41" ht="15.75" customHeight="1">
      <c r="A41" s="1"/>
      <c r="B41" s="114" t="s">
        <v>227</v>
      </c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7"/>
      <c r="O41" s="1"/>
      <c r="P41" s="114" t="s">
        <v>227</v>
      </c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7"/>
    </row>
    <row r="42" ht="15.75" customHeight="1">
      <c r="A42" s="1"/>
      <c r="B42" s="114" t="s">
        <v>228</v>
      </c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7"/>
      <c r="O42" s="1"/>
      <c r="P42" s="114" t="s">
        <v>228</v>
      </c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7"/>
    </row>
    <row r="43" ht="15.75" customHeight="1">
      <c r="A43" s="1"/>
      <c r="B43" s="118" t="s">
        <v>229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20"/>
      <c r="O43" s="1"/>
      <c r="P43" s="118" t="s">
        <v>229</v>
      </c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20"/>
    </row>
    <row r="44" ht="15.75" customHeight="1">
      <c r="A44" s="1"/>
      <c r="B44" s="121" t="s">
        <v>230</v>
      </c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"/>
      <c r="P44" s="9" t="s">
        <v>230</v>
      </c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</row>
    <row r="45" ht="15.75" customHeight="1">
      <c r="A45" s="1"/>
      <c r="B45" s="9" t="s">
        <v>231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"/>
      <c r="P45" s="9" t="s">
        <v>231</v>
      </c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</row>
    <row r="46" ht="15.75" customHeight="1">
      <c r="A46" s="1"/>
      <c r="B46" s="9" t="s">
        <v>232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"/>
      <c r="P46" s="9" t="s">
        <v>232</v>
      </c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</row>
    <row r="47" ht="15.75" customHeight="1">
      <c r="A47" s="1"/>
      <c r="B47" s="9" t="s">
        <v>233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"/>
      <c r="P47" s="9" t="s">
        <v>233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</row>
    <row r="48" ht="15.75" customHeight="1">
      <c r="A48" s="1"/>
      <c r="B48" s="9" t="s">
        <v>234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"/>
      <c r="P48" s="9" t="s">
        <v>234</v>
      </c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</row>
    <row r="49" ht="15.75" customHeight="1">
      <c r="A49" s="1"/>
      <c r="B49" s="9" t="s">
        <v>235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"/>
      <c r="P49" s="9" t="s">
        <v>235</v>
      </c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</row>
    <row r="50" ht="15.75" customHeight="1">
      <c r="A50" s="1"/>
      <c r="B50" s="9" t="s">
        <v>236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"/>
      <c r="P50" s="9" t="s">
        <v>236</v>
      </c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</row>
    <row r="51" ht="15.75" customHeight="1">
      <c r="A51" s="1"/>
      <c r="B51" s="9" t="s">
        <v>237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"/>
      <c r="P51" s="9" t="s">
        <v>237</v>
      </c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</row>
    <row r="52" ht="15.75" customHeight="1">
      <c r="A52" s="1"/>
      <c r="B52" s="9" t="s">
        <v>96</v>
      </c>
      <c r="C52" s="123">
        <f t="shared" ref="C52:N52" si="1">SUM(C4:C51)</f>
        <v>0</v>
      </c>
      <c r="D52" s="123">
        <f t="shared" si="1"/>
        <v>0</v>
      </c>
      <c r="E52" s="123">
        <f t="shared" si="1"/>
        <v>0</v>
      </c>
      <c r="F52" s="123">
        <f t="shared" si="1"/>
        <v>0</v>
      </c>
      <c r="G52" s="123">
        <f t="shared" si="1"/>
        <v>0</v>
      </c>
      <c r="H52" s="123">
        <f t="shared" si="1"/>
        <v>0</v>
      </c>
      <c r="I52" s="123">
        <f t="shared" si="1"/>
        <v>0</v>
      </c>
      <c r="J52" s="123">
        <f t="shared" si="1"/>
        <v>0</v>
      </c>
      <c r="K52" s="123">
        <f t="shared" si="1"/>
        <v>0</v>
      </c>
      <c r="L52" s="123">
        <f t="shared" si="1"/>
        <v>0</v>
      </c>
      <c r="M52" s="123">
        <f t="shared" si="1"/>
        <v>0</v>
      </c>
      <c r="N52" s="123">
        <f t="shared" si="1"/>
        <v>0</v>
      </c>
      <c r="O52" s="1"/>
      <c r="P52" s="9" t="s">
        <v>96</v>
      </c>
      <c r="Q52" s="123">
        <f t="shared" ref="Q52:AB52" si="2">SUM(Q4:Q51)</f>
        <v>0</v>
      </c>
      <c r="R52" s="123">
        <f t="shared" si="2"/>
        <v>0</v>
      </c>
      <c r="S52" s="123">
        <f t="shared" si="2"/>
        <v>0</v>
      </c>
      <c r="T52" s="123">
        <f t="shared" si="2"/>
        <v>0</v>
      </c>
      <c r="U52" s="123">
        <f t="shared" si="2"/>
        <v>0</v>
      </c>
      <c r="V52" s="123">
        <f t="shared" si="2"/>
        <v>0</v>
      </c>
      <c r="W52" s="123">
        <f t="shared" si="2"/>
        <v>0</v>
      </c>
      <c r="X52" s="123">
        <f t="shared" si="2"/>
        <v>0</v>
      </c>
      <c r="Y52" s="123">
        <f t="shared" si="2"/>
        <v>0</v>
      </c>
      <c r="Z52" s="123">
        <f t="shared" si="2"/>
        <v>0</v>
      </c>
      <c r="AA52" s="123">
        <f t="shared" si="2"/>
        <v>0</v>
      </c>
      <c r="AB52" s="123">
        <f t="shared" si="2"/>
        <v>0</v>
      </c>
    </row>
    <row r="53" ht="15.75" customHeight="1">
      <c r="A53" s="1"/>
      <c r="B53" s="1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"/>
      <c r="P53" s="1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 ht="15.75" customHeight="1">
      <c r="A54" s="1"/>
      <c r="B54" s="9" t="s">
        <v>238</v>
      </c>
      <c r="C54" s="123">
        <f t="shared" ref="C54:N54" si="3">SUM(C19:C42)</f>
        <v>0</v>
      </c>
      <c r="D54" s="123">
        <f t="shared" si="3"/>
        <v>0</v>
      </c>
      <c r="E54" s="123">
        <f t="shared" si="3"/>
        <v>0</v>
      </c>
      <c r="F54" s="123">
        <f t="shared" si="3"/>
        <v>0</v>
      </c>
      <c r="G54" s="123">
        <f t="shared" si="3"/>
        <v>0</v>
      </c>
      <c r="H54" s="123">
        <f t="shared" si="3"/>
        <v>0</v>
      </c>
      <c r="I54" s="123">
        <f t="shared" si="3"/>
        <v>0</v>
      </c>
      <c r="J54" s="123">
        <f t="shared" si="3"/>
        <v>0</v>
      </c>
      <c r="K54" s="123">
        <f t="shared" si="3"/>
        <v>0</v>
      </c>
      <c r="L54" s="123">
        <f t="shared" si="3"/>
        <v>0</v>
      </c>
      <c r="M54" s="123">
        <f t="shared" si="3"/>
        <v>0</v>
      </c>
      <c r="N54" s="123">
        <f t="shared" si="3"/>
        <v>0</v>
      </c>
      <c r="O54" s="124"/>
      <c r="P54" s="9" t="s">
        <v>239</v>
      </c>
      <c r="Q54" s="123">
        <f t="shared" ref="Q54:AB54" si="4">SUM(Q19:Q42)</f>
        <v>0</v>
      </c>
      <c r="R54" s="123">
        <f t="shared" si="4"/>
        <v>0</v>
      </c>
      <c r="S54" s="123">
        <f t="shared" si="4"/>
        <v>0</v>
      </c>
      <c r="T54" s="123">
        <f t="shared" si="4"/>
        <v>0</v>
      </c>
      <c r="U54" s="123">
        <f t="shared" si="4"/>
        <v>0</v>
      </c>
      <c r="V54" s="123">
        <f t="shared" si="4"/>
        <v>0</v>
      </c>
      <c r="W54" s="123">
        <f t="shared" si="4"/>
        <v>0</v>
      </c>
      <c r="X54" s="123">
        <f t="shared" si="4"/>
        <v>0</v>
      </c>
      <c r="Y54" s="123">
        <f t="shared" si="4"/>
        <v>0</v>
      </c>
      <c r="Z54" s="123">
        <f t="shared" si="4"/>
        <v>0</v>
      </c>
      <c r="AA54" s="123">
        <f t="shared" si="4"/>
        <v>0</v>
      </c>
      <c r="AB54" s="123">
        <f t="shared" si="4"/>
        <v>0</v>
      </c>
    </row>
    <row r="55" ht="15.75" customHeight="1">
      <c r="A55" s="1"/>
      <c r="B55" s="9" t="s">
        <v>240</v>
      </c>
      <c r="C55" s="123">
        <f t="shared" ref="C55:N55" si="5">C52-C54</f>
        <v>0</v>
      </c>
      <c r="D55" s="123">
        <f t="shared" si="5"/>
        <v>0</v>
      </c>
      <c r="E55" s="123">
        <f t="shared" si="5"/>
        <v>0</v>
      </c>
      <c r="F55" s="123">
        <f t="shared" si="5"/>
        <v>0</v>
      </c>
      <c r="G55" s="123">
        <f t="shared" si="5"/>
        <v>0</v>
      </c>
      <c r="H55" s="123">
        <f t="shared" si="5"/>
        <v>0</v>
      </c>
      <c r="I55" s="123">
        <f t="shared" si="5"/>
        <v>0</v>
      </c>
      <c r="J55" s="123">
        <f t="shared" si="5"/>
        <v>0</v>
      </c>
      <c r="K55" s="123">
        <f t="shared" si="5"/>
        <v>0</v>
      </c>
      <c r="L55" s="123">
        <f t="shared" si="5"/>
        <v>0</v>
      </c>
      <c r="M55" s="123">
        <f t="shared" si="5"/>
        <v>0</v>
      </c>
      <c r="N55" s="123">
        <f t="shared" si="5"/>
        <v>0</v>
      </c>
      <c r="O55" s="1"/>
      <c r="P55" s="9" t="s">
        <v>241</v>
      </c>
      <c r="Q55" s="123">
        <f t="shared" ref="Q55:AB55" si="6">Q52-Q54</f>
        <v>0</v>
      </c>
      <c r="R55" s="123">
        <f t="shared" si="6"/>
        <v>0</v>
      </c>
      <c r="S55" s="123">
        <f t="shared" si="6"/>
        <v>0</v>
      </c>
      <c r="T55" s="123">
        <f t="shared" si="6"/>
        <v>0</v>
      </c>
      <c r="U55" s="123">
        <f t="shared" si="6"/>
        <v>0</v>
      </c>
      <c r="V55" s="123">
        <f t="shared" si="6"/>
        <v>0</v>
      </c>
      <c r="W55" s="123">
        <f t="shared" si="6"/>
        <v>0</v>
      </c>
      <c r="X55" s="123">
        <f t="shared" si="6"/>
        <v>0</v>
      </c>
      <c r="Y55" s="123">
        <f t="shared" si="6"/>
        <v>0</v>
      </c>
      <c r="Z55" s="123">
        <f t="shared" si="6"/>
        <v>0</v>
      </c>
      <c r="AA55" s="123">
        <f t="shared" si="6"/>
        <v>0</v>
      </c>
      <c r="AB55" s="123">
        <f t="shared" si="6"/>
        <v>0</v>
      </c>
    </row>
    <row r="56" ht="15.75" customHeight="1">
      <c r="A56" s="1"/>
      <c r="B56" s="1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"/>
      <c r="P56" s="1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</row>
    <row r="57" ht="15.75" customHeight="1">
      <c r="A57" s="1"/>
      <c r="B57" s="9" t="s">
        <v>242</v>
      </c>
      <c r="C57" s="125">
        <v>21.0</v>
      </c>
      <c r="D57" s="125">
        <v>21.0</v>
      </c>
      <c r="E57" s="125">
        <v>20.0</v>
      </c>
      <c r="F57" s="125">
        <v>21.0</v>
      </c>
      <c r="G57" s="125">
        <v>21.0</v>
      </c>
      <c r="H57" s="125">
        <v>19.0</v>
      </c>
      <c r="I57" s="125">
        <v>22.0</v>
      </c>
      <c r="J57" s="125">
        <v>20.0</v>
      </c>
      <c r="K57" s="125">
        <v>20.0</v>
      </c>
      <c r="L57" s="125">
        <v>19.0</v>
      </c>
      <c r="M57" s="125">
        <v>18.0</v>
      </c>
      <c r="N57" s="125">
        <v>20.0</v>
      </c>
      <c r="O57" s="1"/>
      <c r="P57" s="9" t="s">
        <v>242</v>
      </c>
      <c r="Q57" s="125">
        <v>9.0</v>
      </c>
      <c r="R57" s="125">
        <v>10.0</v>
      </c>
      <c r="S57" s="125">
        <v>10.0</v>
      </c>
      <c r="T57" s="125">
        <v>10.0</v>
      </c>
      <c r="U57" s="125">
        <v>10.0</v>
      </c>
      <c r="V57" s="125">
        <v>11.0</v>
      </c>
      <c r="W57" s="125">
        <v>9.0</v>
      </c>
      <c r="X57" s="125">
        <v>10.0</v>
      </c>
      <c r="Y57" s="125">
        <v>11.0</v>
      </c>
      <c r="Z57" s="125">
        <v>12.0</v>
      </c>
      <c r="AA57" s="125">
        <v>10.0</v>
      </c>
      <c r="AB57" s="125">
        <v>11.0</v>
      </c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 t="s">
        <v>243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244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07" t="s">
        <v>177</v>
      </c>
      <c r="C60" s="107" t="s">
        <v>178</v>
      </c>
      <c r="D60" s="107" t="s">
        <v>179</v>
      </c>
      <c r="E60" s="107" t="s">
        <v>180</v>
      </c>
      <c r="F60" s="107" t="s">
        <v>181</v>
      </c>
      <c r="G60" s="107" t="s">
        <v>182</v>
      </c>
      <c r="H60" s="107" t="s">
        <v>183</v>
      </c>
      <c r="I60" s="107" t="s">
        <v>184</v>
      </c>
      <c r="J60" s="107" t="s">
        <v>185</v>
      </c>
      <c r="K60" s="107" t="s">
        <v>186</v>
      </c>
      <c r="L60" s="107" t="s">
        <v>187</v>
      </c>
      <c r="M60" s="107" t="s">
        <v>188</v>
      </c>
      <c r="N60" s="107" t="s">
        <v>189</v>
      </c>
      <c r="O60" s="1"/>
      <c r="P60" s="107" t="s">
        <v>177</v>
      </c>
      <c r="Q60" s="107" t="s">
        <v>178</v>
      </c>
      <c r="R60" s="107" t="s">
        <v>179</v>
      </c>
      <c r="S60" s="107" t="s">
        <v>180</v>
      </c>
      <c r="T60" s="107" t="s">
        <v>181</v>
      </c>
      <c r="U60" s="107" t="s">
        <v>182</v>
      </c>
      <c r="V60" s="107" t="s">
        <v>183</v>
      </c>
      <c r="W60" s="107" t="s">
        <v>184</v>
      </c>
      <c r="X60" s="107" t="s">
        <v>185</v>
      </c>
      <c r="Y60" s="107" t="s">
        <v>186</v>
      </c>
      <c r="Z60" s="107" t="s">
        <v>187</v>
      </c>
      <c r="AA60" s="107" t="s">
        <v>188</v>
      </c>
      <c r="AB60" s="107" t="s">
        <v>189</v>
      </c>
    </row>
    <row r="61" ht="15.75" customHeight="1">
      <c r="A61" s="1"/>
      <c r="B61" s="9" t="s">
        <v>190</v>
      </c>
      <c r="C61" s="108">
        <f t="shared" ref="C61:N61" si="7">C4/C$57</f>
        <v>0</v>
      </c>
      <c r="D61" s="108">
        <f t="shared" si="7"/>
        <v>0</v>
      </c>
      <c r="E61" s="108">
        <f t="shared" si="7"/>
        <v>0</v>
      </c>
      <c r="F61" s="108">
        <f t="shared" si="7"/>
        <v>0</v>
      </c>
      <c r="G61" s="108">
        <f t="shared" si="7"/>
        <v>0</v>
      </c>
      <c r="H61" s="108">
        <f t="shared" si="7"/>
        <v>0</v>
      </c>
      <c r="I61" s="108">
        <f t="shared" si="7"/>
        <v>0</v>
      </c>
      <c r="J61" s="108">
        <f t="shared" si="7"/>
        <v>0</v>
      </c>
      <c r="K61" s="108">
        <f t="shared" si="7"/>
        <v>0</v>
      </c>
      <c r="L61" s="108">
        <f t="shared" si="7"/>
        <v>0</v>
      </c>
      <c r="M61" s="108">
        <f t="shared" si="7"/>
        <v>0</v>
      </c>
      <c r="N61" s="108">
        <f t="shared" si="7"/>
        <v>0</v>
      </c>
      <c r="O61" s="1"/>
      <c r="P61" s="9" t="s">
        <v>190</v>
      </c>
      <c r="Q61" s="108">
        <f t="shared" ref="Q61:AB61" si="8">Q4/Q$57</f>
        <v>0</v>
      </c>
      <c r="R61" s="108">
        <f t="shared" si="8"/>
        <v>0</v>
      </c>
      <c r="S61" s="108">
        <f t="shared" si="8"/>
        <v>0</v>
      </c>
      <c r="T61" s="108">
        <f t="shared" si="8"/>
        <v>0</v>
      </c>
      <c r="U61" s="108">
        <f t="shared" si="8"/>
        <v>0</v>
      </c>
      <c r="V61" s="108">
        <f t="shared" si="8"/>
        <v>0</v>
      </c>
      <c r="W61" s="108">
        <f t="shared" si="8"/>
        <v>0</v>
      </c>
      <c r="X61" s="108">
        <f t="shared" si="8"/>
        <v>0</v>
      </c>
      <c r="Y61" s="108">
        <f t="shared" si="8"/>
        <v>0</v>
      </c>
      <c r="Z61" s="108">
        <f t="shared" si="8"/>
        <v>0</v>
      </c>
      <c r="AA61" s="108">
        <f t="shared" si="8"/>
        <v>0</v>
      </c>
      <c r="AB61" s="108">
        <f t="shared" si="8"/>
        <v>0</v>
      </c>
    </row>
    <row r="62" ht="15.75" customHeight="1">
      <c r="A62" s="1"/>
      <c r="B62" s="9" t="s">
        <v>191</v>
      </c>
      <c r="C62" s="108">
        <f t="shared" ref="C62:N62" si="9">C5/C$57</f>
        <v>0</v>
      </c>
      <c r="D62" s="108">
        <f t="shared" si="9"/>
        <v>0</v>
      </c>
      <c r="E62" s="108">
        <f t="shared" si="9"/>
        <v>0</v>
      </c>
      <c r="F62" s="108">
        <f t="shared" si="9"/>
        <v>0</v>
      </c>
      <c r="G62" s="108">
        <f t="shared" si="9"/>
        <v>0</v>
      </c>
      <c r="H62" s="108">
        <f t="shared" si="9"/>
        <v>0</v>
      </c>
      <c r="I62" s="108">
        <f t="shared" si="9"/>
        <v>0</v>
      </c>
      <c r="J62" s="108">
        <f t="shared" si="9"/>
        <v>0</v>
      </c>
      <c r="K62" s="108">
        <f t="shared" si="9"/>
        <v>0</v>
      </c>
      <c r="L62" s="108">
        <f t="shared" si="9"/>
        <v>0</v>
      </c>
      <c r="M62" s="108">
        <f t="shared" si="9"/>
        <v>0</v>
      </c>
      <c r="N62" s="108">
        <f t="shared" si="9"/>
        <v>0</v>
      </c>
      <c r="O62" s="1"/>
      <c r="P62" s="9" t="s">
        <v>191</v>
      </c>
      <c r="Q62" s="108">
        <f t="shared" ref="Q62:AB62" si="10">Q5/Q$57</f>
        <v>0</v>
      </c>
      <c r="R62" s="108">
        <f t="shared" si="10"/>
        <v>0</v>
      </c>
      <c r="S62" s="108">
        <f t="shared" si="10"/>
        <v>0</v>
      </c>
      <c r="T62" s="108">
        <f t="shared" si="10"/>
        <v>0</v>
      </c>
      <c r="U62" s="108">
        <f t="shared" si="10"/>
        <v>0</v>
      </c>
      <c r="V62" s="108">
        <f t="shared" si="10"/>
        <v>0</v>
      </c>
      <c r="W62" s="108">
        <f t="shared" si="10"/>
        <v>0</v>
      </c>
      <c r="X62" s="108">
        <f t="shared" si="10"/>
        <v>0</v>
      </c>
      <c r="Y62" s="108">
        <f t="shared" si="10"/>
        <v>0</v>
      </c>
      <c r="Z62" s="108">
        <f t="shared" si="10"/>
        <v>0</v>
      </c>
      <c r="AA62" s="108">
        <f t="shared" si="10"/>
        <v>0</v>
      </c>
      <c r="AB62" s="108">
        <f t="shared" si="10"/>
        <v>0</v>
      </c>
    </row>
    <row r="63" ht="15.75" customHeight="1">
      <c r="A63" s="1"/>
      <c r="B63" s="9" t="s">
        <v>192</v>
      </c>
      <c r="C63" s="108">
        <f t="shared" ref="C63:N63" si="11">C6/C$57</f>
        <v>0</v>
      </c>
      <c r="D63" s="108">
        <f t="shared" si="11"/>
        <v>0</v>
      </c>
      <c r="E63" s="108">
        <f t="shared" si="11"/>
        <v>0</v>
      </c>
      <c r="F63" s="108">
        <f t="shared" si="11"/>
        <v>0</v>
      </c>
      <c r="G63" s="108">
        <f t="shared" si="11"/>
        <v>0</v>
      </c>
      <c r="H63" s="108">
        <f t="shared" si="11"/>
        <v>0</v>
      </c>
      <c r="I63" s="108">
        <f t="shared" si="11"/>
        <v>0</v>
      </c>
      <c r="J63" s="108">
        <f t="shared" si="11"/>
        <v>0</v>
      </c>
      <c r="K63" s="108">
        <f t="shared" si="11"/>
        <v>0</v>
      </c>
      <c r="L63" s="108">
        <f t="shared" si="11"/>
        <v>0</v>
      </c>
      <c r="M63" s="108">
        <f t="shared" si="11"/>
        <v>0</v>
      </c>
      <c r="N63" s="108">
        <f t="shared" si="11"/>
        <v>0</v>
      </c>
      <c r="O63" s="1"/>
      <c r="P63" s="9" t="s">
        <v>192</v>
      </c>
      <c r="Q63" s="108">
        <f t="shared" ref="Q63:AB63" si="12">Q6/Q$57</f>
        <v>0</v>
      </c>
      <c r="R63" s="108">
        <f t="shared" si="12"/>
        <v>0</v>
      </c>
      <c r="S63" s="108">
        <f t="shared" si="12"/>
        <v>0</v>
      </c>
      <c r="T63" s="108">
        <f t="shared" si="12"/>
        <v>0</v>
      </c>
      <c r="U63" s="108">
        <f t="shared" si="12"/>
        <v>0</v>
      </c>
      <c r="V63" s="108">
        <f t="shared" si="12"/>
        <v>0</v>
      </c>
      <c r="W63" s="108">
        <f t="shared" si="12"/>
        <v>0</v>
      </c>
      <c r="X63" s="108">
        <f t="shared" si="12"/>
        <v>0</v>
      </c>
      <c r="Y63" s="108">
        <f t="shared" si="12"/>
        <v>0</v>
      </c>
      <c r="Z63" s="108">
        <f t="shared" si="12"/>
        <v>0</v>
      </c>
      <c r="AA63" s="108">
        <f t="shared" si="12"/>
        <v>0</v>
      </c>
      <c r="AB63" s="108">
        <f t="shared" si="12"/>
        <v>0</v>
      </c>
    </row>
    <row r="64" ht="15.75" customHeight="1">
      <c r="A64" s="1"/>
      <c r="B64" s="9" t="s">
        <v>193</v>
      </c>
      <c r="C64" s="108">
        <f t="shared" ref="C64:N64" si="13">C7/C$57</f>
        <v>0</v>
      </c>
      <c r="D64" s="108">
        <f t="shared" si="13"/>
        <v>0</v>
      </c>
      <c r="E64" s="108">
        <f t="shared" si="13"/>
        <v>0</v>
      </c>
      <c r="F64" s="108">
        <f t="shared" si="13"/>
        <v>0</v>
      </c>
      <c r="G64" s="108">
        <f t="shared" si="13"/>
        <v>0</v>
      </c>
      <c r="H64" s="108">
        <f t="shared" si="13"/>
        <v>0</v>
      </c>
      <c r="I64" s="108">
        <f t="shared" si="13"/>
        <v>0</v>
      </c>
      <c r="J64" s="108">
        <f t="shared" si="13"/>
        <v>0</v>
      </c>
      <c r="K64" s="108">
        <f t="shared" si="13"/>
        <v>0</v>
      </c>
      <c r="L64" s="108">
        <f t="shared" si="13"/>
        <v>0</v>
      </c>
      <c r="M64" s="108">
        <f t="shared" si="13"/>
        <v>0</v>
      </c>
      <c r="N64" s="108">
        <f t="shared" si="13"/>
        <v>0</v>
      </c>
      <c r="O64" s="1"/>
      <c r="P64" s="9" t="s">
        <v>193</v>
      </c>
      <c r="Q64" s="108">
        <f t="shared" ref="Q64:AB64" si="14">Q7/Q$57</f>
        <v>0</v>
      </c>
      <c r="R64" s="108">
        <f t="shared" si="14"/>
        <v>0</v>
      </c>
      <c r="S64" s="108">
        <f t="shared" si="14"/>
        <v>0</v>
      </c>
      <c r="T64" s="108">
        <f t="shared" si="14"/>
        <v>0</v>
      </c>
      <c r="U64" s="108">
        <f t="shared" si="14"/>
        <v>0</v>
      </c>
      <c r="V64" s="108">
        <f t="shared" si="14"/>
        <v>0</v>
      </c>
      <c r="W64" s="108">
        <f t="shared" si="14"/>
        <v>0</v>
      </c>
      <c r="X64" s="108">
        <f t="shared" si="14"/>
        <v>0</v>
      </c>
      <c r="Y64" s="108">
        <f t="shared" si="14"/>
        <v>0</v>
      </c>
      <c r="Z64" s="108">
        <f t="shared" si="14"/>
        <v>0</v>
      </c>
      <c r="AA64" s="108">
        <f t="shared" si="14"/>
        <v>0</v>
      </c>
      <c r="AB64" s="108">
        <f t="shared" si="14"/>
        <v>0</v>
      </c>
    </row>
    <row r="65" ht="15.75" customHeight="1">
      <c r="A65" s="1"/>
      <c r="B65" s="9" t="s">
        <v>194</v>
      </c>
      <c r="C65" s="108">
        <f t="shared" ref="C65:N65" si="15">C8/C$57</f>
        <v>0</v>
      </c>
      <c r="D65" s="108">
        <f t="shared" si="15"/>
        <v>0</v>
      </c>
      <c r="E65" s="108">
        <f t="shared" si="15"/>
        <v>0</v>
      </c>
      <c r="F65" s="108">
        <f t="shared" si="15"/>
        <v>0</v>
      </c>
      <c r="G65" s="108">
        <f t="shared" si="15"/>
        <v>0</v>
      </c>
      <c r="H65" s="108">
        <f t="shared" si="15"/>
        <v>0</v>
      </c>
      <c r="I65" s="108">
        <f t="shared" si="15"/>
        <v>0</v>
      </c>
      <c r="J65" s="108">
        <f t="shared" si="15"/>
        <v>0</v>
      </c>
      <c r="K65" s="108">
        <f t="shared" si="15"/>
        <v>0</v>
      </c>
      <c r="L65" s="108">
        <f t="shared" si="15"/>
        <v>0</v>
      </c>
      <c r="M65" s="108">
        <f t="shared" si="15"/>
        <v>0</v>
      </c>
      <c r="N65" s="108">
        <f t="shared" si="15"/>
        <v>0</v>
      </c>
      <c r="O65" s="1"/>
      <c r="P65" s="9" t="s">
        <v>194</v>
      </c>
      <c r="Q65" s="108">
        <f t="shared" ref="Q65:AB65" si="16">Q8/Q$57</f>
        <v>0</v>
      </c>
      <c r="R65" s="108">
        <f t="shared" si="16"/>
        <v>0</v>
      </c>
      <c r="S65" s="108">
        <f t="shared" si="16"/>
        <v>0</v>
      </c>
      <c r="T65" s="108">
        <f t="shared" si="16"/>
        <v>0</v>
      </c>
      <c r="U65" s="108">
        <f t="shared" si="16"/>
        <v>0</v>
      </c>
      <c r="V65" s="108">
        <f t="shared" si="16"/>
        <v>0</v>
      </c>
      <c r="W65" s="108">
        <f t="shared" si="16"/>
        <v>0</v>
      </c>
      <c r="X65" s="108">
        <f t="shared" si="16"/>
        <v>0</v>
      </c>
      <c r="Y65" s="108">
        <f t="shared" si="16"/>
        <v>0</v>
      </c>
      <c r="Z65" s="108">
        <f t="shared" si="16"/>
        <v>0</v>
      </c>
      <c r="AA65" s="108">
        <f t="shared" si="16"/>
        <v>0</v>
      </c>
      <c r="AB65" s="108">
        <f t="shared" si="16"/>
        <v>0</v>
      </c>
    </row>
    <row r="66" ht="15.75" customHeight="1">
      <c r="A66" s="1"/>
      <c r="B66" s="9" t="s">
        <v>195</v>
      </c>
      <c r="C66" s="108">
        <f t="shared" ref="C66:N66" si="17">C9/C$57</f>
        <v>0</v>
      </c>
      <c r="D66" s="108">
        <f t="shared" si="17"/>
        <v>0</v>
      </c>
      <c r="E66" s="108">
        <f t="shared" si="17"/>
        <v>0</v>
      </c>
      <c r="F66" s="108">
        <f t="shared" si="17"/>
        <v>0</v>
      </c>
      <c r="G66" s="108">
        <f t="shared" si="17"/>
        <v>0</v>
      </c>
      <c r="H66" s="108">
        <f t="shared" si="17"/>
        <v>0</v>
      </c>
      <c r="I66" s="108">
        <f t="shared" si="17"/>
        <v>0</v>
      </c>
      <c r="J66" s="108">
        <f t="shared" si="17"/>
        <v>0</v>
      </c>
      <c r="K66" s="108">
        <f t="shared" si="17"/>
        <v>0</v>
      </c>
      <c r="L66" s="108">
        <f t="shared" si="17"/>
        <v>0</v>
      </c>
      <c r="M66" s="108">
        <f t="shared" si="17"/>
        <v>0</v>
      </c>
      <c r="N66" s="108">
        <f t="shared" si="17"/>
        <v>0</v>
      </c>
      <c r="O66" s="1"/>
      <c r="P66" s="9" t="s">
        <v>195</v>
      </c>
      <c r="Q66" s="108">
        <f t="shared" ref="Q66:AB66" si="18">Q9/Q$57</f>
        <v>0</v>
      </c>
      <c r="R66" s="108">
        <f t="shared" si="18"/>
        <v>0</v>
      </c>
      <c r="S66" s="108">
        <f t="shared" si="18"/>
        <v>0</v>
      </c>
      <c r="T66" s="108">
        <f t="shared" si="18"/>
        <v>0</v>
      </c>
      <c r="U66" s="108">
        <f t="shared" si="18"/>
        <v>0</v>
      </c>
      <c r="V66" s="108">
        <f t="shared" si="18"/>
        <v>0</v>
      </c>
      <c r="W66" s="108">
        <f t="shared" si="18"/>
        <v>0</v>
      </c>
      <c r="X66" s="108">
        <f t="shared" si="18"/>
        <v>0</v>
      </c>
      <c r="Y66" s="108">
        <f t="shared" si="18"/>
        <v>0</v>
      </c>
      <c r="Z66" s="108">
        <f t="shared" si="18"/>
        <v>0</v>
      </c>
      <c r="AA66" s="108">
        <f t="shared" si="18"/>
        <v>0</v>
      </c>
      <c r="AB66" s="108">
        <f t="shared" si="18"/>
        <v>0</v>
      </c>
    </row>
    <row r="67" ht="15.75" customHeight="1">
      <c r="A67" s="1"/>
      <c r="B67" s="9" t="s">
        <v>196</v>
      </c>
      <c r="C67" s="108">
        <f t="shared" ref="C67:N67" si="19">C10/C$57</f>
        <v>0</v>
      </c>
      <c r="D67" s="108">
        <f t="shared" si="19"/>
        <v>0</v>
      </c>
      <c r="E67" s="108">
        <f t="shared" si="19"/>
        <v>0</v>
      </c>
      <c r="F67" s="108">
        <f t="shared" si="19"/>
        <v>0</v>
      </c>
      <c r="G67" s="108">
        <f t="shared" si="19"/>
        <v>0</v>
      </c>
      <c r="H67" s="108">
        <f t="shared" si="19"/>
        <v>0</v>
      </c>
      <c r="I67" s="108">
        <f t="shared" si="19"/>
        <v>0</v>
      </c>
      <c r="J67" s="108">
        <f t="shared" si="19"/>
        <v>0</v>
      </c>
      <c r="K67" s="108">
        <f t="shared" si="19"/>
        <v>0</v>
      </c>
      <c r="L67" s="108">
        <f t="shared" si="19"/>
        <v>0</v>
      </c>
      <c r="M67" s="108">
        <f t="shared" si="19"/>
        <v>0</v>
      </c>
      <c r="N67" s="108">
        <f t="shared" si="19"/>
        <v>0</v>
      </c>
      <c r="O67" s="1"/>
      <c r="P67" s="9" t="s">
        <v>196</v>
      </c>
      <c r="Q67" s="108">
        <f t="shared" ref="Q67:AB67" si="20">Q10/Q$57</f>
        <v>0</v>
      </c>
      <c r="R67" s="108">
        <f t="shared" si="20"/>
        <v>0</v>
      </c>
      <c r="S67" s="108">
        <f t="shared" si="20"/>
        <v>0</v>
      </c>
      <c r="T67" s="108">
        <f t="shared" si="20"/>
        <v>0</v>
      </c>
      <c r="U67" s="108">
        <f t="shared" si="20"/>
        <v>0</v>
      </c>
      <c r="V67" s="108">
        <f t="shared" si="20"/>
        <v>0</v>
      </c>
      <c r="W67" s="108">
        <f t="shared" si="20"/>
        <v>0</v>
      </c>
      <c r="X67" s="108">
        <f t="shared" si="20"/>
        <v>0</v>
      </c>
      <c r="Y67" s="108">
        <f t="shared" si="20"/>
        <v>0</v>
      </c>
      <c r="Z67" s="108">
        <f t="shared" si="20"/>
        <v>0</v>
      </c>
      <c r="AA67" s="108">
        <f t="shared" si="20"/>
        <v>0</v>
      </c>
      <c r="AB67" s="108">
        <f t="shared" si="20"/>
        <v>0</v>
      </c>
    </row>
    <row r="68" ht="15.75" customHeight="1">
      <c r="A68" s="1"/>
      <c r="B68" s="9" t="s">
        <v>197</v>
      </c>
      <c r="C68" s="108">
        <f t="shared" ref="C68:N68" si="21">C11/C$57</f>
        <v>0</v>
      </c>
      <c r="D68" s="108">
        <f t="shared" si="21"/>
        <v>0</v>
      </c>
      <c r="E68" s="108">
        <f t="shared" si="21"/>
        <v>0</v>
      </c>
      <c r="F68" s="108">
        <f t="shared" si="21"/>
        <v>0</v>
      </c>
      <c r="G68" s="108">
        <f t="shared" si="21"/>
        <v>0</v>
      </c>
      <c r="H68" s="108">
        <f t="shared" si="21"/>
        <v>0</v>
      </c>
      <c r="I68" s="108">
        <f t="shared" si="21"/>
        <v>0</v>
      </c>
      <c r="J68" s="108">
        <f t="shared" si="21"/>
        <v>0</v>
      </c>
      <c r="K68" s="108">
        <f t="shared" si="21"/>
        <v>0</v>
      </c>
      <c r="L68" s="108">
        <f t="shared" si="21"/>
        <v>0</v>
      </c>
      <c r="M68" s="108">
        <f t="shared" si="21"/>
        <v>0</v>
      </c>
      <c r="N68" s="108">
        <f t="shared" si="21"/>
        <v>0</v>
      </c>
      <c r="O68" s="1"/>
      <c r="P68" s="9" t="s">
        <v>197</v>
      </c>
      <c r="Q68" s="108">
        <f t="shared" ref="Q68:AB68" si="22">Q11/Q$57</f>
        <v>0</v>
      </c>
      <c r="R68" s="108">
        <f t="shared" si="22"/>
        <v>0</v>
      </c>
      <c r="S68" s="108">
        <f t="shared" si="22"/>
        <v>0</v>
      </c>
      <c r="T68" s="108">
        <f t="shared" si="22"/>
        <v>0</v>
      </c>
      <c r="U68" s="108">
        <f t="shared" si="22"/>
        <v>0</v>
      </c>
      <c r="V68" s="108">
        <f t="shared" si="22"/>
        <v>0</v>
      </c>
      <c r="W68" s="108">
        <f t="shared" si="22"/>
        <v>0</v>
      </c>
      <c r="X68" s="108">
        <f t="shared" si="22"/>
        <v>0</v>
      </c>
      <c r="Y68" s="108">
        <f t="shared" si="22"/>
        <v>0</v>
      </c>
      <c r="Z68" s="108">
        <f t="shared" si="22"/>
        <v>0</v>
      </c>
      <c r="AA68" s="108">
        <f t="shared" si="22"/>
        <v>0</v>
      </c>
      <c r="AB68" s="108">
        <f t="shared" si="22"/>
        <v>0</v>
      </c>
    </row>
    <row r="69" ht="15.75" customHeight="1">
      <c r="A69" s="1"/>
      <c r="B69" s="9" t="s">
        <v>198</v>
      </c>
      <c r="C69" s="108">
        <f t="shared" ref="C69:N69" si="23">C12/C$57</f>
        <v>0</v>
      </c>
      <c r="D69" s="108">
        <f t="shared" si="23"/>
        <v>0</v>
      </c>
      <c r="E69" s="108">
        <f t="shared" si="23"/>
        <v>0</v>
      </c>
      <c r="F69" s="108">
        <f t="shared" si="23"/>
        <v>0</v>
      </c>
      <c r="G69" s="108">
        <f t="shared" si="23"/>
        <v>0</v>
      </c>
      <c r="H69" s="108">
        <f t="shared" si="23"/>
        <v>0</v>
      </c>
      <c r="I69" s="108">
        <f t="shared" si="23"/>
        <v>0</v>
      </c>
      <c r="J69" s="108">
        <f t="shared" si="23"/>
        <v>0</v>
      </c>
      <c r="K69" s="108">
        <f t="shared" si="23"/>
        <v>0</v>
      </c>
      <c r="L69" s="108">
        <f t="shared" si="23"/>
        <v>0</v>
      </c>
      <c r="M69" s="108">
        <f t="shared" si="23"/>
        <v>0</v>
      </c>
      <c r="N69" s="108">
        <f t="shared" si="23"/>
        <v>0</v>
      </c>
      <c r="O69" s="1"/>
      <c r="P69" s="9" t="s">
        <v>198</v>
      </c>
      <c r="Q69" s="108">
        <f t="shared" ref="Q69:AB69" si="24">Q12/Q$57</f>
        <v>0</v>
      </c>
      <c r="R69" s="108">
        <f t="shared" si="24"/>
        <v>0</v>
      </c>
      <c r="S69" s="108">
        <f t="shared" si="24"/>
        <v>0</v>
      </c>
      <c r="T69" s="108">
        <f t="shared" si="24"/>
        <v>0</v>
      </c>
      <c r="U69" s="108">
        <f t="shared" si="24"/>
        <v>0</v>
      </c>
      <c r="V69" s="108">
        <f t="shared" si="24"/>
        <v>0</v>
      </c>
      <c r="W69" s="108">
        <f t="shared" si="24"/>
        <v>0</v>
      </c>
      <c r="X69" s="108">
        <f t="shared" si="24"/>
        <v>0</v>
      </c>
      <c r="Y69" s="108">
        <f t="shared" si="24"/>
        <v>0</v>
      </c>
      <c r="Z69" s="108">
        <f t="shared" si="24"/>
        <v>0</v>
      </c>
      <c r="AA69" s="108">
        <f t="shared" si="24"/>
        <v>0</v>
      </c>
      <c r="AB69" s="108">
        <f t="shared" si="24"/>
        <v>0</v>
      </c>
    </row>
    <row r="70" ht="15.75" customHeight="1">
      <c r="A70" s="1"/>
      <c r="B70" s="9" t="s">
        <v>199</v>
      </c>
      <c r="C70" s="108">
        <f t="shared" ref="C70:N70" si="25">C13/C$57</f>
        <v>0</v>
      </c>
      <c r="D70" s="108">
        <f t="shared" si="25"/>
        <v>0</v>
      </c>
      <c r="E70" s="108">
        <f t="shared" si="25"/>
        <v>0</v>
      </c>
      <c r="F70" s="108">
        <f t="shared" si="25"/>
        <v>0</v>
      </c>
      <c r="G70" s="108">
        <f t="shared" si="25"/>
        <v>0</v>
      </c>
      <c r="H70" s="108">
        <f t="shared" si="25"/>
        <v>0</v>
      </c>
      <c r="I70" s="108">
        <f t="shared" si="25"/>
        <v>0</v>
      </c>
      <c r="J70" s="108">
        <f t="shared" si="25"/>
        <v>0</v>
      </c>
      <c r="K70" s="108">
        <f t="shared" si="25"/>
        <v>0</v>
      </c>
      <c r="L70" s="108">
        <f t="shared" si="25"/>
        <v>0</v>
      </c>
      <c r="M70" s="108">
        <f t="shared" si="25"/>
        <v>0</v>
      </c>
      <c r="N70" s="108">
        <f t="shared" si="25"/>
        <v>0</v>
      </c>
      <c r="O70" s="1"/>
      <c r="P70" s="9" t="s">
        <v>199</v>
      </c>
      <c r="Q70" s="108">
        <f t="shared" ref="Q70:AB70" si="26">Q13/Q$57</f>
        <v>0</v>
      </c>
      <c r="R70" s="108">
        <f t="shared" si="26"/>
        <v>0</v>
      </c>
      <c r="S70" s="108">
        <f t="shared" si="26"/>
        <v>0</v>
      </c>
      <c r="T70" s="108">
        <f t="shared" si="26"/>
        <v>0</v>
      </c>
      <c r="U70" s="108">
        <f t="shared" si="26"/>
        <v>0</v>
      </c>
      <c r="V70" s="108">
        <f t="shared" si="26"/>
        <v>0</v>
      </c>
      <c r="W70" s="108">
        <f t="shared" si="26"/>
        <v>0</v>
      </c>
      <c r="X70" s="108">
        <f t="shared" si="26"/>
        <v>0</v>
      </c>
      <c r="Y70" s="108">
        <f t="shared" si="26"/>
        <v>0</v>
      </c>
      <c r="Z70" s="108">
        <f t="shared" si="26"/>
        <v>0</v>
      </c>
      <c r="AA70" s="108">
        <f t="shared" si="26"/>
        <v>0</v>
      </c>
      <c r="AB70" s="108">
        <f t="shared" si="26"/>
        <v>0</v>
      </c>
    </row>
    <row r="71" ht="15.75" customHeight="1">
      <c r="A71" s="1"/>
      <c r="B71" s="9" t="s">
        <v>200</v>
      </c>
      <c r="C71" s="108">
        <f t="shared" ref="C71:N71" si="27">C14/C$57</f>
        <v>0</v>
      </c>
      <c r="D71" s="108">
        <f t="shared" si="27"/>
        <v>0</v>
      </c>
      <c r="E71" s="108">
        <f t="shared" si="27"/>
        <v>0</v>
      </c>
      <c r="F71" s="108">
        <f t="shared" si="27"/>
        <v>0</v>
      </c>
      <c r="G71" s="108">
        <f t="shared" si="27"/>
        <v>0</v>
      </c>
      <c r="H71" s="108">
        <f t="shared" si="27"/>
        <v>0</v>
      </c>
      <c r="I71" s="108">
        <f t="shared" si="27"/>
        <v>0</v>
      </c>
      <c r="J71" s="108">
        <f t="shared" si="27"/>
        <v>0</v>
      </c>
      <c r="K71" s="108">
        <f t="shared" si="27"/>
        <v>0</v>
      </c>
      <c r="L71" s="108">
        <f t="shared" si="27"/>
        <v>0</v>
      </c>
      <c r="M71" s="108">
        <f t="shared" si="27"/>
        <v>0</v>
      </c>
      <c r="N71" s="108">
        <f t="shared" si="27"/>
        <v>0</v>
      </c>
      <c r="O71" s="1"/>
      <c r="P71" s="9" t="s">
        <v>200</v>
      </c>
      <c r="Q71" s="108">
        <f t="shared" ref="Q71:AB71" si="28">Q14/Q$57</f>
        <v>0</v>
      </c>
      <c r="R71" s="108">
        <f t="shared" si="28"/>
        <v>0</v>
      </c>
      <c r="S71" s="108">
        <f t="shared" si="28"/>
        <v>0</v>
      </c>
      <c r="T71" s="108">
        <f t="shared" si="28"/>
        <v>0</v>
      </c>
      <c r="U71" s="108">
        <f t="shared" si="28"/>
        <v>0</v>
      </c>
      <c r="V71" s="108">
        <f t="shared" si="28"/>
        <v>0</v>
      </c>
      <c r="W71" s="108">
        <f t="shared" si="28"/>
        <v>0</v>
      </c>
      <c r="X71" s="108">
        <f t="shared" si="28"/>
        <v>0</v>
      </c>
      <c r="Y71" s="108">
        <f t="shared" si="28"/>
        <v>0</v>
      </c>
      <c r="Z71" s="108">
        <f t="shared" si="28"/>
        <v>0</v>
      </c>
      <c r="AA71" s="108">
        <f t="shared" si="28"/>
        <v>0</v>
      </c>
      <c r="AB71" s="108">
        <f t="shared" si="28"/>
        <v>0</v>
      </c>
    </row>
    <row r="72" ht="15.75" customHeight="1">
      <c r="A72" s="1"/>
      <c r="B72" s="9" t="s">
        <v>201</v>
      </c>
      <c r="C72" s="108">
        <f t="shared" ref="C72:N72" si="29">C15/C$57</f>
        <v>0</v>
      </c>
      <c r="D72" s="108">
        <f t="shared" si="29"/>
        <v>0</v>
      </c>
      <c r="E72" s="108">
        <f t="shared" si="29"/>
        <v>0</v>
      </c>
      <c r="F72" s="108">
        <f t="shared" si="29"/>
        <v>0</v>
      </c>
      <c r="G72" s="108">
        <f t="shared" si="29"/>
        <v>0</v>
      </c>
      <c r="H72" s="108">
        <f t="shared" si="29"/>
        <v>0</v>
      </c>
      <c r="I72" s="108">
        <f t="shared" si="29"/>
        <v>0</v>
      </c>
      <c r="J72" s="108">
        <f t="shared" si="29"/>
        <v>0</v>
      </c>
      <c r="K72" s="108">
        <f t="shared" si="29"/>
        <v>0</v>
      </c>
      <c r="L72" s="108">
        <f t="shared" si="29"/>
        <v>0</v>
      </c>
      <c r="M72" s="108">
        <f t="shared" si="29"/>
        <v>0</v>
      </c>
      <c r="N72" s="108">
        <f t="shared" si="29"/>
        <v>0</v>
      </c>
      <c r="O72" s="1"/>
      <c r="P72" s="9" t="s">
        <v>201</v>
      </c>
      <c r="Q72" s="108">
        <f t="shared" ref="Q72:AB72" si="30">Q15/Q$57</f>
        <v>0</v>
      </c>
      <c r="R72" s="108">
        <f t="shared" si="30"/>
        <v>0</v>
      </c>
      <c r="S72" s="108">
        <f t="shared" si="30"/>
        <v>0</v>
      </c>
      <c r="T72" s="108">
        <f t="shared" si="30"/>
        <v>0</v>
      </c>
      <c r="U72" s="108">
        <f t="shared" si="30"/>
        <v>0</v>
      </c>
      <c r="V72" s="108">
        <f t="shared" si="30"/>
        <v>0</v>
      </c>
      <c r="W72" s="108">
        <f t="shared" si="30"/>
        <v>0</v>
      </c>
      <c r="X72" s="108">
        <f t="shared" si="30"/>
        <v>0</v>
      </c>
      <c r="Y72" s="108">
        <f t="shared" si="30"/>
        <v>0</v>
      </c>
      <c r="Z72" s="108">
        <f t="shared" si="30"/>
        <v>0</v>
      </c>
      <c r="AA72" s="108">
        <f t="shared" si="30"/>
        <v>0</v>
      </c>
      <c r="AB72" s="108">
        <f t="shared" si="30"/>
        <v>0</v>
      </c>
    </row>
    <row r="73" ht="15.75" customHeight="1">
      <c r="A73" s="1"/>
      <c r="B73" s="9" t="s">
        <v>202</v>
      </c>
      <c r="C73" s="108">
        <f t="shared" ref="C73:N73" si="31">C16/C$57</f>
        <v>0</v>
      </c>
      <c r="D73" s="108">
        <f t="shared" si="31"/>
        <v>0</v>
      </c>
      <c r="E73" s="108">
        <f t="shared" si="31"/>
        <v>0</v>
      </c>
      <c r="F73" s="108">
        <f t="shared" si="31"/>
        <v>0</v>
      </c>
      <c r="G73" s="108">
        <f t="shared" si="31"/>
        <v>0</v>
      </c>
      <c r="H73" s="108">
        <f t="shared" si="31"/>
        <v>0</v>
      </c>
      <c r="I73" s="108">
        <f t="shared" si="31"/>
        <v>0</v>
      </c>
      <c r="J73" s="108">
        <f t="shared" si="31"/>
        <v>0</v>
      </c>
      <c r="K73" s="108">
        <f t="shared" si="31"/>
        <v>0</v>
      </c>
      <c r="L73" s="108">
        <f t="shared" si="31"/>
        <v>0</v>
      </c>
      <c r="M73" s="108">
        <f t="shared" si="31"/>
        <v>0</v>
      </c>
      <c r="N73" s="108">
        <f t="shared" si="31"/>
        <v>0</v>
      </c>
      <c r="O73" s="1"/>
      <c r="P73" s="9" t="s">
        <v>202</v>
      </c>
      <c r="Q73" s="108">
        <f t="shared" ref="Q73:AB73" si="32">Q16/Q$57</f>
        <v>0</v>
      </c>
      <c r="R73" s="108">
        <f t="shared" si="32"/>
        <v>0</v>
      </c>
      <c r="S73" s="108">
        <f t="shared" si="32"/>
        <v>0</v>
      </c>
      <c r="T73" s="108">
        <f t="shared" si="32"/>
        <v>0</v>
      </c>
      <c r="U73" s="108">
        <f t="shared" si="32"/>
        <v>0</v>
      </c>
      <c r="V73" s="108">
        <f t="shared" si="32"/>
        <v>0</v>
      </c>
      <c r="W73" s="108">
        <f t="shared" si="32"/>
        <v>0</v>
      </c>
      <c r="X73" s="108">
        <f t="shared" si="32"/>
        <v>0</v>
      </c>
      <c r="Y73" s="108">
        <f t="shared" si="32"/>
        <v>0</v>
      </c>
      <c r="Z73" s="108">
        <f t="shared" si="32"/>
        <v>0</v>
      </c>
      <c r="AA73" s="108">
        <f t="shared" si="32"/>
        <v>0</v>
      </c>
      <c r="AB73" s="108">
        <f t="shared" si="32"/>
        <v>0</v>
      </c>
    </row>
    <row r="74" ht="15.75" customHeight="1">
      <c r="A74" s="1"/>
      <c r="B74" s="9" t="s">
        <v>203</v>
      </c>
      <c r="C74" s="108">
        <f t="shared" ref="C74:N74" si="33">C17/C$57</f>
        <v>0</v>
      </c>
      <c r="D74" s="108">
        <f t="shared" si="33"/>
        <v>0</v>
      </c>
      <c r="E74" s="108">
        <f t="shared" si="33"/>
        <v>0</v>
      </c>
      <c r="F74" s="108">
        <f t="shared" si="33"/>
        <v>0</v>
      </c>
      <c r="G74" s="108">
        <f t="shared" si="33"/>
        <v>0</v>
      </c>
      <c r="H74" s="108">
        <f t="shared" si="33"/>
        <v>0</v>
      </c>
      <c r="I74" s="108">
        <f t="shared" si="33"/>
        <v>0</v>
      </c>
      <c r="J74" s="108">
        <f t="shared" si="33"/>
        <v>0</v>
      </c>
      <c r="K74" s="108">
        <f t="shared" si="33"/>
        <v>0</v>
      </c>
      <c r="L74" s="108">
        <f t="shared" si="33"/>
        <v>0</v>
      </c>
      <c r="M74" s="108">
        <f t="shared" si="33"/>
        <v>0</v>
      </c>
      <c r="N74" s="108">
        <f t="shared" si="33"/>
        <v>0</v>
      </c>
      <c r="O74" s="1"/>
      <c r="P74" s="9" t="s">
        <v>203</v>
      </c>
      <c r="Q74" s="108">
        <f t="shared" ref="Q74:AB74" si="34">Q17/Q$57</f>
        <v>0</v>
      </c>
      <c r="R74" s="108">
        <f t="shared" si="34"/>
        <v>0</v>
      </c>
      <c r="S74" s="108">
        <f t="shared" si="34"/>
        <v>0</v>
      </c>
      <c r="T74" s="108">
        <f t="shared" si="34"/>
        <v>0</v>
      </c>
      <c r="U74" s="108">
        <f t="shared" si="34"/>
        <v>0</v>
      </c>
      <c r="V74" s="108">
        <f t="shared" si="34"/>
        <v>0</v>
      </c>
      <c r="W74" s="108">
        <f t="shared" si="34"/>
        <v>0</v>
      </c>
      <c r="X74" s="108">
        <f t="shared" si="34"/>
        <v>0</v>
      </c>
      <c r="Y74" s="108">
        <f t="shared" si="34"/>
        <v>0</v>
      </c>
      <c r="Z74" s="108">
        <f t="shared" si="34"/>
        <v>0</v>
      </c>
      <c r="AA74" s="108">
        <f t="shared" si="34"/>
        <v>0</v>
      </c>
      <c r="AB74" s="108">
        <f t="shared" si="34"/>
        <v>0</v>
      </c>
    </row>
    <row r="75" ht="15.75" customHeight="1">
      <c r="A75" s="1"/>
      <c r="B75" s="9" t="s">
        <v>204</v>
      </c>
      <c r="C75" s="108">
        <f t="shared" ref="C75:N75" si="35">C18/C$57</f>
        <v>0</v>
      </c>
      <c r="D75" s="108">
        <f t="shared" si="35"/>
        <v>0</v>
      </c>
      <c r="E75" s="108">
        <f t="shared" si="35"/>
        <v>0</v>
      </c>
      <c r="F75" s="108">
        <f t="shared" si="35"/>
        <v>0</v>
      </c>
      <c r="G75" s="108">
        <f t="shared" si="35"/>
        <v>0</v>
      </c>
      <c r="H75" s="108">
        <f t="shared" si="35"/>
        <v>0</v>
      </c>
      <c r="I75" s="108">
        <f t="shared" si="35"/>
        <v>0</v>
      </c>
      <c r="J75" s="108">
        <f t="shared" si="35"/>
        <v>0</v>
      </c>
      <c r="K75" s="108">
        <f t="shared" si="35"/>
        <v>0</v>
      </c>
      <c r="L75" s="108">
        <f t="shared" si="35"/>
        <v>0</v>
      </c>
      <c r="M75" s="108">
        <f t="shared" si="35"/>
        <v>0</v>
      </c>
      <c r="N75" s="108">
        <f t="shared" si="35"/>
        <v>0</v>
      </c>
      <c r="O75" s="1"/>
      <c r="P75" s="9" t="s">
        <v>204</v>
      </c>
      <c r="Q75" s="108">
        <f t="shared" ref="Q75:AB75" si="36">Q18/Q$57</f>
        <v>0</v>
      </c>
      <c r="R75" s="108">
        <f t="shared" si="36"/>
        <v>0</v>
      </c>
      <c r="S75" s="108">
        <f t="shared" si="36"/>
        <v>0</v>
      </c>
      <c r="T75" s="108">
        <f t="shared" si="36"/>
        <v>0</v>
      </c>
      <c r="U75" s="108">
        <f t="shared" si="36"/>
        <v>0</v>
      </c>
      <c r="V75" s="108">
        <f t="shared" si="36"/>
        <v>0</v>
      </c>
      <c r="W75" s="108">
        <f t="shared" si="36"/>
        <v>0</v>
      </c>
      <c r="X75" s="108">
        <f t="shared" si="36"/>
        <v>0</v>
      </c>
      <c r="Y75" s="108">
        <f t="shared" si="36"/>
        <v>0</v>
      </c>
      <c r="Z75" s="108">
        <f t="shared" si="36"/>
        <v>0</v>
      </c>
      <c r="AA75" s="108">
        <f t="shared" si="36"/>
        <v>0</v>
      </c>
      <c r="AB75" s="108">
        <f t="shared" si="36"/>
        <v>0</v>
      </c>
    </row>
    <row r="76" ht="15.75" customHeight="1">
      <c r="A76" s="1"/>
      <c r="B76" s="109" t="s">
        <v>205</v>
      </c>
      <c r="C76" s="110">
        <f t="shared" ref="C76:N76" si="37">C19/C$57</f>
        <v>0</v>
      </c>
      <c r="D76" s="110">
        <f t="shared" si="37"/>
        <v>0</v>
      </c>
      <c r="E76" s="110">
        <f t="shared" si="37"/>
        <v>0</v>
      </c>
      <c r="F76" s="110">
        <f t="shared" si="37"/>
        <v>0</v>
      </c>
      <c r="G76" s="110">
        <f t="shared" si="37"/>
        <v>0</v>
      </c>
      <c r="H76" s="110">
        <f t="shared" si="37"/>
        <v>0</v>
      </c>
      <c r="I76" s="110">
        <f t="shared" si="37"/>
        <v>0</v>
      </c>
      <c r="J76" s="110">
        <f t="shared" si="37"/>
        <v>0</v>
      </c>
      <c r="K76" s="110">
        <f t="shared" si="37"/>
        <v>0</v>
      </c>
      <c r="L76" s="110">
        <f t="shared" si="37"/>
        <v>0</v>
      </c>
      <c r="M76" s="110">
        <f t="shared" si="37"/>
        <v>0</v>
      </c>
      <c r="N76" s="110">
        <f t="shared" si="37"/>
        <v>0</v>
      </c>
      <c r="O76" s="1"/>
      <c r="P76" s="9" t="s">
        <v>205</v>
      </c>
      <c r="Q76" s="108">
        <f t="shared" ref="Q76:AB76" si="38">Q19/Q$57</f>
        <v>0</v>
      </c>
      <c r="R76" s="108">
        <f t="shared" si="38"/>
        <v>0</v>
      </c>
      <c r="S76" s="108">
        <f t="shared" si="38"/>
        <v>0</v>
      </c>
      <c r="T76" s="108">
        <f t="shared" si="38"/>
        <v>0</v>
      </c>
      <c r="U76" s="108">
        <f t="shared" si="38"/>
        <v>0</v>
      </c>
      <c r="V76" s="108">
        <f t="shared" si="38"/>
        <v>0</v>
      </c>
      <c r="W76" s="108">
        <f t="shared" si="38"/>
        <v>0</v>
      </c>
      <c r="X76" s="108">
        <f t="shared" si="38"/>
        <v>0</v>
      </c>
      <c r="Y76" s="108">
        <f t="shared" si="38"/>
        <v>0</v>
      </c>
      <c r="Z76" s="108">
        <f t="shared" si="38"/>
        <v>0</v>
      </c>
      <c r="AA76" s="108">
        <f t="shared" si="38"/>
        <v>0</v>
      </c>
      <c r="AB76" s="108">
        <f t="shared" si="38"/>
        <v>0</v>
      </c>
    </row>
    <row r="77" ht="15.75" customHeight="1">
      <c r="A77" s="1"/>
      <c r="B77" s="111" t="s">
        <v>206</v>
      </c>
      <c r="C77" s="112">
        <f t="shared" ref="C77:N77" si="39">C20/C$57</f>
        <v>0</v>
      </c>
      <c r="D77" s="112">
        <f t="shared" si="39"/>
        <v>0</v>
      </c>
      <c r="E77" s="112">
        <f t="shared" si="39"/>
        <v>0</v>
      </c>
      <c r="F77" s="112">
        <f t="shared" si="39"/>
        <v>0</v>
      </c>
      <c r="G77" s="112">
        <f t="shared" si="39"/>
        <v>0</v>
      </c>
      <c r="H77" s="112">
        <f t="shared" si="39"/>
        <v>0</v>
      </c>
      <c r="I77" s="112">
        <f t="shared" si="39"/>
        <v>0</v>
      </c>
      <c r="J77" s="112">
        <f t="shared" si="39"/>
        <v>0</v>
      </c>
      <c r="K77" s="112">
        <f t="shared" si="39"/>
        <v>0</v>
      </c>
      <c r="L77" s="112">
        <f t="shared" si="39"/>
        <v>0</v>
      </c>
      <c r="M77" s="112">
        <f t="shared" si="39"/>
        <v>0</v>
      </c>
      <c r="N77" s="113">
        <f t="shared" si="39"/>
        <v>0</v>
      </c>
      <c r="O77" s="1"/>
      <c r="P77" s="111" t="s">
        <v>206</v>
      </c>
      <c r="Q77" s="112">
        <f t="shared" ref="Q77:AB77" si="40">Q20/Q$57</f>
        <v>0</v>
      </c>
      <c r="R77" s="112">
        <f t="shared" si="40"/>
        <v>0</v>
      </c>
      <c r="S77" s="112">
        <f t="shared" si="40"/>
        <v>0</v>
      </c>
      <c r="T77" s="112">
        <f t="shared" si="40"/>
        <v>0</v>
      </c>
      <c r="U77" s="112">
        <f t="shared" si="40"/>
        <v>0</v>
      </c>
      <c r="V77" s="112">
        <f t="shared" si="40"/>
        <v>0</v>
      </c>
      <c r="W77" s="112">
        <f t="shared" si="40"/>
        <v>0</v>
      </c>
      <c r="X77" s="112">
        <f t="shared" si="40"/>
        <v>0</v>
      </c>
      <c r="Y77" s="112">
        <f t="shared" si="40"/>
        <v>0</v>
      </c>
      <c r="Z77" s="112">
        <f t="shared" si="40"/>
        <v>0</v>
      </c>
      <c r="AA77" s="112">
        <f t="shared" si="40"/>
        <v>0</v>
      </c>
      <c r="AB77" s="113">
        <f t="shared" si="40"/>
        <v>0</v>
      </c>
    </row>
    <row r="78" ht="15.75" customHeight="1">
      <c r="A78" s="1"/>
      <c r="B78" s="114" t="s">
        <v>207</v>
      </c>
      <c r="C78" s="108">
        <f t="shared" ref="C78:N78" si="41">C21/C$57</f>
        <v>0</v>
      </c>
      <c r="D78" s="108">
        <f t="shared" si="41"/>
        <v>0</v>
      </c>
      <c r="E78" s="108">
        <f t="shared" si="41"/>
        <v>0</v>
      </c>
      <c r="F78" s="108">
        <f t="shared" si="41"/>
        <v>0</v>
      </c>
      <c r="G78" s="108">
        <f t="shared" si="41"/>
        <v>0</v>
      </c>
      <c r="H78" s="108">
        <f t="shared" si="41"/>
        <v>0</v>
      </c>
      <c r="I78" s="108">
        <f t="shared" si="41"/>
        <v>0</v>
      </c>
      <c r="J78" s="108">
        <f t="shared" si="41"/>
        <v>0</v>
      </c>
      <c r="K78" s="108">
        <f t="shared" si="41"/>
        <v>0</v>
      </c>
      <c r="L78" s="108">
        <f t="shared" si="41"/>
        <v>0</v>
      </c>
      <c r="M78" s="108">
        <f t="shared" si="41"/>
        <v>0</v>
      </c>
      <c r="N78" s="115">
        <f t="shared" si="41"/>
        <v>0</v>
      </c>
      <c r="O78" s="1"/>
      <c r="P78" s="114" t="s">
        <v>207</v>
      </c>
      <c r="Q78" s="108">
        <f t="shared" ref="Q78:AB78" si="42">Q21/Q$57</f>
        <v>0</v>
      </c>
      <c r="R78" s="108">
        <f t="shared" si="42"/>
        <v>0</v>
      </c>
      <c r="S78" s="108">
        <f t="shared" si="42"/>
        <v>0</v>
      </c>
      <c r="T78" s="108">
        <f t="shared" si="42"/>
        <v>0</v>
      </c>
      <c r="U78" s="108">
        <f t="shared" si="42"/>
        <v>0</v>
      </c>
      <c r="V78" s="108">
        <f t="shared" si="42"/>
        <v>0</v>
      </c>
      <c r="W78" s="108">
        <f t="shared" si="42"/>
        <v>0</v>
      </c>
      <c r="X78" s="108">
        <f t="shared" si="42"/>
        <v>0</v>
      </c>
      <c r="Y78" s="108">
        <f t="shared" si="42"/>
        <v>0</v>
      </c>
      <c r="Z78" s="108">
        <f t="shared" si="42"/>
        <v>0</v>
      </c>
      <c r="AA78" s="108">
        <f t="shared" si="42"/>
        <v>0</v>
      </c>
      <c r="AB78" s="115">
        <f t="shared" si="42"/>
        <v>0</v>
      </c>
    </row>
    <row r="79" ht="15.75" customHeight="1">
      <c r="A79" s="1"/>
      <c r="B79" s="114" t="s">
        <v>208</v>
      </c>
      <c r="C79" s="108">
        <f t="shared" ref="C79:N79" si="43">C22/C$57</f>
        <v>0</v>
      </c>
      <c r="D79" s="108">
        <f t="shared" si="43"/>
        <v>0</v>
      </c>
      <c r="E79" s="108">
        <f t="shared" si="43"/>
        <v>0</v>
      </c>
      <c r="F79" s="108">
        <f t="shared" si="43"/>
        <v>0</v>
      </c>
      <c r="G79" s="108">
        <f t="shared" si="43"/>
        <v>0</v>
      </c>
      <c r="H79" s="108">
        <f t="shared" si="43"/>
        <v>0</v>
      </c>
      <c r="I79" s="108">
        <f t="shared" si="43"/>
        <v>0</v>
      </c>
      <c r="J79" s="108">
        <f t="shared" si="43"/>
        <v>0</v>
      </c>
      <c r="K79" s="108">
        <f t="shared" si="43"/>
        <v>0</v>
      </c>
      <c r="L79" s="108">
        <f t="shared" si="43"/>
        <v>0</v>
      </c>
      <c r="M79" s="108">
        <f t="shared" si="43"/>
        <v>0</v>
      </c>
      <c r="N79" s="115">
        <f t="shared" si="43"/>
        <v>0</v>
      </c>
      <c r="O79" s="1"/>
      <c r="P79" s="114" t="s">
        <v>208</v>
      </c>
      <c r="Q79" s="108">
        <f t="shared" ref="Q79:AB79" si="44">Q22/Q$57</f>
        <v>0</v>
      </c>
      <c r="R79" s="108">
        <f t="shared" si="44"/>
        <v>0</v>
      </c>
      <c r="S79" s="108">
        <f t="shared" si="44"/>
        <v>0</v>
      </c>
      <c r="T79" s="108">
        <f t="shared" si="44"/>
        <v>0</v>
      </c>
      <c r="U79" s="108">
        <f t="shared" si="44"/>
        <v>0</v>
      </c>
      <c r="V79" s="108">
        <f t="shared" si="44"/>
        <v>0</v>
      </c>
      <c r="W79" s="108">
        <f t="shared" si="44"/>
        <v>0</v>
      </c>
      <c r="X79" s="108">
        <f t="shared" si="44"/>
        <v>0</v>
      </c>
      <c r="Y79" s="108">
        <f t="shared" si="44"/>
        <v>0</v>
      </c>
      <c r="Z79" s="108">
        <f t="shared" si="44"/>
        <v>0</v>
      </c>
      <c r="AA79" s="108">
        <f t="shared" si="44"/>
        <v>0</v>
      </c>
      <c r="AB79" s="115">
        <f t="shared" si="44"/>
        <v>0</v>
      </c>
    </row>
    <row r="80" ht="15.75" customHeight="1">
      <c r="A80" s="1"/>
      <c r="B80" s="114" t="s">
        <v>209</v>
      </c>
      <c r="C80" s="108">
        <f t="shared" ref="C80:N80" si="45">C23/C$57</f>
        <v>0</v>
      </c>
      <c r="D80" s="108">
        <f t="shared" si="45"/>
        <v>0</v>
      </c>
      <c r="E80" s="108">
        <f t="shared" si="45"/>
        <v>0</v>
      </c>
      <c r="F80" s="108">
        <f t="shared" si="45"/>
        <v>0</v>
      </c>
      <c r="G80" s="108">
        <f t="shared" si="45"/>
        <v>0</v>
      </c>
      <c r="H80" s="108">
        <f t="shared" si="45"/>
        <v>0</v>
      </c>
      <c r="I80" s="108">
        <f t="shared" si="45"/>
        <v>0</v>
      </c>
      <c r="J80" s="108">
        <f t="shared" si="45"/>
        <v>0</v>
      </c>
      <c r="K80" s="108">
        <f t="shared" si="45"/>
        <v>0</v>
      </c>
      <c r="L80" s="108">
        <f t="shared" si="45"/>
        <v>0</v>
      </c>
      <c r="M80" s="108">
        <f t="shared" si="45"/>
        <v>0</v>
      </c>
      <c r="N80" s="115">
        <f t="shared" si="45"/>
        <v>0</v>
      </c>
      <c r="O80" s="1"/>
      <c r="P80" s="114" t="s">
        <v>209</v>
      </c>
      <c r="Q80" s="108">
        <f t="shared" ref="Q80:AB80" si="46">Q23/Q$57</f>
        <v>0</v>
      </c>
      <c r="R80" s="108">
        <f t="shared" si="46"/>
        <v>0</v>
      </c>
      <c r="S80" s="108">
        <f t="shared" si="46"/>
        <v>0</v>
      </c>
      <c r="T80" s="108">
        <f t="shared" si="46"/>
        <v>0</v>
      </c>
      <c r="U80" s="108">
        <f t="shared" si="46"/>
        <v>0</v>
      </c>
      <c r="V80" s="108">
        <f t="shared" si="46"/>
        <v>0</v>
      </c>
      <c r="W80" s="108">
        <f t="shared" si="46"/>
        <v>0</v>
      </c>
      <c r="X80" s="108">
        <f t="shared" si="46"/>
        <v>0</v>
      </c>
      <c r="Y80" s="108">
        <f t="shared" si="46"/>
        <v>0</v>
      </c>
      <c r="Z80" s="108">
        <f t="shared" si="46"/>
        <v>0</v>
      </c>
      <c r="AA80" s="108">
        <f t="shared" si="46"/>
        <v>0</v>
      </c>
      <c r="AB80" s="115">
        <f t="shared" si="46"/>
        <v>0</v>
      </c>
    </row>
    <row r="81" ht="15.75" customHeight="1">
      <c r="A81" s="1"/>
      <c r="B81" s="114" t="s">
        <v>210</v>
      </c>
      <c r="C81" s="108">
        <f t="shared" ref="C81:N81" si="47">C24/C$57</f>
        <v>0</v>
      </c>
      <c r="D81" s="108">
        <f t="shared" si="47"/>
        <v>0</v>
      </c>
      <c r="E81" s="108">
        <f t="shared" si="47"/>
        <v>0</v>
      </c>
      <c r="F81" s="108">
        <f t="shared" si="47"/>
        <v>0</v>
      </c>
      <c r="G81" s="108">
        <f t="shared" si="47"/>
        <v>0</v>
      </c>
      <c r="H81" s="108">
        <f t="shared" si="47"/>
        <v>0</v>
      </c>
      <c r="I81" s="108">
        <f t="shared" si="47"/>
        <v>0</v>
      </c>
      <c r="J81" s="108">
        <f t="shared" si="47"/>
        <v>0</v>
      </c>
      <c r="K81" s="108">
        <f t="shared" si="47"/>
        <v>0</v>
      </c>
      <c r="L81" s="108">
        <f t="shared" si="47"/>
        <v>0</v>
      </c>
      <c r="M81" s="108">
        <f t="shared" si="47"/>
        <v>0</v>
      </c>
      <c r="N81" s="115">
        <f t="shared" si="47"/>
        <v>0</v>
      </c>
      <c r="O81" s="1"/>
      <c r="P81" s="114" t="s">
        <v>210</v>
      </c>
      <c r="Q81" s="108">
        <f t="shared" ref="Q81:AB81" si="48">Q24/Q$57</f>
        <v>0</v>
      </c>
      <c r="R81" s="108">
        <f t="shared" si="48"/>
        <v>0</v>
      </c>
      <c r="S81" s="108">
        <f t="shared" si="48"/>
        <v>0</v>
      </c>
      <c r="T81" s="108">
        <f t="shared" si="48"/>
        <v>0</v>
      </c>
      <c r="U81" s="108">
        <f t="shared" si="48"/>
        <v>0</v>
      </c>
      <c r="V81" s="108">
        <f t="shared" si="48"/>
        <v>0</v>
      </c>
      <c r="W81" s="108">
        <f t="shared" si="48"/>
        <v>0</v>
      </c>
      <c r="X81" s="108">
        <f t="shared" si="48"/>
        <v>0</v>
      </c>
      <c r="Y81" s="108">
        <f t="shared" si="48"/>
        <v>0</v>
      </c>
      <c r="Z81" s="108">
        <f t="shared" si="48"/>
        <v>0</v>
      </c>
      <c r="AA81" s="108">
        <f t="shared" si="48"/>
        <v>0</v>
      </c>
      <c r="AB81" s="115">
        <f t="shared" si="48"/>
        <v>0</v>
      </c>
    </row>
    <row r="82" ht="15.75" customHeight="1">
      <c r="A82" s="1"/>
      <c r="B82" s="114" t="s">
        <v>211</v>
      </c>
      <c r="C82" s="108">
        <f t="shared" ref="C82:N82" si="49">C25/C$57</f>
        <v>0</v>
      </c>
      <c r="D82" s="108">
        <f t="shared" si="49"/>
        <v>0</v>
      </c>
      <c r="E82" s="108">
        <f t="shared" si="49"/>
        <v>0</v>
      </c>
      <c r="F82" s="108">
        <f t="shared" si="49"/>
        <v>0</v>
      </c>
      <c r="G82" s="108">
        <f t="shared" si="49"/>
        <v>0</v>
      </c>
      <c r="H82" s="108">
        <f t="shared" si="49"/>
        <v>0</v>
      </c>
      <c r="I82" s="108">
        <f t="shared" si="49"/>
        <v>0</v>
      </c>
      <c r="J82" s="108">
        <f t="shared" si="49"/>
        <v>0</v>
      </c>
      <c r="K82" s="108">
        <f t="shared" si="49"/>
        <v>0</v>
      </c>
      <c r="L82" s="108">
        <f t="shared" si="49"/>
        <v>0</v>
      </c>
      <c r="M82" s="108">
        <f t="shared" si="49"/>
        <v>0</v>
      </c>
      <c r="N82" s="115">
        <f t="shared" si="49"/>
        <v>0</v>
      </c>
      <c r="O82" s="1"/>
      <c r="P82" s="114" t="s">
        <v>211</v>
      </c>
      <c r="Q82" s="108">
        <f t="shared" ref="Q82:AB82" si="50">Q25/Q$57</f>
        <v>0</v>
      </c>
      <c r="R82" s="108">
        <f t="shared" si="50"/>
        <v>0</v>
      </c>
      <c r="S82" s="108">
        <f t="shared" si="50"/>
        <v>0</v>
      </c>
      <c r="T82" s="108">
        <f t="shared" si="50"/>
        <v>0</v>
      </c>
      <c r="U82" s="108">
        <f t="shared" si="50"/>
        <v>0</v>
      </c>
      <c r="V82" s="108">
        <f t="shared" si="50"/>
        <v>0</v>
      </c>
      <c r="W82" s="108">
        <f t="shared" si="50"/>
        <v>0</v>
      </c>
      <c r="X82" s="108">
        <f t="shared" si="50"/>
        <v>0</v>
      </c>
      <c r="Y82" s="108">
        <f t="shared" si="50"/>
        <v>0</v>
      </c>
      <c r="Z82" s="108">
        <f t="shared" si="50"/>
        <v>0</v>
      </c>
      <c r="AA82" s="108">
        <f t="shared" si="50"/>
        <v>0</v>
      </c>
      <c r="AB82" s="115">
        <f t="shared" si="50"/>
        <v>0</v>
      </c>
    </row>
    <row r="83" ht="15.75" customHeight="1">
      <c r="A83" s="1"/>
      <c r="B83" s="114" t="s">
        <v>212</v>
      </c>
      <c r="C83" s="108">
        <f t="shared" ref="C83:N83" si="51">C26/C$57</f>
        <v>0</v>
      </c>
      <c r="D83" s="108">
        <f t="shared" si="51"/>
        <v>0</v>
      </c>
      <c r="E83" s="108">
        <f t="shared" si="51"/>
        <v>0</v>
      </c>
      <c r="F83" s="108">
        <f t="shared" si="51"/>
        <v>0</v>
      </c>
      <c r="G83" s="108">
        <f t="shared" si="51"/>
        <v>0</v>
      </c>
      <c r="H83" s="108">
        <f t="shared" si="51"/>
        <v>0</v>
      </c>
      <c r="I83" s="108">
        <f t="shared" si="51"/>
        <v>0</v>
      </c>
      <c r="J83" s="108">
        <f t="shared" si="51"/>
        <v>0</v>
      </c>
      <c r="K83" s="108">
        <f t="shared" si="51"/>
        <v>0</v>
      </c>
      <c r="L83" s="108">
        <f t="shared" si="51"/>
        <v>0</v>
      </c>
      <c r="M83" s="108">
        <f t="shared" si="51"/>
        <v>0</v>
      </c>
      <c r="N83" s="115">
        <f t="shared" si="51"/>
        <v>0</v>
      </c>
      <c r="O83" s="1"/>
      <c r="P83" s="114" t="s">
        <v>212</v>
      </c>
      <c r="Q83" s="108">
        <f t="shared" ref="Q83:AB83" si="52">Q26/Q$57</f>
        <v>0</v>
      </c>
      <c r="R83" s="108">
        <f t="shared" si="52"/>
        <v>0</v>
      </c>
      <c r="S83" s="108">
        <f t="shared" si="52"/>
        <v>0</v>
      </c>
      <c r="T83" s="108">
        <f t="shared" si="52"/>
        <v>0</v>
      </c>
      <c r="U83" s="108">
        <f t="shared" si="52"/>
        <v>0</v>
      </c>
      <c r="V83" s="108">
        <f t="shared" si="52"/>
        <v>0</v>
      </c>
      <c r="W83" s="108">
        <f t="shared" si="52"/>
        <v>0</v>
      </c>
      <c r="X83" s="108">
        <f t="shared" si="52"/>
        <v>0</v>
      </c>
      <c r="Y83" s="108">
        <f t="shared" si="52"/>
        <v>0</v>
      </c>
      <c r="Z83" s="108">
        <f t="shared" si="52"/>
        <v>0</v>
      </c>
      <c r="AA83" s="108">
        <f t="shared" si="52"/>
        <v>0</v>
      </c>
      <c r="AB83" s="115">
        <f t="shared" si="52"/>
        <v>0</v>
      </c>
    </row>
    <row r="84" ht="15.75" customHeight="1">
      <c r="A84" s="1"/>
      <c r="B84" s="114" t="s">
        <v>213</v>
      </c>
      <c r="C84" s="108">
        <f t="shared" ref="C84:N84" si="53">C27/C$57</f>
        <v>0</v>
      </c>
      <c r="D84" s="108">
        <f t="shared" si="53"/>
        <v>0</v>
      </c>
      <c r="E84" s="108">
        <f t="shared" si="53"/>
        <v>0</v>
      </c>
      <c r="F84" s="108">
        <f t="shared" si="53"/>
        <v>0</v>
      </c>
      <c r="G84" s="108">
        <f t="shared" si="53"/>
        <v>0</v>
      </c>
      <c r="H84" s="108">
        <f t="shared" si="53"/>
        <v>0</v>
      </c>
      <c r="I84" s="108">
        <f t="shared" si="53"/>
        <v>0</v>
      </c>
      <c r="J84" s="108">
        <f t="shared" si="53"/>
        <v>0</v>
      </c>
      <c r="K84" s="108">
        <f t="shared" si="53"/>
        <v>0</v>
      </c>
      <c r="L84" s="108">
        <f t="shared" si="53"/>
        <v>0</v>
      </c>
      <c r="M84" s="108">
        <f t="shared" si="53"/>
        <v>0</v>
      </c>
      <c r="N84" s="115">
        <f t="shared" si="53"/>
        <v>0</v>
      </c>
      <c r="O84" s="1"/>
      <c r="P84" s="114" t="s">
        <v>213</v>
      </c>
      <c r="Q84" s="108">
        <f t="shared" ref="Q84:AB84" si="54">Q27/Q$57</f>
        <v>0</v>
      </c>
      <c r="R84" s="108">
        <f t="shared" si="54"/>
        <v>0</v>
      </c>
      <c r="S84" s="108">
        <f t="shared" si="54"/>
        <v>0</v>
      </c>
      <c r="T84" s="108">
        <f t="shared" si="54"/>
        <v>0</v>
      </c>
      <c r="U84" s="108">
        <f t="shared" si="54"/>
        <v>0</v>
      </c>
      <c r="V84" s="108">
        <f t="shared" si="54"/>
        <v>0</v>
      </c>
      <c r="W84" s="108">
        <f t="shared" si="54"/>
        <v>0</v>
      </c>
      <c r="X84" s="108">
        <f t="shared" si="54"/>
        <v>0</v>
      </c>
      <c r="Y84" s="108">
        <f t="shared" si="54"/>
        <v>0</v>
      </c>
      <c r="Z84" s="108">
        <f t="shared" si="54"/>
        <v>0</v>
      </c>
      <c r="AA84" s="108">
        <f t="shared" si="54"/>
        <v>0</v>
      </c>
      <c r="AB84" s="115">
        <f t="shared" si="54"/>
        <v>0</v>
      </c>
    </row>
    <row r="85" ht="15.75" customHeight="1">
      <c r="A85" s="1"/>
      <c r="B85" s="114" t="s">
        <v>214</v>
      </c>
      <c r="C85" s="108">
        <f t="shared" ref="C85:N85" si="55">C28/C$57</f>
        <v>0</v>
      </c>
      <c r="D85" s="108">
        <f t="shared" si="55"/>
        <v>0</v>
      </c>
      <c r="E85" s="108">
        <f t="shared" si="55"/>
        <v>0</v>
      </c>
      <c r="F85" s="108">
        <f t="shared" si="55"/>
        <v>0</v>
      </c>
      <c r="G85" s="108">
        <f t="shared" si="55"/>
        <v>0</v>
      </c>
      <c r="H85" s="108">
        <f t="shared" si="55"/>
        <v>0</v>
      </c>
      <c r="I85" s="108">
        <f t="shared" si="55"/>
        <v>0</v>
      </c>
      <c r="J85" s="108">
        <f t="shared" si="55"/>
        <v>0</v>
      </c>
      <c r="K85" s="108">
        <f t="shared" si="55"/>
        <v>0</v>
      </c>
      <c r="L85" s="108">
        <f t="shared" si="55"/>
        <v>0</v>
      </c>
      <c r="M85" s="108">
        <f t="shared" si="55"/>
        <v>0</v>
      </c>
      <c r="N85" s="115">
        <f t="shared" si="55"/>
        <v>0</v>
      </c>
      <c r="O85" s="1"/>
      <c r="P85" s="114" t="s">
        <v>214</v>
      </c>
      <c r="Q85" s="108">
        <f t="shared" ref="Q85:AB85" si="56">Q28/Q$57</f>
        <v>0</v>
      </c>
      <c r="R85" s="108">
        <f t="shared" si="56"/>
        <v>0</v>
      </c>
      <c r="S85" s="108">
        <f t="shared" si="56"/>
        <v>0</v>
      </c>
      <c r="T85" s="108">
        <f t="shared" si="56"/>
        <v>0</v>
      </c>
      <c r="U85" s="108">
        <f t="shared" si="56"/>
        <v>0</v>
      </c>
      <c r="V85" s="108">
        <f t="shared" si="56"/>
        <v>0</v>
      </c>
      <c r="W85" s="108">
        <f t="shared" si="56"/>
        <v>0</v>
      </c>
      <c r="X85" s="108">
        <f t="shared" si="56"/>
        <v>0</v>
      </c>
      <c r="Y85" s="108">
        <f t="shared" si="56"/>
        <v>0</v>
      </c>
      <c r="Z85" s="108">
        <f t="shared" si="56"/>
        <v>0</v>
      </c>
      <c r="AA85" s="108">
        <f t="shared" si="56"/>
        <v>0</v>
      </c>
      <c r="AB85" s="115">
        <f t="shared" si="56"/>
        <v>0</v>
      </c>
    </row>
    <row r="86" ht="15.75" customHeight="1">
      <c r="A86" s="1"/>
      <c r="B86" s="114" t="s">
        <v>215</v>
      </c>
      <c r="C86" s="108">
        <f t="shared" ref="C86:N86" si="57">C29/C$57</f>
        <v>0</v>
      </c>
      <c r="D86" s="108">
        <f t="shared" si="57"/>
        <v>0</v>
      </c>
      <c r="E86" s="108">
        <f t="shared" si="57"/>
        <v>0</v>
      </c>
      <c r="F86" s="108">
        <f t="shared" si="57"/>
        <v>0</v>
      </c>
      <c r="G86" s="108">
        <f t="shared" si="57"/>
        <v>0</v>
      </c>
      <c r="H86" s="108">
        <f t="shared" si="57"/>
        <v>0</v>
      </c>
      <c r="I86" s="108">
        <f t="shared" si="57"/>
        <v>0</v>
      </c>
      <c r="J86" s="108">
        <f t="shared" si="57"/>
        <v>0</v>
      </c>
      <c r="K86" s="108">
        <f t="shared" si="57"/>
        <v>0</v>
      </c>
      <c r="L86" s="108">
        <f t="shared" si="57"/>
        <v>0</v>
      </c>
      <c r="M86" s="108">
        <f t="shared" si="57"/>
        <v>0</v>
      </c>
      <c r="N86" s="115">
        <f t="shared" si="57"/>
        <v>0</v>
      </c>
      <c r="O86" s="1"/>
      <c r="P86" s="114" t="s">
        <v>215</v>
      </c>
      <c r="Q86" s="108">
        <f t="shared" ref="Q86:AB86" si="58">Q29/Q$57</f>
        <v>0</v>
      </c>
      <c r="R86" s="108">
        <f t="shared" si="58"/>
        <v>0</v>
      </c>
      <c r="S86" s="108">
        <f t="shared" si="58"/>
        <v>0</v>
      </c>
      <c r="T86" s="108">
        <f t="shared" si="58"/>
        <v>0</v>
      </c>
      <c r="U86" s="108">
        <f t="shared" si="58"/>
        <v>0</v>
      </c>
      <c r="V86" s="108">
        <f t="shared" si="58"/>
        <v>0</v>
      </c>
      <c r="W86" s="108">
        <f t="shared" si="58"/>
        <v>0</v>
      </c>
      <c r="X86" s="108">
        <f t="shared" si="58"/>
        <v>0</v>
      </c>
      <c r="Y86" s="108">
        <f t="shared" si="58"/>
        <v>0</v>
      </c>
      <c r="Z86" s="108">
        <f t="shared" si="58"/>
        <v>0</v>
      </c>
      <c r="AA86" s="108">
        <f t="shared" si="58"/>
        <v>0</v>
      </c>
      <c r="AB86" s="115">
        <f t="shared" si="58"/>
        <v>0</v>
      </c>
    </row>
    <row r="87" ht="15.75" customHeight="1">
      <c r="A87" s="1"/>
      <c r="B87" s="114" t="s">
        <v>216</v>
      </c>
      <c r="C87" s="108">
        <f t="shared" ref="C87:N87" si="59">C30/C$57</f>
        <v>0</v>
      </c>
      <c r="D87" s="108">
        <f t="shared" si="59"/>
        <v>0</v>
      </c>
      <c r="E87" s="108">
        <f t="shared" si="59"/>
        <v>0</v>
      </c>
      <c r="F87" s="108">
        <f t="shared" si="59"/>
        <v>0</v>
      </c>
      <c r="G87" s="108">
        <f t="shared" si="59"/>
        <v>0</v>
      </c>
      <c r="H87" s="108">
        <f t="shared" si="59"/>
        <v>0</v>
      </c>
      <c r="I87" s="108">
        <f t="shared" si="59"/>
        <v>0</v>
      </c>
      <c r="J87" s="108">
        <f t="shared" si="59"/>
        <v>0</v>
      </c>
      <c r="K87" s="108">
        <f t="shared" si="59"/>
        <v>0</v>
      </c>
      <c r="L87" s="108">
        <f t="shared" si="59"/>
        <v>0</v>
      </c>
      <c r="M87" s="108">
        <f t="shared" si="59"/>
        <v>0</v>
      </c>
      <c r="N87" s="115">
        <f t="shared" si="59"/>
        <v>0</v>
      </c>
      <c r="O87" s="1"/>
      <c r="P87" s="114" t="s">
        <v>216</v>
      </c>
      <c r="Q87" s="108">
        <f t="shared" ref="Q87:AB87" si="60">Q30/Q$57</f>
        <v>0</v>
      </c>
      <c r="R87" s="108">
        <f t="shared" si="60"/>
        <v>0</v>
      </c>
      <c r="S87" s="108">
        <f t="shared" si="60"/>
        <v>0</v>
      </c>
      <c r="T87" s="108">
        <f t="shared" si="60"/>
        <v>0</v>
      </c>
      <c r="U87" s="108">
        <f t="shared" si="60"/>
        <v>0</v>
      </c>
      <c r="V87" s="108">
        <f t="shared" si="60"/>
        <v>0</v>
      </c>
      <c r="W87" s="108">
        <f t="shared" si="60"/>
        <v>0</v>
      </c>
      <c r="X87" s="108">
        <f t="shared" si="60"/>
        <v>0</v>
      </c>
      <c r="Y87" s="108">
        <f t="shared" si="60"/>
        <v>0</v>
      </c>
      <c r="Z87" s="108">
        <f t="shared" si="60"/>
        <v>0</v>
      </c>
      <c r="AA87" s="108">
        <f t="shared" si="60"/>
        <v>0</v>
      </c>
      <c r="AB87" s="115">
        <f t="shared" si="60"/>
        <v>0</v>
      </c>
    </row>
    <row r="88" ht="15.75" customHeight="1">
      <c r="A88" s="1"/>
      <c r="B88" s="114" t="s">
        <v>217</v>
      </c>
      <c r="C88" s="108">
        <f t="shared" ref="C88:N88" si="61">C31/C$57</f>
        <v>0</v>
      </c>
      <c r="D88" s="108">
        <f t="shared" si="61"/>
        <v>0</v>
      </c>
      <c r="E88" s="108">
        <f t="shared" si="61"/>
        <v>0</v>
      </c>
      <c r="F88" s="108">
        <f t="shared" si="61"/>
        <v>0</v>
      </c>
      <c r="G88" s="108">
        <f t="shared" si="61"/>
        <v>0</v>
      </c>
      <c r="H88" s="108">
        <f t="shared" si="61"/>
        <v>0</v>
      </c>
      <c r="I88" s="108">
        <f t="shared" si="61"/>
        <v>0</v>
      </c>
      <c r="J88" s="108">
        <f t="shared" si="61"/>
        <v>0</v>
      </c>
      <c r="K88" s="108">
        <f t="shared" si="61"/>
        <v>0</v>
      </c>
      <c r="L88" s="108">
        <f t="shared" si="61"/>
        <v>0</v>
      </c>
      <c r="M88" s="108">
        <f t="shared" si="61"/>
        <v>0</v>
      </c>
      <c r="N88" s="115">
        <f t="shared" si="61"/>
        <v>0</v>
      </c>
      <c r="O88" s="1"/>
      <c r="P88" s="114" t="s">
        <v>217</v>
      </c>
      <c r="Q88" s="108">
        <f t="shared" ref="Q88:AB88" si="62">Q31/Q$57</f>
        <v>0</v>
      </c>
      <c r="R88" s="108">
        <f t="shared" si="62"/>
        <v>0</v>
      </c>
      <c r="S88" s="108">
        <f t="shared" si="62"/>
        <v>0</v>
      </c>
      <c r="T88" s="108">
        <f t="shared" si="62"/>
        <v>0</v>
      </c>
      <c r="U88" s="108">
        <f t="shared" si="62"/>
        <v>0</v>
      </c>
      <c r="V88" s="108">
        <f t="shared" si="62"/>
        <v>0</v>
      </c>
      <c r="W88" s="108">
        <f t="shared" si="62"/>
        <v>0</v>
      </c>
      <c r="X88" s="108">
        <f t="shared" si="62"/>
        <v>0</v>
      </c>
      <c r="Y88" s="108">
        <f t="shared" si="62"/>
        <v>0</v>
      </c>
      <c r="Z88" s="108">
        <f t="shared" si="62"/>
        <v>0</v>
      </c>
      <c r="AA88" s="108">
        <f t="shared" si="62"/>
        <v>0</v>
      </c>
      <c r="AB88" s="115">
        <f t="shared" si="62"/>
        <v>0</v>
      </c>
    </row>
    <row r="89" ht="15.75" customHeight="1">
      <c r="A89" s="1"/>
      <c r="B89" s="114" t="s">
        <v>218</v>
      </c>
      <c r="C89" s="108">
        <f t="shared" ref="C89:N89" si="63">C32/C$57</f>
        <v>0</v>
      </c>
      <c r="D89" s="108">
        <f t="shared" si="63"/>
        <v>0</v>
      </c>
      <c r="E89" s="108">
        <f t="shared" si="63"/>
        <v>0</v>
      </c>
      <c r="F89" s="108">
        <f t="shared" si="63"/>
        <v>0</v>
      </c>
      <c r="G89" s="108">
        <f t="shared" si="63"/>
        <v>0</v>
      </c>
      <c r="H89" s="108">
        <f t="shared" si="63"/>
        <v>0</v>
      </c>
      <c r="I89" s="108">
        <f t="shared" si="63"/>
        <v>0</v>
      </c>
      <c r="J89" s="108">
        <f t="shared" si="63"/>
        <v>0</v>
      </c>
      <c r="K89" s="108">
        <f t="shared" si="63"/>
        <v>0</v>
      </c>
      <c r="L89" s="108">
        <f t="shared" si="63"/>
        <v>0</v>
      </c>
      <c r="M89" s="108">
        <f t="shared" si="63"/>
        <v>0</v>
      </c>
      <c r="N89" s="115">
        <f t="shared" si="63"/>
        <v>0</v>
      </c>
      <c r="O89" s="1"/>
      <c r="P89" s="114" t="s">
        <v>218</v>
      </c>
      <c r="Q89" s="108">
        <f t="shared" ref="Q89:AB89" si="64">Q32/Q$57</f>
        <v>0</v>
      </c>
      <c r="R89" s="108">
        <f t="shared" si="64"/>
        <v>0</v>
      </c>
      <c r="S89" s="108">
        <f t="shared" si="64"/>
        <v>0</v>
      </c>
      <c r="T89" s="108">
        <f t="shared" si="64"/>
        <v>0</v>
      </c>
      <c r="U89" s="108">
        <f t="shared" si="64"/>
        <v>0</v>
      </c>
      <c r="V89" s="108">
        <f t="shared" si="64"/>
        <v>0</v>
      </c>
      <c r="W89" s="108">
        <f t="shared" si="64"/>
        <v>0</v>
      </c>
      <c r="X89" s="108">
        <f t="shared" si="64"/>
        <v>0</v>
      </c>
      <c r="Y89" s="108">
        <f t="shared" si="64"/>
        <v>0</v>
      </c>
      <c r="Z89" s="108">
        <f t="shared" si="64"/>
        <v>0</v>
      </c>
      <c r="AA89" s="108">
        <f t="shared" si="64"/>
        <v>0</v>
      </c>
      <c r="AB89" s="115">
        <f t="shared" si="64"/>
        <v>0</v>
      </c>
    </row>
    <row r="90" ht="15.75" customHeight="1">
      <c r="A90" s="1"/>
      <c r="B90" s="114" t="s">
        <v>219</v>
      </c>
      <c r="C90" s="108">
        <f t="shared" ref="C90:N90" si="65">C33/C$57</f>
        <v>0</v>
      </c>
      <c r="D90" s="108">
        <f t="shared" si="65"/>
        <v>0</v>
      </c>
      <c r="E90" s="108">
        <f t="shared" si="65"/>
        <v>0</v>
      </c>
      <c r="F90" s="108">
        <f t="shared" si="65"/>
        <v>0</v>
      </c>
      <c r="G90" s="108">
        <f t="shared" si="65"/>
        <v>0</v>
      </c>
      <c r="H90" s="108">
        <f t="shared" si="65"/>
        <v>0</v>
      </c>
      <c r="I90" s="108">
        <f t="shared" si="65"/>
        <v>0</v>
      </c>
      <c r="J90" s="108">
        <f t="shared" si="65"/>
        <v>0</v>
      </c>
      <c r="K90" s="108">
        <f t="shared" si="65"/>
        <v>0</v>
      </c>
      <c r="L90" s="108">
        <f t="shared" si="65"/>
        <v>0</v>
      </c>
      <c r="M90" s="108">
        <f t="shared" si="65"/>
        <v>0</v>
      </c>
      <c r="N90" s="115">
        <f t="shared" si="65"/>
        <v>0</v>
      </c>
      <c r="O90" s="1"/>
      <c r="P90" s="114" t="s">
        <v>219</v>
      </c>
      <c r="Q90" s="108">
        <f t="shared" ref="Q90:AB90" si="66">Q33/Q$57</f>
        <v>0</v>
      </c>
      <c r="R90" s="108">
        <f t="shared" si="66"/>
        <v>0</v>
      </c>
      <c r="S90" s="108">
        <f t="shared" si="66"/>
        <v>0</v>
      </c>
      <c r="T90" s="108">
        <f t="shared" si="66"/>
        <v>0</v>
      </c>
      <c r="U90" s="108">
        <f t="shared" si="66"/>
        <v>0</v>
      </c>
      <c r="V90" s="108">
        <f t="shared" si="66"/>
        <v>0</v>
      </c>
      <c r="W90" s="108">
        <f t="shared" si="66"/>
        <v>0</v>
      </c>
      <c r="X90" s="108">
        <f t="shared" si="66"/>
        <v>0</v>
      </c>
      <c r="Y90" s="108">
        <f t="shared" si="66"/>
        <v>0</v>
      </c>
      <c r="Z90" s="108">
        <f t="shared" si="66"/>
        <v>0</v>
      </c>
      <c r="AA90" s="108">
        <f t="shared" si="66"/>
        <v>0</v>
      </c>
      <c r="AB90" s="115">
        <f t="shared" si="66"/>
        <v>0</v>
      </c>
    </row>
    <row r="91" ht="15.75" customHeight="1">
      <c r="A91" s="1"/>
      <c r="B91" s="114" t="s">
        <v>220</v>
      </c>
      <c r="C91" s="108">
        <f t="shared" ref="C91:N91" si="67">C34/C$57</f>
        <v>0</v>
      </c>
      <c r="D91" s="108">
        <f t="shared" si="67"/>
        <v>0</v>
      </c>
      <c r="E91" s="108">
        <f t="shared" si="67"/>
        <v>0</v>
      </c>
      <c r="F91" s="108">
        <f t="shared" si="67"/>
        <v>0</v>
      </c>
      <c r="G91" s="108">
        <f t="shared" si="67"/>
        <v>0</v>
      </c>
      <c r="H91" s="108">
        <f t="shared" si="67"/>
        <v>0</v>
      </c>
      <c r="I91" s="108">
        <f t="shared" si="67"/>
        <v>0</v>
      </c>
      <c r="J91" s="108">
        <f t="shared" si="67"/>
        <v>0</v>
      </c>
      <c r="K91" s="108">
        <f t="shared" si="67"/>
        <v>0</v>
      </c>
      <c r="L91" s="108">
        <f t="shared" si="67"/>
        <v>0</v>
      </c>
      <c r="M91" s="108">
        <f t="shared" si="67"/>
        <v>0</v>
      </c>
      <c r="N91" s="115">
        <f t="shared" si="67"/>
        <v>0</v>
      </c>
      <c r="O91" s="1"/>
      <c r="P91" s="114" t="s">
        <v>220</v>
      </c>
      <c r="Q91" s="108">
        <f t="shared" ref="Q91:AB91" si="68">Q34/Q$57</f>
        <v>0</v>
      </c>
      <c r="R91" s="108">
        <f t="shared" si="68"/>
        <v>0</v>
      </c>
      <c r="S91" s="108">
        <f t="shared" si="68"/>
        <v>0</v>
      </c>
      <c r="T91" s="108">
        <f t="shared" si="68"/>
        <v>0</v>
      </c>
      <c r="U91" s="108">
        <f t="shared" si="68"/>
        <v>0</v>
      </c>
      <c r="V91" s="108">
        <f t="shared" si="68"/>
        <v>0</v>
      </c>
      <c r="W91" s="108">
        <f t="shared" si="68"/>
        <v>0</v>
      </c>
      <c r="X91" s="108">
        <f t="shared" si="68"/>
        <v>0</v>
      </c>
      <c r="Y91" s="108">
        <f t="shared" si="68"/>
        <v>0</v>
      </c>
      <c r="Z91" s="108">
        <f t="shared" si="68"/>
        <v>0</v>
      </c>
      <c r="AA91" s="108">
        <f t="shared" si="68"/>
        <v>0</v>
      </c>
      <c r="AB91" s="115">
        <f t="shared" si="68"/>
        <v>0</v>
      </c>
    </row>
    <row r="92" ht="15.75" customHeight="1">
      <c r="A92" s="1"/>
      <c r="B92" s="114" t="s">
        <v>221</v>
      </c>
      <c r="C92" s="108">
        <f t="shared" ref="C92:N92" si="69">C35/C$57</f>
        <v>0</v>
      </c>
      <c r="D92" s="108">
        <f t="shared" si="69"/>
        <v>0</v>
      </c>
      <c r="E92" s="108">
        <f t="shared" si="69"/>
        <v>0</v>
      </c>
      <c r="F92" s="108">
        <f t="shared" si="69"/>
        <v>0</v>
      </c>
      <c r="G92" s="108">
        <f t="shared" si="69"/>
        <v>0</v>
      </c>
      <c r="H92" s="108">
        <f t="shared" si="69"/>
        <v>0</v>
      </c>
      <c r="I92" s="108">
        <f t="shared" si="69"/>
        <v>0</v>
      </c>
      <c r="J92" s="108">
        <f t="shared" si="69"/>
        <v>0</v>
      </c>
      <c r="K92" s="108">
        <f t="shared" si="69"/>
        <v>0</v>
      </c>
      <c r="L92" s="108">
        <f t="shared" si="69"/>
        <v>0</v>
      </c>
      <c r="M92" s="108">
        <f t="shared" si="69"/>
        <v>0</v>
      </c>
      <c r="N92" s="115">
        <f t="shared" si="69"/>
        <v>0</v>
      </c>
      <c r="O92" s="1"/>
      <c r="P92" s="114" t="s">
        <v>221</v>
      </c>
      <c r="Q92" s="108">
        <f t="shared" ref="Q92:AB92" si="70">Q35/Q$57</f>
        <v>0</v>
      </c>
      <c r="R92" s="108">
        <f t="shared" si="70"/>
        <v>0</v>
      </c>
      <c r="S92" s="108">
        <f t="shared" si="70"/>
        <v>0</v>
      </c>
      <c r="T92" s="108">
        <f t="shared" si="70"/>
        <v>0</v>
      </c>
      <c r="U92" s="108">
        <f t="shared" si="70"/>
        <v>0</v>
      </c>
      <c r="V92" s="108">
        <f t="shared" si="70"/>
        <v>0</v>
      </c>
      <c r="W92" s="108">
        <f t="shared" si="70"/>
        <v>0</v>
      </c>
      <c r="X92" s="108">
        <f t="shared" si="70"/>
        <v>0</v>
      </c>
      <c r="Y92" s="108">
        <f t="shared" si="70"/>
        <v>0</v>
      </c>
      <c r="Z92" s="108">
        <f t="shared" si="70"/>
        <v>0</v>
      </c>
      <c r="AA92" s="108">
        <f t="shared" si="70"/>
        <v>0</v>
      </c>
      <c r="AB92" s="115">
        <f t="shared" si="70"/>
        <v>0</v>
      </c>
    </row>
    <row r="93" ht="15.75" customHeight="1">
      <c r="A93" s="1"/>
      <c r="B93" s="114" t="s">
        <v>222</v>
      </c>
      <c r="C93" s="116">
        <f t="shared" ref="C93:N93" si="71">C36/C$57</f>
        <v>0</v>
      </c>
      <c r="D93" s="116">
        <f t="shared" si="71"/>
        <v>0</v>
      </c>
      <c r="E93" s="116">
        <f t="shared" si="71"/>
        <v>0</v>
      </c>
      <c r="F93" s="116">
        <f t="shared" si="71"/>
        <v>0</v>
      </c>
      <c r="G93" s="116">
        <f t="shared" si="71"/>
        <v>0</v>
      </c>
      <c r="H93" s="116">
        <f t="shared" si="71"/>
        <v>0</v>
      </c>
      <c r="I93" s="116">
        <f t="shared" si="71"/>
        <v>0</v>
      </c>
      <c r="J93" s="116">
        <f t="shared" si="71"/>
        <v>0</v>
      </c>
      <c r="K93" s="116">
        <f t="shared" si="71"/>
        <v>0</v>
      </c>
      <c r="L93" s="116">
        <f t="shared" si="71"/>
        <v>0</v>
      </c>
      <c r="M93" s="116">
        <f t="shared" si="71"/>
        <v>0</v>
      </c>
      <c r="N93" s="117">
        <f t="shared" si="71"/>
        <v>0</v>
      </c>
      <c r="O93" s="1"/>
      <c r="P93" s="114" t="s">
        <v>222</v>
      </c>
      <c r="Q93" s="116">
        <f t="shared" ref="Q93:AB93" si="72">Q36/Q$57</f>
        <v>0</v>
      </c>
      <c r="R93" s="116">
        <f t="shared" si="72"/>
        <v>0</v>
      </c>
      <c r="S93" s="116">
        <f t="shared" si="72"/>
        <v>0</v>
      </c>
      <c r="T93" s="116">
        <f t="shared" si="72"/>
        <v>0</v>
      </c>
      <c r="U93" s="116">
        <f t="shared" si="72"/>
        <v>0</v>
      </c>
      <c r="V93" s="116">
        <f t="shared" si="72"/>
        <v>0</v>
      </c>
      <c r="W93" s="116">
        <f t="shared" si="72"/>
        <v>0</v>
      </c>
      <c r="X93" s="116">
        <f t="shared" si="72"/>
        <v>0</v>
      </c>
      <c r="Y93" s="116">
        <f t="shared" si="72"/>
        <v>0</v>
      </c>
      <c r="Z93" s="116">
        <f t="shared" si="72"/>
        <v>0</v>
      </c>
      <c r="AA93" s="116">
        <f t="shared" si="72"/>
        <v>0</v>
      </c>
      <c r="AB93" s="117">
        <f t="shared" si="72"/>
        <v>0</v>
      </c>
    </row>
    <row r="94" ht="15.75" customHeight="1">
      <c r="A94" s="1"/>
      <c r="B94" s="114" t="s">
        <v>223</v>
      </c>
      <c r="C94" s="116">
        <f t="shared" ref="C94:N94" si="73">C37/C$57</f>
        <v>0</v>
      </c>
      <c r="D94" s="116">
        <f t="shared" si="73"/>
        <v>0</v>
      </c>
      <c r="E94" s="116">
        <f t="shared" si="73"/>
        <v>0</v>
      </c>
      <c r="F94" s="116">
        <f t="shared" si="73"/>
        <v>0</v>
      </c>
      <c r="G94" s="116">
        <f t="shared" si="73"/>
        <v>0</v>
      </c>
      <c r="H94" s="116">
        <f t="shared" si="73"/>
        <v>0</v>
      </c>
      <c r="I94" s="116">
        <f t="shared" si="73"/>
        <v>0</v>
      </c>
      <c r="J94" s="116">
        <f t="shared" si="73"/>
        <v>0</v>
      </c>
      <c r="K94" s="116">
        <f t="shared" si="73"/>
        <v>0</v>
      </c>
      <c r="L94" s="116">
        <f t="shared" si="73"/>
        <v>0</v>
      </c>
      <c r="M94" s="116">
        <f t="shared" si="73"/>
        <v>0</v>
      </c>
      <c r="N94" s="117">
        <f t="shared" si="73"/>
        <v>0</v>
      </c>
      <c r="O94" s="1"/>
      <c r="P94" s="114" t="s">
        <v>223</v>
      </c>
      <c r="Q94" s="116">
        <f t="shared" ref="Q94:AB94" si="74">Q37/Q$57</f>
        <v>0</v>
      </c>
      <c r="R94" s="116">
        <f t="shared" si="74"/>
        <v>0</v>
      </c>
      <c r="S94" s="116">
        <f t="shared" si="74"/>
        <v>0</v>
      </c>
      <c r="T94" s="116">
        <f t="shared" si="74"/>
        <v>0</v>
      </c>
      <c r="U94" s="116">
        <f t="shared" si="74"/>
        <v>0</v>
      </c>
      <c r="V94" s="116">
        <f t="shared" si="74"/>
        <v>0</v>
      </c>
      <c r="W94" s="116">
        <f t="shared" si="74"/>
        <v>0</v>
      </c>
      <c r="X94" s="116">
        <f t="shared" si="74"/>
        <v>0</v>
      </c>
      <c r="Y94" s="116">
        <f t="shared" si="74"/>
        <v>0</v>
      </c>
      <c r="Z94" s="116">
        <f t="shared" si="74"/>
        <v>0</v>
      </c>
      <c r="AA94" s="116">
        <f t="shared" si="74"/>
        <v>0</v>
      </c>
      <c r="AB94" s="117">
        <f t="shared" si="74"/>
        <v>0</v>
      </c>
    </row>
    <row r="95" ht="15.75" customHeight="1">
      <c r="A95" s="1"/>
      <c r="B95" s="114" t="s">
        <v>224</v>
      </c>
      <c r="C95" s="116">
        <f t="shared" ref="C95:N95" si="75">C38/C$57</f>
        <v>0</v>
      </c>
      <c r="D95" s="116">
        <f t="shared" si="75"/>
        <v>0</v>
      </c>
      <c r="E95" s="116">
        <f t="shared" si="75"/>
        <v>0</v>
      </c>
      <c r="F95" s="116">
        <f t="shared" si="75"/>
        <v>0</v>
      </c>
      <c r="G95" s="116">
        <f t="shared" si="75"/>
        <v>0</v>
      </c>
      <c r="H95" s="116">
        <f t="shared" si="75"/>
        <v>0</v>
      </c>
      <c r="I95" s="116">
        <f t="shared" si="75"/>
        <v>0</v>
      </c>
      <c r="J95" s="116">
        <f t="shared" si="75"/>
        <v>0</v>
      </c>
      <c r="K95" s="116">
        <f t="shared" si="75"/>
        <v>0</v>
      </c>
      <c r="L95" s="116">
        <f t="shared" si="75"/>
        <v>0</v>
      </c>
      <c r="M95" s="116">
        <f t="shared" si="75"/>
        <v>0</v>
      </c>
      <c r="N95" s="117">
        <f t="shared" si="75"/>
        <v>0</v>
      </c>
      <c r="O95" s="1"/>
      <c r="P95" s="114" t="s">
        <v>224</v>
      </c>
      <c r="Q95" s="116">
        <f t="shared" ref="Q95:AB95" si="76">Q38/Q$57</f>
        <v>0</v>
      </c>
      <c r="R95" s="116">
        <f t="shared" si="76"/>
        <v>0</v>
      </c>
      <c r="S95" s="116">
        <f t="shared" si="76"/>
        <v>0</v>
      </c>
      <c r="T95" s="116">
        <f t="shared" si="76"/>
        <v>0</v>
      </c>
      <c r="U95" s="116">
        <f t="shared" si="76"/>
        <v>0</v>
      </c>
      <c r="V95" s="116">
        <f t="shared" si="76"/>
        <v>0</v>
      </c>
      <c r="W95" s="116">
        <f t="shared" si="76"/>
        <v>0</v>
      </c>
      <c r="X95" s="116">
        <f t="shared" si="76"/>
        <v>0</v>
      </c>
      <c r="Y95" s="116">
        <f t="shared" si="76"/>
        <v>0</v>
      </c>
      <c r="Z95" s="116">
        <f t="shared" si="76"/>
        <v>0</v>
      </c>
      <c r="AA95" s="116">
        <f t="shared" si="76"/>
        <v>0</v>
      </c>
      <c r="AB95" s="117">
        <f t="shared" si="76"/>
        <v>0</v>
      </c>
    </row>
    <row r="96" ht="15.75" customHeight="1">
      <c r="A96" s="1"/>
      <c r="B96" s="114" t="s">
        <v>225</v>
      </c>
      <c r="C96" s="116">
        <f t="shared" ref="C96:N96" si="77">C39/C$57</f>
        <v>0</v>
      </c>
      <c r="D96" s="116">
        <f t="shared" si="77"/>
        <v>0</v>
      </c>
      <c r="E96" s="116">
        <f t="shared" si="77"/>
        <v>0</v>
      </c>
      <c r="F96" s="116">
        <f t="shared" si="77"/>
        <v>0</v>
      </c>
      <c r="G96" s="116">
        <f t="shared" si="77"/>
        <v>0</v>
      </c>
      <c r="H96" s="116">
        <f t="shared" si="77"/>
        <v>0</v>
      </c>
      <c r="I96" s="116">
        <f t="shared" si="77"/>
        <v>0</v>
      </c>
      <c r="J96" s="116">
        <f t="shared" si="77"/>
        <v>0</v>
      </c>
      <c r="K96" s="116">
        <f t="shared" si="77"/>
        <v>0</v>
      </c>
      <c r="L96" s="116">
        <f t="shared" si="77"/>
        <v>0</v>
      </c>
      <c r="M96" s="116">
        <f t="shared" si="77"/>
        <v>0</v>
      </c>
      <c r="N96" s="117">
        <f t="shared" si="77"/>
        <v>0</v>
      </c>
      <c r="O96" s="1"/>
      <c r="P96" s="114" t="s">
        <v>225</v>
      </c>
      <c r="Q96" s="116">
        <f t="shared" ref="Q96:AB96" si="78">Q39/Q$57</f>
        <v>0</v>
      </c>
      <c r="R96" s="116">
        <f t="shared" si="78"/>
        <v>0</v>
      </c>
      <c r="S96" s="116">
        <f t="shared" si="78"/>
        <v>0</v>
      </c>
      <c r="T96" s="116">
        <f t="shared" si="78"/>
        <v>0</v>
      </c>
      <c r="U96" s="116">
        <f t="shared" si="78"/>
        <v>0</v>
      </c>
      <c r="V96" s="116">
        <f t="shared" si="78"/>
        <v>0</v>
      </c>
      <c r="W96" s="116">
        <f t="shared" si="78"/>
        <v>0</v>
      </c>
      <c r="X96" s="116">
        <f t="shared" si="78"/>
        <v>0</v>
      </c>
      <c r="Y96" s="116">
        <f t="shared" si="78"/>
        <v>0</v>
      </c>
      <c r="Z96" s="116">
        <f t="shared" si="78"/>
        <v>0</v>
      </c>
      <c r="AA96" s="116">
        <f t="shared" si="78"/>
        <v>0</v>
      </c>
      <c r="AB96" s="117">
        <f t="shared" si="78"/>
        <v>0</v>
      </c>
    </row>
    <row r="97" ht="15.75" customHeight="1">
      <c r="A97" s="1"/>
      <c r="B97" s="114" t="s">
        <v>226</v>
      </c>
      <c r="C97" s="116">
        <f t="shared" ref="C97:N97" si="79">C40/C$57</f>
        <v>0</v>
      </c>
      <c r="D97" s="116">
        <f t="shared" si="79"/>
        <v>0</v>
      </c>
      <c r="E97" s="116">
        <f t="shared" si="79"/>
        <v>0</v>
      </c>
      <c r="F97" s="116">
        <f t="shared" si="79"/>
        <v>0</v>
      </c>
      <c r="G97" s="116">
        <f t="shared" si="79"/>
        <v>0</v>
      </c>
      <c r="H97" s="116">
        <f t="shared" si="79"/>
        <v>0</v>
      </c>
      <c r="I97" s="116">
        <f t="shared" si="79"/>
        <v>0</v>
      </c>
      <c r="J97" s="116">
        <f t="shared" si="79"/>
        <v>0</v>
      </c>
      <c r="K97" s="116">
        <f t="shared" si="79"/>
        <v>0</v>
      </c>
      <c r="L97" s="116">
        <f t="shared" si="79"/>
        <v>0</v>
      </c>
      <c r="M97" s="116">
        <f t="shared" si="79"/>
        <v>0</v>
      </c>
      <c r="N97" s="117">
        <f t="shared" si="79"/>
        <v>0</v>
      </c>
      <c r="O97" s="1"/>
      <c r="P97" s="114" t="s">
        <v>226</v>
      </c>
      <c r="Q97" s="116">
        <f t="shared" ref="Q97:AB97" si="80">Q40/Q$57</f>
        <v>0</v>
      </c>
      <c r="R97" s="116">
        <f t="shared" si="80"/>
        <v>0</v>
      </c>
      <c r="S97" s="116">
        <f t="shared" si="80"/>
        <v>0</v>
      </c>
      <c r="T97" s="116">
        <f t="shared" si="80"/>
        <v>0</v>
      </c>
      <c r="U97" s="116">
        <f t="shared" si="80"/>
        <v>0</v>
      </c>
      <c r="V97" s="116">
        <f t="shared" si="80"/>
        <v>0</v>
      </c>
      <c r="W97" s="116">
        <f t="shared" si="80"/>
        <v>0</v>
      </c>
      <c r="X97" s="116">
        <f t="shared" si="80"/>
        <v>0</v>
      </c>
      <c r="Y97" s="116">
        <f t="shared" si="80"/>
        <v>0</v>
      </c>
      <c r="Z97" s="116">
        <f t="shared" si="80"/>
        <v>0</v>
      </c>
      <c r="AA97" s="116">
        <f t="shared" si="80"/>
        <v>0</v>
      </c>
      <c r="AB97" s="117">
        <f t="shared" si="80"/>
        <v>0</v>
      </c>
    </row>
    <row r="98" ht="15.75" customHeight="1">
      <c r="A98" s="1"/>
      <c r="B98" s="114" t="s">
        <v>227</v>
      </c>
      <c r="C98" s="116">
        <f t="shared" ref="C98:N98" si="81">C41/C$57</f>
        <v>0</v>
      </c>
      <c r="D98" s="116">
        <f t="shared" si="81"/>
        <v>0</v>
      </c>
      <c r="E98" s="116">
        <f t="shared" si="81"/>
        <v>0</v>
      </c>
      <c r="F98" s="116">
        <f t="shared" si="81"/>
        <v>0</v>
      </c>
      <c r="G98" s="116">
        <f t="shared" si="81"/>
        <v>0</v>
      </c>
      <c r="H98" s="116">
        <f t="shared" si="81"/>
        <v>0</v>
      </c>
      <c r="I98" s="116">
        <f t="shared" si="81"/>
        <v>0</v>
      </c>
      <c r="J98" s="116">
        <f t="shared" si="81"/>
        <v>0</v>
      </c>
      <c r="K98" s="116">
        <f t="shared" si="81"/>
        <v>0</v>
      </c>
      <c r="L98" s="116">
        <f t="shared" si="81"/>
        <v>0</v>
      </c>
      <c r="M98" s="116">
        <f t="shared" si="81"/>
        <v>0</v>
      </c>
      <c r="N98" s="117">
        <f t="shared" si="81"/>
        <v>0</v>
      </c>
      <c r="O98" s="1"/>
      <c r="P98" s="114" t="s">
        <v>227</v>
      </c>
      <c r="Q98" s="116">
        <f t="shared" ref="Q98:AB98" si="82">Q41/Q$57</f>
        <v>0</v>
      </c>
      <c r="R98" s="116">
        <f t="shared" si="82"/>
        <v>0</v>
      </c>
      <c r="S98" s="116">
        <f t="shared" si="82"/>
        <v>0</v>
      </c>
      <c r="T98" s="116">
        <f t="shared" si="82"/>
        <v>0</v>
      </c>
      <c r="U98" s="116">
        <f t="shared" si="82"/>
        <v>0</v>
      </c>
      <c r="V98" s="116">
        <f t="shared" si="82"/>
        <v>0</v>
      </c>
      <c r="W98" s="116">
        <f t="shared" si="82"/>
        <v>0</v>
      </c>
      <c r="X98" s="116">
        <f t="shared" si="82"/>
        <v>0</v>
      </c>
      <c r="Y98" s="116">
        <f t="shared" si="82"/>
        <v>0</v>
      </c>
      <c r="Z98" s="116">
        <f t="shared" si="82"/>
        <v>0</v>
      </c>
      <c r="AA98" s="116">
        <f t="shared" si="82"/>
        <v>0</v>
      </c>
      <c r="AB98" s="117">
        <f t="shared" si="82"/>
        <v>0</v>
      </c>
    </row>
    <row r="99" ht="15.75" customHeight="1">
      <c r="A99" s="1"/>
      <c r="B99" s="114" t="s">
        <v>228</v>
      </c>
      <c r="C99" s="116">
        <f t="shared" ref="C99:N99" si="83">C42/C$57</f>
        <v>0</v>
      </c>
      <c r="D99" s="116">
        <f t="shared" si="83"/>
        <v>0</v>
      </c>
      <c r="E99" s="116">
        <f t="shared" si="83"/>
        <v>0</v>
      </c>
      <c r="F99" s="116">
        <f t="shared" si="83"/>
        <v>0</v>
      </c>
      <c r="G99" s="116">
        <f t="shared" si="83"/>
        <v>0</v>
      </c>
      <c r="H99" s="116">
        <f t="shared" si="83"/>
        <v>0</v>
      </c>
      <c r="I99" s="116">
        <f t="shared" si="83"/>
        <v>0</v>
      </c>
      <c r="J99" s="116">
        <f t="shared" si="83"/>
        <v>0</v>
      </c>
      <c r="K99" s="116">
        <f t="shared" si="83"/>
        <v>0</v>
      </c>
      <c r="L99" s="116">
        <f t="shared" si="83"/>
        <v>0</v>
      </c>
      <c r="M99" s="116">
        <f t="shared" si="83"/>
        <v>0</v>
      </c>
      <c r="N99" s="117">
        <f t="shared" si="83"/>
        <v>0</v>
      </c>
      <c r="O99" s="1"/>
      <c r="P99" s="114" t="s">
        <v>228</v>
      </c>
      <c r="Q99" s="116">
        <f t="shared" ref="Q99:AB99" si="84">Q42/Q$57</f>
        <v>0</v>
      </c>
      <c r="R99" s="116">
        <f t="shared" si="84"/>
        <v>0</v>
      </c>
      <c r="S99" s="116">
        <f t="shared" si="84"/>
        <v>0</v>
      </c>
      <c r="T99" s="116">
        <f t="shared" si="84"/>
        <v>0</v>
      </c>
      <c r="U99" s="116">
        <f t="shared" si="84"/>
        <v>0</v>
      </c>
      <c r="V99" s="116">
        <f t="shared" si="84"/>
        <v>0</v>
      </c>
      <c r="W99" s="116">
        <f t="shared" si="84"/>
        <v>0</v>
      </c>
      <c r="X99" s="116">
        <f t="shared" si="84"/>
        <v>0</v>
      </c>
      <c r="Y99" s="116">
        <f t="shared" si="84"/>
        <v>0</v>
      </c>
      <c r="Z99" s="116">
        <f t="shared" si="84"/>
        <v>0</v>
      </c>
      <c r="AA99" s="116">
        <f t="shared" si="84"/>
        <v>0</v>
      </c>
      <c r="AB99" s="117">
        <f t="shared" si="84"/>
        <v>0</v>
      </c>
    </row>
    <row r="100" ht="15.75" customHeight="1">
      <c r="A100" s="1"/>
      <c r="B100" s="118" t="s">
        <v>229</v>
      </c>
      <c r="C100" s="119">
        <f t="shared" ref="C100:N100" si="85">C43/C$57</f>
        <v>0</v>
      </c>
      <c r="D100" s="119">
        <f t="shared" si="85"/>
        <v>0</v>
      </c>
      <c r="E100" s="119">
        <f t="shared" si="85"/>
        <v>0</v>
      </c>
      <c r="F100" s="119">
        <f t="shared" si="85"/>
        <v>0</v>
      </c>
      <c r="G100" s="119">
        <f t="shared" si="85"/>
        <v>0</v>
      </c>
      <c r="H100" s="119">
        <f t="shared" si="85"/>
        <v>0</v>
      </c>
      <c r="I100" s="119">
        <f t="shared" si="85"/>
        <v>0</v>
      </c>
      <c r="J100" s="119">
        <f t="shared" si="85"/>
        <v>0</v>
      </c>
      <c r="K100" s="119">
        <f t="shared" si="85"/>
        <v>0</v>
      </c>
      <c r="L100" s="119">
        <f t="shared" si="85"/>
        <v>0</v>
      </c>
      <c r="M100" s="119">
        <f t="shared" si="85"/>
        <v>0</v>
      </c>
      <c r="N100" s="120">
        <f t="shared" si="85"/>
        <v>0</v>
      </c>
      <c r="O100" s="1"/>
      <c r="P100" s="118" t="s">
        <v>229</v>
      </c>
      <c r="Q100" s="119">
        <f t="shared" ref="Q100:AB100" si="86">Q43/Q$57</f>
        <v>0</v>
      </c>
      <c r="R100" s="119">
        <f t="shared" si="86"/>
        <v>0</v>
      </c>
      <c r="S100" s="119">
        <f t="shared" si="86"/>
        <v>0</v>
      </c>
      <c r="T100" s="119">
        <f t="shared" si="86"/>
        <v>0</v>
      </c>
      <c r="U100" s="119">
        <f t="shared" si="86"/>
        <v>0</v>
      </c>
      <c r="V100" s="119">
        <f t="shared" si="86"/>
        <v>0</v>
      </c>
      <c r="W100" s="119">
        <f t="shared" si="86"/>
        <v>0</v>
      </c>
      <c r="X100" s="119">
        <f t="shared" si="86"/>
        <v>0</v>
      </c>
      <c r="Y100" s="119">
        <f t="shared" si="86"/>
        <v>0</v>
      </c>
      <c r="Z100" s="119">
        <f t="shared" si="86"/>
        <v>0</v>
      </c>
      <c r="AA100" s="119">
        <f t="shared" si="86"/>
        <v>0</v>
      </c>
      <c r="AB100" s="120">
        <f t="shared" si="86"/>
        <v>0</v>
      </c>
    </row>
    <row r="101" ht="15.75" customHeight="1">
      <c r="A101" s="1"/>
      <c r="B101" s="121" t="s">
        <v>230</v>
      </c>
      <c r="C101" s="122">
        <f t="shared" ref="C101:N101" si="87">C44/C$57</f>
        <v>0</v>
      </c>
      <c r="D101" s="122">
        <f t="shared" si="87"/>
        <v>0</v>
      </c>
      <c r="E101" s="122">
        <f t="shared" si="87"/>
        <v>0</v>
      </c>
      <c r="F101" s="122">
        <f t="shared" si="87"/>
        <v>0</v>
      </c>
      <c r="G101" s="122">
        <f t="shared" si="87"/>
        <v>0</v>
      </c>
      <c r="H101" s="122">
        <f t="shared" si="87"/>
        <v>0</v>
      </c>
      <c r="I101" s="122">
        <f t="shared" si="87"/>
        <v>0</v>
      </c>
      <c r="J101" s="122">
        <f t="shared" si="87"/>
        <v>0</v>
      </c>
      <c r="K101" s="122">
        <f t="shared" si="87"/>
        <v>0</v>
      </c>
      <c r="L101" s="122">
        <f t="shared" si="87"/>
        <v>0</v>
      </c>
      <c r="M101" s="122">
        <f t="shared" si="87"/>
        <v>0</v>
      </c>
      <c r="N101" s="122">
        <f t="shared" si="87"/>
        <v>0</v>
      </c>
      <c r="O101" s="1"/>
      <c r="P101" s="9" t="s">
        <v>230</v>
      </c>
      <c r="Q101" s="108">
        <f t="shared" ref="Q101:AB101" si="88">Q44/Q$57</f>
        <v>0</v>
      </c>
      <c r="R101" s="108">
        <f t="shared" si="88"/>
        <v>0</v>
      </c>
      <c r="S101" s="108">
        <f t="shared" si="88"/>
        <v>0</v>
      </c>
      <c r="T101" s="108">
        <f t="shared" si="88"/>
        <v>0</v>
      </c>
      <c r="U101" s="108">
        <f t="shared" si="88"/>
        <v>0</v>
      </c>
      <c r="V101" s="108">
        <f t="shared" si="88"/>
        <v>0</v>
      </c>
      <c r="W101" s="108">
        <f t="shared" si="88"/>
        <v>0</v>
      </c>
      <c r="X101" s="108">
        <f t="shared" si="88"/>
        <v>0</v>
      </c>
      <c r="Y101" s="108">
        <f t="shared" si="88"/>
        <v>0</v>
      </c>
      <c r="Z101" s="108">
        <f t="shared" si="88"/>
        <v>0</v>
      </c>
      <c r="AA101" s="108">
        <f t="shared" si="88"/>
        <v>0</v>
      </c>
      <c r="AB101" s="108">
        <f t="shared" si="88"/>
        <v>0</v>
      </c>
    </row>
    <row r="102" ht="15.75" customHeight="1">
      <c r="A102" s="1"/>
      <c r="B102" s="9" t="s">
        <v>231</v>
      </c>
      <c r="C102" s="108">
        <f t="shared" ref="C102:N102" si="89">C45/C$57</f>
        <v>0</v>
      </c>
      <c r="D102" s="108">
        <f t="shared" si="89"/>
        <v>0</v>
      </c>
      <c r="E102" s="108">
        <f t="shared" si="89"/>
        <v>0</v>
      </c>
      <c r="F102" s="108">
        <f t="shared" si="89"/>
        <v>0</v>
      </c>
      <c r="G102" s="108">
        <f t="shared" si="89"/>
        <v>0</v>
      </c>
      <c r="H102" s="108">
        <f t="shared" si="89"/>
        <v>0</v>
      </c>
      <c r="I102" s="108">
        <f t="shared" si="89"/>
        <v>0</v>
      </c>
      <c r="J102" s="108">
        <f t="shared" si="89"/>
        <v>0</v>
      </c>
      <c r="K102" s="108">
        <f t="shared" si="89"/>
        <v>0</v>
      </c>
      <c r="L102" s="108">
        <f t="shared" si="89"/>
        <v>0</v>
      </c>
      <c r="M102" s="108">
        <f t="shared" si="89"/>
        <v>0</v>
      </c>
      <c r="N102" s="108">
        <f t="shared" si="89"/>
        <v>0</v>
      </c>
      <c r="O102" s="1"/>
      <c r="P102" s="9" t="s">
        <v>231</v>
      </c>
      <c r="Q102" s="108">
        <f t="shared" ref="Q102:AB102" si="90">Q45/Q$57</f>
        <v>0</v>
      </c>
      <c r="R102" s="108">
        <f t="shared" si="90"/>
        <v>0</v>
      </c>
      <c r="S102" s="108">
        <f t="shared" si="90"/>
        <v>0</v>
      </c>
      <c r="T102" s="108">
        <f t="shared" si="90"/>
        <v>0</v>
      </c>
      <c r="U102" s="108">
        <f t="shared" si="90"/>
        <v>0</v>
      </c>
      <c r="V102" s="108">
        <f t="shared" si="90"/>
        <v>0</v>
      </c>
      <c r="W102" s="108">
        <f t="shared" si="90"/>
        <v>0</v>
      </c>
      <c r="X102" s="108">
        <f t="shared" si="90"/>
        <v>0</v>
      </c>
      <c r="Y102" s="108">
        <f t="shared" si="90"/>
        <v>0</v>
      </c>
      <c r="Z102" s="108">
        <f t="shared" si="90"/>
        <v>0</v>
      </c>
      <c r="AA102" s="108">
        <f t="shared" si="90"/>
        <v>0</v>
      </c>
      <c r="AB102" s="108">
        <f t="shared" si="90"/>
        <v>0</v>
      </c>
    </row>
    <row r="103" ht="15.75" customHeight="1">
      <c r="A103" s="1"/>
      <c r="B103" s="9" t="s">
        <v>232</v>
      </c>
      <c r="C103" s="108">
        <f t="shared" ref="C103:N103" si="91">C46/C$57</f>
        <v>0</v>
      </c>
      <c r="D103" s="108">
        <f t="shared" si="91"/>
        <v>0</v>
      </c>
      <c r="E103" s="108">
        <f t="shared" si="91"/>
        <v>0</v>
      </c>
      <c r="F103" s="108">
        <f t="shared" si="91"/>
        <v>0</v>
      </c>
      <c r="G103" s="108">
        <f t="shared" si="91"/>
        <v>0</v>
      </c>
      <c r="H103" s="108">
        <f t="shared" si="91"/>
        <v>0</v>
      </c>
      <c r="I103" s="108">
        <f t="shared" si="91"/>
        <v>0</v>
      </c>
      <c r="J103" s="108">
        <f t="shared" si="91"/>
        <v>0</v>
      </c>
      <c r="K103" s="108">
        <f t="shared" si="91"/>
        <v>0</v>
      </c>
      <c r="L103" s="108">
        <f t="shared" si="91"/>
        <v>0</v>
      </c>
      <c r="M103" s="108">
        <f t="shared" si="91"/>
        <v>0</v>
      </c>
      <c r="N103" s="108">
        <f t="shared" si="91"/>
        <v>0</v>
      </c>
      <c r="O103" s="1"/>
      <c r="P103" s="9" t="s">
        <v>232</v>
      </c>
      <c r="Q103" s="108">
        <f t="shared" ref="Q103:AB103" si="92">Q46/Q$57</f>
        <v>0</v>
      </c>
      <c r="R103" s="108">
        <f t="shared" si="92"/>
        <v>0</v>
      </c>
      <c r="S103" s="108">
        <f t="shared" si="92"/>
        <v>0</v>
      </c>
      <c r="T103" s="108">
        <f t="shared" si="92"/>
        <v>0</v>
      </c>
      <c r="U103" s="108">
        <f t="shared" si="92"/>
        <v>0</v>
      </c>
      <c r="V103" s="108">
        <f t="shared" si="92"/>
        <v>0</v>
      </c>
      <c r="W103" s="108">
        <f t="shared" si="92"/>
        <v>0</v>
      </c>
      <c r="X103" s="108">
        <f t="shared" si="92"/>
        <v>0</v>
      </c>
      <c r="Y103" s="108">
        <f t="shared" si="92"/>
        <v>0</v>
      </c>
      <c r="Z103" s="108">
        <f t="shared" si="92"/>
        <v>0</v>
      </c>
      <c r="AA103" s="108">
        <f t="shared" si="92"/>
        <v>0</v>
      </c>
      <c r="AB103" s="108">
        <f t="shared" si="92"/>
        <v>0</v>
      </c>
    </row>
    <row r="104" ht="15.75" customHeight="1">
      <c r="A104" s="1"/>
      <c r="B104" s="9" t="s">
        <v>233</v>
      </c>
      <c r="C104" s="108">
        <f t="shared" ref="C104:N104" si="93">C47/C$57</f>
        <v>0</v>
      </c>
      <c r="D104" s="108">
        <f t="shared" si="93"/>
        <v>0</v>
      </c>
      <c r="E104" s="108">
        <f t="shared" si="93"/>
        <v>0</v>
      </c>
      <c r="F104" s="108">
        <f t="shared" si="93"/>
        <v>0</v>
      </c>
      <c r="G104" s="108">
        <f t="shared" si="93"/>
        <v>0</v>
      </c>
      <c r="H104" s="108">
        <f t="shared" si="93"/>
        <v>0</v>
      </c>
      <c r="I104" s="108">
        <f t="shared" si="93"/>
        <v>0</v>
      </c>
      <c r="J104" s="108">
        <f t="shared" si="93"/>
        <v>0</v>
      </c>
      <c r="K104" s="108">
        <f t="shared" si="93"/>
        <v>0</v>
      </c>
      <c r="L104" s="108">
        <f t="shared" si="93"/>
        <v>0</v>
      </c>
      <c r="M104" s="108">
        <f t="shared" si="93"/>
        <v>0</v>
      </c>
      <c r="N104" s="108">
        <f t="shared" si="93"/>
        <v>0</v>
      </c>
      <c r="O104" s="1"/>
      <c r="P104" s="9" t="s">
        <v>233</v>
      </c>
      <c r="Q104" s="108">
        <f t="shared" ref="Q104:AB104" si="94">Q47/Q$57</f>
        <v>0</v>
      </c>
      <c r="R104" s="108">
        <f t="shared" si="94"/>
        <v>0</v>
      </c>
      <c r="S104" s="108">
        <f t="shared" si="94"/>
        <v>0</v>
      </c>
      <c r="T104" s="108">
        <f t="shared" si="94"/>
        <v>0</v>
      </c>
      <c r="U104" s="108">
        <f t="shared" si="94"/>
        <v>0</v>
      </c>
      <c r="V104" s="108">
        <f t="shared" si="94"/>
        <v>0</v>
      </c>
      <c r="W104" s="108">
        <f t="shared" si="94"/>
        <v>0</v>
      </c>
      <c r="X104" s="108">
        <f t="shared" si="94"/>
        <v>0</v>
      </c>
      <c r="Y104" s="108">
        <f t="shared" si="94"/>
        <v>0</v>
      </c>
      <c r="Z104" s="108">
        <f t="shared" si="94"/>
        <v>0</v>
      </c>
      <c r="AA104" s="108">
        <f t="shared" si="94"/>
        <v>0</v>
      </c>
      <c r="AB104" s="108">
        <f t="shared" si="94"/>
        <v>0</v>
      </c>
    </row>
    <row r="105" ht="15.75" customHeight="1">
      <c r="A105" s="1"/>
      <c r="B105" s="9" t="s">
        <v>234</v>
      </c>
      <c r="C105" s="108">
        <f t="shared" ref="C105:N105" si="95">C48/C$57</f>
        <v>0</v>
      </c>
      <c r="D105" s="108">
        <f t="shared" si="95"/>
        <v>0</v>
      </c>
      <c r="E105" s="108">
        <f t="shared" si="95"/>
        <v>0</v>
      </c>
      <c r="F105" s="108">
        <f t="shared" si="95"/>
        <v>0</v>
      </c>
      <c r="G105" s="108">
        <f t="shared" si="95"/>
        <v>0</v>
      </c>
      <c r="H105" s="108">
        <f t="shared" si="95"/>
        <v>0</v>
      </c>
      <c r="I105" s="108">
        <f t="shared" si="95"/>
        <v>0</v>
      </c>
      <c r="J105" s="108">
        <f t="shared" si="95"/>
        <v>0</v>
      </c>
      <c r="K105" s="108">
        <f t="shared" si="95"/>
        <v>0</v>
      </c>
      <c r="L105" s="108">
        <f t="shared" si="95"/>
        <v>0</v>
      </c>
      <c r="M105" s="108">
        <f t="shared" si="95"/>
        <v>0</v>
      </c>
      <c r="N105" s="108">
        <f t="shared" si="95"/>
        <v>0</v>
      </c>
      <c r="O105" s="1"/>
      <c r="P105" s="9" t="s">
        <v>234</v>
      </c>
      <c r="Q105" s="108">
        <f t="shared" ref="Q105:AB105" si="96">Q48/Q$57</f>
        <v>0</v>
      </c>
      <c r="R105" s="108">
        <f t="shared" si="96"/>
        <v>0</v>
      </c>
      <c r="S105" s="108">
        <f t="shared" si="96"/>
        <v>0</v>
      </c>
      <c r="T105" s="108">
        <f t="shared" si="96"/>
        <v>0</v>
      </c>
      <c r="U105" s="108">
        <f t="shared" si="96"/>
        <v>0</v>
      </c>
      <c r="V105" s="108">
        <f t="shared" si="96"/>
        <v>0</v>
      </c>
      <c r="W105" s="108">
        <f t="shared" si="96"/>
        <v>0</v>
      </c>
      <c r="X105" s="108">
        <f t="shared" si="96"/>
        <v>0</v>
      </c>
      <c r="Y105" s="108">
        <f t="shared" si="96"/>
        <v>0</v>
      </c>
      <c r="Z105" s="108">
        <f t="shared" si="96"/>
        <v>0</v>
      </c>
      <c r="AA105" s="108">
        <f t="shared" si="96"/>
        <v>0</v>
      </c>
      <c r="AB105" s="108">
        <f t="shared" si="96"/>
        <v>0</v>
      </c>
    </row>
    <row r="106" ht="15.75" customHeight="1">
      <c r="A106" s="1"/>
      <c r="B106" s="9" t="s">
        <v>235</v>
      </c>
      <c r="C106" s="108">
        <f t="shared" ref="C106:N106" si="97">C49/C$57</f>
        <v>0</v>
      </c>
      <c r="D106" s="108">
        <f t="shared" si="97"/>
        <v>0</v>
      </c>
      <c r="E106" s="108">
        <f t="shared" si="97"/>
        <v>0</v>
      </c>
      <c r="F106" s="108">
        <f t="shared" si="97"/>
        <v>0</v>
      </c>
      <c r="G106" s="108">
        <f t="shared" si="97"/>
        <v>0</v>
      </c>
      <c r="H106" s="108">
        <f t="shared" si="97"/>
        <v>0</v>
      </c>
      <c r="I106" s="108">
        <f t="shared" si="97"/>
        <v>0</v>
      </c>
      <c r="J106" s="108">
        <f t="shared" si="97"/>
        <v>0</v>
      </c>
      <c r="K106" s="108">
        <f t="shared" si="97"/>
        <v>0</v>
      </c>
      <c r="L106" s="108">
        <f t="shared" si="97"/>
        <v>0</v>
      </c>
      <c r="M106" s="108">
        <f t="shared" si="97"/>
        <v>0</v>
      </c>
      <c r="N106" s="108">
        <f t="shared" si="97"/>
        <v>0</v>
      </c>
      <c r="O106" s="1"/>
      <c r="P106" s="9" t="s">
        <v>235</v>
      </c>
      <c r="Q106" s="108">
        <f t="shared" ref="Q106:AB106" si="98">Q49/Q$57</f>
        <v>0</v>
      </c>
      <c r="R106" s="108">
        <f t="shared" si="98"/>
        <v>0</v>
      </c>
      <c r="S106" s="108">
        <f t="shared" si="98"/>
        <v>0</v>
      </c>
      <c r="T106" s="108">
        <f t="shared" si="98"/>
        <v>0</v>
      </c>
      <c r="U106" s="108">
        <f t="shared" si="98"/>
        <v>0</v>
      </c>
      <c r="V106" s="108">
        <f t="shared" si="98"/>
        <v>0</v>
      </c>
      <c r="W106" s="108">
        <f t="shared" si="98"/>
        <v>0</v>
      </c>
      <c r="X106" s="108">
        <f t="shared" si="98"/>
        <v>0</v>
      </c>
      <c r="Y106" s="108">
        <f t="shared" si="98"/>
        <v>0</v>
      </c>
      <c r="Z106" s="108">
        <f t="shared" si="98"/>
        <v>0</v>
      </c>
      <c r="AA106" s="108">
        <f t="shared" si="98"/>
        <v>0</v>
      </c>
      <c r="AB106" s="108">
        <f t="shared" si="98"/>
        <v>0</v>
      </c>
    </row>
    <row r="107" ht="15.75" customHeight="1">
      <c r="A107" s="1"/>
      <c r="B107" s="9" t="s">
        <v>236</v>
      </c>
      <c r="C107" s="108">
        <f t="shared" ref="C107:N107" si="99">C50/C$57</f>
        <v>0</v>
      </c>
      <c r="D107" s="108">
        <f t="shared" si="99"/>
        <v>0</v>
      </c>
      <c r="E107" s="108">
        <f t="shared" si="99"/>
        <v>0</v>
      </c>
      <c r="F107" s="108">
        <f t="shared" si="99"/>
        <v>0</v>
      </c>
      <c r="G107" s="108">
        <f t="shared" si="99"/>
        <v>0</v>
      </c>
      <c r="H107" s="108">
        <f t="shared" si="99"/>
        <v>0</v>
      </c>
      <c r="I107" s="108">
        <f t="shared" si="99"/>
        <v>0</v>
      </c>
      <c r="J107" s="108">
        <f t="shared" si="99"/>
        <v>0</v>
      </c>
      <c r="K107" s="108">
        <f t="shared" si="99"/>
        <v>0</v>
      </c>
      <c r="L107" s="108">
        <f t="shared" si="99"/>
        <v>0</v>
      </c>
      <c r="M107" s="108">
        <f t="shared" si="99"/>
        <v>0</v>
      </c>
      <c r="N107" s="108">
        <f t="shared" si="99"/>
        <v>0</v>
      </c>
      <c r="O107" s="1"/>
      <c r="P107" s="9" t="s">
        <v>236</v>
      </c>
      <c r="Q107" s="108">
        <f t="shared" ref="Q107:AB107" si="100">Q50/Q$57</f>
        <v>0</v>
      </c>
      <c r="R107" s="108">
        <f t="shared" si="100"/>
        <v>0</v>
      </c>
      <c r="S107" s="108">
        <f t="shared" si="100"/>
        <v>0</v>
      </c>
      <c r="T107" s="108">
        <f t="shared" si="100"/>
        <v>0</v>
      </c>
      <c r="U107" s="108">
        <f t="shared" si="100"/>
        <v>0</v>
      </c>
      <c r="V107" s="108">
        <f t="shared" si="100"/>
        <v>0</v>
      </c>
      <c r="W107" s="108">
        <f t="shared" si="100"/>
        <v>0</v>
      </c>
      <c r="X107" s="108">
        <f t="shared" si="100"/>
        <v>0</v>
      </c>
      <c r="Y107" s="108">
        <f t="shared" si="100"/>
        <v>0</v>
      </c>
      <c r="Z107" s="108">
        <f t="shared" si="100"/>
        <v>0</v>
      </c>
      <c r="AA107" s="108">
        <f t="shared" si="100"/>
        <v>0</v>
      </c>
      <c r="AB107" s="108">
        <f t="shared" si="100"/>
        <v>0</v>
      </c>
    </row>
    <row r="108" ht="15.75" customHeight="1">
      <c r="A108" s="1"/>
      <c r="B108" s="9" t="s">
        <v>237</v>
      </c>
      <c r="C108" s="108">
        <f t="shared" ref="C108:N108" si="101">C51/C$57</f>
        <v>0</v>
      </c>
      <c r="D108" s="108">
        <f t="shared" si="101"/>
        <v>0</v>
      </c>
      <c r="E108" s="108">
        <f t="shared" si="101"/>
        <v>0</v>
      </c>
      <c r="F108" s="108">
        <f t="shared" si="101"/>
        <v>0</v>
      </c>
      <c r="G108" s="108">
        <f t="shared" si="101"/>
        <v>0</v>
      </c>
      <c r="H108" s="108">
        <f t="shared" si="101"/>
        <v>0</v>
      </c>
      <c r="I108" s="108">
        <f t="shared" si="101"/>
        <v>0</v>
      </c>
      <c r="J108" s="108">
        <f t="shared" si="101"/>
        <v>0</v>
      </c>
      <c r="K108" s="108">
        <f t="shared" si="101"/>
        <v>0</v>
      </c>
      <c r="L108" s="108">
        <f t="shared" si="101"/>
        <v>0</v>
      </c>
      <c r="M108" s="108">
        <f t="shared" si="101"/>
        <v>0</v>
      </c>
      <c r="N108" s="108">
        <f t="shared" si="101"/>
        <v>0</v>
      </c>
      <c r="O108" s="1"/>
      <c r="P108" s="9" t="s">
        <v>237</v>
      </c>
      <c r="Q108" s="108">
        <f t="shared" ref="Q108:AB108" si="102">Q51/Q$57</f>
        <v>0</v>
      </c>
      <c r="R108" s="108">
        <f t="shared" si="102"/>
        <v>0</v>
      </c>
      <c r="S108" s="108">
        <f t="shared" si="102"/>
        <v>0</v>
      </c>
      <c r="T108" s="108">
        <f t="shared" si="102"/>
        <v>0</v>
      </c>
      <c r="U108" s="108">
        <f t="shared" si="102"/>
        <v>0</v>
      </c>
      <c r="V108" s="108">
        <f t="shared" si="102"/>
        <v>0</v>
      </c>
      <c r="W108" s="108">
        <f t="shared" si="102"/>
        <v>0</v>
      </c>
      <c r="X108" s="108">
        <f t="shared" si="102"/>
        <v>0</v>
      </c>
      <c r="Y108" s="108">
        <f t="shared" si="102"/>
        <v>0</v>
      </c>
      <c r="Z108" s="108">
        <f t="shared" si="102"/>
        <v>0</v>
      </c>
      <c r="AA108" s="108">
        <f t="shared" si="102"/>
        <v>0</v>
      </c>
      <c r="AB108" s="108">
        <f t="shared" si="102"/>
        <v>0</v>
      </c>
    </row>
    <row r="109" ht="15.75" customHeight="1">
      <c r="A109" s="1"/>
      <c r="B109" s="9" t="s">
        <v>96</v>
      </c>
      <c r="C109" s="123">
        <f t="shared" ref="C109:N109" si="103">SUM(C61:C108)</f>
        <v>0</v>
      </c>
      <c r="D109" s="123">
        <f t="shared" si="103"/>
        <v>0</v>
      </c>
      <c r="E109" s="123">
        <f t="shared" si="103"/>
        <v>0</v>
      </c>
      <c r="F109" s="123">
        <f t="shared" si="103"/>
        <v>0</v>
      </c>
      <c r="G109" s="123">
        <f t="shared" si="103"/>
        <v>0</v>
      </c>
      <c r="H109" s="123">
        <f t="shared" si="103"/>
        <v>0</v>
      </c>
      <c r="I109" s="123">
        <f t="shared" si="103"/>
        <v>0</v>
      </c>
      <c r="J109" s="123">
        <f t="shared" si="103"/>
        <v>0</v>
      </c>
      <c r="K109" s="123">
        <f t="shared" si="103"/>
        <v>0</v>
      </c>
      <c r="L109" s="123">
        <f t="shared" si="103"/>
        <v>0</v>
      </c>
      <c r="M109" s="123">
        <f t="shared" si="103"/>
        <v>0</v>
      </c>
      <c r="N109" s="123">
        <f t="shared" si="103"/>
        <v>0</v>
      </c>
      <c r="O109" s="1"/>
      <c r="P109" s="9" t="s">
        <v>96</v>
      </c>
      <c r="Q109" s="123">
        <f t="shared" ref="Q109:AB109" si="104">SUM(Q61:Q108)</f>
        <v>0</v>
      </c>
      <c r="R109" s="123">
        <f t="shared" si="104"/>
        <v>0</v>
      </c>
      <c r="S109" s="123">
        <f t="shared" si="104"/>
        <v>0</v>
      </c>
      <c r="T109" s="123">
        <f t="shared" si="104"/>
        <v>0</v>
      </c>
      <c r="U109" s="123">
        <f t="shared" si="104"/>
        <v>0</v>
      </c>
      <c r="V109" s="123">
        <f t="shared" si="104"/>
        <v>0</v>
      </c>
      <c r="W109" s="123">
        <f t="shared" si="104"/>
        <v>0</v>
      </c>
      <c r="X109" s="123">
        <f t="shared" si="104"/>
        <v>0</v>
      </c>
      <c r="Y109" s="123">
        <f t="shared" si="104"/>
        <v>0</v>
      </c>
      <c r="Z109" s="123">
        <f t="shared" si="104"/>
        <v>0</v>
      </c>
      <c r="AA109" s="123">
        <f t="shared" si="104"/>
        <v>0</v>
      </c>
      <c r="AB109" s="123">
        <f t="shared" si="104"/>
        <v>0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conditionalFormatting sqref="C4:N37">
    <cfRule type="cellIs" dxfId="7" priority="1" operator="greaterThan">
      <formula>123000</formula>
    </cfRule>
  </conditionalFormatting>
  <conditionalFormatting sqref="C38:N51">
    <cfRule type="cellIs" dxfId="7" priority="2" operator="greaterThan">
      <formula>123000</formula>
    </cfRule>
  </conditionalFormatting>
  <conditionalFormatting sqref="Q4:AB19">
    <cfRule type="cellIs" dxfId="7" priority="3" operator="greaterThan">
      <formula>123000</formula>
    </cfRule>
  </conditionalFormatting>
  <conditionalFormatting sqref="Q44:AB51">
    <cfRule type="cellIs" dxfId="7" priority="4" operator="greaterThan">
      <formula>123000</formula>
    </cfRule>
  </conditionalFormatting>
  <conditionalFormatting sqref="C61:N108">
    <cfRule type="cellIs" dxfId="7" priority="5" operator="greaterThan">
      <formula>123000</formula>
    </cfRule>
  </conditionalFormatting>
  <conditionalFormatting sqref="Q61:AB76 Q101:AB108">
    <cfRule type="cellIs" dxfId="7" priority="6" operator="greaterThan">
      <formula>123000</formula>
    </cfRule>
  </conditionalFormatting>
  <conditionalFormatting sqref="Q20:AB37">
    <cfRule type="cellIs" dxfId="7" priority="7" operator="greaterThan">
      <formula>123000</formula>
    </cfRule>
  </conditionalFormatting>
  <conditionalFormatting sqref="Q38:AB43">
    <cfRule type="cellIs" dxfId="7" priority="8" operator="greaterThan">
      <formula>123000</formula>
    </cfRule>
  </conditionalFormatting>
  <conditionalFormatting sqref="Q77:AB100">
    <cfRule type="cellIs" dxfId="7" priority="9" operator="greaterThan">
      <formula>123000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