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ds/File/kuliah/machine learning/02. Data Science tools and Data Analysis/2. hands-on/code/"/>
    </mc:Choice>
  </mc:AlternateContent>
  <xr:revisionPtr revIDLastSave="0" documentId="13_ncr:1_{B3A3958F-F4B1-C148-A619-0CE0B2443292}" xr6:coauthVersionLast="36" xr6:coauthVersionMax="36" xr10:uidLastSave="{00000000-0000-0000-0000-000000000000}"/>
  <bookViews>
    <workbookView xWindow="380" yWindow="460" windowWidth="28040" windowHeight="16680" xr2:uid="{ADA5AC50-5F07-914C-AA13-7062ECC059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H8" i="1"/>
  <c r="H3" i="1"/>
  <c r="H4" i="1"/>
  <c r="H5" i="1"/>
  <c r="H6" i="1"/>
  <c r="H7" i="1"/>
  <c r="H2" i="1"/>
  <c r="G8" i="1"/>
  <c r="G3" i="1"/>
  <c r="G4" i="1"/>
  <c r="G5" i="1"/>
  <c r="G6" i="1"/>
  <c r="G7" i="1"/>
  <c r="G2" i="1"/>
  <c r="E8" i="1"/>
  <c r="F8" i="1"/>
  <c r="F3" i="1"/>
  <c r="F4" i="1"/>
  <c r="F5" i="1"/>
  <c r="F6" i="1"/>
  <c r="F7" i="1"/>
  <c r="F2" i="1"/>
  <c r="E3" i="1"/>
  <c r="E4" i="1"/>
  <c r="E5" i="1"/>
  <c r="E6" i="1"/>
  <c r="E7" i="1"/>
  <c r="E2" i="1"/>
  <c r="B11" i="1"/>
  <c r="A11" i="1"/>
  <c r="B15" i="1"/>
  <c r="D3" i="1"/>
  <c r="D4" i="1"/>
  <c r="D5" i="1"/>
  <c r="D6" i="1"/>
  <c r="D7" i="1"/>
  <c r="D2" i="1"/>
  <c r="D8" i="1" s="1"/>
  <c r="C3" i="1"/>
  <c r="C4" i="1"/>
  <c r="C5" i="1"/>
  <c r="C6" i="1"/>
  <c r="C8" i="1" s="1"/>
  <c r="C7" i="1"/>
  <c r="C2" i="1"/>
  <c r="B8" i="1"/>
  <c r="A8" i="1"/>
  <c r="B16" i="1" l="1"/>
  <c r="B17" i="1"/>
</calcChain>
</file>

<file path=xl/sharedStrings.xml><?xml version="1.0" encoding="utf-8"?>
<sst xmlns="http://schemas.openxmlformats.org/spreadsheetml/2006/main" count="17" uniqueCount="15">
  <si>
    <t>bill (x)</t>
  </si>
  <si>
    <t>tip (y)</t>
  </si>
  <si>
    <t>X*Y</t>
  </si>
  <si>
    <t>X2</t>
  </si>
  <si>
    <t>n</t>
  </si>
  <si>
    <t>b</t>
  </si>
  <si>
    <t>a</t>
  </si>
  <si>
    <t>Rumus 1</t>
  </si>
  <si>
    <t>Rumus 2</t>
  </si>
  <si>
    <t>x_mean</t>
  </si>
  <si>
    <t>y_mean</t>
  </si>
  <si>
    <t>x-x_mean</t>
  </si>
  <si>
    <t>y-y_mean</t>
  </si>
  <si>
    <t>dev_produc</t>
  </si>
  <si>
    <t>bill_dev_squared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</si>
</sst>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3599-CB6B-D744-A295-10F6E3C9AFD5}">
  <dimension ref="A1:H17"/>
  <sheetViews>
    <sheetView tabSelected="1" workbookViewId="0">
      <selection activeCell="G15" sqref="G15"/>
    </sheetView>
  </sheetViews>
  <sheetFormatPr baseColWidth="10" defaultRowHeight="16" x14ac:dyDescent="0.2"/>
  <cols>
    <col min="1" max="1" width="7.5" customWidth="1"/>
    <col min="8" max="8" width="15.1640625" customWidth="1"/>
  </cols>
  <sheetData>
    <row r="1" spans="1:8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">
      <c r="A2">
        <v>34</v>
      </c>
      <c r="B2">
        <v>5</v>
      </c>
      <c r="C2">
        <f>A2*A2</f>
        <v>1156</v>
      </c>
      <c r="D2">
        <f>A2*B2</f>
        <v>170</v>
      </c>
      <c r="E2">
        <f>A2-$A$11</f>
        <v>-40</v>
      </c>
      <c r="F2">
        <f>B2-$B$11</f>
        <v>-5</v>
      </c>
      <c r="G2">
        <f>E2*F2</f>
        <v>200</v>
      </c>
      <c r="H2">
        <f>E2*E2</f>
        <v>1600</v>
      </c>
    </row>
    <row r="3" spans="1:8" x14ac:dyDescent="0.2">
      <c r="A3">
        <v>108</v>
      </c>
      <c r="B3">
        <v>17</v>
      </c>
      <c r="C3">
        <f t="shared" ref="C3:C7" si="0">A3*A3</f>
        <v>11664</v>
      </c>
      <c r="D3">
        <f t="shared" ref="D3:D7" si="1">A3*B3</f>
        <v>1836</v>
      </c>
      <c r="E3">
        <f t="shared" ref="E3:E7" si="2">A3-$A$11</f>
        <v>34</v>
      </c>
      <c r="F3">
        <f t="shared" ref="F3:F7" si="3">B3-$B$11</f>
        <v>7</v>
      </c>
      <c r="G3">
        <f t="shared" ref="G3:G7" si="4">E3*F3</f>
        <v>238</v>
      </c>
      <c r="H3">
        <f t="shared" ref="H3:H7" si="5">E3*E3</f>
        <v>1156</v>
      </c>
    </row>
    <row r="4" spans="1:8" x14ac:dyDescent="0.2">
      <c r="A4">
        <v>64</v>
      </c>
      <c r="B4">
        <v>11</v>
      </c>
      <c r="C4">
        <f t="shared" si="0"/>
        <v>4096</v>
      </c>
      <c r="D4">
        <f t="shared" si="1"/>
        <v>704</v>
      </c>
      <c r="E4">
        <f t="shared" si="2"/>
        <v>-10</v>
      </c>
      <c r="F4">
        <f t="shared" si="3"/>
        <v>1</v>
      </c>
      <c r="G4">
        <f t="shared" si="4"/>
        <v>-10</v>
      </c>
      <c r="H4">
        <f t="shared" si="5"/>
        <v>100</v>
      </c>
    </row>
    <row r="5" spans="1:8" x14ac:dyDescent="0.2">
      <c r="A5">
        <v>88</v>
      </c>
      <c r="B5">
        <v>8</v>
      </c>
      <c r="C5">
        <f t="shared" si="0"/>
        <v>7744</v>
      </c>
      <c r="D5">
        <f t="shared" si="1"/>
        <v>704</v>
      </c>
      <c r="E5">
        <f t="shared" si="2"/>
        <v>14</v>
      </c>
      <c r="F5">
        <f t="shared" si="3"/>
        <v>-2</v>
      </c>
      <c r="G5">
        <f t="shared" si="4"/>
        <v>-28</v>
      </c>
      <c r="H5">
        <f t="shared" si="5"/>
        <v>196</v>
      </c>
    </row>
    <row r="6" spans="1:8" x14ac:dyDescent="0.2">
      <c r="A6">
        <v>99</v>
      </c>
      <c r="B6">
        <v>14</v>
      </c>
      <c r="C6">
        <f t="shared" si="0"/>
        <v>9801</v>
      </c>
      <c r="D6">
        <f t="shared" si="1"/>
        <v>1386</v>
      </c>
      <c r="E6">
        <f t="shared" si="2"/>
        <v>25</v>
      </c>
      <c r="F6">
        <f t="shared" si="3"/>
        <v>4</v>
      </c>
      <c r="G6">
        <f t="shared" si="4"/>
        <v>100</v>
      </c>
      <c r="H6">
        <f t="shared" si="5"/>
        <v>625</v>
      </c>
    </row>
    <row r="7" spans="1:8" x14ac:dyDescent="0.2">
      <c r="A7">
        <v>51</v>
      </c>
      <c r="B7">
        <v>5</v>
      </c>
      <c r="C7">
        <f t="shared" si="0"/>
        <v>2601</v>
      </c>
      <c r="D7">
        <f t="shared" si="1"/>
        <v>255</v>
      </c>
      <c r="E7">
        <f t="shared" si="2"/>
        <v>-23</v>
      </c>
      <c r="F7">
        <f t="shared" si="3"/>
        <v>-5</v>
      </c>
      <c r="G7">
        <f t="shared" si="4"/>
        <v>115</v>
      </c>
      <c r="H7">
        <f t="shared" si="5"/>
        <v>529</v>
      </c>
    </row>
    <row r="8" spans="1:8" x14ac:dyDescent="0.2">
      <c r="A8" s="2">
        <f>SUM(A2:A7)</f>
        <v>444</v>
      </c>
      <c r="B8" s="2">
        <f>SUM(B2:B7)</f>
        <v>60</v>
      </c>
      <c r="C8" s="2">
        <f>SUM(C2:C7)</f>
        <v>37062</v>
      </c>
      <c r="D8" s="2">
        <f>SUM(D2:D7)</f>
        <v>5055</v>
      </c>
      <c r="E8" s="2">
        <f t="shared" ref="E8:H8" si="6">SUM(E2:E7)</f>
        <v>0</v>
      </c>
      <c r="F8" s="2">
        <f t="shared" si="6"/>
        <v>0</v>
      </c>
      <c r="G8" s="2">
        <f t="shared" si="6"/>
        <v>615</v>
      </c>
      <c r="H8" s="2">
        <f t="shared" si="6"/>
        <v>4206</v>
      </c>
    </row>
    <row r="10" spans="1:8" x14ac:dyDescent="0.2">
      <c r="A10" t="s">
        <v>9</v>
      </c>
      <c r="B10" t="s">
        <v>10</v>
      </c>
    </row>
    <row r="11" spans="1:8" x14ac:dyDescent="0.2">
      <c r="A11">
        <f>A8/B15</f>
        <v>74</v>
      </c>
      <c r="B11">
        <f>B8/B15</f>
        <v>10</v>
      </c>
    </row>
    <row r="14" spans="1:8" x14ac:dyDescent="0.2">
      <c r="A14" t="s">
        <v>7</v>
      </c>
      <c r="D14" t="s">
        <v>8</v>
      </c>
    </row>
    <row r="15" spans="1:8" x14ac:dyDescent="0.2">
      <c r="A15" t="s">
        <v>4</v>
      </c>
      <c r="B15">
        <f>COUNT(A2:A7)</f>
        <v>6</v>
      </c>
    </row>
    <row r="16" spans="1:8" x14ac:dyDescent="0.2">
      <c r="A16" t="s">
        <v>6</v>
      </c>
      <c r="B16">
        <f>((B8*C8) - (A8*D8))/(B15*C8-(A8*A8))</f>
        <v>-0.82025677603423686</v>
      </c>
      <c r="D16" t="s">
        <v>6</v>
      </c>
      <c r="E16">
        <f>B11-E17*A11</f>
        <v>-0.82025677603423652</v>
      </c>
    </row>
    <row r="17" spans="1:5" x14ac:dyDescent="0.2">
      <c r="A17" t="s">
        <v>5</v>
      </c>
      <c r="B17">
        <f>(B15*D8-A8*B8)/(B15*C8-(A8*A8))</f>
        <v>0.14621968616262482</v>
      </c>
      <c r="D17" t="s">
        <v>5</v>
      </c>
      <c r="E17">
        <f>G8/H8</f>
        <v>0.14621968616262482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2020-03-08T06:20:59Z</dcterms:created>
  <dcterms:modified xsi:type="dcterms:W3CDTF">2020-03-08T06:58:52Z</dcterms:modified>
</cp:coreProperties>
</file>