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k202409\"/>
    </mc:Choice>
  </mc:AlternateContent>
  <xr:revisionPtr revIDLastSave="0" documentId="13_ncr:1_{A87649EB-1F49-44FC-B11B-6D0885572F23}" xr6:coauthVersionLast="47" xr6:coauthVersionMax="47" xr10:uidLastSave="{00000000-0000-0000-0000-000000000000}"/>
  <bookViews>
    <workbookView xWindow="-14400" yWindow="0" windowWidth="14400" windowHeight="15600" firstSheet="6" activeTab="12" xr2:uid="{62AE29A3-4169-49AC-9E96-799B650BE187}"/>
  </bookViews>
  <sheets>
    <sheet name="좌석배치도" sheetId="1" r:id="rId1"/>
    <sheet name="피보나치" sheetId="2" r:id="rId2"/>
    <sheet name="석차계산" sheetId="3" r:id="rId3"/>
    <sheet name="선택정렬" sheetId="4" r:id="rId4"/>
    <sheet name="석차계산2" sheetId="5" r:id="rId5"/>
    <sheet name="버블정렬" sheetId="6" r:id="rId6"/>
    <sheet name="유클리드호제법" sheetId="7" r:id="rId7"/>
    <sheet name="진법변환" sheetId="8" r:id="rId8"/>
    <sheet name="소인수분해" sheetId="9" r:id="rId9"/>
    <sheet name="주민등록번호유효성검사" sheetId="10" r:id="rId10"/>
    <sheet name="사업자등록번호유효성검사" sheetId="11" r:id="rId11"/>
    <sheet name="비트연산자" sheetId="12" r:id="rId12"/>
    <sheet name="2차원배열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1" l="1"/>
  <c r="D14" i="11"/>
  <c r="E13" i="11"/>
  <c r="E14" i="11" s="1"/>
  <c r="F13" i="11"/>
  <c r="F14" i="11" s="1"/>
  <c r="G13" i="11"/>
  <c r="G14" i="11" s="1"/>
  <c r="H13" i="11"/>
  <c r="H14" i="11" s="1"/>
  <c r="I13" i="11"/>
  <c r="J13" i="11"/>
  <c r="J14" i="11" s="1"/>
  <c r="K13" i="11"/>
  <c r="K14" i="11" s="1"/>
  <c r="L13" i="11"/>
  <c r="D13" i="11"/>
  <c r="E9" i="10"/>
  <c r="F9" i="10"/>
  <c r="G9" i="10"/>
  <c r="H9" i="10"/>
  <c r="I9" i="10"/>
  <c r="J9" i="10"/>
  <c r="K9" i="10"/>
  <c r="L9" i="10"/>
  <c r="M9" i="10"/>
  <c r="N9" i="10"/>
  <c r="O9" i="10"/>
  <c r="D9" i="10"/>
  <c r="E14" i="10"/>
  <c r="F14" i="10"/>
  <c r="G14" i="10"/>
  <c r="H14" i="10"/>
  <c r="I14" i="10"/>
  <c r="J14" i="10"/>
  <c r="K14" i="10"/>
  <c r="L14" i="10"/>
  <c r="M14" i="10"/>
  <c r="N14" i="10"/>
  <c r="O14" i="10"/>
  <c r="D14" i="10"/>
  <c r="O14" i="11" l="1"/>
</calcChain>
</file>

<file path=xl/sharedStrings.xml><?xml version="1.0" encoding="utf-8"?>
<sst xmlns="http://schemas.openxmlformats.org/spreadsheetml/2006/main" count="434" uniqueCount="171">
  <si>
    <t>강사</t>
    <phoneticPr fontId="2" type="noConversion"/>
  </si>
  <si>
    <t>강재성</t>
    <phoneticPr fontId="2" type="noConversion"/>
  </si>
  <si>
    <t>권예린</t>
    <phoneticPr fontId="2" type="noConversion"/>
  </si>
  <si>
    <t>김호섭</t>
    <phoneticPr fontId="2" type="noConversion"/>
  </si>
  <si>
    <t>박동권</t>
    <phoneticPr fontId="2" type="noConversion"/>
  </si>
  <si>
    <t>박연진</t>
    <phoneticPr fontId="2" type="noConversion"/>
  </si>
  <si>
    <t>장용훈</t>
    <phoneticPr fontId="2" type="noConversion"/>
  </si>
  <si>
    <t>한지석</t>
    <phoneticPr fontId="2" type="noConversion"/>
  </si>
  <si>
    <t>황수빈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</si>
  <si>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</si>
  <si>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</si>
  <si>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</si>
  <si>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k = 3</t>
    <phoneticPr fontId="2" type="noConversion"/>
  </si>
  <si>
    <t>k = 4</t>
    <phoneticPr fontId="2" type="noConversion"/>
  </si>
  <si>
    <t>k = 5</t>
    <phoneticPr fontId="2" type="noConversion"/>
  </si>
  <si>
    <t>k = 6</t>
    <phoneticPr fontId="2" type="noConversion"/>
  </si>
  <si>
    <t>fibo[n]</t>
    <phoneticPr fontId="2" type="noConversion"/>
  </si>
  <si>
    <t>fibo[0]</t>
    <phoneticPr fontId="2" type="noConversion"/>
  </si>
  <si>
    <t>fibo[1]</t>
    <phoneticPr fontId="2" type="noConversion"/>
  </si>
  <si>
    <t>점수</t>
    <phoneticPr fontId="2" type="noConversion"/>
  </si>
  <si>
    <t>석차</t>
    <phoneticPr fontId="2" type="noConversion"/>
  </si>
  <si>
    <t>석차를 기억하는 기억장소는 무조건 1로 초기화 한다.</t>
    <phoneticPr fontId="2" type="noConversion"/>
  </si>
  <si>
    <t>i</t>
    <phoneticPr fontId="2" type="noConversion"/>
  </si>
  <si>
    <t>&lt;</t>
    <phoneticPr fontId="2" type="noConversion"/>
  </si>
  <si>
    <t>j</t>
    <phoneticPr fontId="2" type="noConversion"/>
  </si>
  <si>
    <t>i증가</t>
    <phoneticPr fontId="2" type="noConversion"/>
  </si>
  <si>
    <t>인덱스</t>
    <phoneticPr fontId="2" type="noConversion"/>
  </si>
  <si>
    <t>초기데이터</t>
    <phoneticPr fontId="2" type="noConversion"/>
  </si>
  <si>
    <t>값교환</t>
    <phoneticPr fontId="2" type="noConversion"/>
  </si>
  <si>
    <t>1회전</t>
    <phoneticPr fontId="2" type="noConversion"/>
  </si>
  <si>
    <t>선택 정렬: i번째 데이터를 선택해서 나머지(j번째) 데이터와 비교하며 정렬한다.</t>
    <phoneticPr fontId="2" type="noConversion"/>
  </si>
  <si>
    <t>2회전</t>
    <phoneticPr fontId="2" type="noConversion"/>
  </si>
  <si>
    <t>3회전</t>
    <phoneticPr fontId="2" type="noConversion"/>
  </si>
  <si>
    <t>4회전</t>
    <phoneticPr fontId="2" type="noConversion"/>
  </si>
  <si>
    <t>for (int i = 0; i &lt; 4; i++) {</t>
    <phoneticPr fontId="2" type="noConversion"/>
  </si>
  <si>
    <t>}</t>
    <phoneticPr fontId="2" type="noConversion"/>
  </si>
  <si>
    <t>for (int j = i + 1; j &lt; 5; j++) {</t>
    <phoneticPr fontId="2" type="noConversion"/>
  </si>
  <si>
    <t>정렬 작업</t>
    <phoneticPr fontId="2" type="noConversion"/>
  </si>
  <si>
    <t>&gt;</t>
    <phoneticPr fontId="2" type="noConversion"/>
  </si>
  <si>
    <t>j증가</t>
    <phoneticPr fontId="2" type="noConversion"/>
  </si>
  <si>
    <t>i번째 점수가 크면 j번째 석차를 증가시키고 j번째 점수가 크면 i번째 석차를 증가시킨다.</t>
    <phoneticPr fontId="2" type="noConversion"/>
  </si>
  <si>
    <t>=</t>
    <phoneticPr fontId="2" type="noConversion"/>
  </si>
  <si>
    <t>버블 정렬: 인접한 데이터를 비교하며 정렬한다.</t>
    <phoneticPr fontId="2" type="noConversion"/>
  </si>
  <si>
    <t>for (int j = 0; j &lt; 4 - i; j++) {</t>
    <phoneticPr fontId="2" type="noConversion"/>
  </si>
  <si>
    <t>유클리드 호제법을 이용한 최대공약수, 최소공배수 계산하기</t>
    <phoneticPr fontId="2" type="noConversion"/>
  </si>
  <si>
    <t>1. 숫자 2개를 입력받아 큰수와 작은수로 구분한다.</t>
    <phoneticPr fontId="2" type="noConversion"/>
  </si>
  <si>
    <t>큰수를 기억하던 기억장소에 작은수를 넣어주고 작은수를 기억하던 기억장소에 큰수를 작은수로 나눈 나머지를 넣어준 후 2번 작업을 반복한다.</t>
    <phoneticPr fontId="2" type="noConversion"/>
  </si>
  <si>
    <t>big</t>
    <phoneticPr fontId="2" type="noConversion"/>
  </si>
  <si>
    <t>small</t>
    <phoneticPr fontId="2" type="noConversion"/>
  </si>
  <si>
    <t>/</t>
    <phoneticPr fontId="2" type="noConversion"/>
  </si>
  <si>
    <t>몫</t>
    <phoneticPr fontId="2" type="noConversion"/>
  </si>
  <si>
    <t>나머지</t>
    <phoneticPr fontId="2" type="noConversion"/>
  </si>
  <si>
    <t>…</t>
    <phoneticPr fontId="2" type="noConversion"/>
  </si>
  <si>
    <r>
      <t xml:space="preserve">2. 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 xml:space="preserve">가 되고 큰수를 작은수로 나눠 떨어지지 않으면 </t>
    </r>
    <phoneticPr fontId="2" type="noConversion"/>
  </si>
  <si>
    <t>큰수를 작은수로 나눈 나머지가 0이 되면 반복을 중지한다.</t>
    <phoneticPr fontId="2" type="noConversion"/>
  </si>
  <si>
    <t>최대공약수</t>
    <phoneticPr fontId="2" type="noConversion"/>
  </si>
  <si>
    <r>
      <t xml:space="preserve">3. 최대공약수가 계산되면 </t>
    </r>
    <r>
      <rPr>
        <sz val="16"/>
        <color rgb="FFFF0000"/>
        <rFont val="D2Coding"/>
        <family val="3"/>
        <charset val="129"/>
      </rPr>
      <t>입력받은 숫자 2개를 곱한 결과를 최대공약수로 나누면 최소공배수</t>
    </r>
    <r>
      <rPr>
        <sz val="16"/>
        <color theme="1"/>
        <rFont val="D2Coding"/>
        <family val="3"/>
        <charset val="129"/>
      </rPr>
      <t>를 얻을 수 있다.</t>
    </r>
    <phoneticPr fontId="2" type="noConversion"/>
  </si>
  <si>
    <t>*</t>
    <phoneticPr fontId="2" type="noConversion"/>
  </si>
  <si>
    <t>최소공배수</t>
    <phoneticPr fontId="2" type="noConversion"/>
  </si>
  <si>
    <t>10진법을 2, 8, 16 진법으로 변환하기</t>
    <phoneticPr fontId="2" type="noConversion"/>
  </si>
  <si>
    <t>dec</t>
    <phoneticPr fontId="2" type="noConversion"/>
  </si>
  <si>
    <t>bin[0]</t>
    <phoneticPr fontId="2" type="noConversion"/>
  </si>
  <si>
    <t>bin[1]</t>
  </si>
  <si>
    <t>bin[2]</t>
  </si>
  <si>
    <t>bin[3]</t>
  </si>
  <si>
    <t>bin[4]</t>
  </si>
  <si>
    <r>
      <t>11010</t>
    </r>
    <r>
      <rPr>
        <vertAlign val="subscript"/>
        <sz val="16"/>
        <color theme="1"/>
        <rFont val="D2Coding"/>
        <family val="3"/>
        <charset val="129"/>
      </rPr>
      <t>2</t>
    </r>
    <phoneticPr fontId="2" type="noConversion"/>
  </si>
  <si>
    <t>oct[0]</t>
    <phoneticPr fontId="2" type="noConversion"/>
  </si>
  <si>
    <t>oct[1]</t>
  </si>
  <si>
    <r>
      <t>32</t>
    </r>
    <r>
      <rPr>
        <vertAlign val="subscript"/>
        <sz val="16"/>
        <color theme="1"/>
        <rFont val="D2Coding"/>
        <family val="3"/>
        <charset val="129"/>
      </rPr>
      <t>8</t>
    </r>
    <phoneticPr fontId="2" type="noConversion"/>
  </si>
  <si>
    <t>hex[0]</t>
    <phoneticPr fontId="2" type="noConversion"/>
  </si>
  <si>
    <t>hex[1]</t>
  </si>
  <si>
    <t>D</t>
    <phoneticPr fontId="2" type="noConversion"/>
  </si>
  <si>
    <t>E</t>
    <phoneticPr fontId="2" type="noConversion"/>
  </si>
  <si>
    <t>F</t>
    <phoneticPr fontId="2" type="noConversion"/>
  </si>
  <si>
    <r>
      <t>1A</t>
    </r>
    <r>
      <rPr>
        <vertAlign val="subscript"/>
        <sz val="16"/>
        <color theme="1"/>
        <rFont val="D2Coding"/>
        <family val="3"/>
        <charset val="129"/>
      </rPr>
      <t>16</t>
    </r>
    <phoneticPr fontId="2" type="noConversion"/>
  </si>
  <si>
    <t>n</t>
    <phoneticPr fontId="2" type="noConversion"/>
  </si>
  <si>
    <t>=&gt;</t>
    <phoneticPr fontId="2" type="noConversion"/>
  </si>
  <si>
    <t>2 * 2 * 5</t>
    <phoneticPr fontId="2" type="noConversion"/>
  </si>
  <si>
    <t>k</t>
    <phoneticPr fontId="2" type="noConversion"/>
  </si>
  <si>
    <t>s[c] = k</t>
    <phoneticPr fontId="2" type="noConversion"/>
  </si>
  <si>
    <t>s[0] = 2</t>
    <phoneticPr fontId="2" type="noConversion"/>
  </si>
  <si>
    <t>s[1] = 2</t>
    <phoneticPr fontId="2" type="noConversion"/>
  </si>
  <si>
    <t>s[2] = 5</t>
    <phoneticPr fontId="2" type="noConversion"/>
  </si>
  <si>
    <t>2 * 2 * 3 * 11</t>
    <phoneticPr fontId="2" type="noConversion"/>
  </si>
  <si>
    <t>s[2] = 3</t>
    <phoneticPr fontId="2" type="noConversion"/>
  </si>
  <si>
    <t>s[3] = 11</t>
    <phoneticPr fontId="2" type="noConversion"/>
  </si>
  <si>
    <t>주민등록번호 유효성 검사</t>
    <phoneticPr fontId="2" type="noConversion"/>
  </si>
  <si>
    <t>주민등록번호의 각 자리 숫자에 가중치를 곱한 값의 합계를 계산한다.</t>
    <phoneticPr fontId="2" type="noConversion"/>
  </si>
  <si>
    <t>주민등록번호</t>
    <phoneticPr fontId="2" type="noConversion"/>
  </si>
  <si>
    <t>가중치</t>
    <phoneticPr fontId="2" type="noConversion"/>
  </si>
  <si>
    <t>곱한 값의 합계를 11로 나눈 나머지를 계산해서 11에서 뺀다.</t>
    <phoneticPr fontId="2" type="noConversion"/>
  </si>
  <si>
    <t>%</t>
    <phoneticPr fontId="2" type="noConversion"/>
  </si>
  <si>
    <t>-</t>
    <phoneticPr fontId="2" type="noConversion"/>
  </si>
  <si>
    <t>11에서 나머지를 뺀 값이 2자리 숫자면 10의 자리는 버리고 1의 자리만 취한다.</t>
    <phoneticPr fontId="2" type="noConversion"/>
  </si>
  <si>
    <t>이렇게 얻어진 결과와 주민등록번호의 마지막 자리의 숫자가 일치하면 정상, 그렇치 않으면 오류</t>
    <phoneticPr fontId="2" type="noConversion"/>
  </si>
  <si>
    <t>인덱스(i)</t>
    <phoneticPr fontId="2" type="noConversion"/>
  </si>
  <si>
    <t>인덱스 % 8</t>
    <phoneticPr fontId="2" type="noConversion"/>
  </si>
  <si>
    <t>사업자등록번호 유효성 검사</t>
    <phoneticPr fontId="2" type="noConversion"/>
  </si>
  <si>
    <t>사업자등록번호의 각 자리 숫자와 가중치를 곱한다.</t>
    <phoneticPr fontId="2" type="noConversion"/>
  </si>
  <si>
    <t>사업자등록번호</t>
    <phoneticPr fontId="2" type="noConversion"/>
  </si>
  <si>
    <t>7번째 index에 해당되는 자리까지는 곱한 결과에서 1자리만 취해서 합계를 계산한다.</t>
    <phoneticPr fontId="2" type="noConversion"/>
  </si>
  <si>
    <t>8번째 index에 해당되는 자리는 7번째 index 까지의 합계에 10의 자리와 1의 자리를 각각 더한다.</t>
    <phoneticPr fontId="2" type="noConversion"/>
  </si>
  <si>
    <t>위의 합계에 사업자등록번호의 마지막 자리 숫자를 더한 값이 10의 배수면 정상, 그렇치 않으면 오류</t>
    <phoneticPr fontId="2" type="noConversion"/>
  </si>
  <si>
    <t>a = 10</t>
    <phoneticPr fontId="2" type="noConversion"/>
  </si>
  <si>
    <t>b = 12</t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</si>
  <si>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</si>
  <si>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7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</si>
  <si>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</si>
  <si>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</si>
  <si>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</si>
  <si>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</si>
  <si>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2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</si>
  <si>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2" type="noConversion"/>
  </si>
  <si>
    <t>a &amp; b</t>
    <phoneticPr fontId="2" type="noConversion"/>
  </si>
  <si>
    <t>a | b</t>
    <phoneticPr fontId="2" type="noConversion"/>
  </si>
  <si>
    <t>a ^ b</t>
    <phoneticPr fontId="2" type="noConversion"/>
  </si>
  <si>
    <t>보수</t>
    <phoneticPr fontId="2" type="noConversion"/>
  </si>
  <si>
    <t>9의 보수는 어떤 숫자에 덧셈을 했을때 그 자리에 꽉차는 숫자를 말한다.</t>
    <phoneticPr fontId="2" type="noConversion"/>
  </si>
  <si>
    <t>4에 대한 9의 보수는 5이다.</t>
    <phoneticPr fontId="2" type="noConversion"/>
  </si>
  <si>
    <t>+</t>
    <phoneticPr fontId="2" type="noConversion"/>
  </si>
  <si>
    <t>10의 보수는 어떤 숫자에 덧셈을 했을때 자리 올림이 발생되는 숫자를 말한다.</t>
    <phoneticPr fontId="2" type="noConversion"/>
  </si>
  <si>
    <t>4에 대한 10의 보수는 6이다.</t>
    <phoneticPr fontId="2" type="noConversion"/>
  </si>
  <si>
    <t>10진수는 9의 보수와 10의 보수가 있다.</t>
    <phoneticPr fontId="2" type="noConversion"/>
  </si>
  <si>
    <t>2진수는 1의 보수와 2의 보수가 있다.</t>
    <phoneticPr fontId="2" type="noConversion"/>
  </si>
  <si>
    <t>10진수의 9의 보수가 2진수는 1의 보수이고, 10의 보수가 2진수의 2의 보수가 된다.</t>
    <phoneticPr fontId="2" type="noConversion"/>
  </si>
  <si>
    <t>1의 보수는 어떤 숫자에 덧셈을 했을때 그 자리에 꽉차는 숫자를 말한다.</t>
    <phoneticPr fontId="2" type="noConversion"/>
  </si>
  <si>
    <t>2의 보수는 어떤 숫자에 덧셈을 했을때 자리 올림이 발생되는 숫자를 말한다.</t>
    <phoneticPr fontId="2" type="noConversion"/>
  </si>
  <si>
    <t>0110</t>
    <phoneticPr fontId="2" type="noConversion"/>
  </si>
  <si>
    <t>2진수 1001에 대한 1의 보수는 0110이다.</t>
    <phoneticPr fontId="2" type="noConversion"/>
  </si>
  <si>
    <t>37에 대한 9의 보수는 62이다.</t>
    <phoneticPr fontId="2" type="noConversion"/>
  </si>
  <si>
    <t>37에 대한 10의 보수는 63이다.</t>
    <phoneticPr fontId="2" type="noConversion"/>
  </si>
  <si>
    <t>2진수 1001에 대한 2의 보수는 0110이다.</t>
    <phoneticPr fontId="2" type="noConversion"/>
  </si>
  <si>
    <t>0111</t>
    <phoneticPr fontId="2" type="noConversion"/>
  </si>
  <si>
    <t>10의 보수는 무조건 9의 보수보다 1이 크고, 2의 보수는 무조건 1의 보수보다 1이 크다.</t>
    <phoneticPr fontId="2" type="noConversion"/>
  </si>
  <si>
    <r>
      <t xml:space="preserve">컴퓨터가 2진 정수를 표현하는 방법 고정 소수점 방식이라 하고 고정 소수점 방식은 부호와 절대치, 1의 보수,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 xml:space="preserve"> 방식이 있다.</t>
    </r>
    <phoneticPr fontId="2" type="noConversion"/>
  </si>
  <si>
    <t>컴퓨터로 숫자를 표현할 때 최상위(0번째 인덱스) 비트는 부호 비트로 0은 양수, 1은 음수를 의미한다.</t>
    <phoneticPr fontId="2" type="noConversion"/>
  </si>
  <si>
    <t>8비트로 숫자를 표현할 때 최상이 1비트는 부호로 사용되고, 나머지 7비트가 숫자를 표현한다.</t>
    <phoneticPr fontId="2" type="noConversion"/>
  </si>
  <si>
    <t>고정 소수점 방식은 양수 표현 방식은 모두 같고 음수 표현 방식이 다르다.</t>
    <phoneticPr fontId="2" type="noConversion"/>
  </si>
  <si>
    <t>+10</t>
    <phoneticPr fontId="2" type="noConversion"/>
  </si>
  <si>
    <t>부호와 절대치 방식은 음수를 표현할 때 부호만 1로 변경하고 나머지는 그대로 사용한다.</t>
    <phoneticPr fontId="2" type="noConversion"/>
  </si>
  <si>
    <t>-10</t>
    <phoneticPr fontId="2" type="noConversion"/>
  </si>
  <si>
    <t>1의 보수 방식은 음수를 표현할 때 1은 0으로, 0은 1로 변경한다.</t>
    <phoneticPr fontId="2" type="noConversion"/>
  </si>
  <si>
    <t>2의 보수 방식은 음수를 표현할 1의 보수를 계산해서 1을 더한다.</t>
    <phoneticPr fontId="2" type="noConversion"/>
  </si>
  <si>
    <t>부호와 절대치</t>
    <phoneticPr fontId="2" type="noConversion"/>
  </si>
  <si>
    <t>1의 보수</t>
    <phoneticPr fontId="2" type="noConversion"/>
  </si>
  <si>
    <t>2의 보수</t>
    <phoneticPr fontId="2" type="noConversion"/>
  </si>
  <si>
    <t>+0</t>
    <phoneticPr fontId="2" type="noConversion"/>
  </si>
  <si>
    <t>-0</t>
    <phoneticPr fontId="2" type="noConversion"/>
  </si>
  <si>
    <t>+127</t>
    <phoneticPr fontId="2" type="noConversion"/>
  </si>
  <si>
    <t>-127</t>
    <phoneticPr fontId="2" type="noConversion"/>
  </si>
  <si>
    <t>-128</t>
    <phoneticPr fontId="2" type="noConversion"/>
  </si>
  <si>
    <t>~a</t>
    <phoneticPr fontId="2" type="noConversion"/>
  </si>
  <si>
    <t>&amp;</t>
    <phoneticPr fontId="2" type="noConversion"/>
  </si>
  <si>
    <t>MASK는 특정 부분을 지우기위해 지울 곳은 0, 유지할 곳은 1로 만든다.</t>
    <phoneticPr fontId="2" type="noConversion"/>
  </si>
  <si>
    <t>|</t>
    <phoneticPr fontId="2" type="noConversion"/>
  </si>
  <si>
    <t>int[][] a = new int[4][6];</t>
    <phoneticPr fontId="2" type="noConversion"/>
  </si>
  <si>
    <t>자료형[][] 배열이름 = new 자료형[행][열];</t>
    <phoneticPr fontId="2" type="noConversion"/>
  </si>
  <si>
    <t>행
인
덱
스</t>
    <phoneticPr fontId="2" type="noConversion"/>
  </si>
  <si>
    <t>열인덱스</t>
    <phoneticPr fontId="2" type="noConversion"/>
  </si>
  <si>
    <t>[0][0]</t>
    <phoneticPr fontId="2" type="noConversion"/>
  </si>
  <si>
    <t>[2][3]</t>
    <phoneticPr fontId="2" type="noConversion"/>
  </si>
  <si>
    <t>[3][5]</t>
    <phoneticPr fontId="2" type="noConversion"/>
  </si>
  <si>
    <t>num</t>
    <phoneticPr fontId="2" type="noConversion"/>
  </si>
  <si>
    <t>start</t>
    <phoneticPr fontId="2" type="noConversion"/>
  </si>
  <si>
    <t>end</t>
    <phoneticPr fontId="2" type="noConversion"/>
  </si>
  <si>
    <t>sw</t>
    <phoneticPr fontId="2" type="noConversion"/>
  </si>
  <si>
    <t>end + sw</t>
  </si>
  <si>
    <t>s</t>
    <phoneticPr fontId="2" type="noConversion"/>
  </si>
  <si>
    <t>row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</si>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</sst>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1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4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D9DEC1B-C6D2-8A00-2B78-1F6B4E232B4C}"/>
            </a:ext>
          </a:extLst>
        </xdr:cNvPr>
        <xdr:cNvSpPr/>
      </xdr:nvSpPr>
      <xdr:spPr>
        <a:xfrm>
          <a:off x="2057400" y="1943100"/>
          <a:ext cx="685800" cy="323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0F50521-4D80-56F8-996E-36AAC8AC1925}"/>
            </a:ext>
          </a:extLst>
        </xdr:cNvPr>
        <xdr:cNvSpPr/>
      </xdr:nvSpPr>
      <xdr:spPr>
        <a:xfrm>
          <a:off x="3429000" y="1943100"/>
          <a:ext cx="685800" cy="323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6DE2115-A076-F28B-4BFE-4BDE1AEF895B}"/>
            </a:ext>
          </a:extLst>
        </xdr:cNvPr>
        <xdr:cNvSpPr/>
      </xdr:nvSpPr>
      <xdr:spPr>
        <a:xfrm>
          <a:off x="4800600" y="1943100"/>
          <a:ext cx="685800" cy="323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AD403DB-48E7-0F6C-2D85-CDC4C49A0535}"/>
            </a:ext>
          </a:extLst>
        </xdr:cNvPr>
        <xdr:cNvSpPr/>
      </xdr:nvSpPr>
      <xdr:spPr>
        <a:xfrm>
          <a:off x="3429000" y="3048000"/>
          <a:ext cx="685800" cy="381000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56165757-2708-57F9-26F0-56A3FC3379BC}"/>
            </a:ext>
          </a:extLst>
        </xdr:cNvPr>
        <xdr:cNvSpPr/>
      </xdr:nvSpPr>
      <xdr:spPr>
        <a:xfrm>
          <a:off x="4800600" y="3048000"/>
          <a:ext cx="685800" cy="381000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20142CD-6FBF-3153-AA36-5E8B80162033}"/>
            </a:ext>
          </a:extLst>
        </xdr:cNvPr>
        <xdr:cNvSpPr/>
      </xdr:nvSpPr>
      <xdr:spPr>
        <a:xfrm>
          <a:off x="6172200" y="3048000"/>
          <a:ext cx="685800" cy="381000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6</xdr:row>
      <xdr:rowOff>190500</xdr:rowOff>
    </xdr:from>
    <xdr:to>
      <xdr:col>5</xdr:col>
      <xdr:colOff>12700</xdr:colOff>
      <xdr:row>8</xdr:row>
      <xdr:rowOff>190500</xdr:rowOff>
    </xdr:to>
    <xdr:cxnSp macro="">
      <xdr:nvCxnSpPr>
        <xdr:cNvPr id="9" name="연결선: 꺾임 8">
          <a:extLst>
            <a:ext uri="{FF2B5EF4-FFF2-40B4-BE49-F238E27FC236}">
              <a16:creationId xmlns:a16="http://schemas.microsoft.com/office/drawing/2014/main" id="{F952ADE1-2439-38BF-01AB-976707AB6436}"/>
            </a:ext>
          </a:extLst>
        </xdr:cNvPr>
        <xdr:cNvCxnSpPr>
          <a:stCxn id="3" idx="1"/>
          <a:endCxn id="5" idx="1"/>
        </xdr:cNvCxnSpPr>
      </xdr:nvCxnSpPr>
      <xdr:spPr>
        <a:xfrm rot="10800000" flipV="1">
          <a:off x="3429000" y="2476500"/>
          <a:ext cx="12700" cy="7620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190500</xdr:rowOff>
    </xdr:from>
    <xdr:to>
      <xdr:col>7</xdr:col>
      <xdr:colOff>12700</xdr:colOff>
      <xdr:row>8</xdr:row>
      <xdr:rowOff>190500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B220121A-6D88-2BCA-1CDF-C8640DD2D1CC}"/>
            </a:ext>
          </a:extLst>
        </xdr:cNvPr>
        <xdr:cNvCxnSpPr>
          <a:stCxn id="4" idx="1"/>
          <a:endCxn id="6" idx="1"/>
        </xdr:cNvCxnSpPr>
      </xdr:nvCxnSpPr>
      <xdr:spPr>
        <a:xfrm rot="10800000" flipV="1">
          <a:off x="4800600" y="2476500"/>
          <a:ext cx="12700" cy="7620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FF2C478-7B6B-8504-9B13-46CA228B0ADB}"/>
            </a:ext>
          </a:extLst>
        </xdr:cNvPr>
        <xdr:cNvSpPr/>
      </xdr:nvSpPr>
      <xdr:spPr>
        <a:xfrm>
          <a:off x="4800600" y="1524000"/>
          <a:ext cx="685800" cy="3810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1654B144-929E-FE9E-90D9-A9C2F7B1698B}"/>
            </a:ext>
          </a:extLst>
        </xdr:cNvPr>
        <xdr:cNvSpPr/>
      </xdr:nvSpPr>
      <xdr:spPr>
        <a:xfrm>
          <a:off x="6172200" y="1524000"/>
          <a:ext cx="685800" cy="3810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A7E984C-D449-92DE-B3AE-5AE46A85C521}"/>
            </a:ext>
          </a:extLst>
        </xdr:cNvPr>
        <xdr:cNvSpPr/>
      </xdr:nvSpPr>
      <xdr:spPr>
        <a:xfrm>
          <a:off x="7543800" y="1524000"/>
          <a:ext cx="685800" cy="3810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4</xdr:row>
      <xdr:rowOff>190500</xdr:rowOff>
    </xdr:from>
    <xdr:to>
      <xdr:col>8</xdr:col>
      <xdr:colOff>12700</xdr:colOff>
      <xdr:row>8</xdr:row>
      <xdr:rowOff>190500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A894752D-C806-7CEC-9CEC-FD3D6F70353E}"/>
            </a:ext>
          </a:extLst>
        </xdr:cNvPr>
        <xdr:cNvCxnSpPr>
          <a:stCxn id="6" idx="3"/>
          <a:endCxn id="13" idx="3"/>
        </xdr:cNvCxnSpPr>
      </xdr:nvCxnSpPr>
      <xdr:spPr>
        <a:xfrm flipV="1">
          <a:off x="5486400" y="1714500"/>
          <a:ext cx="12700" cy="15240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12700</xdr:colOff>
      <xdr:row>8</xdr:row>
      <xdr:rowOff>190500</xdr:rowOff>
    </xdr:to>
    <xdr:cxnSp macro="">
      <xdr:nvCxnSpPr>
        <xdr:cNvPr id="19" name="연결선: 꺾임 18">
          <a:extLst>
            <a:ext uri="{FF2B5EF4-FFF2-40B4-BE49-F238E27FC236}">
              <a16:creationId xmlns:a16="http://schemas.microsoft.com/office/drawing/2014/main" id="{5F7D56D8-883D-7DD9-9033-81CFF26CBB3B}"/>
            </a:ext>
          </a:extLst>
        </xdr:cNvPr>
        <xdr:cNvCxnSpPr>
          <a:stCxn id="7" idx="3"/>
          <a:endCxn id="14" idx="3"/>
        </xdr:cNvCxnSpPr>
      </xdr:nvCxnSpPr>
      <xdr:spPr>
        <a:xfrm flipV="1">
          <a:off x="6858000" y="1714500"/>
          <a:ext cx="12700" cy="15240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19050</xdr:rowOff>
    </xdr:from>
    <xdr:to>
      <xdr:col>10</xdr:col>
      <xdr:colOff>0</xdr:colOff>
      <xdr:row>11</xdr:row>
      <xdr:rowOff>19050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A667CC3D-A4AE-F066-4B5C-DF02C33A8C5C}"/>
            </a:ext>
          </a:extLst>
        </xdr:cNvPr>
        <xdr:cNvSpPr/>
      </xdr:nvSpPr>
      <xdr:spPr>
        <a:xfrm>
          <a:off x="6172200" y="3829050"/>
          <a:ext cx="685800" cy="38100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B81CB5EF-4CE1-5529-52BC-59BCFD663EBD}"/>
            </a:ext>
          </a:extLst>
        </xdr:cNvPr>
        <xdr:cNvSpPr/>
      </xdr:nvSpPr>
      <xdr:spPr>
        <a:xfrm>
          <a:off x="7543800" y="3810000"/>
          <a:ext cx="685800" cy="38100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20109F3-869C-AB5B-6BF1-3CD887B91E82}"/>
            </a:ext>
          </a:extLst>
        </xdr:cNvPr>
        <xdr:cNvSpPr/>
      </xdr:nvSpPr>
      <xdr:spPr>
        <a:xfrm>
          <a:off x="8915400" y="3810000"/>
          <a:ext cx="685800" cy="38100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4</xdr:row>
      <xdr:rowOff>190500</xdr:rowOff>
    </xdr:from>
    <xdr:to>
      <xdr:col>9</xdr:col>
      <xdr:colOff>12700</xdr:colOff>
      <xdr:row>10</xdr:row>
      <xdr:rowOff>209550</xdr:rowOff>
    </xdr:to>
    <xdr:cxnSp macro="">
      <xdr:nvCxnSpPr>
        <xdr:cNvPr id="25" name="연결선: 꺾임 24">
          <a:extLst>
            <a:ext uri="{FF2B5EF4-FFF2-40B4-BE49-F238E27FC236}">
              <a16:creationId xmlns:a16="http://schemas.microsoft.com/office/drawing/2014/main" id="{577C7DED-8613-535D-E5E6-0C6C821EF1DA}"/>
            </a:ext>
          </a:extLst>
        </xdr:cNvPr>
        <xdr:cNvCxnSpPr>
          <a:stCxn id="14" idx="1"/>
          <a:endCxn id="21" idx="1"/>
        </xdr:cNvCxnSpPr>
      </xdr:nvCxnSpPr>
      <xdr:spPr>
        <a:xfrm rot="10800000" flipV="1">
          <a:off x="6172200" y="1714500"/>
          <a:ext cx="12700" cy="230505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190500</xdr:rowOff>
    </xdr:from>
    <xdr:to>
      <xdr:col>11</xdr:col>
      <xdr:colOff>12700</xdr:colOff>
      <xdr:row>10</xdr:row>
      <xdr:rowOff>190500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32871634-9B30-9981-8BED-F6D30C68BE8D}"/>
            </a:ext>
          </a:extLst>
        </xdr:cNvPr>
        <xdr:cNvCxnSpPr>
          <a:stCxn id="15" idx="1"/>
          <a:endCxn id="22" idx="1"/>
        </xdr:cNvCxnSpPr>
      </xdr:nvCxnSpPr>
      <xdr:spPr>
        <a:xfrm rot="10800000" flipV="1">
          <a:off x="7543800" y="1714500"/>
          <a:ext cx="12700" cy="228600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2FC00E-3832-4D57-2E44-6B9630EFBEF9}"/>
            </a:ext>
          </a:extLst>
        </xdr:cNvPr>
        <xdr:cNvSpPr/>
      </xdr:nvSpPr>
      <xdr:spPr>
        <a:xfrm>
          <a:off x="2638425" y="152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FA91774-9317-2CA4-698D-FC1369F9D4A3}"/>
            </a:ext>
          </a:extLst>
        </xdr:cNvPr>
        <xdr:cNvSpPr/>
      </xdr:nvSpPr>
      <xdr:spPr>
        <a:xfrm>
          <a:off x="3324225" y="152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4</xdr:row>
      <xdr:rowOff>374650</xdr:rowOff>
    </xdr:from>
    <xdr:to>
      <xdr:col>4</xdr:col>
      <xdr:colOff>349250</xdr:colOff>
      <xdr:row>5</xdr:row>
      <xdr:rowOff>6350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E242705E-0A39-2B1B-2FE7-55A39C5841A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324225" y="1562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72FFA5D-5F0E-4F66-86D8-301C240475F5}"/>
            </a:ext>
          </a:extLst>
        </xdr:cNvPr>
        <xdr:cNvSpPr/>
      </xdr:nvSpPr>
      <xdr:spPr>
        <a:xfrm>
          <a:off x="2638425" y="152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371475</xdr:rowOff>
    </xdr:from>
    <xdr:to>
      <xdr:col>6</xdr:col>
      <xdr:colOff>0</xdr:colOff>
      <xdr:row>6</xdr:row>
      <xdr:rowOff>371475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D04A7E9-6643-4E9D-8F53-BE5B4E317BD1}"/>
            </a:ext>
          </a:extLst>
        </xdr:cNvPr>
        <xdr:cNvSpPr/>
      </xdr:nvSpPr>
      <xdr:spPr>
        <a:xfrm>
          <a:off x="4010025" y="2276475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342900</xdr:colOff>
      <xdr:row>6</xdr:row>
      <xdr:rowOff>371475</xdr:rowOff>
    </xdr:from>
    <xdr:to>
      <xdr:col>5</xdr:col>
      <xdr:colOff>342900</xdr:colOff>
      <xdr:row>7</xdr:row>
      <xdr:rowOff>0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1130C7C8-8592-EEE6-9724-7323A4825B7C}"/>
            </a:ext>
          </a:extLst>
        </xdr:cNvPr>
        <xdr:cNvCxnSpPr>
          <a:stCxn id="9" idx="2"/>
          <a:endCxn id="10" idx="2"/>
        </xdr:cNvCxnSpPr>
      </xdr:nvCxnSpPr>
      <xdr:spPr>
        <a:xfrm rot="5400000" flipH="1" flipV="1">
          <a:off x="3662362" y="1976438"/>
          <a:ext cx="9525" cy="1371600"/>
        </a:xfrm>
        <a:prstGeom prst="bentConnector3">
          <a:avLst>
            <a:gd name="adj1" fmla="val -24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74E24ED-0851-42AD-AD33-FDF43696B41B}"/>
            </a:ext>
          </a:extLst>
        </xdr:cNvPr>
        <xdr:cNvSpPr/>
      </xdr:nvSpPr>
      <xdr:spPr>
        <a:xfrm>
          <a:off x="2638425" y="228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F19670C-3406-446E-AE11-80643916B373}"/>
            </a:ext>
          </a:extLst>
        </xdr:cNvPr>
        <xdr:cNvSpPr/>
      </xdr:nvSpPr>
      <xdr:spPr>
        <a:xfrm>
          <a:off x="4695825" y="304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8</xdr:row>
      <xdr:rowOff>374650</xdr:rowOff>
    </xdr:from>
    <xdr:to>
      <xdr:col>6</xdr:col>
      <xdr:colOff>349250</xdr:colOff>
      <xdr:row>9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C7BE0C75-7F97-745D-D222-681A4442EA55}"/>
            </a:ext>
          </a:extLst>
        </xdr:cNvPr>
        <xdr:cNvCxnSpPr>
          <a:stCxn id="14" idx="2"/>
          <a:endCxn id="15" idx="2"/>
        </xdr:cNvCxnSpPr>
      </xdr:nvCxnSpPr>
      <xdr:spPr>
        <a:xfrm rot="16200000" flipH="1">
          <a:off x="4010025" y="2400300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4BD38FD6-5F7A-4406-9F87-83CEF4A053EC}"/>
            </a:ext>
          </a:extLst>
        </xdr:cNvPr>
        <xdr:cNvSpPr/>
      </xdr:nvSpPr>
      <xdr:spPr>
        <a:xfrm>
          <a:off x="2638425" y="304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218E6C3B-5080-4E0C-BC06-B4246287991E}"/>
            </a:ext>
          </a:extLst>
        </xdr:cNvPr>
        <xdr:cNvSpPr/>
      </xdr:nvSpPr>
      <xdr:spPr>
        <a:xfrm>
          <a:off x="5381625" y="3810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10</xdr:row>
      <xdr:rowOff>374650</xdr:rowOff>
    </xdr:from>
    <xdr:to>
      <xdr:col>7</xdr:col>
      <xdr:colOff>349250</xdr:colOff>
      <xdr:row>11</xdr:row>
      <xdr:rowOff>6350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AF57837D-6554-3A9C-5FCD-618DC7C797A3}"/>
            </a:ext>
          </a:extLst>
        </xdr:cNvPr>
        <xdr:cNvCxnSpPr>
          <a:stCxn id="19" idx="2"/>
          <a:endCxn id="20" idx="2"/>
        </xdr:cNvCxnSpPr>
      </xdr:nvCxnSpPr>
      <xdr:spPr>
        <a:xfrm rot="16200000" flipH="1">
          <a:off x="4352925" y="2819400"/>
          <a:ext cx="12700" cy="27432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FA4F2EA6-515C-4E90-9EAF-B4B7CDC8C8FA}"/>
            </a:ext>
          </a:extLst>
        </xdr:cNvPr>
        <xdr:cNvSpPr/>
      </xdr:nvSpPr>
      <xdr:spPr>
        <a:xfrm>
          <a:off x="2638425" y="3810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5340B42-7EE6-411C-B81E-63099934EA48}"/>
            </a:ext>
          </a:extLst>
        </xdr:cNvPr>
        <xdr:cNvSpPr/>
      </xdr:nvSpPr>
      <xdr:spPr>
        <a:xfrm>
          <a:off x="2638425" y="4572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82C54396-6234-171E-52BA-419DB166E4DF}"/>
            </a:ext>
          </a:extLst>
        </xdr:cNvPr>
        <xdr:cNvSpPr/>
      </xdr:nvSpPr>
      <xdr:spPr>
        <a:xfrm>
          <a:off x="33242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2FABEE54-369A-0EE5-4A78-84AE3D497FA3}"/>
            </a:ext>
          </a:extLst>
        </xdr:cNvPr>
        <xdr:cNvSpPr/>
      </xdr:nvSpPr>
      <xdr:spPr>
        <a:xfrm>
          <a:off x="40100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15</xdr:row>
      <xdr:rowOff>374650</xdr:rowOff>
    </xdr:from>
    <xdr:to>
      <xdr:col>5</xdr:col>
      <xdr:colOff>349250</xdr:colOff>
      <xdr:row>16</xdr:row>
      <xdr:rowOff>6350</xdr:rowOff>
    </xdr:to>
    <xdr:cxnSp macro="">
      <xdr:nvCxnSpPr>
        <xdr:cNvPr id="34" name="연결선: 꺾임 33">
          <a:extLst>
            <a:ext uri="{FF2B5EF4-FFF2-40B4-BE49-F238E27FC236}">
              <a16:creationId xmlns:a16="http://schemas.microsoft.com/office/drawing/2014/main" id="{C8809882-2BC0-3E25-D9E1-2E8D4F839B5F}"/>
            </a:ext>
          </a:extLst>
        </xdr:cNvPr>
        <xdr:cNvCxnSpPr>
          <a:stCxn id="31" idx="2"/>
          <a:endCxn id="32" idx="2"/>
        </xdr:cNvCxnSpPr>
      </xdr:nvCxnSpPr>
      <xdr:spPr>
        <a:xfrm rot="16200000" flipH="1">
          <a:off x="4010025" y="5753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785E7B95-EE5B-4B01-8C36-2E4122585661}"/>
            </a:ext>
          </a:extLst>
        </xdr:cNvPr>
        <xdr:cNvSpPr/>
      </xdr:nvSpPr>
      <xdr:spPr>
        <a:xfrm>
          <a:off x="26384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805098D5-6F2A-40F0-99F5-00B2494DFDC7}"/>
            </a:ext>
          </a:extLst>
        </xdr:cNvPr>
        <xdr:cNvSpPr/>
      </xdr:nvSpPr>
      <xdr:spPr>
        <a:xfrm>
          <a:off x="33242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491051C8-BF42-4DC9-87E5-A2DB4C8F58B9}"/>
            </a:ext>
          </a:extLst>
        </xdr:cNvPr>
        <xdr:cNvSpPr/>
      </xdr:nvSpPr>
      <xdr:spPr>
        <a:xfrm>
          <a:off x="46958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17</xdr:row>
      <xdr:rowOff>374650</xdr:rowOff>
    </xdr:from>
    <xdr:to>
      <xdr:col>6</xdr:col>
      <xdr:colOff>349250</xdr:colOff>
      <xdr:row>18</xdr:row>
      <xdr:rowOff>6350</xdr:rowOff>
    </xdr:to>
    <xdr:cxnSp macro="">
      <xdr:nvCxnSpPr>
        <xdr:cNvPr id="40" name="연결선: 꺾임 39">
          <a:extLst>
            <a:ext uri="{FF2B5EF4-FFF2-40B4-BE49-F238E27FC236}">
              <a16:creationId xmlns:a16="http://schemas.microsoft.com/office/drawing/2014/main" id="{87BBDB07-A6F6-5174-D178-ECECC0CC57A4}"/>
            </a:ext>
          </a:extLst>
        </xdr:cNvPr>
        <xdr:cNvCxnSpPr>
          <a:stCxn id="36" idx="2"/>
          <a:endCxn id="37" idx="2"/>
        </xdr:cNvCxnSpPr>
      </xdr:nvCxnSpPr>
      <xdr:spPr>
        <a:xfrm rot="16200000" flipH="1">
          <a:off x="4352925" y="61722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EB148298-32D6-47F4-982A-1118470DFA5B}"/>
            </a:ext>
          </a:extLst>
        </xdr:cNvPr>
        <xdr:cNvSpPr/>
      </xdr:nvSpPr>
      <xdr:spPr>
        <a:xfrm>
          <a:off x="26384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3B82C27-54E4-4DC5-B0F9-A7C813CE3E99}"/>
            </a:ext>
          </a:extLst>
        </xdr:cNvPr>
        <xdr:cNvSpPr/>
      </xdr:nvSpPr>
      <xdr:spPr>
        <a:xfrm>
          <a:off x="33242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FEBDA8-EC29-4A05-B413-5FB5530B794C}"/>
            </a:ext>
          </a:extLst>
        </xdr:cNvPr>
        <xdr:cNvSpPr/>
      </xdr:nvSpPr>
      <xdr:spPr>
        <a:xfrm>
          <a:off x="53816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19</xdr:row>
      <xdr:rowOff>374650</xdr:rowOff>
    </xdr:from>
    <xdr:to>
      <xdr:col>7</xdr:col>
      <xdr:colOff>349250</xdr:colOff>
      <xdr:row>20</xdr:row>
      <xdr:rowOff>6350</xdr:rowOff>
    </xdr:to>
    <xdr:cxnSp macro="">
      <xdr:nvCxnSpPr>
        <xdr:cNvPr id="46" name="연결선: 꺾임 45">
          <a:extLst>
            <a:ext uri="{FF2B5EF4-FFF2-40B4-BE49-F238E27FC236}">
              <a16:creationId xmlns:a16="http://schemas.microsoft.com/office/drawing/2014/main" id="{8EB199E4-EE9E-66C4-17C9-7A233DC06EE3}"/>
            </a:ext>
          </a:extLst>
        </xdr:cNvPr>
        <xdr:cNvCxnSpPr>
          <a:stCxn id="42" idx="2"/>
          <a:endCxn id="43" idx="2"/>
        </xdr:cNvCxnSpPr>
      </xdr:nvCxnSpPr>
      <xdr:spPr>
        <a:xfrm rot="16200000" flipH="1">
          <a:off x="4695825" y="6591300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4CB8C06D-3FB3-48E0-96F4-22668A65027F}"/>
            </a:ext>
          </a:extLst>
        </xdr:cNvPr>
        <xdr:cNvSpPr/>
      </xdr:nvSpPr>
      <xdr:spPr>
        <a:xfrm>
          <a:off x="26384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89D7CD7B-9395-436A-880B-022EE4403EC7}"/>
            </a:ext>
          </a:extLst>
        </xdr:cNvPr>
        <xdr:cNvSpPr/>
      </xdr:nvSpPr>
      <xdr:spPr>
        <a:xfrm>
          <a:off x="33242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A24BC04B-6939-4A6B-87BE-03C60F6DB7DE}"/>
            </a:ext>
          </a:extLst>
        </xdr:cNvPr>
        <xdr:cNvSpPr/>
      </xdr:nvSpPr>
      <xdr:spPr>
        <a:xfrm>
          <a:off x="2638425" y="800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7C634E5-AA68-4164-8ADA-5ADA5E46F088}"/>
            </a:ext>
          </a:extLst>
        </xdr:cNvPr>
        <xdr:cNvSpPr/>
      </xdr:nvSpPr>
      <xdr:spPr>
        <a:xfrm>
          <a:off x="3324225" y="800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81B69685-DB31-7AEE-304C-A8F66593A935}"/>
            </a:ext>
          </a:extLst>
        </xdr:cNvPr>
        <xdr:cNvSpPr/>
      </xdr:nvSpPr>
      <xdr:spPr>
        <a:xfrm>
          <a:off x="40100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4A320212-941A-EC79-C262-B1AEBA218DB4}"/>
            </a:ext>
          </a:extLst>
        </xdr:cNvPr>
        <xdr:cNvSpPr/>
      </xdr:nvSpPr>
      <xdr:spPr>
        <a:xfrm>
          <a:off x="46958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349250</xdr:colOff>
      <xdr:row>24</xdr:row>
      <xdr:rowOff>374650</xdr:rowOff>
    </xdr:from>
    <xdr:to>
      <xdr:col>6</xdr:col>
      <xdr:colOff>349250</xdr:colOff>
      <xdr:row>25</xdr:row>
      <xdr:rowOff>6350</xdr:rowOff>
    </xdr:to>
    <xdr:cxnSp macro="">
      <xdr:nvCxnSpPr>
        <xdr:cNvPr id="56" name="연결선: 꺾임 55">
          <a:extLst>
            <a:ext uri="{FF2B5EF4-FFF2-40B4-BE49-F238E27FC236}">
              <a16:creationId xmlns:a16="http://schemas.microsoft.com/office/drawing/2014/main" id="{D08D509F-1FF6-0BAA-4F5D-AF64B0F3AC14}"/>
            </a:ext>
          </a:extLst>
        </xdr:cNvPr>
        <xdr:cNvCxnSpPr>
          <a:stCxn id="53" idx="2"/>
          <a:endCxn id="54" idx="2"/>
        </xdr:cNvCxnSpPr>
      </xdr:nvCxnSpPr>
      <xdr:spPr>
        <a:xfrm rot="16200000" flipH="1">
          <a:off x="4695825" y="9182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C80E1EC0-FB7C-480B-AE6A-EB585C08D706}"/>
            </a:ext>
          </a:extLst>
        </xdr:cNvPr>
        <xdr:cNvSpPr/>
      </xdr:nvSpPr>
      <xdr:spPr>
        <a:xfrm>
          <a:off x="26384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87BA4DFE-1DAF-4E19-A440-E44F55271407}"/>
            </a:ext>
          </a:extLst>
        </xdr:cNvPr>
        <xdr:cNvSpPr/>
      </xdr:nvSpPr>
      <xdr:spPr>
        <a:xfrm>
          <a:off x="33242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B7B387A0-909B-4032-8BFB-F5FD4909F7BC}"/>
            </a:ext>
          </a:extLst>
        </xdr:cNvPr>
        <xdr:cNvSpPr/>
      </xdr:nvSpPr>
      <xdr:spPr>
        <a:xfrm>
          <a:off x="40100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D447DF94-3908-43F1-8C87-CFEEC7FBB7C1}"/>
            </a:ext>
          </a:extLst>
        </xdr:cNvPr>
        <xdr:cNvSpPr/>
      </xdr:nvSpPr>
      <xdr:spPr>
        <a:xfrm>
          <a:off x="53816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349250</xdr:colOff>
      <xdr:row>26</xdr:row>
      <xdr:rowOff>374650</xdr:rowOff>
    </xdr:from>
    <xdr:to>
      <xdr:col>7</xdr:col>
      <xdr:colOff>349250</xdr:colOff>
      <xdr:row>27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14282AB0-CB3A-F94F-4A29-06B8AFD7F6C7}"/>
            </a:ext>
          </a:extLst>
        </xdr:cNvPr>
        <xdr:cNvCxnSpPr>
          <a:stCxn id="59" idx="2"/>
          <a:endCxn id="60" idx="2"/>
        </xdr:cNvCxnSpPr>
      </xdr:nvCxnSpPr>
      <xdr:spPr>
        <a:xfrm rot="16200000" flipH="1">
          <a:off x="5038725" y="96012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5E059F1A-D49D-4ED9-B570-74A3351F4161}"/>
            </a:ext>
          </a:extLst>
        </xdr:cNvPr>
        <xdr:cNvSpPr/>
      </xdr:nvSpPr>
      <xdr:spPr>
        <a:xfrm>
          <a:off x="26384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6BED9CBE-8662-4A6D-99BB-1429F22795C0}"/>
            </a:ext>
          </a:extLst>
        </xdr:cNvPr>
        <xdr:cNvSpPr/>
      </xdr:nvSpPr>
      <xdr:spPr>
        <a:xfrm>
          <a:off x="33242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C8112F4C-4984-4468-AE34-4C54BF3B1E97}"/>
            </a:ext>
          </a:extLst>
        </xdr:cNvPr>
        <xdr:cNvSpPr/>
      </xdr:nvSpPr>
      <xdr:spPr>
        <a:xfrm>
          <a:off x="40100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F68A5256-E5FD-4E6C-A14C-42442444987A}"/>
            </a:ext>
          </a:extLst>
        </xdr:cNvPr>
        <xdr:cNvSpPr/>
      </xdr:nvSpPr>
      <xdr:spPr>
        <a:xfrm>
          <a:off x="26384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6E80B50E-80E2-49C1-BF07-C4A3146F100B}"/>
            </a:ext>
          </a:extLst>
        </xdr:cNvPr>
        <xdr:cNvSpPr/>
      </xdr:nvSpPr>
      <xdr:spPr>
        <a:xfrm>
          <a:off x="33242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448FC1A4-7055-4505-BD0D-2F92D89F8EC2}"/>
            </a:ext>
          </a:extLst>
        </xdr:cNvPr>
        <xdr:cNvSpPr/>
      </xdr:nvSpPr>
      <xdr:spPr>
        <a:xfrm>
          <a:off x="40100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F75C1662-1A0D-9555-2D18-4E5B39972538}"/>
            </a:ext>
          </a:extLst>
        </xdr:cNvPr>
        <xdr:cNvSpPr/>
      </xdr:nvSpPr>
      <xdr:spPr>
        <a:xfrm>
          <a:off x="46958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614A5B02-7F51-3ACC-0DAE-C9110507CEA8}"/>
            </a:ext>
          </a:extLst>
        </xdr:cNvPr>
        <xdr:cNvSpPr/>
      </xdr:nvSpPr>
      <xdr:spPr>
        <a:xfrm>
          <a:off x="53816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349250</xdr:colOff>
      <xdr:row>31</xdr:row>
      <xdr:rowOff>374650</xdr:rowOff>
    </xdr:from>
    <xdr:to>
      <xdr:col>7</xdr:col>
      <xdr:colOff>349250</xdr:colOff>
      <xdr:row>32</xdr:row>
      <xdr:rowOff>6350</xdr:rowOff>
    </xdr:to>
    <xdr:cxnSp macro="">
      <xdr:nvCxnSpPr>
        <xdr:cNvPr id="75" name="연결선: 꺾임 74">
          <a:extLst>
            <a:ext uri="{FF2B5EF4-FFF2-40B4-BE49-F238E27FC236}">
              <a16:creationId xmlns:a16="http://schemas.microsoft.com/office/drawing/2014/main" id="{3EE001C8-4210-C75E-C4BB-D6733875FA66}"/>
            </a:ext>
          </a:extLst>
        </xdr:cNvPr>
        <xdr:cNvCxnSpPr>
          <a:stCxn id="72" idx="2"/>
          <a:endCxn id="73" idx="2"/>
        </xdr:cNvCxnSpPr>
      </xdr:nvCxnSpPr>
      <xdr:spPr>
        <a:xfrm rot="16200000" flipH="1">
          <a:off x="5381625" y="11849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C2B0A199-A78C-4529-8B94-5F432A0DCAA9}"/>
            </a:ext>
          </a:extLst>
        </xdr:cNvPr>
        <xdr:cNvSpPr/>
      </xdr:nvSpPr>
      <xdr:spPr>
        <a:xfrm>
          <a:off x="26384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28D0554D-441E-4F59-954A-9AB8BA46F46E}"/>
            </a:ext>
          </a:extLst>
        </xdr:cNvPr>
        <xdr:cNvSpPr/>
      </xdr:nvSpPr>
      <xdr:spPr>
        <a:xfrm>
          <a:off x="33242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90351A4E-B8D9-475D-A053-7F2CB8646498}"/>
            </a:ext>
          </a:extLst>
        </xdr:cNvPr>
        <xdr:cNvSpPr/>
      </xdr:nvSpPr>
      <xdr:spPr>
        <a:xfrm>
          <a:off x="40100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9653FB53-08FE-43EE-9471-632D3DF0D0FF}"/>
            </a:ext>
          </a:extLst>
        </xdr:cNvPr>
        <xdr:cNvSpPr/>
      </xdr:nvSpPr>
      <xdr:spPr>
        <a:xfrm>
          <a:off x="46958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DC65A28-A059-4170-B6F2-8BA66FE5555B}"/>
            </a:ext>
          </a:extLst>
        </xdr:cNvPr>
        <xdr:cNvSpPr/>
      </xdr:nvSpPr>
      <xdr:spPr>
        <a:xfrm>
          <a:off x="2638425" y="152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2971BAA-0940-41DD-B77D-FFEE424356CC}"/>
            </a:ext>
          </a:extLst>
        </xdr:cNvPr>
        <xdr:cNvSpPr/>
      </xdr:nvSpPr>
      <xdr:spPr>
        <a:xfrm>
          <a:off x="3324225" y="152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4</xdr:row>
      <xdr:rowOff>374650</xdr:rowOff>
    </xdr:from>
    <xdr:to>
      <xdr:col>4</xdr:col>
      <xdr:colOff>349250</xdr:colOff>
      <xdr:row>5</xdr:row>
      <xdr:rowOff>6350</xdr:rowOff>
    </xdr:to>
    <xdr:cxnSp macro="">
      <xdr:nvCxnSpPr>
        <xdr:cNvPr id="4" name="연결선: 꺾임 3">
          <a:extLst>
            <a:ext uri="{FF2B5EF4-FFF2-40B4-BE49-F238E27FC236}">
              <a16:creationId xmlns:a16="http://schemas.microsoft.com/office/drawing/2014/main" id="{DFB7E5CA-AE03-4F0A-8102-F2C81C2EE86F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324225" y="1562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05BADA5E-BF9D-4B9B-8DCC-3581A7E1ABE8}"/>
            </a:ext>
          </a:extLst>
        </xdr:cNvPr>
        <xdr:cNvSpPr/>
      </xdr:nvSpPr>
      <xdr:spPr>
        <a:xfrm>
          <a:off x="3324225" y="228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DB2B66D4-110F-401E-8CC3-47C9AEE02243}"/>
            </a:ext>
          </a:extLst>
        </xdr:cNvPr>
        <xdr:cNvSpPr/>
      </xdr:nvSpPr>
      <xdr:spPr>
        <a:xfrm>
          <a:off x="4010025" y="228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6</xdr:row>
      <xdr:rowOff>374650</xdr:rowOff>
    </xdr:from>
    <xdr:to>
      <xdr:col>5</xdr:col>
      <xdr:colOff>349250</xdr:colOff>
      <xdr:row>7</xdr:row>
      <xdr:rowOff>6350</xdr:rowOff>
    </xdr:to>
    <xdr:cxnSp macro="">
      <xdr:nvCxnSpPr>
        <xdr:cNvPr id="56" name="연결선: 꺾임 55">
          <a:extLst>
            <a:ext uri="{FF2B5EF4-FFF2-40B4-BE49-F238E27FC236}">
              <a16:creationId xmlns:a16="http://schemas.microsoft.com/office/drawing/2014/main" id="{C711614D-0766-96FE-388F-01BC7BED3666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010025" y="2324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74C2A6B-9FDB-4AFE-B7F9-E73BE1481831}"/>
            </a:ext>
          </a:extLst>
        </xdr:cNvPr>
        <xdr:cNvSpPr/>
      </xdr:nvSpPr>
      <xdr:spPr>
        <a:xfrm>
          <a:off x="4010025" y="304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88182D2A-1029-4BB7-A879-856E08910049}"/>
            </a:ext>
          </a:extLst>
        </xdr:cNvPr>
        <xdr:cNvSpPr/>
      </xdr:nvSpPr>
      <xdr:spPr>
        <a:xfrm>
          <a:off x="4695825" y="304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349250</xdr:colOff>
      <xdr:row>8</xdr:row>
      <xdr:rowOff>374650</xdr:rowOff>
    </xdr:from>
    <xdr:to>
      <xdr:col>6</xdr:col>
      <xdr:colOff>349250</xdr:colOff>
      <xdr:row>9</xdr:row>
      <xdr:rowOff>6350</xdr:rowOff>
    </xdr:to>
    <xdr:cxnSp macro="">
      <xdr:nvCxnSpPr>
        <xdr:cNvPr id="61" name="연결선: 꺾임 60">
          <a:extLst>
            <a:ext uri="{FF2B5EF4-FFF2-40B4-BE49-F238E27FC236}">
              <a16:creationId xmlns:a16="http://schemas.microsoft.com/office/drawing/2014/main" id="{66AD65D3-5EFD-4025-F0EB-8A895B1F8927}"/>
            </a:ext>
          </a:extLst>
        </xdr:cNvPr>
        <xdr:cNvCxnSpPr>
          <a:stCxn id="57" idx="2"/>
          <a:endCxn id="58" idx="2"/>
        </xdr:cNvCxnSpPr>
      </xdr:nvCxnSpPr>
      <xdr:spPr>
        <a:xfrm rot="16200000" flipH="1">
          <a:off x="4695825" y="3086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BE963B-B25C-43BB-BF99-6A31269F5A0E}"/>
            </a:ext>
          </a:extLst>
        </xdr:cNvPr>
        <xdr:cNvSpPr/>
      </xdr:nvSpPr>
      <xdr:spPr>
        <a:xfrm>
          <a:off x="4695825" y="3810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FFBCC321-8ACA-4164-B976-D303F2822AA6}"/>
            </a:ext>
          </a:extLst>
        </xdr:cNvPr>
        <xdr:cNvSpPr/>
      </xdr:nvSpPr>
      <xdr:spPr>
        <a:xfrm>
          <a:off x="5381625" y="3810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349250</xdr:colOff>
      <xdr:row>10</xdr:row>
      <xdr:rowOff>374650</xdr:rowOff>
    </xdr:from>
    <xdr:to>
      <xdr:col>7</xdr:col>
      <xdr:colOff>349250</xdr:colOff>
      <xdr:row>11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28931578-473A-0D31-AC3B-EECEF9BBF33D}"/>
            </a:ext>
          </a:extLst>
        </xdr:cNvPr>
        <xdr:cNvCxnSpPr>
          <a:stCxn id="62" idx="2"/>
          <a:endCxn id="63" idx="2"/>
        </xdr:cNvCxnSpPr>
      </xdr:nvCxnSpPr>
      <xdr:spPr>
        <a:xfrm rot="16200000" flipH="1">
          <a:off x="5381625" y="3848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7BEC21A2-6C84-4D59-9C9A-959209BC6BAE}"/>
            </a:ext>
          </a:extLst>
        </xdr:cNvPr>
        <xdr:cNvSpPr/>
      </xdr:nvSpPr>
      <xdr:spPr>
        <a:xfrm>
          <a:off x="5381625" y="3810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E682CF17-88F6-4E3D-880A-4EE8DCF7FF40}"/>
            </a:ext>
          </a:extLst>
        </xdr:cNvPr>
        <xdr:cNvSpPr/>
      </xdr:nvSpPr>
      <xdr:spPr>
        <a:xfrm>
          <a:off x="5381625" y="4572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3107BF73-0C2B-204D-67BD-62D33CD26ABE}"/>
            </a:ext>
          </a:extLst>
        </xdr:cNvPr>
        <xdr:cNvSpPr/>
      </xdr:nvSpPr>
      <xdr:spPr>
        <a:xfrm>
          <a:off x="26384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EA4A1478-0958-9519-A627-E3EFD536945C}"/>
            </a:ext>
          </a:extLst>
        </xdr:cNvPr>
        <xdr:cNvSpPr/>
      </xdr:nvSpPr>
      <xdr:spPr>
        <a:xfrm>
          <a:off x="33242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15</xdr:row>
      <xdr:rowOff>374650</xdr:rowOff>
    </xdr:from>
    <xdr:to>
      <xdr:col>4</xdr:col>
      <xdr:colOff>349250</xdr:colOff>
      <xdr:row>16</xdr:row>
      <xdr:rowOff>6350</xdr:rowOff>
    </xdr:to>
    <xdr:cxnSp macro="">
      <xdr:nvCxnSpPr>
        <xdr:cNvPr id="75" name="연결선: 꺾임 74">
          <a:extLst>
            <a:ext uri="{FF2B5EF4-FFF2-40B4-BE49-F238E27FC236}">
              <a16:creationId xmlns:a16="http://schemas.microsoft.com/office/drawing/2014/main" id="{F51A503E-B7EC-50AC-CD86-CF485AF6E239}"/>
            </a:ext>
          </a:extLst>
        </xdr:cNvPr>
        <xdr:cNvCxnSpPr>
          <a:stCxn id="72" idx="2"/>
          <a:endCxn id="73" idx="2"/>
        </xdr:cNvCxnSpPr>
      </xdr:nvCxnSpPr>
      <xdr:spPr>
        <a:xfrm rot="16200000" flipH="1">
          <a:off x="3324225" y="5753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FDF052DB-8C4F-4EB1-A396-8DD7C6C62A27}"/>
            </a:ext>
          </a:extLst>
        </xdr:cNvPr>
        <xdr:cNvSpPr/>
      </xdr:nvSpPr>
      <xdr:spPr>
        <a:xfrm>
          <a:off x="5381625" y="571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70F83787-6FAC-4A8C-9818-FA4C829A20FA}"/>
            </a:ext>
          </a:extLst>
        </xdr:cNvPr>
        <xdr:cNvSpPr/>
      </xdr:nvSpPr>
      <xdr:spPr>
        <a:xfrm>
          <a:off x="33242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9DA3255C-5511-4D35-A0FF-85E0B809FFC4}"/>
            </a:ext>
          </a:extLst>
        </xdr:cNvPr>
        <xdr:cNvSpPr/>
      </xdr:nvSpPr>
      <xdr:spPr>
        <a:xfrm>
          <a:off x="40100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17</xdr:row>
      <xdr:rowOff>374650</xdr:rowOff>
    </xdr:from>
    <xdr:to>
      <xdr:col>5</xdr:col>
      <xdr:colOff>349250</xdr:colOff>
      <xdr:row>18</xdr:row>
      <xdr:rowOff>6350</xdr:rowOff>
    </xdr:to>
    <xdr:cxnSp macro="">
      <xdr:nvCxnSpPr>
        <xdr:cNvPr id="81" name="연결선: 꺾임 80">
          <a:extLst>
            <a:ext uri="{FF2B5EF4-FFF2-40B4-BE49-F238E27FC236}">
              <a16:creationId xmlns:a16="http://schemas.microsoft.com/office/drawing/2014/main" id="{D733D903-EF77-43AB-6773-DEE33B97C561}"/>
            </a:ext>
          </a:extLst>
        </xdr:cNvPr>
        <xdr:cNvCxnSpPr>
          <a:stCxn id="77" idx="2"/>
          <a:endCxn id="78" idx="2"/>
        </xdr:cNvCxnSpPr>
      </xdr:nvCxnSpPr>
      <xdr:spPr>
        <a:xfrm rot="16200000" flipH="1">
          <a:off x="4010025" y="6515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4530C535-06FA-4FDC-956F-E2FB1A8E4B61}"/>
            </a:ext>
          </a:extLst>
        </xdr:cNvPr>
        <xdr:cNvSpPr/>
      </xdr:nvSpPr>
      <xdr:spPr>
        <a:xfrm>
          <a:off x="5381625" y="6477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37527CF8-FAF2-4D07-8E76-C26B9B5EA629}"/>
            </a:ext>
          </a:extLst>
        </xdr:cNvPr>
        <xdr:cNvSpPr/>
      </xdr:nvSpPr>
      <xdr:spPr>
        <a:xfrm>
          <a:off x="40100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603E417D-FF09-4BC1-8131-1F27ADAE8920}"/>
            </a:ext>
          </a:extLst>
        </xdr:cNvPr>
        <xdr:cNvSpPr/>
      </xdr:nvSpPr>
      <xdr:spPr>
        <a:xfrm>
          <a:off x="46958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349250</xdr:colOff>
      <xdr:row>19</xdr:row>
      <xdr:rowOff>374650</xdr:rowOff>
    </xdr:from>
    <xdr:to>
      <xdr:col>6</xdr:col>
      <xdr:colOff>349250</xdr:colOff>
      <xdr:row>20</xdr:row>
      <xdr:rowOff>6350</xdr:rowOff>
    </xdr:to>
    <xdr:cxnSp macro="">
      <xdr:nvCxnSpPr>
        <xdr:cNvPr id="87" name="연결선: 꺾임 86">
          <a:extLst>
            <a:ext uri="{FF2B5EF4-FFF2-40B4-BE49-F238E27FC236}">
              <a16:creationId xmlns:a16="http://schemas.microsoft.com/office/drawing/2014/main" id="{2A92F4AD-9CBE-8F37-DEDB-3F89D81EBC45}"/>
            </a:ext>
          </a:extLst>
        </xdr:cNvPr>
        <xdr:cNvCxnSpPr>
          <a:stCxn id="83" idx="2"/>
          <a:endCxn id="84" idx="2"/>
        </xdr:cNvCxnSpPr>
      </xdr:nvCxnSpPr>
      <xdr:spPr>
        <a:xfrm rot="16200000" flipH="1">
          <a:off x="4695825" y="7277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2835A4B0-44F5-4598-A2AF-B2B571FC4F87}"/>
            </a:ext>
          </a:extLst>
        </xdr:cNvPr>
        <xdr:cNvSpPr/>
      </xdr:nvSpPr>
      <xdr:spPr>
        <a:xfrm>
          <a:off x="53816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2AF7331A-463B-43AF-9AAC-952503DCB3BE}"/>
            </a:ext>
          </a:extLst>
        </xdr:cNvPr>
        <xdr:cNvSpPr/>
      </xdr:nvSpPr>
      <xdr:spPr>
        <a:xfrm>
          <a:off x="4695825" y="7239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1C1D2BC8-78CC-4499-99F8-857A53BC37B3}"/>
            </a:ext>
          </a:extLst>
        </xdr:cNvPr>
        <xdr:cNvSpPr/>
      </xdr:nvSpPr>
      <xdr:spPr>
        <a:xfrm>
          <a:off x="5381625" y="800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55488947-15D4-4071-B1AD-541D760AFDF5}"/>
            </a:ext>
          </a:extLst>
        </xdr:cNvPr>
        <xdr:cNvSpPr/>
      </xdr:nvSpPr>
      <xdr:spPr>
        <a:xfrm>
          <a:off x="4695825" y="800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3A929BFF-AE82-5BDF-C064-4286B59E08FC}"/>
            </a:ext>
          </a:extLst>
        </xdr:cNvPr>
        <xdr:cNvSpPr/>
      </xdr:nvSpPr>
      <xdr:spPr>
        <a:xfrm>
          <a:off x="2638425" y="952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914811D6-1EC9-102F-44A9-9ADE034AF92E}"/>
            </a:ext>
          </a:extLst>
        </xdr:cNvPr>
        <xdr:cNvSpPr/>
      </xdr:nvSpPr>
      <xdr:spPr>
        <a:xfrm>
          <a:off x="3324225" y="9525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24</xdr:row>
      <xdr:rowOff>374650</xdr:rowOff>
    </xdr:from>
    <xdr:to>
      <xdr:col>4</xdr:col>
      <xdr:colOff>349250</xdr:colOff>
      <xdr:row>25</xdr:row>
      <xdr:rowOff>6350</xdr:rowOff>
    </xdr:to>
    <xdr:cxnSp macro="">
      <xdr:nvCxnSpPr>
        <xdr:cNvPr id="98" name="연결선: 꺾임 97">
          <a:extLst>
            <a:ext uri="{FF2B5EF4-FFF2-40B4-BE49-F238E27FC236}">
              <a16:creationId xmlns:a16="http://schemas.microsoft.com/office/drawing/2014/main" id="{29D07258-4AEC-E197-5D6E-CEC3790909D6}"/>
            </a:ext>
          </a:extLst>
        </xdr:cNvPr>
        <xdr:cNvCxnSpPr>
          <a:stCxn id="95" idx="2"/>
          <a:endCxn id="96" idx="2"/>
        </xdr:cNvCxnSpPr>
      </xdr:nvCxnSpPr>
      <xdr:spPr>
        <a:xfrm rot="16200000" flipH="1">
          <a:off x="3324225" y="9182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BA498E49-DAE5-44AC-AED6-FCBB564949C3}"/>
            </a:ext>
          </a:extLst>
        </xdr:cNvPr>
        <xdr:cNvSpPr/>
      </xdr:nvSpPr>
      <xdr:spPr>
        <a:xfrm>
          <a:off x="53816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DB00891C-3F09-4F0B-BA34-41A77E8D03A0}"/>
            </a:ext>
          </a:extLst>
        </xdr:cNvPr>
        <xdr:cNvSpPr/>
      </xdr:nvSpPr>
      <xdr:spPr>
        <a:xfrm>
          <a:off x="4695825" y="9144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A47B2623-5BC9-47A6-AD09-89AED6ACADFE}"/>
            </a:ext>
          </a:extLst>
        </xdr:cNvPr>
        <xdr:cNvSpPr/>
      </xdr:nvSpPr>
      <xdr:spPr>
        <a:xfrm>
          <a:off x="33242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87B7B10F-3964-4968-A9E2-609095366312}"/>
            </a:ext>
          </a:extLst>
        </xdr:cNvPr>
        <xdr:cNvSpPr/>
      </xdr:nvSpPr>
      <xdr:spPr>
        <a:xfrm>
          <a:off x="40100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349250</xdr:colOff>
      <xdr:row>26</xdr:row>
      <xdr:rowOff>374650</xdr:rowOff>
    </xdr:from>
    <xdr:to>
      <xdr:col>5</xdr:col>
      <xdr:colOff>349250</xdr:colOff>
      <xdr:row>27</xdr:row>
      <xdr:rowOff>6350</xdr:rowOff>
    </xdr:to>
    <xdr:cxnSp macro="">
      <xdr:nvCxnSpPr>
        <xdr:cNvPr id="105" name="연결선: 꺾임 104">
          <a:extLst>
            <a:ext uri="{FF2B5EF4-FFF2-40B4-BE49-F238E27FC236}">
              <a16:creationId xmlns:a16="http://schemas.microsoft.com/office/drawing/2014/main" id="{9E067FC2-58FA-96AE-3EFB-79DC31892D0F}"/>
            </a:ext>
          </a:extLst>
        </xdr:cNvPr>
        <xdr:cNvCxnSpPr>
          <a:stCxn id="101" idx="2"/>
          <a:endCxn id="102" idx="2"/>
        </xdr:cNvCxnSpPr>
      </xdr:nvCxnSpPr>
      <xdr:spPr>
        <a:xfrm rot="16200000" flipH="1">
          <a:off x="4010025" y="9944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FC19CC25-D011-488E-AD7C-D5B19CDC5110}"/>
            </a:ext>
          </a:extLst>
        </xdr:cNvPr>
        <xdr:cNvSpPr/>
      </xdr:nvSpPr>
      <xdr:spPr>
        <a:xfrm>
          <a:off x="53816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F10438E7-77E3-4ADA-911B-B2698CFE79FD}"/>
            </a:ext>
          </a:extLst>
        </xdr:cNvPr>
        <xdr:cNvSpPr/>
      </xdr:nvSpPr>
      <xdr:spPr>
        <a:xfrm>
          <a:off x="46958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84ADA539-5A34-4A2C-A590-291838708E02}"/>
            </a:ext>
          </a:extLst>
        </xdr:cNvPr>
        <xdr:cNvSpPr/>
      </xdr:nvSpPr>
      <xdr:spPr>
        <a:xfrm>
          <a:off x="4010025" y="9906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1638F325-F439-4257-AB9D-8471CA022A9F}"/>
            </a:ext>
          </a:extLst>
        </xdr:cNvPr>
        <xdr:cNvSpPr/>
      </xdr:nvSpPr>
      <xdr:spPr>
        <a:xfrm>
          <a:off x="53816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877FD155-8C8C-43EE-9F9A-E4403713FD3C}"/>
            </a:ext>
          </a:extLst>
        </xdr:cNvPr>
        <xdr:cNvSpPr/>
      </xdr:nvSpPr>
      <xdr:spPr>
        <a:xfrm>
          <a:off x="46958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EB807DE1-5219-487E-A323-0E165582B9F8}"/>
            </a:ext>
          </a:extLst>
        </xdr:cNvPr>
        <xdr:cNvSpPr/>
      </xdr:nvSpPr>
      <xdr:spPr>
        <a:xfrm>
          <a:off x="4010025" y="10668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EDCB7E8A-63AC-B94E-F167-1BF4AA95A695}"/>
            </a:ext>
          </a:extLst>
        </xdr:cNvPr>
        <xdr:cNvSpPr/>
      </xdr:nvSpPr>
      <xdr:spPr>
        <a:xfrm>
          <a:off x="26384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70ABC201-A2CB-3CD1-95BE-21DC143E2F64}"/>
            </a:ext>
          </a:extLst>
        </xdr:cNvPr>
        <xdr:cNvSpPr/>
      </xdr:nvSpPr>
      <xdr:spPr>
        <a:xfrm>
          <a:off x="33242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349250</xdr:colOff>
      <xdr:row>31</xdr:row>
      <xdr:rowOff>374650</xdr:rowOff>
    </xdr:from>
    <xdr:to>
      <xdr:col>4</xdr:col>
      <xdr:colOff>349250</xdr:colOff>
      <xdr:row>32</xdr:row>
      <xdr:rowOff>6350</xdr:rowOff>
    </xdr:to>
    <xdr:cxnSp macro="">
      <xdr:nvCxnSpPr>
        <xdr:cNvPr id="118" name="연결선: 꺾임 117">
          <a:extLst>
            <a:ext uri="{FF2B5EF4-FFF2-40B4-BE49-F238E27FC236}">
              <a16:creationId xmlns:a16="http://schemas.microsoft.com/office/drawing/2014/main" id="{7AE0AC95-8EB2-EC9D-1927-9649383F0AFA}"/>
            </a:ext>
          </a:extLst>
        </xdr:cNvPr>
        <xdr:cNvCxnSpPr>
          <a:stCxn id="115" idx="2"/>
          <a:endCxn id="116" idx="2"/>
        </xdr:cNvCxnSpPr>
      </xdr:nvCxnSpPr>
      <xdr:spPr>
        <a:xfrm rot="16200000" flipH="1">
          <a:off x="3324225" y="118491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B33E045B-ECCF-4F65-A1D4-430D91C1047E}"/>
            </a:ext>
          </a:extLst>
        </xdr:cNvPr>
        <xdr:cNvSpPr/>
      </xdr:nvSpPr>
      <xdr:spPr>
        <a:xfrm>
          <a:off x="53816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C0633212-3D5A-4E40-A336-A226A10A0DBB}"/>
            </a:ext>
          </a:extLst>
        </xdr:cNvPr>
        <xdr:cNvSpPr/>
      </xdr:nvSpPr>
      <xdr:spPr>
        <a:xfrm>
          <a:off x="46958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21" name="직사각형 120">
          <a:extLst>
            <a:ext uri="{FF2B5EF4-FFF2-40B4-BE49-F238E27FC236}">
              <a16:creationId xmlns:a16="http://schemas.microsoft.com/office/drawing/2014/main" id="{FE9F5919-2C2D-444F-A1A0-804AA998C795}"/>
            </a:ext>
          </a:extLst>
        </xdr:cNvPr>
        <xdr:cNvSpPr/>
      </xdr:nvSpPr>
      <xdr:spPr>
        <a:xfrm>
          <a:off x="40100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A2A51D42-67B8-4B02-99DB-F18D2F068856}"/>
            </a:ext>
          </a:extLst>
        </xdr:cNvPr>
        <xdr:cNvSpPr/>
      </xdr:nvSpPr>
      <xdr:spPr>
        <a:xfrm>
          <a:off x="3324225" y="11811000"/>
          <a:ext cx="685800" cy="3810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66675</xdr:rowOff>
    </xdr:from>
    <xdr:to>
      <xdr:col>6</xdr:col>
      <xdr:colOff>152400</xdr:colOff>
      <xdr:row>10</xdr:row>
      <xdr:rowOff>276225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F5FBF45-37AD-E5DE-C1F9-4BC647388267}"/>
            </a:ext>
          </a:extLst>
        </xdr:cNvPr>
        <xdr:cNvCxnSpPr/>
      </xdr:nvCxnSpPr>
      <xdr:spPr>
        <a:xfrm flipV="1">
          <a:off x="4267200" y="2352675"/>
          <a:ext cx="0" cy="17335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6</xdr:row>
      <xdr:rowOff>66675</xdr:rowOff>
    </xdr:from>
    <xdr:to>
      <xdr:col>12</xdr:col>
      <xdr:colOff>142875</xdr:colOff>
      <xdr:row>7</xdr:row>
      <xdr:rowOff>323850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001553A-29D2-9AA2-3B14-52B7C423B441}"/>
            </a:ext>
          </a:extLst>
        </xdr:cNvPr>
        <xdr:cNvCxnSpPr/>
      </xdr:nvCxnSpPr>
      <xdr:spPr>
        <a:xfrm flipV="1">
          <a:off x="8372475" y="2352675"/>
          <a:ext cx="0" cy="6381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6</xdr:row>
      <xdr:rowOff>66675</xdr:rowOff>
    </xdr:from>
    <xdr:to>
      <xdr:col>18</xdr:col>
      <xdr:colOff>171450</xdr:colOff>
      <xdr:row>7</xdr:row>
      <xdr:rowOff>323850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70DB414F-1185-E3BF-7113-9A74191E734B}"/>
            </a:ext>
          </a:extLst>
        </xdr:cNvPr>
        <xdr:cNvCxnSpPr/>
      </xdr:nvCxnSpPr>
      <xdr:spPr>
        <a:xfrm flipV="1">
          <a:off x="12515850" y="2352675"/>
          <a:ext cx="0" cy="6381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E405-67DF-4493-B2F0-62F076500A09}">
  <dimension ref="C2:H16"/>
  <sheetViews>
    <sheetView workbookViewId="0">
      <selection activeCell="C11" sqref="C11"/>
    </sheetView>
  </sheetViews>
  <sheetFormatPr defaultColWidth="11.125" defaultRowHeight="31.5" customHeight="1" x14ac:dyDescent="0.3"/>
  <cols>
    <col min="1" max="16384" width="11.125" style="1"/>
  </cols>
  <sheetData>
    <row r="2" spans="3:8" ht="31.5" customHeight="1" thickBot="1" x14ac:dyDescent="0.35"/>
    <row r="3" spans="3:8" ht="31.5" customHeight="1" thickBot="1" x14ac:dyDescent="0.35">
      <c r="D3" s="2"/>
      <c r="F3" s="2"/>
      <c r="G3" s="2"/>
    </row>
    <row r="4" spans="3:8" ht="31.5" customHeight="1" thickBot="1" x14ac:dyDescent="0.35"/>
    <row r="5" spans="3:8" ht="31.5" customHeight="1" thickBot="1" x14ac:dyDescent="0.35">
      <c r="C5" s="2"/>
      <c r="D5" s="2"/>
      <c r="F5" s="2"/>
      <c r="G5" s="2"/>
    </row>
    <row r="6" spans="3:8" ht="31.5" customHeight="1" thickBot="1" x14ac:dyDescent="0.35"/>
    <row r="7" spans="3:8" ht="31.5" customHeight="1" thickBot="1" x14ac:dyDescent="0.35">
      <c r="C7" s="2" t="s">
        <v>3</v>
      </c>
      <c r="D7" s="2"/>
      <c r="F7" s="2"/>
      <c r="G7" s="2"/>
      <c r="H7" s="2"/>
    </row>
    <row r="8" spans="3:8" ht="31.5" customHeight="1" thickBot="1" x14ac:dyDescent="0.35"/>
    <row r="9" spans="3:8" ht="31.5" customHeight="1" thickBot="1" x14ac:dyDescent="0.35">
      <c r="C9" s="2" t="s">
        <v>5</v>
      </c>
      <c r="D9" s="2"/>
      <c r="F9" s="2" t="s">
        <v>8</v>
      </c>
      <c r="G9" s="2"/>
      <c r="H9" s="2"/>
    </row>
    <row r="10" spans="3:8" ht="31.5" customHeight="1" thickBot="1" x14ac:dyDescent="0.35"/>
    <row r="11" spans="3:8" ht="31.5" customHeight="1" thickBot="1" x14ac:dyDescent="0.35">
      <c r="C11" s="2" t="s">
        <v>4</v>
      </c>
      <c r="D11" s="2"/>
      <c r="F11" s="2" t="s">
        <v>1</v>
      </c>
      <c r="G11" s="2"/>
      <c r="H11" s="2"/>
    </row>
    <row r="12" spans="3:8" ht="31.5" customHeight="1" thickBot="1" x14ac:dyDescent="0.35"/>
    <row r="13" spans="3:8" ht="31.5" customHeight="1" thickBot="1" x14ac:dyDescent="0.35">
      <c r="C13" s="2" t="s">
        <v>7</v>
      </c>
      <c r="D13" s="2" t="s">
        <v>2</v>
      </c>
      <c r="F13" s="2"/>
      <c r="G13" s="2" t="s">
        <v>6</v>
      </c>
    </row>
    <row r="15" spans="3:8" ht="31.5" customHeight="1" thickBot="1" x14ac:dyDescent="0.35"/>
    <row r="16" spans="3:8" ht="31.5" customHeight="1" thickBot="1" x14ac:dyDescent="0.35">
      <c r="C16" s="17" t="s">
        <v>0</v>
      </c>
      <c r="D16" s="18"/>
    </row>
  </sheetData>
  <mergeCells count="1">
    <mergeCell ref="C16:D1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142F-8081-439B-B31B-132E8DCB7DA5}">
  <dimension ref="B2:P22"/>
  <sheetViews>
    <sheetView showGridLines="0" topLeftCell="A4" zoomScaleNormal="100" workbookViewId="0">
      <selection activeCell="P10" sqref="P10"/>
    </sheetView>
  </sheetViews>
  <sheetFormatPr defaultRowHeight="30" customHeight="1" x14ac:dyDescent="0.3"/>
  <cols>
    <col min="1" max="1" width="9" style="3"/>
    <col min="2" max="2" width="9" style="4"/>
    <col min="3" max="16384" width="9" style="3"/>
  </cols>
  <sheetData>
    <row r="2" spans="2:16" ht="30" customHeight="1" x14ac:dyDescent="0.3">
      <c r="B2" s="4" t="s">
        <v>87</v>
      </c>
    </row>
    <row r="3" spans="2:16" ht="30" customHeight="1" x14ac:dyDescent="0.3">
      <c r="B3" s="4" t="s">
        <v>88</v>
      </c>
    </row>
    <row r="4" spans="2:16" ht="30" customHeight="1" x14ac:dyDescent="0.3">
      <c r="B4" s="4" t="s">
        <v>91</v>
      </c>
    </row>
    <row r="5" spans="2:16" ht="30" customHeight="1" x14ac:dyDescent="0.3">
      <c r="B5" s="4" t="s">
        <v>94</v>
      </c>
    </row>
    <row r="6" spans="2:16" ht="30" customHeight="1" x14ac:dyDescent="0.3">
      <c r="B6" s="4" t="s">
        <v>95</v>
      </c>
    </row>
    <row r="8" spans="2:16" ht="30" customHeight="1" x14ac:dyDescent="0.3">
      <c r="B8" s="4" t="s">
        <v>96</v>
      </c>
      <c r="D8" s="6">
        <v>0</v>
      </c>
      <c r="E8" s="6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14">
        <v>8</v>
      </c>
      <c r="M8" s="14">
        <v>9</v>
      </c>
      <c r="N8" s="14">
        <v>10</v>
      </c>
      <c r="O8" s="14">
        <v>11</v>
      </c>
      <c r="P8" s="3">
        <v>12</v>
      </c>
    </row>
    <row r="9" spans="2:16" ht="30" customHeight="1" x14ac:dyDescent="0.3">
      <c r="B9" s="4" t="s">
        <v>97</v>
      </c>
      <c r="D9" s="6">
        <f>MOD(D8, 8)</f>
        <v>0</v>
      </c>
      <c r="E9" s="6">
        <f t="shared" ref="E9:O9" si="0">MOD(E8, 8)</f>
        <v>1</v>
      </c>
      <c r="F9" s="6">
        <f t="shared" si="0"/>
        <v>2</v>
      </c>
      <c r="G9" s="6">
        <f t="shared" si="0"/>
        <v>3</v>
      </c>
      <c r="H9" s="6">
        <f t="shared" si="0"/>
        <v>4</v>
      </c>
      <c r="I9" s="6">
        <f t="shared" si="0"/>
        <v>5</v>
      </c>
      <c r="J9" s="6">
        <f t="shared" si="0"/>
        <v>6</v>
      </c>
      <c r="K9" s="6">
        <f t="shared" si="0"/>
        <v>7</v>
      </c>
      <c r="L9" s="14">
        <f t="shared" si="0"/>
        <v>0</v>
      </c>
      <c r="M9" s="14">
        <f t="shared" si="0"/>
        <v>1</v>
      </c>
      <c r="N9" s="14">
        <f t="shared" si="0"/>
        <v>2</v>
      </c>
      <c r="O9" s="14">
        <f t="shared" si="0"/>
        <v>3</v>
      </c>
    </row>
    <row r="10" spans="2:16" ht="30" customHeight="1" x14ac:dyDescent="0.3">
      <c r="B10" s="4" t="s">
        <v>89</v>
      </c>
      <c r="D10" s="3">
        <v>8</v>
      </c>
      <c r="E10" s="3">
        <v>3</v>
      </c>
      <c r="F10" s="3">
        <v>0</v>
      </c>
      <c r="G10" s="3">
        <v>4</v>
      </c>
      <c r="H10" s="3">
        <v>2</v>
      </c>
      <c r="I10" s="3">
        <v>2</v>
      </c>
      <c r="J10" s="3">
        <v>1</v>
      </c>
      <c r="K10" s="3">
        <v>1</v>
      </c>
      <c r="L10" s="3">
        <v>8</v>
      </c>
      <c r="M10" s="3">
        <v>5</v>
      </c>
      <c r="N10" s="3">
        <v>6</v>
      </c>
      <c r="O10" s="3">
        <v>0</v>
      </c>
      <c r="P10" s="9">
        <v>0</v>
      </c>
    </row>
    <row r="11" spans="2:16" ht="30" customHeight="1" x14ac:dyDescent="0.3">
      <c r="D11" s="3" t="s">
        <v>57</v>
      </c>
      <c r="E11" s="3" t="s">
        <v>57</v>
      </c>
      <c r="F11" s="3" t="s">
        <v>57</v>
      </c>
      <c r="G11" s="3" t="s">
        <v>57</v>
      </c>
      <c r="H11" s="3" t="s">
        <v>57</v>
      </c>
      <c r="I11" s="3" t="s">
        <v>57</v>
      </c>
      <c r="J11" s="3" t="s">
        <v>57</v>
      </c>
      <c r="K11" s="3" t="s">
        <v>57</v>
      </c>
      <c r="L11" s="3" t="s">
        <v>57</v>
      </c>
      <c r="M11" s="3" t="s">
        <v>57</v>
      </c>
      <c r="N11" s="3" t="s">
        <v>57</v>
      </c>
      <c r="O11" s="3" t="s">
        <v>57</v>
      </c>
    </row>
    <row r="12" spans="2:16" ht="30" customHeight="1" x14ac:dyDescent="0.3">
      <c r="B12" s="4" t="s">
        <v>90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14">
        <v>2</v>
      </c>
      <c r="M12" s="14">
        <v>3</v>
      </c>
      <c r="N12" s="14">
        <v>4</v>
      </c>
      <c r="O12" s="14">
        <v>5</v>
      </c>
    </row>
    <row r="13" spans="2:16" ht="30" customHeight="1" x14ac:dyDescent="0.3">
      <c r="D13" s="8" t="s">
        <v>41</v>
      </c>
    </row>
    <row r="14" spans="2:16" ht="30" customHeight="1" x14ac:dyDescent="0.3">
      <c r="D14" s="3">
        <f>D10*D12</f>
        <v>16</v>
      </c>
      <c r="E14" s="3">
        <f t="shared" ref="E14:O14" si="1">E10*E12</f>
        <v>9</v>
      </c>
      <c r="F14" s="3">
        <f t="shared" si="1"/>
        <v>0</v>
      </c>
      <c r="G14" s="3">
        <f t="shared" si="1"/>
        <v>20</v>
      </c>
      <c r="H14" s="3">
        <f t="shared" si="1"/>
        <v>12</v>
      </c>
      <c r="I14" s="3">
        <f t="shared" si="1"/>
        <v>14</v>
      </c>
      <c r="J14" s="3">
        <f t="shared" si="1"/>
        <v>8</v>
      </c>
      <c r="K14" s="3">
        <f t="shared" si="1"/>
        <v>9</v>
      </c>
      <c r="L14" s="3">
        <f t="shared" si="1"/>
        <v>16</v>
      </c>
      <c r="M14" s="3">
        <f t="shared" si="1"/>
        <v>15</v>
      </c>
      <c r="N14" s="3">
        <f t="shared" si="1"/>
        <v>24</v>
      </c>
      <c r="O14" s="3">
        <f t="shared" si="1"/>
        <v>0</v>
      </c>
    </row>
    <row r="16" spans="2:16" ht="30" customHeight="1" x14ac:dyDescent="0.3">
      <c r="B16" s="3">
        <v>143</v>
      </c>
      <c r="C16" s="3" t="s">
        <v>92</v>
      </c>
      <c r="D16" s="3">
        <v>11</v>
      </c>
      <c r="E16" s="8" t="s">
        <v>41</v>
      </c>
      <c r="F16" s="5">
        <v>0</v>
      </c>
      <c r="H16" s="3">
        <v>11</v>
      </c>
      <c r="I16" s="8" t="s">
        <v>93</v>
      </c>
      <c r="J16" s="5">
        <v>0</v>
      </c>
      <c r="K16" s="8" t="s">
        <v>41</v>
      </c>
      <c r="L16" s="12">
        <v>11</v>
      </c>
      <c r="M16" s="3" t="s">
        <v>92</v>
      </c>
      <c r="N16" s="3">
        <v>10</v>
      </c>
      <c r="O16" s="8" t="s">
        <v>41</v>
      </c>
      <c r="P16" s="13">
        <v>1</v>
      </c>
    </row>
    <row r="17" spans="2:16" ht="30" customHeight="1" x14ac:dyDescent="0.3">
      <c r="B17" s="3"/>
      <c r="F17" s="5">
        <v>1</v>
      </c>
      <c r="J17" s="5">
        <v>1</v>
      </c>
      <c r="L17" s="12">
        <v>10</v>
      </c>
      <c r="P17" s="13">
        <v>0</v>
      </c>
    </row>
    <row r="18" spans="2:16" ht="30" customHeight="1" x14ac:dyDescent="0.3">
      <c r="B18" s="3"/>
      <c r="F18" s="5">
        <v>2</v>
      </c>
      <c r="J18" s="5">
        <v>2</v>
      </c>
      <c r="L18" s="7">
        <v>9</v>
      </c>
      <c r="P18" s="9">
        <v>9</v>
      </c>
    </row>
    <row r="19" spans="2:16" ht="30" customHeight="1" x14ac:dyDescent="0.3">
      <c r="B19" s="3"/>
      <c r="F19" s="5">
        <v>3</v>
      </c>
      <c r="J19" s="5">
        <v>3</v>
      </c>
      <c r="L19" s="7">
        <v>8</v>
      </c>
      <c r="P19" s="9">
        <v>8</v>
      </c>
    </row>
    <row r="20" spans="2:16" ht="30" customHeight="1" x14ac:dyDescent="0.3">
      <c r="B20" s="3"/>
      <c r="F20" s="5" t="s">
        <v>52</v>
      </c>
      <c r="J20" s="5" t="s">
        <v>52</v>
      </c>
      <c r="L20" s="7" t="s">
        <v>52</v>
      </c>
      <c r="P20" s="9" t="s">
        <v>52</v>
      </c>
    </row>
    <row r="21" spans="2:16" ht="30" customHeight="1" x14ac:dyDescent="0.3">
      <c r="B21" s="3"/>
      <c r="F21" s="5">
        <v>10</v>
      </c>
      <c r="J21" s="5">
        <v>10</v>
      </c>
      <c r="L21" s="7">
        <v>1</v>
      </c>
      <c r="P21" s="9">
        <v>1</v>
      </c>
    </row>
    <row r="22" spans="2:16" ht="30" customHeight="1" x14ac:dyDescent="0.3">
      <c r="B22" s="3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4543-6542-4792-961E-4B1216A3D2C1}">
  <dimension ref="B2:O14"/>
  <sheetViews>
    <sheetView showGridLines="0" zoomScaleNormal="100" workbookViewId="0">
      <selection activeCell="Q6" sqref="Q6"/>
    </sheetView>
  </sheetViews>
  <sheetFormatPr defaultRowHeight="30" customHeight="1" x14ac:dyDescent="0.3"/>
  <cols>
    <col min="1" max="1" width="9" style="3"/>
    <col min="2" max="2" width="9" style="4"/>
    <col min="3" max="16384" width="9" style="3"/>
  </cols>
  <sheetData>
    <row r="2" spans="2:15" ht="30" customHeight="1" x14ac:dyDescent="0.3">
      <c r="B2" s="4" t="s">
        <v>98</v>
      </c>
    </row>
    <row r="3" spans="2:15" ht="30" customHeight="1" x14ac:dyDescent="0.3">
      <c r="B3" s="4" t="s">
        <v>99</v>
      </c>
    </row>
    <row r="4" spans="2:15" ht="30" customHeight="1" x14ac:dyDescent="0.3">
      <c r="B4" s="4" t="s">
        <v>101</v>
      </c>
    </row>
    <row r="5" spans="2:15" ht="30" customHeight="1" x14ac:dyDescent="0.3">
      <c r="B5" s="4" t="s">
        <v>102</v>
      </c>
    </row>
    <row r="6" spans="2:15" ht="30" customHeight="1" x14ac:dyDescent="0.3">
      <c r="B6" s="4" t="s">
        <v>103</v>
      </c>
    </row>
    <row r="8" spans="2:15" ht="30" customHeight="1" x14ac:dyDescent="0.3">
      <c r="B8" s="4" t="s">
        <v>96</v>
      </c>
      <c r="D8" s="3">
        <v>0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</row>
    <row r="9" spans="2:15" ht="30" customHeight="1" x14ac:dyDescent="0.3">
      <c r="B9" s="4" t="s">
        <v>100</v>
      </c>
      <c r="D9" s="3">
        <v>9</v>
      </c>
      <c r="E9" s="3">
        <v>2</v>
      </c>
      <c r="F9" s="3">
        <v>0</v>
      </c>
      <c r="G9" s="3">
        <v>8</v>
      </c>
      <c r="H9" s="3">
        <v>1</v>
      </c>
      <c r="I9" s="3">
        <v>6</v>
      </c>
      <c r="J9" s="3">
        <v>2</v>
      </c>
      <c r="K9" s="3">
        <v>5</v>
      </c>
      <c r="L9" s="3">
        <v>1</v>
      </c>
      <c r="M9" s="9">
        <v>7</v>
      </c>
    </row>
    <row r="10" spans="2:15" ht="30" customHeight="1" x14ac:dyDescent="0.3">
      <c r="D10" s="3" t="s">
        <v>57</v>
      </c>
      <c r="E10" s="3" t="s">
        <v>57</v>
      </c>
      <c r="F10" s="3" t="s">
        <v>57</v>
      </c>
      <c r="G10" s="3" t="s">
        <v>57</v>
      </c>
      <c r="H10" s="3" t="s">
        <v>57</v>
      </c>
      <c r="I10" s="3" t="s">
        <v>57</v>
      </c>
      <c r="J10" s="3" t="s">
        <v>57</v>
      </c>
      <c r="K10" s="3" t="s">
        <v>57</v>
      </c>
      <c r="L10" s="3" t="s">
        <v>57</v>
      </c>
    </row>
    <row r="11" spans="2:15" ht="30" customHeight="1" x14ac:dyDescent="0.3">
      <c r="B11" s="4" t="s">
        <v>90</v>
      </c>
      <c r="D11" s="3">
        <v>1</v>
      </c>
      <c r="E11" s="3">
        <v>3</v>
      </c>
      <c r="F11" s="3">
        <v>7</v>
      </c>
      <c r="G11" s="3">
        <v>1</v>
      </c>
      <c r="H11" s="3">
        <v>3</v>
      </c>
      <c r="I11" s="3">
        <v>7</v>
      </c>
      <c r="J11" s="3">
        <v>1</v>
      </c>
      <c r="K11" s="3">
        <v>3</v>
      </c>
      <c r="L11" s="3">
        <v>5</v>
      </c>
    </row>
    <row r="12" spans="2:15" ht="30" customHeight="1" x14ac:dyDescent="0.3">
      <c r="D12" s="8" t="s">
        <v>41</v>
      </c>
    </row>
    <row r="13" spans="2:15" ht="30" customHeight="1" x14ac:dyDescent="0.3">
      <c r="D13" s="15">
        <f>D9*D11</f>
        <v>9</v>
      </c>
      <c r="E13" s="15">
        <f t="shared" ref="E13:L13" si="0">E9*E11</f>
        <v>6</v>
      </c>
      <c r="F13" s="15">
        <f t="shared" si="0"/>
        <v>0</v>
      </c>
      <c r="G13" s="15">
        <f t="shared" si="0"/>
        <v>8</v>
      </c>
      <c r="H13" s="15">
        <f t="shared" si="0"/>
        <v>3</v>
      </c>
      <c r="I13" s="15">
        <f t="shared" si="0"/>
        <v>42</v>
      </c>
      <c r="J13" s="15">
        <f t="shared" si="0"/>
        <v>2</v>
      </c>
      <c r="K13" s="15">
        <f t="shared" si="0"/>
        <v>15</v>
      </c>
      <c r="L13" s="16">
        <f t="shared" si="0"/>
        <v>5</v>
      </c>
    </row>
    <row r="14" spans="2:15" ht="30" customHeight="1" x14ac:dyDescent="0.3">
      <c r="D14" s="9">
        <f>MOD(D13, 10)</f>
        <v>9</v>
      </c>
      <c r="E14" s="9">
        <f t="shared" ref="E14:K14" si="1">MOD(E13, 10)</f>
        <v>6</v>
      </c>
      <c r="F14" s="9">
        <f t="shared" si="1"/>
        <v>0</v>
      </c>
      <c r="G14" s="9">
        <f t="shared" si="1"/>
        <v>8</v>
      </c>
      <c r="H14" s="9">
        <f t="shared" si="1"/>
        <v>3</v>
      </c>
      <c r="I14" s="9">
        <f t="shared" si="1"/>
        <v>2</v>
      </c>
      <c r="J14" s="9">
        <f t="shared" si="1"/>
        <v>2</v>
      </c>
      <c r="K14" s="9">
        <f t="shared" si="1"/>
        <v>5</v>
      </c>
      <c r="L14" s="7">
        <v>0</v>
      </c>
      <c r="M14" s="7">
        <v>5</v>
      </c>
      <c r="O14" s="9">
        <f>SUM(D14:M14)</f>
        <v>40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20AB-16AD-49F6-B73B-39D903A01A2E}">
  <dimension ref="B2:X84"/>
  <sheetViews>
    <sheetView showGridLines="0" topLeftCell="A73" zoomScaleNormal="100" workbookViewId="0">
      <selection activeCell="F84" sqref="F84:I84"/>
    </sheetView>
  </sheetViews>
  <sheetFormatPr defaultRowHeight="30" customHeight="1" x14ac:dyDescent="0.3"/>
  <cols>
    <col min="1" max="1" width="9" style="3"/>
    <col min="2" max="2" width="9" style="21"/>
    <col min="3" max="16384" width="9" style="3"/>
  </cols>
  <sheetData>
    <row r="2" spans="2:11" ht="30" customHeight="1" x14ac:dyDescent="0.3">
      <c r="D2" s="8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8" t="s">
        <v>112</v>
      </c>
      <c r="J2" s="8" t="s">
        <v>113</v>
      </c>
      <c r="K2" s="8" t="s">
        <v>106</v>
      </c>
    </row>
    <row r="3" spans="2:11" ht="30" customHeight="1" x14ac:dyDescent="0.3">
      <c r="D3" s="3">
        <v>128</v>
      </c>
      <c r="E3" s="3">
        <v>64</v>
      </c>
      <c r="F3" s="3">
        <v>32</v>
      </c>
      <c r="G3" s="3">
        <v>16</v>
      </c>
      <c r="H3" s="3">
        <v>8</v>
      </c>
      <c r="I3" s="3">
        <v>4</v>
      </c>
      <c r="J3" s="3">
        <v>2</v>
      </c>
      <c r="K3" s="3">
        <v>1</v>
      </c>
    </row>
    <row r="4" spans="2:11" ht="30" customHeight="1" x14ac:dyDescent="0.3">
      <c r="B4" s="21" t="s">
        <v>104</v>
      </c>
      <c r="D4" s="5">
        <v>0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6">
        <v>1</v>
      </c>
      <c r="K4" s="6">
        <v>0</v>
      </c>
    </row>
    <row r="5" spans="2:11" ht="30" customHeight="1" x14ac:dyDescent="0.3">
      <c r="B5" s="21" t="s">
        <v>105</v>
      </c>
      <c r="D5" s="5">
        <v>0</v>
      </c>
      <c r="E5" s="6">
        <v>0</v>
      </c>
      <c r="F5" s="6">
        <v>0</v>
      </c>
      <c r="G5" s="6">
        <v>0</v>
      </c>
      <c r="H5" s="6">
        <v>1</v>
      </c>
      <c r="I5" s="6">
        <v>1</v>
      </c>
      <c r="J5" s="6">
        <v>0</v>
      </c>
      <c r="K5" s="6">
        <v>0</v>
      </c>
    </row>
    <row r="7" spans="2:11" ht="30" customHeight="1" x14ac:dyDescent="0.3"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1</v>
      </c>
      <c r="K7" s="3">
        <v>0</v>
      </c>
    </row>
    <row r="8" spans="2:11" ht="30" customHeight="1" thickBot="1" x14ac:dyDescent="0.35">
      <c r="B8" s="21" t="s">
        <v>114</v>
      </c>
      <c r="D8" s="20">
        <v>0</v>
      </c>
      <c r="E8" s="20">
        <v>0</v>
      </c>
      <c r="F8" s="20">
        <v>0</v>
      </c>
      <c r="G8" s="20">
        <v>0</v>
      </c>
      <c r="H8" s="20">
        <v>1</v>
      </c>
      <c r="I8" s="20">
        <v>1</v>
      </c>
      <c r="J8" s="20">
        <v>0</v>
      </c>
      <c r="K8" s="20">
        <v>0</v>
      </c>
    </row>
    <row r="9" spans="2:11" ht="30" customHeight="1" thickTop="1" x14ac:dyDescent="0.3"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1" spans="2:11" ht="30" customHeight="1" x14ac:dyDescent="0.3"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1</v>
      </c>
      <c r="K11" s="3">
        <v>0</v>
      </c>
    </row>
    <row r="12" spans="2:11" ht="30" customHeight="1" thickBot="1" x14ac:dyDescent="0.35">
      <c r="B12" s="21" t="s">
        <v>115</v>
      </c>
      <c r="D12" s="20">
        <v>0</v>
      </c>
      <c r="E12" s="20">
        <v>0</v>
      </c>
      <c r="F12" s="20">
        <v>0</v>
      </c>
      <c r="G12" s="20">
        <v>0</v>
      </c>
      <c r="H12" s="20">
        <v>1</v>
      </c>
      <c r="I12" s="20">
        <v>1</v>
      </c>
      <c r="J12" s="20">
        <v>0</v>
      </c>
      <c r="K12" s="20">
        <v>0</v>
      </c>
    </row>
    <row r="13" spans="2:11" ht="30" customHeight="1" thickTop="1" x14ac:dyDescent="0.3"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0</v>
      </c>
    </row>
    <row r="15" spans="2:11" ht="30" customHeight="1" x14ac:dyDescent="0.3"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1</v>
      </c>
      <c r="K15" s="3">
        <v>0</v>
      </c>
    </row>
    <row r="16" spans="2:11" ht="30" customHeight="1" thickBot="1" x14ac:dyDescent="0.35">
      <c r="B16" s="21" t="s">
        <v>116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1</v>
      </c>
      <c r="J16" s="20">
        <v>0</v>
      </c>
      <c r="K16" s="20">
        <v>0</v>
      </c>
    </row>
    <row r="17" spans="2:13" ht="30" customHeight="1" thickTop="1" x14ac:dyDescent="0.3"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</row>
    <row r="19" spans="2:13" ht="30" customHeight="1" x14ac:dyDescent="0.3">
      <c r="B19" s="21" t="s">
        <v>117</v>
      </c>
    </row>
    <row r="20" spans="2:13" ht="30" customHeight="1" x14ac:dyDescent="0.3">
      <c r="B20" s="21" t="s">
        <v>123</v>
      </c>
    </row>
    <row r="21" spans="2:13" ht="30" customHeight="1" x14ac:dyDescent="0.3">
      <c r="B21" s="21" t="s">
        <v>118</v>
      </c>
      <c r="L21" s="21" t="s">
        <v>121</v>
      </c>
    </row>
    <row r="22" spans="2:13" ht="30" customHeight="1" x14ac:dyDescent="0.3">
      <c r="L22" s="21"/>
    </row>
    <row r="23" spans="2:13" ht="30" customHeight="1" x14ac:dyDescent="0.3">
      <c r="B23" s="21" t="s">
        <v>119</v>
      </c>
      <c r="L23" s="21" t="s">
        <v>122</v>
      </c>
    </row>
    <row r="24" spans="2:13" ht="30" customHeight="1" x14ac:dyDescent="0.3">
      <c r="C24" s="3">
        <v>4</v>
      </c>
      <c r="L24" s="21"/>
      <c r="M24" s="3">
        <v>4</v>
      </c>
    </row>
    <row r="25" spans="2:13" ht="30" customHeight="1" thickBot="1" x14ac:dyDescent="0.35">
      <c r="B25" s="22" t="s">
        <v>120</v>
      </c>
      <c r="C25" s="23">
        <v>5</v>
      </c>
      <c r="L25" s="22" t="s">
        <v>120</v>
      </c>
      <c r="M25" s="23">
        <v>6</v>
      </c>
    </row>
    <row r="26" spans="2:13" ht="30" customHeight="1" thickTop="1" x14ac:dyDescent="0.3">
      <c r="C26" s="3">
        <v>9</v>
      </c>
      <c r="L26" s="21"/>
      <c r="M26" s="3">
        <v>10</v>
      </c>
    </row>
    <row r="27" spans="2:13" ht="30" customHeight="1" x14ac:dyDescent="0.3">
      <c r="L27" s="21"/>
    </row>
    <row r="28" spans="2:13" ht="30" customHeight="1" x14ac:dyDescent="0.3">
      <c r="B28" s="21" t="s">
        <v>130</v>
      </c>
      <c r="L28" s="21" t="s">
        <v>131</v>
      </c>
    </row>
    <row r="29" spans="2:13" ht="30" customHeight="1" x14ac:dyDescent="0.3">
      <c r="C29" s="3">
        <v>37</v>
      </c>
      <c r="L29" s="21"/>
      <c r="M29" s="3">
        <v>37</v>
      </c>
    </row>
    <row r="30" spans="2:13" ht="30" customHeight="1" thickBot="1" x14ac:dyDescent="0.35">
      <c r="B30" s="22" t="s">
        <v>120</v>
      </c>
      <c r="C30" s="23">
        <v>62</v>
      </c>
      <c r="L30" s="22" t="s">
        <v>120</v>
      </c>
      <c r="M30" s="23">
        <v>63</v>
      </c>
    </row>
    <row r="31" spans="2:13" ht="30" customHeight="1" thickTop="1" x14ac:dyDescent="0.3">
      <c r="C31" s="3">
        <v>99</v>
      </c>
      <c r="L31" s="21"/>
      <c r="M31" s="3">
        <v>100</v>
      </c>
    </row>
    <row r="32" spans="2:13" ht="30" customHeight="1" x14ac:dyDescent="0.3">
      <c r="L32" s="21"/>
    </row>
    <row r="33" spans="2:13" ht="30" customHeight="1" x14ac:dyDescent="0.3">
      <c r="B33" s="21" t="s">
        <v>124</v>
      </c>
    </row>
    <row r="34" spans="2:13" ht="30" customHeight="1" x14ac:dyDescent="0.3">
      <c r="B34" s="21" t="s">
        <v>125</v>
      </c>
    </row>
    <row r="35" spans="2:13" ht="30" customHeight="1" x14ac:dyDescent="0.3">
      <c r="B35" s="21" t="s">
        <v>126</v>
      </c>
      <c r="L35" s="21" t="s">
        <v>127</v>
      </c>
    </row>
    <row r="37" spans="2:13" ht="30" customHeight="1" x14ac:dyDescent="0.3">
      <c r="B37" s="21" t="s">
        <v>129</v>
      </c>
      <c r="L37" s="21" t="s">
        <v>132</v>
      </c>
    </row>
    <row r="38" spans="2:13" ht="30" customHeight="1" x14ac:dyDescent="0.3">
      <c r="C38" s="3">
        <v>1001</v>
      </c>
      <c r="L38" s="21"/>
      <c r="M38" s="3">
        <v>1001</v>
      </c>
    </row>
    <row r="39" spans="2:13" ht="30" customHeight="1" thickBot="1" x14ac:dyDescent="0.35">
      <c r="B39" s="22" t="s">
        <v>120</v>
      </c>
      <c r="C39" s="24" t="s">
        <v>128</v>
      </c>
      <c r="L39" s="22" t="s">
        <v>120</v>
      </c>
      <c r="M39" s="24" t="s">
        <v>133</v>
      </c>
    </row>
    <row r="40" spans="2:13" ht="30" customHeight="1" thickTop="1" x14ac:dyDescent="0.3">
      <c r="C40" s="3">
        <v>1111</v>
      </c>
      <c r="L40" s="21"/>
      <c r="M40" s="3">
        <v>10000</v>
      </c>
    </row>
    <row r="42" spans="2:13" ht="30" customHeight="1" x14ac:dyDescent="0.3">
      <c r="B42" s="21" t="s">
        <v>134</v>
      </c>
    </row>
    <row r="44" spans="2:13" ht="30" customHeight="1" x14ac:dyDescent="0.3">
      <c r="B44" s="21" t="s">
        <v>135</v>
      </c>
    </row>
    <row r="45" spans="2:13" ht="30" customHeight="1" x14ac:dyDescent="0.3">
      <c r="B45" s="21" t="s">
        <v>136</v>
      </c>
    </row>
    <row r="46" spans="2:13" ht="30" customHeight="1" x14ac:dyDescent="0.3">
      <c r="B46" s="21" t="s">
        <v>137</v>
      </c>
    </row>
    <row r="48" spans="2:13" ht="30" customHeight="1" x14ac:dyDescent="0.3">
      <c r="B48" s="21" t="s">
        <v>138</v>
      </c>
    </row>
    <row r="50" spans="2:24" ht="30" customHeight="1" x14ac:dyDescent="0.3">
      <c r="B50" s="22" t="s">
        <v>139</v>
      </c>
      <c r="D50" s="5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0</v>
      </c>
    </row>
    <row r="52" spans="2:24" ht="30" customHeight="1" x14ac:dyDescent="0.3">
      <c r="B52" s="21" t="s">
        <v>140</v>
      </c>
    </row>
    <row r="53" spans="2:24" ht="30" customHeight="1" x14ac:dyDescent="0.3">
      <c r="B53" s="22" t="s">
        <v>141</v>
      </c>
      <c r="D53" s="5">
        <v>1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0</v>
      </c>
    </row>
    <row r="54" spans="2:24" ht="30" customHeight="1" x14ac:dyDescent="0.3">
      <c r="B54" s="21" t="s">
        <v>142</v>
      </c>
    </row>
    <row r="55" spans="2:24" ht="30" customHeight="1" x14ac:dyDescent="0.3">
      <c r="B55" s="22" t="s">
        <v>141</v>
      </c>
      <c r="D55" s="5">
        <v>1</v>
      </c>
      <c r="E55" s="3">
        <v>1</v>
      </c>
      <c r="F55" s="3">
        <v>1</v>
      </c>
      <c r="G55" s="3">
        <v>1</v>
      </c>
      <c r="H55" s="3">
        <v>0</v>
      </c>
      <c r="I55" s="3">
        <v>1</v>
      </c>
      <c r="J55" s="3">
        <v>0</v>
      </c>
      <c r="K55" s="3">
        <v>1</v>
      </c>
    </row>
    <row r="56" spans="2:24" ht="30" customHeight="1" x14ac:dyDescent="0.3">
      <c r="B56" s="21" t="s">
        <v>143</v>
      </c>
    </row>
    <row r="57" spans="2:24" ht="30" customHeight="1" x14ac:dyDescent="0.3">
      <c r="B57" s="22" t="s">
        <v>141</v>
      </c>
      <c r="D57" s="5">
        <v>1</v>
      </c>
      <c r="E57" s="3">
        <v>1</v>
      </c>
      <c r="F57" s="3">
        <v>1</v>
      </c>
      <c r="G57" s="3">
        <v>1</v>
      </c>
      <c r="H57" s="3">
        <v>0</v>
      </c>
      <c r="I57" s="3">
        <v>1</v>
      </c>
      <c r="J57" s="3">
        <v>1</v>
      </c>
      <c r="K57" s="3">
        <v>0</v>
      </c>
    </row>
    <row r="60" spans="2:24" ht="30" customHeight="1" x14ac:dyDescent="0.3">
      <c r="B60" s="22" t="s">
        <v>139</v>
      </c>
      <c r="D60" s="5">
        <v>0</v>
      </c>
      <c r="E60" s="3">
        <v>0</v>
      </c>
      <c r="F60" s="3">
        <v>0</v>
      </c>
      <c r="G60" s="3">
        <v>0</v>
      </c>
      <c r="H60" s="3">
        <v>1</v>
      </c>
      <c r="I60" s="3">
        <v>0</v>
      </c>
      <c r="J60" s="3">
        <v>1</v>
      </c>
      <c r="K60" s="3">
        <v>0</v>
      </c>
      <c r="M60" s="21" t="s">
        <v>144</v>
      </c>
      <c r="P60" s="5">
        <v>1</v>
      </c>
      <c r="Q60" s="3">
        <v>0</v>
      </c>
      <c r="R60" s="3">
        <v>0</v>
      </c>
      <c r="S60" s="3">
        <v>0</v>
      </c>
      <c r="T60" s="3">
        <v>1</v>
      </c>
      <c r="U60" s="3">
        <v>0</v>
      </c>
      <c r="V60" s="3">
        <v>1</v>
      </c>
      <c r="W60" s="3">
        <v>0</v>
      </c>
      <c r="X60" s="8" t="s">
        <v>141</v>
      </c>
    </row>
    <row r="61" spans="2:24" ht="30" customHeight="1" x14ac:dyDescent="0.3">
      <c r="M61" s="21" t="s">
        <v>145</v>
      </c>
      <c r="P61" s="5">
        <v>1</v>
      </c>
      <c r="Q61" s="3">
        <v>1</v>
      </c>
      <c r="R61" s="3">
        <v>1</v>
      </c>
      <c r="S61" s="3">
        <v>1</v>
      </c>
      <c r="T61" s="3">
        <v>0</v>
      </c>
      <c r="U61" s="3">
        <v>1</v>
      </c>
      <c r="V61" s="3">
        <v>0</v>
      </c>
      <c r="W61" s="3">
        <v>1</v>
      </c>
      <c r="X61" s="8" t="s">
        <v>141</v>
      </c>
    </row>
    <row r="62" spans="2:24" ht="30" customHeight="1" x14ac:dyDescent="0.3">
      <c r="M62" s="21" t="s">
        <v>146</v>
      </c>
      <c r="P62" s="5">
        <v>1</v>
      </c>
      <c r="Q62" s="3">
        <v>1</v>
      </c>
      <c r="R62" s="3">
        <v>1</v>
      </c>
      <c r="S62" s="3">
        <v>1</v>
      </c>
      <c r="T62" s="3">
        <v>0</v>
      </c>
      <c r="U62" s="3">
        <v>1</v>
      </c>
      <c r="V62" s="3">
        <v>1</v>
      </c>
      <c r="W62" s="3">
        <v>0</v>
      </c>
      <c r="X62" s="8" t="s">
        <v>141</v>
      </c>
    </row>
    <row r="64" spans="2:24" ht="30" customHeight="1" x14ac:dyDescent="0.3">
      <c r="B64" s="22" t="s">
        <v>147</v>
      </c>
      <c r="D64" s="5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M64" s="21" t="s">
        <v>144</v>
      </c>
      <c r="P64" s="5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8" t="s">
        <v>148</v>
      </c>
    </row>
    <row r="65" spans="2:24" ht="30" customHeight="1" x14ac:dyDescent="0.3">
      <c r="M65" s="21" t="s">
        <v>145</v>
      </c>
      <c r="P65" s="5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8" t="s">
        <v>148</v>
      </c>
    </row>
    <row r="66" spans="2:24" ht="30" customHeight="1" x14ac:dyDescent="0.3">
      <c r="M66" s="21" t="s">
        <v>146</v>
      </c>
      <c r="O66" s="11">
        <v>1</v>
      </c>
      <c r="P66" s="5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8" t="s">
        <v>147</v>
      </c>
    </row>
    <row r="68" spans="2:24" ht="30" customHeight="1" x14ac:dyDescent="0.3">
      <c r="B68" s="22" t="s">
        <v>149</v>
      </c>
      <c r="D68" s="5">
        <v>0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M68" s="21" t="s">
        <v>144</v>
      </c>
      <c r="P68" s="5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8" t="s">
        <v>150</v>
      </c>
    </row>
    <row r="69" spans="2:24" ht="30" customHeight="1" x14ac:dyDescent="0.3">
      <c r="M69" s="21" t="s">
        <v>145</v>
      </c>
      <c r="P69" s="5">
        <v>1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8" t="s">
        <v>150</v>
      </c>
    </row>
    <row r="70" spans="2:24" ht="30" customHeight="1" x14ac:dyDescent="0.3">
      <c r="M70" s="21" t="s">
        <v>146</v>
      </c>
      <c r="P70" s="5">
        <v>1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  <c r="X70" s="8" t="s">
        <v>150</v>
      </c>
    </row>
    <row r="71" spans="2:24" ht="30" customHeight="1" x14ac:dyDescent="0.3">
      <c r="P71" s="5">
        <v>1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8" t="s">
        <v>151</v>
      </c>
    </row>
    <row r="73" spans="2:24" ht="30" customHeight="1" x14ac:dyDescent="0.3">
      <c r="B73" s="22" t="s">
        <v>139</v>
      </c>
      <c r="D73" s="5">
        <v>0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  <c r="J73" s="3">
        <v>1</v>
      </c>
      <c r="K73" s="3">
        <v>0</v>
      </c>
    </row>
    <row r="74" spans="2:24" ht="30" customHeight="1" x14ac:dyDescent="0.3">
      <c r="B74" s="21" t="s">
        <v>152</v>
      </c>
      <c r="D74" s="5">
        <v>1</v>
      </c>
      <c r="E74" s="3">
        <v>1</v>
      </c>
      <c r="F74" s="3">
        <v>1</v>
      </c>
      <c r="G74" s="3">
        <v>1</v>
      </c>
      <c r="H74" s="3">
        <v>0</v>
      </c>
      <c r="I74" s="3">
        <v>1</v>
      </c>
      <c r="J74" s="3">
        <v>0</v>
      </c>
      <c r="K74" s="3">
        <v>1</v>
      </c>
      <c r="L74" s="25" t="s">
        <v>93</v>
      </c>
    </row>
    <row r="75" spans="2:24" ht="30" customHeight="1" x14ac:dyDescent="0.3">
      <c r="B75" s="21" t="s">
        <v>146</v>
      </c>
      <c r="D75" s="5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1</v>
      </c>
      <c r="K75" s="3">
        <v>1</v>
      </c>
      <c r="L75" s="5">
        <v>11</v>
      </c>
    </row>
    <row r="78" spans="2:24" ht="30" customHeight="1" x14ac:dyDescent="0.3">
      <c r="D78" s="3">
        <v>1</v>
      </c>
      <c r="E78" s="3">
        <v>1</v>
      </c>
      <c r="F78" s="5">
        <v>1</v>
      </c>
      <c r="G78" s="5">
        <v>1</v>
      </c>
      <c r="H78" s="5">
        <v>1</v>
      </c>
      <c r="I78" s="5">
        <v>1</v>
      </c>
      <c r="J78" s="3">
        <v>1</v>
      </c>
      <c r="K78" s="3">
        <v>1</v>
      </c>
    </row>
    <row r="79" spans="2:24" ht="30" customHeight="1" thickBot="1" x14ac:dyDescent="0.35">
      <c r="C79" s="3" t="s">
        <v>153</v>
      </c>
      <c r="D79" s="26">
        <v>1</v>
      </c>
      <c r="E79" s="26">
        <v>1</v>
      </c>
      <c r="F79" s="27">
        <v>0</v>
      </c>
      <c r="G79" s="27">
        <v>0</v>
      </c>
      <c r="H79" s="27">
        <v>0</v>
      </c>
      <c r="I79" s="27">
        <v>0</v>
      </c>
      <c r="J79" s="26">
        <v>1</v>
      </c>
      <c r="K79" s="26">
        <v>1</v>
      </c>
      <c r="M79" s="21" t="s">
        <v>154</v>
      </c>
    </row>
    <row r="80" spans="2:24" ht="30" customHeight="1" thickTop="1" x14ac:dyDescent="0.3">
      <c r="D80" s="3">
        <v>1</v>
      </c>
      <c r="E80" s="3">
        <v>1</v>
      </c>
      <c r="F80" s="6">
        <v>0</v>
      </c>
      <c r="G80" s="6">
        <v>0</v>
      </c>
      <c r="H80" s="6">
        <v>0</v>
      </c>
      <c r="I80" s="6">
        <v>0</v>
      </c>
      <c r="J80" s="3">
        <v>1</v>
      </c>
      <c r="K80" s="3">
        <v>1</v>
      </c>
    </row>
    <row r="82" spans="3:11" ht="30" customHeight="1" x14ac:dyDescent="0.3">
      <c r="D82" s="3">
        <v>1</v>
      </c>
      <c r="E82" s="3">
        <v>1</v>
      </c>
      <c r="F82" s="6">
        <v>0</v>
      </c>
      <c r="G82" s="6">
        <v>0</v>
      </c>
      <c r="H82" s="6">
        <v>0</v>
      </c>
      <c r="I82" s="6">
        <v>0</v>
      </c>
      <c r="J82" s="3">
        <v>1</v>
      </c>
      <c r="K82" s="3">
        <v>1</v>
      </c>
    </row>
    <row r="83" spans="3:11" ht="30" customHeight="1" thickBot="1" x14ac:dyDescent="0.35">
      <c r="C83" s="3" t="s">
        <v>155</v>
      </c>
      <c r="D83" s="26">
        <v>0</v>
      </c>
      <c r="E83" s="26">
        <v>0</v>
      </c>
      <c r="F83" s="27">
        <v>0</v>
      </c>
      <c r="G83" s="27">
        <v>1</v>
      </c>
      <c r="H83" s="27">
        <v>1</v>
      </c>
      <c r="I83" s="27">
        <v>0</v>
      </c>
      <c r="J83" s="26">
        <v>0</v>
      </c>
      <c r="K83" s="26">
        <v>0</v>
      </c>
    </row>
    <row r="84" spans="3:11" ht="30" customHeight="1" thickTop="1" x14ac:dyDescent="0.3">
      <c r="D84" s="3"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>
        <v>1</v>
      </c>
      <c r="K84" s="3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C26A-7B88-4CFB-B335-C813E17D60A5}">
  <dimension ref="B2:AA42"/>
  <sheetViews>
    <sheetView showGridLines="0" tabSelected="1" topLeftCell="B28" zoomScaleNormal="100" workbookViewId="0">
      <selection activeCell="E42" sqref="E42"/>
    </sheetView>
  </sheetViews>
  <sheetFormatPr defaultRowHeight="30" customHeight="1" x14ac:dyDescent="0.3"/>
  <cols>
    <col min="1" max="16384" width="9" style="3"/>
  </cols>
  <sheetData>
    <row r="2" spans="2:27" ht="30" customHeight="1" x14ac:dyDescent="0.3">
      <c r="B2" s="21" t="s">
        <v>157</v>
      </c>
    </row>
    <row r="3" spans="2:27" ht="30" customHeight="1" x14ac:dyDescent="0.3">
      <c r="B3" s="21" t="s">
        <v>156</v>
      </c>
    </row>
    <row r="5" spans="2:27" ht="30" customHeight="1" x14ac:dyDescent="0.3">
      <c r="D5" s="29" t="s">
        <v>159</v>
      </c>
      <c r="E5" s="29"/>
      <c r="F5" s="29"/>
      <c r="G5" s="29"/>
      <c r="H5" s="29"/>
      <c r="I5" s="29"/>
    </row>
    <row r="6" spans="2:27" ht="30" customHeight="1" x14ac:dyDescent="0.3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</row>
    <row r="7" spans="2:27" ht="30" customHeight="1" x14ac:dyDescent="0.3">
      <c r="B7" s="30" t="s">
        <v>158</v>
      </c>
      <c r="C7" s="3">
        <v>0</v>
      </c>
      <c r="D7" s="31" t="s">
        <v>160</v>
      </c>
      <c r="E7" s="31"/>
      <c r="F7" s="31"/>
      <c r="G7" s="31"/>
      <c r="H7" s="31"/>
      <c r="I7" s="31"/>
    </row>
    <row r="8" spans="2:27" ht="30" customHeight="1" x14ac:dyDescent="0.3">
      <c r="B8" s="29"/>
      <c r="C8" s="3">
        <v>1</v>
      </c>
      <c r="D8" s="32"/>
      <c r="E8" s="32"/>
      <c r="F8" s="32"/>
      <c r="G8" s="32"/>
      <c r="H8" s="32"/>
      <c r="I8" s="32"/>
    </row>
    <row r="9" spans="2:27" ht="30" customHeight="1" x14ac:dyDescent="0.3">
      <c r="B9" s="29"/>
      <c r="C9" s="3">
        <v>2</v>
      </c>
      <c r="D9" s="33"/>
      <c r="E9" s="33"/>
      <c r="F9" s="33"/>
      <c r="G9" s="33" t="s">
        <v>161</v>
      </c>
      <c r="H9" s="33"/>
      <c r="I9" s="33"/>
    </row>
    <row r="10" spans="2:27" ht="30" customHeight="1" x14ac:dyDescent="0.3">
      <c r="B10" s="29"/>
      <c r="C10" s="3">
        <v>3</v>
      </c>
      <c r="D10" s="34"/>
      <c r="E10" s="34"/>
      <c r="F10" s="34"/>
      <c r="G10" s="34"/>
      <c r="H10" s="34"/>
      <c r="I10" s="34" t="s">
        <v>162</v>
      </c>
    </row>
    <row r="12" spans="2:27" ht="30" customHeight="1" x14ac:dyDescent="0.3">
      <c r="D12" s="31" t="s">
        <v>160</v>
      </c>
      <c r="E12" s="31"/>
      <c r="F12" s="31"/>
      <c r="G12" s="31"/>
      <c r="H12" s="31"/>
      <c r="I12" s="31"/>
      <c r="J12" s="32"/>
      <c r="K12" s="32"/>
      <c r="L12" s="32"/>
      <c r="M12" s="32"/>
      <c r="N12" s="32"/>
      <c r="O12" s="32"/>
      <c r="P12" s="33"/>
      <c r="Q12" s="33"/>
      <c r="R12" s="33"/>
      <c r="S12" s="33" t="s">
        <v>161</v>
      </c>
      <c r="T12" s="33"/>
      <c r="U12" s="33"/>
      <c r="V12" s="34"/>
      <c r="W12" s="34"/>
      <c r="X12" s="34"/>
      <c r="Y12" s="34"/>
      <c r="Z12" s="34"/>
      <c r="AA12" s="34" t="s">
        <v>162</v>
      </c>
    </row>
    <row r="15" spans="2:27" ht="30" customHeight="1" x14ac:dyDescent="0.3">
      <c r="D15" s="3">
        <v>0</v>
      </c>
      <c r="E15" s="3">
        <v>1</v>
      </c>
      <c r="F15" s="3">
        <v>2</v>
      </c>
      <c r="G15" s="3">
        <v>3</v>
      </c>
      <c r="H15" s="3">
        <v>4</v>
      </c>
      <c r="I15" s="3">
        <v>5</v>
      </c>
    </row>
    <row r="16" spans="2:27" ht="30" customHeight="1" x14ac:dyDescent="0.3">
      <c r="C16" s="3">
        <v>0</v>
      </c>
      <c r="D16" s="35">
        <v>1</v>
      </c>
      <c r="E16" s="35">
        <v>2</v>
      </c>
      <c r="F16" s="35">
        <v>3</v>
      </c>
      <c r="G16" s="35">
        <v>4</v>
      </c>
      <c r="H16" s="35">
        <v>5</v>
      </c>
      <c r="I16" s="35">
        <v>6</v>
      </c>
    </row>
    <row r="17" spans="3:9" ht="30" customHeight="1" x14ac:dyDescent="0.3">
      <c r="C17" s="3">
        <v>1</v>
      </c>
      <c r="D17" s="35">
        <v>12</v>
      </c>
      <c r="E17" s="35">
        <v>11</v>
      </c>
      <c r="F17" s="35">
        <v>10</v>
      </c>
      <c r="G17" s="35">
        <v>9</v>
      </c>
      <c r="H17" s="35">
        <v>8</v>
      </c>
      <c r="I17" s="35">
        <v>7</v>
      </c>
    </row>
    <row r="18" spans="3:9" ht="30" customHeight="1" x14ac:dyDescent="0.3">
      <c r="C18" s="3">
        <v>2</v>
      </c>
      <c r="D18" s="35">
        <v>13</v>
      </c>
      <c r="E18" s="35"/>
      <c r="F18" s="35"/>
      <c r="G18" s="35"/>
      <c r="H18" s="35"/>
      <c r="I18" s="35"/>
    </row>
    <row r="19" spans="3:9" ht="30" customHeight="1" x14ac:dyDescent="0.3">
      <c r="C19" s="3">
        <v>3</v>
      </c>
      <c r="D19" s="35"/>
      <c r="E19" s="35"/>
      <c r="F19" s="35"/>
      <c r="G19" s="35"/>
      <c r="H19" s="35"/>
      <c r="I19" s="35"/>
    </row>
    <row r="21" spans="3:9" ht="30" customHeight="1" x14ac:dyDescent="0.3">
      <c r="C21" s="21" t="s">
        <v>163</v>
      </c>
      <c r="E21" s="3">
        <v>13</v>
      </c>
    </row>
    <row r="22" spans="3:9" ht="30" customHeight="1" x14ac:dyDescent="0.3">
      <c r="C22" s="21" t="s">
        <v>164</v>
      </c>
      <c r="E22" s="3">
        <v>0</v>
      </c>
    </row>
    <row r="23" spans="3:9" ht="30" customHeight="1" x14ac:dyDescent="0.3">
      <c r="C23" s="21" t="s">
        <v>165</v>
      </c>
      <c r="E23" s="3">
        <v>5</v>
      </c>
    </row>
    <row r="24" spans="3:9" ht="30" customHeight="1" x14ac:dyDescent="0.3">
      <c r="C24" s="21" t="s">
        <v>166</v>
      </c>
      <c r="E24" s="3">
        <v>1</v>
      </c>
    </row>
    <row r="25" spans="3:9" ht="30" customHeight="1" x14ac:dyDescent="0.3">
      <c r="C25" s="21" t="s">
        <v>22</v>
      </c>
      <c r="E25" s="3">
        <v>2</v>
      </c>
    </row>
    <row r="26" spans="3:9" ht="30" customHeight="1" x14ac:dyDescent="0.3">
      <c r="C26" s="21" t="s">
        <v>24</v>
      </c>
      <c r="E26" s="3">
        <v>0</v>
      </c>
    </row>
    <row r="27" spans="3:9" ht="30" customHeight="1" x14ac:dyDescent="0.3">
      <c r="C27" s="36" t="s">
        <v>167</v>
      </c>
      <c r="E27" s="3">
        <v>6</v>
      </c>
    </row>
    <row r="29" spans="3:9" ht="30" customHeight="1" x14ac:dyDescent="0.3">
      <c r="D29" s="3">
        <v>0</v>
      </c>
      <c r="E29" s="3">
        <v>1</v>
      </c>
      <c r="F29" s="3">
        <v>2</v>
      </c>
      <c r="G29" s="3">
        <v>3</v>
      </c>
      <c r="H29" s="3">
        <v>4</v>
      </c>
    </row>
    <row r="30" spans="3:9" ht="30" customHeight="1" x14ac:dyDescent="0.3">
      <c r="C30" s="3">
        <v>0</v>
      </c>
      <c r="D30" s="28">
        <v>1</v>
      </c>
      <c r="E30" s="28">
        <v>2</v>
      </c>
      <c r="F30" s="28">
        <v>3</v>
      </c>
      <c r="G30" s="28">
        <v>4</v>
      </c>
      <c r="H30" s="28">
        <v>5</v>
      </c>
    </row>
    <row r="31" spans="3:9" ht="30" customHeight="1" x14ac:dyDescent="0.3">
      <c r="C31" s="3">
        <v>1</v>
      </c>
      <c r="D31" s="28">
        <v>16</v>
      </c>
      <c r="E31" s="28">
        <v>17</v>
      </c>
      <c r="F31" s="28">
        <v>18</v>
      </c>
      <c r="G31" s="28">
        <v>19</v>
      </c>
      <c r="H31" s="28">
        <v>6</v>
      </c>
    </row>
    <row r="32" spans="3:9" ht="30" customHeight="1" x14ac:dyDescent="0.3">
      <c r="C32" s="3">
        <v>2</v>
      </c>
      <c r="D32" s="28">
        <v>15</v>
      </c>
      <c r="E32" s="28">
        <v>24</v>
      </c>
      <c r="F32" s="28">
        <v>25</v>
      </c>
      <c r="G32" s="28">
        <v>20</v>
      </c>
      <c r="H32" s="28">
        <v>7</v>
      </c>
    </row>
    <row r="33" spans="3:8" ht="30" customHeight="1" x14ac:dyDescent="0.3">
      <c r="C33" s="3">
        <v>3</v>
      </c>
      <c r="D33" s="28">
        <v>14</v>
      </c>
      <c r="E33" s="28">
        <v>23</v>
      </c>
      <c r="F33" s="28">
        <v>22</v>
      </c>
      <c r="G33" s="28">
        <v>21</v>
      </c>
      <c r="H33" s="28">
        <v>8</v>
      </c>
    </row>
    <row r="34" spans="3:8" ht="30" customHeight="1" x14ac:dyDescent="0.3">
      <c r="C34" s="3">
        <v>4</v>
      </c>
      <c r="D34" s="28">
        <v>13</v>
      </c>
      <c r="E34" s="28">
        <v>12</v>
      </c>
      <c r="F34" s="28">
        <v>11</v>
      </c>
      <c r="G34" s="28">
        <v>10</v>
      </c>
      <c r="H34" s="28">
        <v>9</v>
      </c>
    </row>
    <row r="36" spans="3:8" ht="30" customHeight="1" x14ac:dyDescent="0.3">
      <c r="C36" s="3" t="s">
        <v>169</v>
      </c>
      <c r="E36" s="3">
        <v>5</v>
      </c>
    </row>
    <row r="37" spans="3:8" ht="30" customHeight="1" x14ac:dyDescent="0.3">
      <c r="C37" s="3" t="s">
        <v>76</v>
      </c>
      <c r="E37" s="3">
        <v>25</v>
      </c>
    </row>
    <row r="38" spans="3:8" ht="30" customHeight="1" x14ac:dyDescent="0.3">
      <c r="C38" s="3" t="s">
        <v>168</v>
      </c>
      <c r="E38" s="3">
        <v>1</v>
      </c>
    </row>
    <row r="39" spans="3:8" ht="30" customHeight="1" x14ac:dyDescent="0.3">
      <c r="C39" s="3" t="s">
        <v>22</v>
      </c>
      <c r="E39" s="3">
        <v>2</v>
      </c>
    </row>
    <row r="40" spans="3:8" ht="30" customHeight="1" x14ac:dyDescent="0.3">
      <c r="C40" s="3" t="s">
        <v>24</v>
      </c>
      <c r="E40" s="3">
        <v>2</v>
      </c>
    </row>
    <row r="41" spans="3:8" ht="30" customHeight="1" x14ac:dyDescent="0.3">
      <c r="C41" s="3" t="s">
        <v>79</v>
      </c>
      <c r="E41" s="3">
        <v>0</v>
      </c>
    </row>
    <row r="42" spans="3:8" ht="30" customHeight="1" x14ac:dyDescent="0.3">
      <c r="C42" s="3" t="s">
        <v>170</v>
      </c>
      <c r="E42" s="3">
        <v>2</v>
      </c>
    </row>
  </sheetData>
  <mergeCells count="2">
    <mergeCell ref="B7:B10"/>
    <mergeCell ref="D5:I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4EE5-7DF1-4C90-81E3-839B484A8ABC}">
  <dimension ref="B5:N14"/>
  <sheetViews>
    <sheetView showGridLines="0" workbookViewId="0">
      <selection activeCell="H13" sqref="H13"/>
    </sheetView>
  </sheetViews>
  <sheetFormatPr defaultRowHeight="30" customHeight="1" x14ac:dyDescent="0.3"/>
  <cols>
    <col min="1" max="16384" width="9" style="3"/>
  </cols>
  <sheetData>
    <row r="5" spans="2:14" ht="30" customHeight="1" x14ac:dyDescent="0.3">
      <c r="B5" s="3" t="s">
        <v>14</v>
      </c>
      <c r="H5" s="3" t="s">
        <v>9</v>
      </c>
      <c r="J5" s="3" t="s">
        <v>10</v>
      </c>
      <c r="L5" s="3" t="s">
        <v>11</v>
      </c>
    </row>
    <row r="7" spans="2:14" ht="30" customHeight="1" x14ac:dyDescent="0.3">
      <c r="B7" s="3" t="s">
        <v>12</v>
      </c>
      <c r="D7" s="3" t="s">
        <v>9</v>
      </c>
      <c r="F7" s="3" t="s">
        <v>10</v>
      </c>
      <c r="H7" s="3" t="s">
        <v>11</v>
      </c>
    </row>
    <row r="8" spans="2:14" ht="30" customHeight="1" x14ac:dyDescent="0.3">
      <c r="D8" s="3">
        <v>1</v>
      </c>
      <c r="F8" s="3">
        <v>1</v>
      </c>
      <c r="H8" s="3">
        <v>2</v>
      </c>
      <c r="J8" s="3">
        <v>3</v>
      </c>
      <c r="L8" s="3">
        <v>5</v>
      </c>
      <c r="N8" s="3">
        <v>8</v>
      </c>
    </row>
    <row r="9" spans="2:14" ht="30" customHeight="1" x14ac:dyDescent="0.3">
      <c r="B9" s="3" t="s">
        <v>13</v>
      </c>
      <c r="F9" s="3" t="s">
        <v>9</v>
      </c>
      <c r="H9" s="3" t="s">
        <v>10</v>
      </c>
      <c r="J9" s="3" t="s">
        <v>11</v>
      </c>
    </row>
    <row r="11" spans="2:14" ht="30" customHeight="1" x14ac:dyDescent="0.3">
      <c r="B11" s="3" t="s">
        <v>15</v>
      </c>
      <c r="J11" s="3" t="s">
        <v>9</v>
      </c>
      <c r="L11" s="3" t="s">
        <v>10</v>
      </c>
      <c r="N11" s="3" t="s">
        <v>11</v>
      </c>
    </row>
    <row r="13" spans="2:14" ht="30" customHeight="1" x14ac:dyDescent="0.3">
      <c r="D13" s="3" t="s">
        <v>17</v>
      </c>
      <c r="F13" s="3" t="s">
        <v>18</v>
      </c>
    </row>
    <row r="14" spans="2:14" ht="30" customHeight="1" x14ac:dyDescent="0.3">
      <c r="B14" s="3" t="s">
        <v>16</v>
      </c>
      <c r="D14" s="3">
        <v>1</v>
      </c>
      <c r="F14" s="3">
        <v>1</v>
      </c>
      <c r="H14" s="3">
        <v>2</v>
      </c>
      <c r="J14" s="3">
        <v>3</v>
      </c>
      <c r="L14" s="3">
        <v>5</v>
      </c>
      <c r="N14" s="3">
        <v>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E844-7F46-478B-9232-901470D7E9BD}">
  <dimension ref="C2:V18"/>
  <sheetViews>
    <sheetView showGridLines="0" zoomScaleNormal="100" workbookViewId="0">
      <selection activeCell="T13" sqref="T13"/>
    </sheetView>
  </sheetViews>
  <sheetFormatPr defaultRowHeight="30" customHeight="1" x14ac:dyDescent="0.3"/>
  <cols>
    <col min="1" max="16384" width="9" style="3"/>
  </cols>
  <sheetData>
    <row r="2" spans="3:22" ht="30" customHeight="1" x14ac:dyDescent="0.3">
      <c r="D2" s="3">
        <v>0</v>
      </c>
      <c r="E2" s="3">
        <v>1</v>
      </c>
      <c r="F2" s="3">
        <v>2</v>
      </c>
      <c r="G2" s="3">
        <v>3</v>
      </c>
      <c r="H2" s="3">
        <v>4</v>
      </c>
    </row>
    <row r="3" spans="3:22" ht="30" customHeight="1" x14ac:dyDescent="0.3">
      <c r="C3" s="3" t="s">
        <v>19</v>
      </c>
      <c r="D3" s="3">
        <v>80</v>
      </c>
      <c r="E3" s="3">
        <v>100</v>
      </c>
      <c r="F3" s="3">
        <v>70</v>
      </c>
      <c r="G3" s="3">
        <v>100</v>
      </c>
      <c r="H3" s="3">
        <v>90</v>
      </c>
    </row>
    <row r="4" spans="3:22" ht="30" customHeight="1" x14ac:dyDescent="0.3">
      <c r="C4" s="3" t="s">
        <v>20</v>
      </c>
      <c r="D4" s="3">
        <v>4</v>
      </c>
      <c r="E4" s="3">
        <v>1</v>
      </c>
      <c r="F4" s="3">
        <v>5</v>
      </c>
      <c r="G4" s="3">
        <v>1</v>
      </c>
      <c r="H4" s="3">
        <v>3</v>
      </c>
      <c r="J4" s="4" t="s">
        <v>21</v>
      </c>
    </row>
    <row r="6" spans="3:22" ht="30" customHeight="1" x14ac:dyDescent="0.3">
      <c r="C6" s="3" t="s">
        <v>22</v>
      </c>
      <c r="G6" s="3" t="s">
        <v>24</v>
      </c>
      <c r="J6" s="3" t="s">
        <v>22</v>
      </c>
      <c r="N6" s="3" t="s">
        <v>24</v>
      </c>
      <c r="Q6" s="3" t="s">
        <v>22</v>
      </c>
      <c r="U6" s="3" t="s">
        <v>24</v>
      </c>
    </row>
    <row r="7" spans="3:22" ht="30" customHeight="1" x14ac:dyDescent="0.3">
      <c r="C7" s="3">
        <v>0</v>
      </c>
      <c r="D7" s="3">
        <v>80</v>
      </c>
      <c r="E7" s="3" t="s">
        <v>23</v>
      </c>
      <c r="F7" s="3">
        <v>80</v>
      </c>
      <c r="G7" s="3">
        <v>0</v>
      </c>
      <c r="J7" s="3">
        <v>1</v>
      </c>
      <c r="K7" s="3">
        <v>100</v>
      </c>
      <c r="L7" s="3" t="s">
        <v>23</v>
      </c>
      <c r="M7" s="3">
        <v>80</v>
      </c>
      <c r="N7" s="3">
        <v>0</v>
      </c>
      <c r="Q7" s="3">
        <v>2</v>
      </c>
      <c r="R7" s="3">
        <v>70</v>
      </c>
      <c r="S7" s="3" t="s">
        <v>23</v>
      </c>
      <c r="T7" s="3">
        <v>80</v>
      </c>
      <c r="U7" s="3">
        <v>0</v>
      </c>
      <c r="V7" s="3" t="s">
        <v>25</v>
      </c>
    </row>
    <row r="8" spans="3:22" ht="30" customHeight="1" x14ac:dyDescent="0.3">
      <c r="C8" s="3">
        <v>0</v>
      </c>
      <c r="D8" s="3">
        <v>80</v>
      </c>
      <c r="E8" s="3" t="s">
        <v>23</v>
      </c>
      <c r="F8" s="3">
        <v>100</v>
      </c>
      <c r="G8" s="3">
        <v>1</v>
      </c>
      <c r="H8" s="3" t="s">
        <v>25</v>
      </c>
      <c r="J8" s="3">
        <v>1</v>
      </c>
      <c r="K8" s="3">
        <v>100</v>
      </c>
      <c r="L8" s="3" t="s">
        <v>23</v>
      </c>
      <c r="M8" s="3">
        <v>100</v>
      </c>
      <c r="N8" s="3">
        <v>1</v>
      </c>
      <c r="Q8" s="3">
        <v>2</v>
      </c>
      <c r="R8" s="3">
        <v>70</v>
      </c>
      <c r="S8" s="3" t="s">
        <v>23</v>
      </c>
      <c r="T8" s="3">
        <v>100</v>
      </c>
      <c r="U8" s="3">
        <v>1</v>
      </c>
      <c r="V8" s="3" t="s">
        <v>25</v>
      </c>
    </row>
    <row r="9" spans="3:22" ht="30" customHeight="1" x14ac:dyDescent="0.3">
      <c r="C9" s="3">
        <v>0</v>
      </c>
      <c r="D9" s="3">
        <v>80</v>
      </c>
      <c r="E9" s="3" t="s">
        <v>23</v>
      </c>
      <c r="F9" s="3">
        <v>70</v>
      </c>
      <c r="G9" s="3">
        <v>2</v>
      </c>
      <c r="J9" s="3">
        <v>1</v>
      </c>
      <c r="K9" s="3">
        <v>100</v>
      </c>
      <c r="L9" s="3" t="s">
        <v>23</v>
      </c>
      <c r="M9" s="3">
        <v>70</v>
      </c>
      <c r="N9" s="3">
        <v>2</v>
      </c>
      <c r="Q9" s="3">
        <v>2</v>
      </c>
      <c r="R9" s="3">
        <v>70</v>
      </c>
      <c r="S9" s="3" t="s">
        <v>23</v>
      </c>
      <c r="T9" s="3">
        <v>70</v>
      </c>
      <c r="U9" s="3">
        <v>2</v>
      </c>
    </row>
    <row r="10" spans="3:22" ht="30" customHeight="1" x14ac:dyDescent="0.3">
      <c r="C10" s="3">
        <v>0</v>
      </c>
      <c r="D10" s="3">
        <v>80</v>
      </c>
      <c r="E10" s="3" t="s">
        <v>23</v>
      </c>
      <c r="F10" s="3">
        <v>100</v>
      </c>
      <c r="G10" s="3">
        <v>3</v>
      </c>
      <c r="H10" s="3" t="s">
        <v>25</v>
      </c>
      <c r="J10" s="3">
        <v>1</v>
      </c>
      <c r="K10" s="3">
        <v>100</v>
      </c>
      <c r="L10" s="3" t="s">
        <v>23</v>
      </c>
      <c r="M10" s="3">
        <v>100</v>
      </c>
      <c r="N10" s="3">
        <v>3</v>
      </c>
      <c r="Q10" s="3">
        <v>2</v>
      </c>
      <c r="R10" s="3">
        <v>70</v>
      </c>
      <c r="S10" s="3" t="s">
        <v>23</v>
      </c>
      <c r="T10" s="3">
        <v>100</v>
      </c>
      <c r="U10" s="3">
        <v>3</v>
      </c>
      <c r="V10" s="3" t="s">
        <v>25</v>
      </c>
    </row>
    <row r="11" spans="3:22" ht="30" customHeight="1" x14ac:dyDescent="0.3">
      <c r="C11" s="3">
        <v>0</v>
      </c>
      <c r="D11" s="3">
        <v>80</v>
      </c>
      <c r="E11" s="3" t="s">
        <v>23</v>
      </c>
      <c r="F11" s="3">
        <v>90</v>
      </c>
      <c r="G11" s="3">
        <v>4</v>
      </c>
      <c r="H11" s="3" t="s">
        <v>25</v>
      </c>
      <c r="J11" s="3">
        <v>1</v>
      </c>
      <c r="K11" s="3">
        <v>100</v>
      </c>
      <c r="L11" s="3" t="s">
        <v>23</v>
      </c>
      <c r="M11" s="3">
        <v>90</v>
      </c>
      <c r="N11" s="3">
        <v>4</v>
      </c>
      <c r="Q11" s="3">
        <v>2</v>
      </c>
      <c r="R11" s="3">
        <v>70</v>
      </c>
      <c r="S11" s="3" t="s">
        <v>23</v>
      </c>
      <c r="T11" s="3">
        <v>90</v>
      </c>
      <c r="U11" s="3">
        <v>4</v>
      </c>
      <c r="V11" s="3" t="s">
        <v>25</v>
      </c>
    </row>
    <row r="13" spans="3:22" ht="30" customHeight="1" x14ac:dyDescent="0.3">
      <c r="C13" s="3" t="s">
        <v>22</v>
      </c>
      <c r="G13" s="3" t="s">
        <v>24</v>
      </c>
      <c r="J13" s="3" t="s">
        <v>22</v>
      </c>
      <c r="N13" s="3" t="s">
        <v>24</v>
      </c>
    </row>
    <row r="14" spans="3:22" ht="30" customHeight="1" x14ac:dyDescent="0.3">
      <c r="C14" s="3">
        <v>3</v>
      </c>
      <c r="D14" s="3">
        <v>100</v>
      </c>
      <c r="E14" s="3" t="s">
        <v>23</v>
      </c>
      <c r="F14" s="3">
        <v>80</v>
      </c>
      <c r="G14" s="3">
        <v>0</v>
      </c>
      <c r="J14" s="3">
        <v>4</v>
      </c>
      <c r="K14" s="3">
        <v>90</v>
      </c>
      <c r="L14" s="3" t="s">
        <v>23</v>
      </c>
      <c r="M14" s="3">
        <v>80</v>
      </c>
      <c r="N14" s="3">
        <v>0</v>
      </c>
    </row>
    <row r="15" spans="3:22" ht="30" customHeight="1" x14ac:dyDescent="0.3">
      <c r="C15" s="3">
        <v>3</v>
      </c>
      <c r="D15" s="3">
        <v>100</v>
      </c>
      <c r="E15" s="3" t="s">
        <v>23</v>
      </c>
      <c r="F15" s="3">
        <v>100</v>
      </c>
      <c r="G15" s="3">
        <v>1</v>
      </c>
      <c r="J15" s="3">
        <v>4</v>
      </c>
      <c r="K15" s="3">
        <v>90</v>
      </c>
      <c r="L15" s="3" t="s">
        <v>23</v>
      </c>
      <c r="M15" s="3">
        <v>100</v>
      </c>
      <c r="N15" s="3">
        <v>1</v>
      </c>
      <c r="O15" s="3" t="s">
        <v>25</v>
      </c>
    </row>
    <row r="16" spans="3:22" ht="30" customHeight="1" x14ac:dyDescent="0.3">
      <c r="C16" s="3">
        <v>3</v>
      </c>
      <c r="D16" s="3">
        <v>100</v>
      </c>
      <c r="E16" s="3" t="s">
        <v>23</v>
      </c>
      <c r="F16" s="3">
        <v>70</v>
      </c>
      <c r="G16" s="3">
        <v>2</v>
      </c>
      <c r="J16" s="3">
        <v>4</v>
      </c>
      <c r="K16" s="3">
        <v>90</v>
      </c>
      <c r="L16" s="3" t="s">
        <v>23</v>
      </c>
      <c r="M16" s="3">
        <v>70</v>
      </c>
      <c r="N16" s="3">
        <v>2</v>
      </c>
    </row>
    <row r="17" spans="3:15" ht="30" customHeight="1" x14ac:dyDescent="0.3">
      <c r="C17" s="3">
        <v>3</v>
      </c>
      <c r="D17" s="3">
        <v>100</v>
      </c>
      <c r="E17" s="3" t="s">
        <v>23</v>
      </c>
      <c r="F17" s="3">
        <v>100</v>
      </c>
      <c r="G17" s="3">
        <v>3</v>
      </c>
      <c r="J17" s="3">
        <v>4</v>
      </c>
      <c r="K17" s="3">
        <v>90</v>
      </c>
      <c r="L17" s="3" t="s">
        <v>23</v>
      </c>
      <c r="M17" s="3">
        <v>100</v>
      </c>
      <c r="N17" s="3">
        <v>3</v>
      </c>
      <c r="O17" s="3" t="s">
        <v>25</v>
      </c>
    </row>
    <row r="18" spans="3:15" ht="30" customHeight="1" x14ac:dyDescent="0.3">
      <c r="C18" s="3">
        <v>3</v>
      </c>
      <c r="D18" s="3">
        <v>100</v>
      </c>
      <c r="E18" s="3" t="s">
        <v>23</v>
      </c>
      <c r="F18" s="3">
        <v>90</v>
      </c>
      <c r="G18" s="3">
        <v>4</v>
      </c>
      <c r="J18" s="3">
        <v>4</v>
      </c>
      <c r="K18" s="3">
        <v>90</v>
      </c>
      <c r="L18" s="3" t="s">
        <v>23</v>
      </c>
      <c r="M18" s="3">
        <v>90</v>
      </c>
      <c r="N18" s="3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B7AD-8FDA-4953-9A20-1D168A5AE528}">
  <dimension ref="B2:R42"/>
  <sheetViews>
    <sheetView showGridLines="0" topLeftCell="A28" zoomScaleNormal="100" workbookViewId="0">
      <selection activeCell="L37" sqref="L37:Q41"/>
    </sheetView>
  </sheetViews>
  <sheetFormatPr defaultRowHeight="30" customHeight="1" x14ac:dyDescent="0.3"/>
  <cols>
    <col min="1" max="1" width="9" style="3"/>
    <col min="2" max="2" width="16.625" style="4" customWidth="1"/>
    <col min="3" max="16384" width="9" style="3"/>
  </cols>
  <sheetData>
    <row r="2" spans="2:17" ht="30" customHeight="1" x14ac:dyDescent="0.3">
      <c r="B2" s="4" t="s">
        <v>30</v>
      </c>
    </row>
    <row r="4" spans="2:17" ht="30" customHeight="1" x14ac:dyDescent="0.3">
      <c r="B4" s="4" t="s">
        <v>26</v>
      </c>
      <c r="D4" s="3">
        <v>0</v>
      </c>
      <c r="E4" s="3">
        <v>1</v>
      </c>
      <c r="F4" s="3">
        <v>2</v>
      </c>
      <c r="G4" s="3">
        <v>3</v>
      </c>
      <c r="H4" s="3">
        <v>4</v>
      </c>
      <c r="L4" s="5" t="s">
        <v>22</v>
      </c>
      <c r="N4" s="19" t="s">
        <v>24</v>
      </c>
      <c r="O4" s="19"/>
      <c r="P4" s="19"/>
      <c r="Q4" s="19"/>
    </row>
    <row r="5" spans="2:17" ht="30" customHeight="1" x14ac:dyDescent="0.3">
      <c r="B5" s="4" t="s">
        <v>27</v>
      </c>
      <c r="D5" s="5">
        <v>8</v>
      </c>
      <c r="E5" s="6">
        <v>3</v>
      </c>
      <c r="F5" s="3">
        <v>4</v>
      </c>
      <c r="G5" s="3">
        <v>9</v>
      </c>
      <c r="H5" s="3">
        <v>1</v>
      </c>
      <c r="I5" s="3" t="s">
        <v>28</v>
      </c>
      <c r="L5" s="3">
        <v>0</v>
      </c>
      <c r="N5" s="3">
        <v>1</v>
      </c>
    </row>
    <row r="7" spans="2:17" ht="30" customHeight="1" x14ac:dyDescent="0.3">
      <c r="D7" s="5">
        <v>3</v>
      </c>
      <c r="E7" s="3">
        <v>8</v>
      </c>
      <c r="F7" s="6">
        <v>4</v>
      </c>
      <c r="G7" s="3">
        <v>9</v>
      </c>
      <c r="H7" s="3">
        <v>1</v>
      </c>
      <c r="L7" s="3">
        <v>0</v>
      </c>
      <c r="O7" s="3">
        <v>2</v>
      </c>
    </row>
    <row r="9" spans="2:17" ht="30" customHeight="1" x14ac:dyDescent="0.3">
      <c r="D9" s="5">
        <v>3</v>
      </c>
      <c r="E9" s="3">
        <v>8</v>
      </c>
      <c r="F9" s="3">
        <v>4</v>
      </c>
      <c r="G9" s="6">
        <v>9</v>
      </c>
      <c r="H9" s="3">
        <v>1</v>
      </c>
      <c r="L9" s="3">
        <v>0</v>
      </c>
      <c r="P9" s="3">
        <v>3</v>
      </c>
    </row>
    <row r="11" spans="2:17" ht="30" customHeight="1" x14ac:dyDescent="0.3">
      <c r="D11" s="5">
        <v>3</v>
      </c>
      <c r="E11" s="3">
        <v>8</v>
      </c>
      <c r="F11" s="3">
        <v>4</v>
      </c>
      <c r="G11" s="3">
        <v>9</v>
      </c>
      <c r="H11" s="6">
        <v>1</v>
      </c>
      <c r="I11" s="3" t="s">
        <v>28</v>
      </c>
      <c r="L11" s="3">
        <v>0</v>
      </c>
      <c r="Q11" s="3">
        <v>4</v>
      </c>
    </row>
    <row r="13" spans="2:17" ht="30" customHeight="1" x14ac:dyDescent="0.3">
      <c r="B13" s="4" t="s">
        <v>29</v>
      </c>
      <c r="D13" s="7">
        <v>1</v>
      </c>
      <c r="E13" s="3">
        <v>8</v>
      </c>
      <c r="F13" s="3">
        <v>4</v>
      </c>
      <c r="G13" s="3">
        <v>9</v>
      </c>
      <c r="H13" s="3">
        <v>3</v>
      </c>
    </row>
    <row r="15" spans="2:17" ht="30" customHeight="1" x14ac:dyDescent="0.3">
      <c r="L15" s="5" t="s">
        <v>22</v>
      </c>
      <c r="N15" s="19" t="s">
        <v>24</v>
      </c>
      <c r="O15" s="19"/>
      <c r="P15" s="19"/>
      <c r="Q15" s="19"/>
    </row>
    <row r="16" spans="2:17" ht="30" customHeight="1" x14ac:dyDescent="0.3">
      <c r="D16" s="7">
        <v>1</v>
      </c>
      <c r="E16" s="5">
        <v>8</v>
      </c>
      <c r="F16" s="6">
        <v>4</v>
      </c>
      <c r="G16" s="3">
        <v>9</v>
      </c>
      <c r="H16" s="3">
        <v>3</v>
      </c>
      <c r="I16" s="3" t="s">
        <v>28</v>
      </c>
      <c r="L16" s="3">
        <v>1</v>
      </c>
      <c r="O16" s="3">
        <v>2</v>
      </c>
    </row>
    <row r="18" spans="2:17" ht="30" customHeight="1" x14ac:dyDescent="0.3">
      <c r="D18" s="7">
        <v>1</v>
      </c>
      <c r="E18" s="5">
        <v>4</v>
      </c>
      <c r="F18" s="3">
        <v>8</v>
      </c>
      <c r="G18" s="6">
        <v>9</v>
      </c>
      <c r="H18" s="3">
        <v>3</v>
      </c>
      <c r="L18" s="3">
        <v>1</v>
      </c>
      <c r="P18" s="3">
        <v>3</v>
      </c>
    </row>
    <row r="20" spans="2:17" ht="30" customHeight="1" x14ac:dyDescent="0.3">
      <c r="D20" s="7">
        <v>1</v>
      </c>
      <c r="E20" s="5">
        <v>4</v>
      </c>
      <c r="F20" s="3">
        <v>8</v>
      </c>
      <c r="G20" s="3">
        <v>9</v>
      </c>
      <c r="H20" s="6">
        <v>3</v>
      </c>
      <c r="I20" s="3" t="s">
        <v>28</v>
      </c>
      <c r="L20" s="3">
        <v>1</v>
      </c>
      <c r="Q20" s="3">
        <v>4</v>
      </c>
    </row>
    <row r="22" spans="2:17" ht="30" customHeight="1" x14ac:dyDescent="0.3">
      <c r="B22" s="4" t="s">
        <v>31</v>
      </c>
      <c r="D22" s="7">
        <v>1</v>
      </c>
      <c r="E22" s="7">
        <v>3</v>
      </c>
      <c r="F22" s="3">
        <v>8</v>
      </c>
      <c r="G22" s="3">
        <v>9</v>
      </c>
      <c r="H22" s="3">
        <v>4</v>
      </c>
    </row>
    <row r="24" spans="2:17" ht="30" customHeight="1" x14ac:dyDescent="0.3">
      <c r="L24" s="5" t="s">
        <v>22</v>
      </c>
      <c r="N24" s="19" t="s">
        <v>24</v>
      </c>
      <c r="O24" s="19"/>
      <c r="P24" s="19"/>
      <c r="Q24" s="19"/>
    </row>
    <row r="25" spans="2:17" ht="30" customHeight="1" x14ac:dyDescent="0.3">
      <c r="D25" s="7">
        <v>1</v>
      </c>
      <c r="E25" s="7">
        <v>3</v>
      </c>
      <c r="F25" s="5">
        <v>8</v>
      </c>
      <c r="G25" s="6">
        <v>9</v>
      </c>
      <c r="H25" s="3">
        <v>4</v>
      </c>
      <c r="L25" s="3">
        <v>2</v>
      </c>
      <c r="P25" s="3">
        <v>3</v>
      </c>
    </row>
    <row r="27" spans="2:17" ht="30" customHeight="1" x14ac:dyDescent="0.3">
      <c r="D27" s="7">
        <v>1</v>
      </c>
      <c r="E27" s="7">
        <v>3</v>
      </c>
      <c r="F27" s="5">
        <v>8</v>
      </c>
      <c r="G27" s="3">
        <v>9</v>
      </c>
      <c r="H27" s="6">
        <v>4</v>
      </c>
      <c r="I27" s="3" t="s">
        <v>28</v>
      </c>
      <c r="L27" s="3">
        <v>2</v>
      </c>
      <c r="Q27" s="3">
        <v>4</v>
      </c>
    </row>
    <row r="29" spans="2:17" ht="30" customHeight="1" x14ac:dyDescent="0.3">
      <c r="B29" s="4" t="s">
        <v>32</v>
      </c>
      <c r="D29" s="7">
        <v>1</v>
      </c>
      <c r="E29" s="7">
        <v>3</v>
      </c>
      <c r="F29" s="7">
        <v>4</v>
      </c>
      <c r="G29" s="3">
        <v>9</v>
      </c>
      <c r="H29" s="3">
        <v>8</v>
      </c>
    </row>
    <row r="31" spans="2:17" ht="30" customHeight="1" x14ac:dyDescent="0.3">
      <c r="L31" s="5" t="s">
        <v>22</v>
      </c>
      <c r="N31" s="19" t="s">
        <v>24</v>
      </c>
      <c r="O31" s="19"/>
      <c r="P31" s="19"/>
      <c r="Q31" s="19"/>
    </row>
    <row r="32" spans="2:17" ht="30" customHeight="1" x14ac:dyDescent="0.3">
      <c r="D32" s="7">
        <v>1</v>
      </c>
      <c r="E32" s="7">
        <v>3</v>
      </c>
      <c r="F32" s="7">
        <v>4</v>
      </c>
      <c r="G32" s="5">
        <v>9</v>
      </c>
      <c r="H32" s="6">
        <v>8</v>
      </c>
      <c r="I32" s="3" t="s">
        <v>28</v>
      </c>
      <c r="L32" s="3">
        <v>3</v>
      </c>
      <c r="Q32" s="3">
        <v>4</v>
      </c>
    </row>
    <row r="34" spans="2:18" ht="30" customHeight="1" x14ac:dyDescent="0.3">
      <c r="B34" s="4" t="s">
        <v>33</v>
      </c>
      <c r="D34" s="7">
        <v>1</v>
      </c>
      <c r="E34" s="7">
        <v>3</v>
      </c>
      <c r="F34" s="7">
        <v>4</v>
      </c>
      <c r="G34" s="7">
        <v>8</v>
      </c>
      <c r="H34" s="3">
        <v>9</v>
      </c>
    </row>
    <row r="37" spans="2:18" ht="30" customHeight="1" x14ac:dyDescent="0.3">
      <c r="D37" s="5" t="s">
        <v>22</v>
      </c>
      <c r="F37" s="19" t="s">
        <v>24</v>
      </c>
      <c r="G37" s="19"/>
      <c r="H37" s="19"/>
      <c r="I37" s="19"/>
      <c r="L37" s="4" t="s">
        <v>34</v>
      </c>
      <c r="M37" s="4"/>
      <c r="N37" s="4"/>
      <c r="O37" s="4"/>
      <c r="P37" s="4"/>
      <c r="Q37" s="4"/>
      <c r="R37" s="4"/>
    </row>
    <row r="38" spans="2:18" ht="30" customHeight="1" x14ac:dyDescent="0.3">
      <c r="D38" s="7">
        <v>0</v>
      </c>
      <c r="F38" s="7">
        <v>1</v>
      </c>
      <c r="G38" s="3">
        <v>2</v>
      </c>
      <c r="H38" s="3">
        <v>3</v>
      </c>
      <c r="I38" s="3">
        <v>4</v>
      </c>
      <c r="L38" s="4"/>
      <c r="M38" s="4" t="s">
        <v>36</v>
      </c>
      <c r="N38" s="4"/>
      <c r="O38" s="4"/>
      <c r="P38" s="4"/>
      <c r="Q38" s="4"/>
      <c r="R38" s="4"/>
    </row>
    <row r="39" spans="2:18" ht="30" customHeight="1" x14ac:dyDescent="0.3">
      <c r="D39" s="7">
        <v>1</v>
      </c>
      <c r="G39" s="7">
        <v>2</v>
      </c>
      <c r="H39" s="3">
        <v>3</v>
      </c>
      <c r="I39" s="3">
        <v>4</v>
      </c>
      <c r="L39" s="4"/>
      <c r="M39" s="4"/>
      <c r="N39" s="4" t="s">
        <v>37</v>
      </c>
      <c r="O39" s="4"/>
      <c r="P39" s="4"/>
      <c r="Q39" s="4"/>
      <c r="R39" s="4"/>
    </row>
    <row r="40" spans="2:18" ht="30" customHeight="1" x14ac:dyDescent="0.3">
      <c r="D40" s="7">
        <v>2</v>
      </c>
      <c r="H40" s="7">
        <v>3</v>
      </c>
      <c r="I40" s="3">
        <v>4</v>
      </c>
      <c r="L40" s="4"/>
      <c r="M40" s="4" t="s">
        <v>35</v>
      </c>
      <c r="N40" s="4"/>
      <c r="O40" s="4"/>
      <c r="P40" s="4"/>
      <c r="Q40" s="4"/>
      <c r="R40" s="4"/>
    </row>
    <row r="41" spans="2:18" ht="30" customHeight="1" x14ac:dyDescent="0.3">
      <c r="D41" s="7">
        <v>3</v>
      </c>
      <c r="I41" s="7">
        <v>4</v>
      </c>
      <c r="L41" s="4" t="s">
        <v>35</v>
      </c>
      <c r="M41" s="4"/>
      <c r="N41" s="4"/>
      <c r="O41" s="4"/>
      <c r="P41" s="4"/>
      <c r="Q41" s="4"/>
      <c r="R41" s="4"/>
    </row>
    <row r="42" spans="2:18" ht="30" customHeight="1" x14ac:dyDescent="0.3">
      <c r="L42" s="4"/>
      <c r="M42" s="4"/>
      <c r="N42" s="4"/>
      <c r="O42" s="4"/>
      <c r="P42" s="4"/>
      <c r="Q42" s="4"/>
      <c r="R42" s="4"/>
    </row>
  </sheetData>
  <mergeCells count="5">
    <mergeCell ref="N4:Q4"/>
    <mergeCell ref="N15:Q15"/>
    <mergeCell ref="N24:Q24"/>
    <mergeCell ref="N31:Q31"/>
    <mergeCell ref="F37:I3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22B2-536E-49BB-A85A-0AD775D4AE90}">
  <dimension ref="C2:V15"/>
  <sheetViews>
    <sheetView showGridLines="0" zoomScaleNormal="100" workbookViewId="0">
      <selection activeCell="H5" sqref="H5"/>
    </sheetView>
  </sheetViews>
  <sheetFormatPr defaultRowHeight="30" customHeight="1" x14ac:dyDescent="0.3"/>
  <cols>
    <col min="1" max="16384" width="9" style="3"/>
  </cols>
  <sheetData>
    <row r="2" spans="3:22" ht="30" customHeight="1" x14ac:dyDescent="0.3">
      <c r="D2" s="3">
        <v>0</v>
      </c>
      <c r="E2" s="3">
        <v>1</v>
      </c>
      <c r="F2" s="3">
        <v>2</v>
      </c>
      <c r="G2" s="3">
        <v>3</v>
      </c>
      <c r="H2" s="3">
        <v>4</v>
      </c>
    </row>
    <row r="3" spans="3:22" ht="30" customHeight="1" x14ac:dyDescent="0.3">
      <c r="C3" s="3" t="s">
        <v>19</v>
      </c>
      <c r="D3" s="3">
        <v>80</v>
      </c>
      <c r="E3" s="3">
        <v>100</v>
      </c>
      <c r="F3" s="3">
        <v>70</v>
      </c>
      <c r="G3" s="3">
        <v>100</v>
      </c>
      <c r="H3" s="3">
        <v>90</v>
      </c>
    </row>
    <row r="4" spans="3:22" ht="30" customHeight="1" x14ac:dyDescent="0.3">
      <c r="C4" s="3" t="s">
        <v>20</v>
      </c>
      <c r="D4" s="3">
        <v>4</v>
      </c>
      <c r="E4" s="3">
        <v>1</v>
      </c>
      <c r="F4" s="3">
        <v>5</v>
      </c>
      <c r="G4" s="3">
        <v>1</v>
      </c>
      <c r="H4" s="3">
        <v>3</v>
      </c>
      <c r="J4" s="4" t="s">
        <v>21</v>
      </c>
    </row>
    <row r="6" spans="3:22" ht="30" customHeight="1" x14ac:dyDescent="0.3">
      <c r="C6" s="4" t="s">
        <v>40</v>
      </c>
    </row>
    <row r="8" spans="3:22" ht="30" customHeight="1" x14ac:dyDescent="0.3">
      <c r="C8" s="3" t="s">
        <v>22</v>
      </c>
      <c r="G8" s="3" t="s">
        <v>24</v>
      </c>
      <c r="J8" s="3" t="s">
        <v>22</v>
      </c>
      <c r="N8" s="3" t="s">
        <v>24</v>
      </c>
      <c r="Q8" s="3" t="s">
        <v>22</v>
      </c>
      <c r="U8" s="3" t="s">
        <v>24</v>
      </c>
    </row>
    <row r="9" spans="3:22" ht="30" customHeight="1" x14ac:dyDescent="0.3">
      <c r="C9" s="3">
        <v>0</v>
      </c>
      <c r="D9" s="3">
        <v>80</v>
      </c>
      <c r="E9" s="3" t="s">
        <v>23</v>
      </c>
      <c r="F9" s="3">
        <v>100</v>
      </c>
      <c r="G9" s="3">
        <v>1</v>
      </c>
      <c r="H9" s="3" t="s">
        <v>25</v>
      </c>
      <c r="J9" s="3">
        <v>1</v>
      </c>
      <c r="K9" s="3">
        <v>100</v>
      </c>
      <c r="L9" s="3" t="s">
        <v>38</v>
      </c>
      <c r="M9" s="3">
        <v>70</v>
      </c>
      <c r="N9" s="3">
        <v>2</v>
      </c>
      <c r="O9" s="3" t="s">
        <v>39</v>
      </c>
      <c r="Q9" s="3">
        <v>2</v>
      </c>
      <c r="R9" s="3">
        <v>70</v>
      </c>
      <c r="S9" s="3" t="s">
        <v>23</v>
      </c>
      <c r="T9" s="3">
        <v>100</v>
      </c>
      <c r="U9" s="3">
        <v>3</v>
      </c>
      <c r="V9" s="3" t="s">
        <v>25</v>
      </c>
    </row>
    <row r="10" spans="3:22" ht="30" customHeight="1" x14ac:dyDescent="0.3">
      <c r="C10" s="3">
        <v>0</v>
      </c>
      <c r="D10" s="3">
        <v>80</v>
      </c>
      <c r="E10" s="3" t="s">
        <v>38</v>
      </c>
      <c r="F10" s="3">
        <v>70</v>
      </c>
      <c r="G10" s="3">
        <v>2</v>
      </c>
      <c r="H10" s="3" t="s">
        <v>39</v>
      </c>
      <c r="J10" s="3">
        <v>1</v>
      </c>
      <c r="K10" s="3">
        <v>100</v>
      </c>
      <c r="L10" s="8" t="s">
        <v>41</v>
      </c>
      <c r="M10" s="3">
        <v>100</v>
      </c>
      <c r="N10" s="3">
        <v>3</v>
      </c>
      <c r="Q10" s="3">
        <v>2</v>
      </c>
      <c r="R10" s="3">
        <v>70</v>
      </c>
      <c r="S10" s="3" t="s">
        <v>23</v>
      </c>
      <c r="T10" s="3">
        <v>90</v>
      </c>
      <c r="U10" s="3">
        <v>4</v>
      </c>
      <c r="V10" s="3" t="s">
        <v>25</v>
      </c>
    </row>
    <row r="11" spans="3:22" ht="30" customHeight="1" x14ac:dyDescent="0.3">
      <c r="C11" s="3">
        <v>0</v>
      </c>
      <c r="D11" s="3">
        <v>80</v>
      </c>
      <c r="E11" s="3" t="s">
        <v>23</v>
      </c>
      <c r="F11" s="3">
        <v>100</v>
      </c>
      <c r="G11" s="3">
        <v>3</v>
      </c>
      <c r="H11" s="3" t="s">
        <v>25</v>
      </c>
      <c r="J11" s="3">
        <v>1</v>
      </c>
      <c r="K11" s="3">
        <v>100</v>
      </c>
      <c r="L11" s="3" t="s">
        <v>38</v>
      </c>
      <c r="M11" s="3">
        <v>90</v>
      </c>
      <c r="N11" s="3">
        <v>4</v>
      </c>
      <c r="O11" s="3" t="s">
        <v>39</v>
      </c>
    </row>
    <row r="12" spans="3:22" ht="30" customHeight="1" x14ac:dyDescent="0.3">
      <c r="C12" s="3">
        <v>0</v>
      </c>
      <c r="D12" s="3">
        <v>80</v>
      </c>
      <c r="E12" s="3" t="s">
        <v>23</v>
      </c>
      <c r="F12" s="3">
        <v>90</v>
      </c>
      <c r="G12" s="3">
        <v>4</v>
      </c>
      <c r="H12" s="3" t="s">
        <v>25</v>
      </c>
    </row>
    <row r="14" spans="3:22" ht="30" customHeight="1" x14ac:dyDescent="0.3">
      <c r="C14" s="3" t="s">
        <v>22</v>
      </c>
      <c r="G14" s="3" t="s">
        <v>24</v>
      </c>
    </row>
    <row r="15" spans="3:22" ht="30" customHeight="1" x14ac:dyDescent="0.3">
      <c r="C15" s="3">
        <v>3</v>
      </c>
      <c r="D15" s="3">
        <v>100</v>
      </c>
      <c r="E15" s="3" t="s">
        <v>38</v>
      </c>
      <c r="F15" s="3">
        <v>90</v>
      </c>
      <c r="G15" s="3">
        <v>4</v>
      </c>
      <c r="H15" s="3" t="s">
        <v>39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49D0-C079-4A46-BDD3-E2A86B5056C6}">
  <dimension ref="B2:Q41"/>
  <sheetViews>
    <sheetView showGridLines="0" topLeftCell="A28" zoomScaleNormal="100" workbookViewId="0">
      <selection activeCell="K35" sqref="K35"/>
    </sheetView>
  </sheetViews>
  <sheetFormatPr defaultRowHeight="30" customHeight="1" x14ac:dyDescent="0.3"/>
  <cols>
    <col min="1" max="1" width="9" style="3"/>
    <col min="2" max="2" width="16.625" style="4" customWidth="1"/>
    <col min="3" max="16384" width="9" style="3"/>
  </cols>
  <sheetData>
    <row r="2" spans="2:17" ht="30" customHeight="1" x14ac:dyDescent="0.3">
      <c r="B2" s="4" t="s">
        <v>42</v>
      </c>
    </row>
    <row r="4" spans="2:17" ht="30" customHeight="1" x14ac:dyDescent="0.3">
      <c r="B4" s="4" t="s">
        <v>26</v>
      </c>
      <c r="D4" s="3">
        <v>0</v>
      </c>
      <c r="E4" s="3">
        <v>1</v>
      </c>
      <c r="F4" s="3">
        <v>2</v>
      </c>
      <c r="G4" s="3">
        <v>3</v>
      </c>
      <c r="H4" s="3">
        <v>4</v>
      </c>
      <c r="L4" s="5" t="s">
        <v>22</v>
      </c>
      <c r="N4" s="19" t="s">
        <v>24</v>
      </c>
      <c r="O4" s="19"/>
      <c r="P4" s="19"/>
      <c r="Q4" s="19"/>
    </row>
    <row r="5" spans="2:17" ht="30" customHeight="1" x14ac:dyDescent="0.3">
      <c r="B5" s="4" t="s">
        <v>27</v>
      </c>
      <c r="D5" s="5">
        <v>8</v>
      </c>
      <c r="E5" s="6">
        <v>3</v>
      </c>
      <c r="F5" s="3">
        <v>4</v>
      </c>
      <c r="G5" s="3">
        <v>9</v>
      </c>
      <c r="H5" s="3">
        <v>1</v>
      </c>
      <c r="I5" s="3" t="s">
        <v>28</v>
      </c>
      <c r="L5" s="3">
        <v>0</v>
      </c>
      <c r="N5" s="3">
        <v>0</v>
      </c>
    </row>
    <row r="7" spans="2:17" ht="30" customHeight="1" x14ac:dyDescent="0.3">
      <c r="D7" s="3">
        <v>3</v>
      </c>
      <c r="E7" s="5">
        <v>8</v>
      </c>
      <c r="F7" s="6">
        <v>4</v>
      </c>
      <c r="G7" s="3">
        <v>9</v>
      </c>
      <c r="H7" s="3">
        <v>1</v>
      </c>
      <c r="I7" s="3" t="s">
        <v>28</v>
      </c>
      <c r="L7" s="3">
        <v>0</v>
      </c>
      <c r="O7" s="3">
        <v>1</v>
      </c>
    </row>
    <row r="9" spans="2:17" ht="30" customHeight="1" x14ac:dyDescent="0.3">
      <c r="D9" s="3">
        <v>3</v>
      </c>
      <c r="E9" s="3">
        <v>4</v>
      </c>
      <c r="F9" s="5">
        <v>8</v>
      </c>
      <c r="G9" s="6">
        <v>9</v>
      </c>
      <c r="H9" s="3">
        <v>1</v>
      </c>
      <c r="L9" s="3">
        <v>0</v>
      </c>
      <c r="P9" s="3">
        <v>2</v>
      </c>
    </row>
    <row r="11" spans="2:17" ht="30" customHeight="1" x14ac:dyDescent="0.3">
      <c r="D11" s="3">
        <v>3</v>
      </c>
      <c r="E11" s="3">
        <v>4</v>
      </c>
      <c r="F11" s="3">
        <v>8</v>
      </c>
      <c r="G11" s="5">
        <v>9</v>
      </c>
      <c r="H11" s="6">
        <v>1</v>
      </c>
      <c r="I11" s="3" t="s">
        <v>28</v>
      </c>
      <c r="L11" s="3">
        <v>0</v>
      </c>
      <c r="Q11" s="3">
        <v>3</v>
      </c>
    </row>
    <row r="13" spans="2:17" ht="30" customHeight="1" x14ac:dyDescent="0.3">
      <c r="B13" s="4" t="s">
        <v>29</v>
      </c>
      <c r="D13" s="3">
        <v>3</v>
      </c>
      <c r="E13" s="3">
        <v>4</v>
      </c>
      <c r="F13" s="3">
        <v>8</v>
      </c>
      <c r="G13" s="3">
        <v>1</v>
      </c>
      <c r="H13" s="7">
        <v>9</v>
      </c>
    </row>
    <row r="15" spans="2:17" ht="30" customHeight="1" x14ac:dyDescent="0.3">
      <c r="L15" s="5" t="s">
        <v>22</v>
      </c>
      <c r="N15" s="19" t="s">
        <v>24</v>
      </c>
      <c r="O15" s="19"/>
      <c r="P15" s="19"/>
      <c r="Q15" s="19"/>
    </row>
    <row r="16" spans="2:17" ht="30" customHeight="1" x14ac:dyDescent="0.3">
      <c r="D16" s="5">
        <v>3</v>
      </c>
      <c r="E16" s="6">
        <v>4</v>
      </c>
      <c r="F16" s="3">
        <v>8</v>
      </c>
      <c r="G16" s="3">
        <v>1</v>
      </c>
      <c r="H16" s="7">
        <v>9</v>
      </c>
      <c r="L16" s="3">
        <v>1</v>
      </c>
      <c r="N16" s="3">
        <v>0</v>
      </c>
    </row>
    <row r="18" spans="2:17" ht="30" customHeight="1" x14ac:dyDescent="0.3">
      <c r="D18" s="3">
        <v>3</v>
      </c>
      <c r="E18" s="5">
        <v>4</v>
      </c>
      <c r="F18" s="6">
        <v>8</v>
      </c>
      <c r="G18" s="3">
        <v>1</v>
      </c>
      <c r="H18" s="7">
        <v>9</v>
      </c>
      <c r="L18" s="3">
        <v>1</v>
      </c>
      <c r="O18" s="3">
        <v>1</v>
      </c>
    </row>
    <row r="20" spans="2:17" ht="30" customHeight="1" x14ac:dyDescent="0.3">
      <c r="D20" s="3">
        <v>3</v>
      </c>
      <c r="E20" s="3">
        <v>4</v>
      </c>
      <c r="F20" s="5">
        <v>8</v>
      </c>
      <c r="G20" s="6">
        <v>1</v>
      </c>
      <c r="H20" s="7">
        <v>9</v>
      </c>
      <c r="I20" s="3" t="s">
        <v>28</v>
      </c>
      <c r="L20" s="3">
        <v>1</v>
      </c>
      <c r="P20" s="3">
        <v>2</v>
      </c>
    </row>
    <row r="22" spans="2:17" ht="30" customHeight="1" x14ac:dyDescent="0.3">
      <c r="B22" s="4" t="s">
        <v>31</v>
      </c>
      <c r="D22" s="3">
        <v>3</v>
      </c>
      <c r="E22" s="3">
        <v>4</v>
      </c>
      <c r="F22" s="3">
        <v>1</v>
      </c>
      <c r="G22" s="7">
        <v>8</v>
      </c>
      <c r="H22" s="7">
        <v>9</v>
      </c>
    </row>
    <row r="24" spans="2:17" ht="30" customHeight="1" x14ac:dyDescent="0.3">
      <c r="L24" s="5" t="s">
        <v>22</v>
      </c>
      <c r="N24" s="19" t="s">
        <v>24</v>
      </c>
      <c r="O24" s="19"/>
      <c r="P24" s="19"/>
      <c r="Q24" s="19"/>
    </row>
    <row r="25" spans="2:17" ht="30" customHeight="1" x14ac:dyDescent="0.3">
      <c r="D25" s="5">
        <v>3</v>
      </c>
      <c r="E25" s="6">
        <v>4</v>
      </c>
      <c r="F25" s="3">
        <v>1</v>
      </c>
      <c r="G25" s="7">
        <v>8</v>
      </c>
      <c r="H25" s="7">
        <v>9</v>
      </c>
      <c r="L25" s="3">
        <v>2</v>
      </c>
      <c r="N25" s="3">
        <v>0</v>
      </c>
    </row>
    <row r="27" spans="2:17" ht="30" customHeight="1" x14ac:dyDescent="0.3">
      <c r="D27" s="3">
        <v>3</v>
      </c>
      <c r="E27" s="5">
        <v>4</v>
      </c>
      <c r="F27" s="6">
        <v>1</v>
      </c>
      <c r="G27" s="7">
        <v>8</v>
      </c>
      <c r="H27" s="7">
        <v>9</v>
      </c>
      <c r="I27" s="3" t="s">
        <v>28</v>
      </c>
      <c r="L27" s="3">
        <v>2</v>
      </c>
      <c r="O27" s="3">
        <v>1</v>
      </c>
    </row>
    <row r="29" spans="2:17" ht="30" customHeight="1" x14ac:dyDescent="0.3">
      <c r="B29" s="4" t="s">
        <v>32</v>
      </c>
      <c r="D29" s="3">
        <v>3</v>
      </c>
      <c r="E29" s="3">
        <v>1</v>
      </c>
      <c r="F29" s="7">
        <v>4</v>
      </c>
      <c r="G29" s="7">
        <v>8</v>
      </c>
      <c r="H29" s="7">
        <v>9</v>
      </c>
    </row>
    <row r="31" spans="2:17" ht="30" customHeight="1" x14ac:dyDescent="0.3">
      <c r="L31" s="5" t="s">
        <v>22</v>
      </c>
      <c r="N31" s="19" t="s">
        <v>24</v>
      </c>
      <c r="O31" s="19"/>
      <c r="P31" s="19"/>
      <c r="Q31" s="19"/>
    </row>
    <row r="32" spans="2:17" ht="30" customHeight="1" x14ac:dyDescent="0.3">
      <c r="D32" s="5">
        <v>3</v>
      </c>
      <c r="E32" s="6">
        <v>1</v>
      </c>
      <c r="F32" s="7">
        <v>4</v>
      </c>
      <c r="G32" s="7">
        <v>8</v>
      </c>
      <c r="H32" s="7">
        <v>9</v>
      </c>
      <c r="I32" s="3" t="s">
        <v>28</v>
      </c>
      <c r="L32" s="3">
        <v>3</v>
      </c>
      <c r="N32" s="3">
        <v>0</v>
      </c>
    </row>
    <row r="34" spans="2:17" ht="30" customHeight="1" x14ac:dyDescent="0.3">
      <c r="B34" s="4" t="s">
        <v>33</v>
      </c>
      <c r="D34" s="3">
        <v>1</v>
      </c>
      <c r="E34" s="7">
        <v>3</v>
      </c>
      <c r="F34" s="7">
        <v>4</v>
      </c>
      <c r="G34" s="7">
        <v>8</v>
      </c>
      <c r="H34" s="7">
        <v>9</v>
      </c>
    </row>
    <row r="37" spans="2:17" ht="30" customHeight="1" x14ac:dyDescent="0.3">
      <c r="D37" s="5" t="s">
        <v>22</v>
      </c>
      <c r="F37" s="19" t="s">
        <v>24</v>
      </c>
      <c r="G37" s="19"/>
      <c r="H37" s="19"/>
      <c r="I37" s="19"/>
      <c r="L37" s="4" t="s">
        <v>34</v>
      </c>
      <c r="M37" s="4"/>
      <c r="N37" s="4"/>
      <c r="O37" s="4"/>
      <c r="P37" s="4"/>
      <c r="Q37" s="4"/>
    </row>
    <row r="38" spans="2:17" ht="30" customHeight="1" x14ac:dyDescent="0.3">
      <c r="D38" s="7">
        <v>0</v>
      </c>
      <c r="F38" s="3">
        <v>0</v>
      </c>
      <c r="G38" s="3">
        <v>1</v>
      </c>
      <c r="H38" s="3">
        <v>2</v>
      </c>
      <c r="I38" s="7">
        <v>3</v>
      </c>
      <c r="L38" s="4"/>
      <c r="M38" s="4" t="s">
        <v>43</v>
      </c>
      <c r="N38" s="4"/>
      <c r="O38" s="4"/>
      <c r="P38" s="4"/>
      <c r="Q38" s="4"/>
    </row>
    <row r="39" spans="2:17" ht="30" customHeight="1" x14ac:dyDescent="0.3">
      <c r="D39" s="7">
        <v>1</v>
      </c>
      <c r="F39" s="3">
        <v>0</v>
      </c>
      <c r="G39" s="3">
        <v>1</v>
      </c>
      <c r="H39" s="7">
        <v>2</v>
      </c>
      <c r="L39" s="4"/>
      <c r="M39" s="4"/>
      <c r="N39" s="4" t="s">
        <v>37</v>
      </c>
      <c r="O39" s="4"/>
      <c r="P39" s="4"/>
      <c r="Q39" s="4"/>
    </row>
    <row r="40" spans="2:17" ht="30" customHeight="1" x14ac:dyDescent="0.3">
      <c r="D40" s="7">
        <v>2</v>
      </c>
      <c r="F40" s="3">
        <v>0</v>
      </c>
      <c r="G40" s="7">
        <v>1</v>
      </c>
      <c r="L40" s="4"/>
      <c r="M40" s="4" t="s">
        <v>35</v>
      </c>
      <c r="N40" s="4"/>
      <c r="O40" s="4"/>
      <c r="P40" s="4"/>
      <c r="Q40" s="4"/>
    </row>
    <row r="41" spans="2:17" ht="30" customHeight="1" x14ac:dyDescent="0.3">
      <c r="D41" s="7">
        <v>3</v>
      </c>
      <c r="F41" s="7">
        <v>0</v>
      </c>
      <c r="L41" s="4" t="s">
        <v>35</v>
      </c>
      <c r="M41" s="4"/>
      <c r="N41" s="4"/>
      <c r="O41" s="4"/>
      <c r="P41" s="4"/>
      <c r="Q41" s="4"/>
    </row>
  </sheetData>
  <mergeCells count="5">
    <mergeCell ref="N4:Q4"/>
    <mergeCell ref="N15:Q15"/>
    <mergeCell ref="N24:Q24"/>
    <mergeCell ref="N31:Q31"/>
    <mergeCell ref="F37:I37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A759-B7A3-4CA0-BC7F-AAD9958FD5AE}">
  <dimension ref="B2:J14"/>
  <sheetViews>
    <sheetView showGridLines="0" zoomScaleNormal="100" workbookViewId="0">
      <selection activeCell="D10" sqref="D10"/>
    </sheetView>
  </sheetViews>
  <sheetFormatPr defaultRowHeight="30" customHeight="1" x14ac:dyDescent="0.3"/>
  <cols>
    <col min="1" max="16384" width="9" style="3"/>
  </cols>
  <sheetData>
    <row r="2" spans="2:10" ht="30" customHeight="1" x14ac:dyDescent="0.3">
      <c r="B2" s="4" t="s">
        <v>44</v>
      </c>
    </row>
    <row r="3" spans="2:10" ht="30" customHeight="1" x14ac:dyDescent="0.3">
      <c r="B3" s="4" t="s">
        <v>45</v>
      </c>
    </row>
    <row r="4" spans="2:10" ht="30" customHeight="1" x14ac:dyDescent="0.3">
      <c r="B4" s="4" t="s">
        <v>53</v>
      </c>
    </row>
    <row r="5" spans="2:10" ht="30" customHeight="1" x14ac:dyDescent="0.3">
      <c r="B5" s="4" t="s">
        <v>46</v>
      </c>
    </row>
    <row r="6" spans="2:10" ht="30" customHeight="1" x14ac:dyDescent="0.3">
      <c r="B6" s="4" t="s">
        <v>56</v>
      </c>
    </row>
    <row r="8" spans="2:10" ht="30" customHeight="1" x14ac:dyDescent="0.3">
      <c r="B8" s="3" t="s">
        <v>47</v>
      </c>
      <c r="D8" s="3" t="s">
        <v>48</v>
      </c>
      <c r="F8" s="3" t="s">
        <v>50</v>
      </c>
      <c r="H8" s="3" t="s">
        <v>51</v>
      </c>
    </row>
    <row r="9" spans="2:10" ht="30" customHeight="1" x14ac:dyDescent="0.3">
      <c r="B9" s="3">
        <v>9</v>
      </c>
      <c r="C9" s="8" t="s">
        <v>49</v>
      </c>
      <c r="D9" s="5">
        <v>6</v>
      </c>
      <c r="E9" s="8" t="s">
        <v>41</v>
      </c>
      <c r="F9" s="3">
        <v>1</v>
      </c>
      <c r="G9" s="3" t="s">
        <v>52</v>
      </c>
      <c r="H9" s="6">
        <v>3</v>
      </c>
    </row>
    <row r="10" spans="2:10" ht="30" customHeight="1" x14ac:dyDescent="0.3">
      <c r="B10" s="5">
        <v>6</v>
      </c>
      <c r="C10" s="8" t="s">
        <v>49</v>
      </c>
      <c r="D10" s="6">
        <v>3</v>
      </c>
      <c r="E10" s="8" t="s">
        <v>41</v>
      </c>
      <c r="F10" s="3">
        <v>1</v>
      </c>
      <c r="G10" s="3" t="s">
        <v>52</v>
      </c>
      <c r="H10" s="7">
        <v>0</v>
      </c>
      <c r="J10" s="4" t="s">
        <v>54</v>
      </c>
    </row>
    <row r="11" spans="2:10" ht="30" customHeight="1" x14ac:dyDescent="0.3">
      <c r="D11" s="3" t="s">
        <v>55</v>
      </c>
    </row>
    <row r="13" spans="2:10" ht="30" customHeight="1" x14ac:dyDescent="0.3">
      <c r="H13" s="3" t="s">
        <v>55</v>
      </c>
      <c r="J13" s="3" t="s">
        <v>58</v>
      </c>
    </row>
    <row r="14" spans="2:10" ht="30" customHeight="1" x14ac:dyDescent="0.3">
      <c r="B14" s="3">
        <v>9</v>
      </c>
      <c r="C14" s="8" t="s">
        <v>57</v>
      </c>
      <c r="D14" s="3">
        <v>6</v>
      </c>
      <c r="E14" s="8" t="s">
        <v>41</v>
      </c>
      <c r="F14" s="3">
        <v>54</v>
      </c>
      <c r="G14" s="8" t="s">
        <v>49</v>
      </c>
      <c r="H14" s="6">
        <v>3</v>
      </c>
      <c r="I14" s="8" t="s">
        <v>41</v>
      </c>
      <c r="J14" s="9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F62-34E1-4647-925C-7E2DE7286746}">
  <dimension ref="B2:U13"/>
  <sheetViews>
    <sheetView showGridLines="0" zoomScaleNormal="100" workbookViewId="0">
      <selection activeCell="F7" sqref="F7"/>
    </sheetView>
  </sheetViews>
  <sheetFormatPr defaultRowHeight="30" customHeight="1" x14ac:dyDescent="0.3"/>
  <cols>
    <col min="1" max="16384" width="9" style="3"/>
  </cols>
  <sheetData>
    <row r="2" spans="2:21" ht="30" customHeight="1" x14ac:dyDescent="0.3">
      <c r="B2" s="4" t="s">
        <v>59</v>
      </c>
    </row>
    <row r="4" spans="2:21" ht="30" customHeight="1" x14ac:dyDescent="0.3">
      <c r="B4" s="3" t="s">
        <v>60</v>
      </c>
      <c r="C4" s="3">
        <v>26</v>
      </c>
    </row>
    <row r="6" spans="2:21" ht="30" customHeight="1" thickBot="1" x14ac:dyDescent="0.35">
      <c r="B6" s="3">
        <v>2</v>
      </c>
      <c r="C6" s="10">
        <v>26</v>
      </c>
      <c r="H6" s="3">
        <v>8</v>
      </c>
      <c r="I6" s="10">
        <v>26</v>
      </c>
      <c r="N6" s="3">
        <v>16</v>
      </c>
      <c r="O6" s="10">
        <v>26</v>
      </c>
      <c r="T6" s="3">
        <v>10</v>
      </c>
      <c r="U6" s="3" t="s">
        <v>9</v>
      </c>
    </row>
    <row r="7" spans="2:21" ht="30" customHeight="1" thickTop="1" thickBot="1" x14ac:dyDescent="0.35">
      <c r="B7" s="3">
        <v>2</v>
      </c>
      <c r="C7" s="10">
        <v>13</v>
      </c>
      <c r="D7" s="3" t="s">
        <v>52</v>
      </c>
      <c r="E7" s="3">
        <v>0</v>
      </c>
      <c r="F7" s="3" t="s">
        <v>61</v>
      </c>
      <c r="H7" s="3">
        <v>8</v>
      </c>
      <c r="I7" s="10">
        <v>3</v>
      </c>
      <c r="J7" s="3" t="s">
        <v>52</v>
      </c>
      <c r="K7" s="3">
        <v>2</v>
      </c>
      <c r="L7" s="3" t="s">
        <v>67</v>
      </c>
      <c r="N7" s="3">
        <v>16</v>
      </c>
      <c r="O7" s="10">
        <v>1</v>
      </c>
      <c r="P7" s="3" t="s">
        <v>52</v>
      </c>
      <c r="Q7" s="3">
        <v>10</v>
      </c>
      <c r="R7" s="3" t="s">
        <v>70</v>
      </c>
      <c r="T7" s="3">
        <v>11</v>
      </c>
      <c r="U7" s="3" t="s">
        <v>10</v>
      </c>
    </row>
    <row r="8" spans="2:21" ht="30" customHeight="1" thickTop="1" thickBot="1" x14ac:dyDescent="0.35">
      <c r="B8" s="3">
        <v>2</v>
      </c>
      <c r="C8" s="10">
        <v>6</v>
      </c>
      <c r="D8" s="3" t="s">
        <v>52</v>
      </c>
      <c r="E8" s="3">
        <v>1</v>
      </c>
      <c r="F8" s="3" t="s">
        <v>62</v>
      </c>
      <c r="I8" s="3">
        <v>0</v>
      </c>
      <c r="J8" s="3" t="s">
        <v>52</v>
      </c>
      <c r="K8" s="3">
        <v>3</v>
      </c>
      <c r="L8" s="3" t="s">
        <v>68</v>
      </c>
      <c r="O8" s="3">
        <v>0</v>
      </c>
      <c r="P8" s="3" t="s">
        <v>52</v>
      </c>
      <c r="Q8" s="3">
        <v>1</v>
      </c>
      <c r="R8" s="3" t="s">
        <v>71</v>
      </c>
      <c r="T8" s="3">
        <v>12</v>
      </c>
      <c r="U8" s="3" t="s">
        <v>11</v>
      </c>
    </row>
    <row r="9" spans="2:21" ht="30" customHeight="1" thickTop="1" thickBot="1" x14ac:dyDescent="0.35">
      <c r="B9" s="3">
        <v>2</v>
      </c>
      <c r="C9" s="10">
        <v>3</v>
      </c>
      <c r="D9" s="3" t="s">
        <v>52</v>
      </c>
      <c r="E9" s="3">
        <v>0</v>
      </c>
      <c r="F9" s="3" t="s">
        <v>63</v>
      </c>
      <c r="T9" s="3">
        <v>13</v>
      </c>
      <c r="U9" s="3" t="s">
        <v>72</v>
      </c>
    </row>
    <row r="10" spans="2:21" ht="30" customHeight="1" thickTop="1" thickBot="1" x14ac:dyDescent="0.35">
      <c r="B10" s="3">
        <v>2</v>
      </c>
      <c r="C10" s="10">
        <v>1</v>
      </c>
      <c r="D10" s="3" t="s">
        <v>52</v>
      </c>
      <c r="E10" s="3">
        <v>1</v>
      </c>
      <c r="F10" s="3" t="s">
        <v>64</v>
      </c>
      <c r="T10" s="3">
        <v>14</v>
      </c>
      <c r="U10" s="3" t="s">
        <v>73</v>
      </c>
    </row>
    <row r="11" spans="2:21" ht="30" customHeight="1" thickTop="1" x14ac:dyDescent="0.3">
      <c r="C11" s="3">
        <v>0</v>
      </c>
      <c r="D11" s="3" t="s">
        <v>52</v>
      </c>
      <c r="E11" s="3">
        <v>1</v>
      </c>
      <c r="F11" s="3" t="s">
        <v>65</v>
      </c>
      <c r="T11" s="3">
        <v>15</v>
      </c>
      <c r="U11" s="3" t="s">
        <v>74</v>
      </c>
    </row>
    <row r="13" spans="2:21" ht="30" customHeight="1" x14ac:dyDescent="0.3">
      <c r="C13" s="8" t="s">
        <v>66</v>
      </c>
      <c r="I13" s="8" t="s">
        <v>69</v>
      </c>
      <c r="O13" s="3" t="s">
        <v>75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7DF4-2012-4FDC-A993-5E38B29AC17D}">
  <dimension ref="B2:U19"/>
  <sheetViews>
    <sheetView showGridLines="0" topLeftCell="A4" zoomScaleNormal="100" workbookViewId="0">
      <selection activeCell="M19" sqref="M19"/>
    </sheetView>
  </sheetViews>
  <sheetFormatPr defaultRowHeight="30" customHeight="1" x14ac:dyDescent="0.3"/>
  <cols>
    <col min="1" max="16384" width="9" style="3"/>
  </cols>
  <sheetData>
    <row r="2" spans="2:21" ht="30" customHeight="1" x14ac:dyDescent="0.3">
      <c r="B2" s="3" t="s">
        <v>76</v>
      </c>
      <c r="C2" s="3">
        <v>20</v>
      </c>
      <c r="D2" s="8" t="s">
        <v>77</v>
      </c>
      <c r="E2" s="4" t="s">
        <v>78</v>
      </c>
      <c r="M2" s="3" t="s">
        <v>76</v>
      </c>
      <c r="N2" s="3">
        <v>132</v>
      </c>
      <c r="O2" s="8" t="s">
        <v>77</v>
      </c>
      <c r="P2" s="4" t="s">
        <v>84</v>
      </c>
    </row>
    <row r="4" spans="2:21" ht="30" customHeight="1" x14ac:dyDescent="0.3">
      <c r="B4" s="3" t="s">
        <v>76</v>
      </c>
      <c r="D4" s="3" t="s">
        <v>79</v>
      </c>
      <c r="F4" s="3" t="s">
        <v>50</v>
      </c>
      <c r="H4" s="3" t="s">
        <v>51</v>
      </c>
      <c r="J4" s="3" t="s">
        <v>80</v>
      </c>
      <c r="M4" s="3" t="s">
        <v>76</v>
      </c>
      <c r="O4" s="3" t="s">
        <v>79</v>
      </c>
      <c r="Q4" s="3" t="s">
        <v>50</v>
      </c>
      <c r="S4" s="3" t="s">
        <v>51</v>
      </c>
      <c r="U4" s="3" t="s">
        <v>80</v>
      </c>
    </row>
    <row r="5" spans="2:21" ht="30" customHeight="1" x14ac:dyDescent="0.3">
      <c r="B5" s="3">
        <v>20</v>
      </c>
      <c r="C5" s="8" t="s">
        <v>49</v>
      </c>
      <c r="D5" s="3">
        <v>2</v>
      </c>
      <c r="E5" s="8" t="s">
        <v>41</v>
      </c>
      <c r="F5" s="7">
        <v>10</v>
      </c>
      <c r="G5" s="3" t="s">
        <v>52</v>
      </c>
      <c r="H5" s="5">
        <v>0</v>
      </c>
      <c r="J5" s="3" t="s">
        <v>81</v>
      </c>
      <c r="M5" s="3">
        <v>132</v>
      </c>
      <c r="N5" s="8" t="s">
        <v>49</v>
      </c>
      <c r="O5" s="3">
        <v>2</v>
      </c>
      <c r="P5" s="8" t="s">
        <v>41</v>
      </c>
      <c r="Q5" s="7">
        <v>66</v>
      </c>
      <c r="R5" s="3" t="s">
        <v>52</v>
      </c>
      <c r="S5" s="5">
        <v>0</v>
      </c>
      <c r="U5" s="3" t="s">
        <v>81</v>
      </c>
    </row>
    <row r="6" spans="2:21" ht="30" customHeight="1" x14ac:dyDescent="0.3">
      <c r="B6" s="7">
        <v>10</v>
      </c>
      <c r="C6" s="8" t="s">
        <v>49</v>
      </c>
      <c r="D6" s="3">
        <v>2</v>
      </c>
      <c r="E6" s="8" t="s">
        <v>41</v>
      </c>
      <c r="F6" s="9">
        <v>5</v>
      </c>
      <c r="G6" s="3" t="s">
        <v>52</v>
      </c>
      <c r="H6" s="5">
        <v>0</v>
      </c>
      <c r="J6" s="3" t="s">
        <v>82</v>
      </c>
      <c r="M6" s="7">
        <v>66</v>
      </c>
      <c r="N6" s="8" t="s">
        <v>49</v>
      </c>
      <c r="O6" s="3">
        <v>2</v>
      </c>
      <c r="P6" s="8" t="s">
        <v>41</v>
      </c>
      <c r="Q6" s="9">
        <v>33</v>
      </c>
      <c r="R6" s="3" t="s">
        <v>52</v>
      </c>
      <c r="S6" s="5">
        <v>0</v>
      </c>
      <c r="U6" s="3" t="s">
        <v>82</v>
      </c>
    </row>
    <row r="7" spans="2:21" ht="30" customHeight="1" x14ac:dyDescent="0.3">
      <c r="B7" s="9">
        <v>5</v>
      </c>
      <c r="C7" s="8" t="s">
        <v>49</v>
      </c>
      <c r="D7" s="3">
        <v>2</v>
      </c>
      <c r="E7" s="8" t="s">
        <v>41</v>
      </c>
      <c r="F7" s="3">
        <v>2</v>
      </c>
      <c r="G7" s="3" t="s">
        <v>52</v>
      </c>
      <c r="H7" s="3">
        <v>1</v>
      </c>
      <c r="M7" s="9">
        <v>33</v>
      </c>
      <c r="N7" s="8" t="s">
        <v>49</v>
      </c>
      <c r="O7" s="3">
        <v>2</v>
      </c>
      <c r="P7" s="8" t="s">
        <v>41</v>
      </c>
      <c r="Q7" s="3">
        <v>16</v>
      </c>
      <c r="R7" s="3" t="s">
        <v>52</v>
      </c>
      <c r="S7" s="3">
        <v>1</v>
      </c>
    </row>
    <row r="8" spans="2:21" ht="30" customHeight="1" x14ac:dyDescent="0.3">
      <c r="D8" s="3">
        <v>3</v>
      </c>
      <c r="E8" s="8" t="s">
        <v>41</v>
      </c>
      <c r="F8" s="3">
        <v>1</v>
      </c>
      <c r="G8" s="3" t="s">
        <v>52</v>
      </c>
      <c r="H8" s="3">
        <v>2</v>
      </c>
      <c r="O8" s="3">
        <v>3</v>
      </c>
      <c r="P8" s="8" t="s">
        <v>41</v>
      </c>
      <c r="Q8" s="6">
        <v>11</v>
      </c>
      <c r="R8" s="3" t="s">
        <v>52</v>
      </c>
      <c r="S8" s="5">
        <v>0</v>
      </c>
      <c r="U8" s="3" t="s">
        <v>85</v>
      </c>
    </row>
    <row r="9" spans="2:21" ht="30" customHeight="1" x14ac:dyDescent="0.3">
      <c r="D9" s="3">
        <v>4</v>
      </c>
      <c r="E9" s="8" t="s">
        <v>41</v>
      </c>
      <c r="F9" s="3">
        <v>1</v>
      </c>
      <c r="G9" s="3" t="s">
        <v>52</v>
      </c>
      <c r="H9" s="3">
        <v>1</v>
      </c>
      <c r="M9" s="6">
        <v>11</v>
      </c>
      <c r="N9" s="8" t="s">
        <v>49</v>
      </c>
      <c r="O9" s="3">
        <v>2</v>
      </c>
      <c r="P9" s="8" t="s">
        <v>41</v>
      </c>
      <c r="Q9" s="3">
        <v>5</v>
      </c>
      <c r="R9" s="3" t="s">
        <v>52</v>
      </c>
      <c r="S9" s="3">
        <v>1</v>
      </c>
    </row>
    <row r="10" spans="2:21" ht="30" customHeight="1" x14ac:dyDescent="0.3">
      <c r="D10" s="3">
        <v>5</v>
      </c>
      <c r="E10" s="8" t="s">
        <v>41</v>
      </c>
      <c r="F10" s="3">
        <v>1</v>
      </c>
      <c r="G10" s="3" t="s">
        <v>52</v>
      </c>
      <c r="H10" s="5">
        <v>0</v>
      </c>
      <c r="J10" s="3" t="s">
        <v>83</v>
      </c>
      <c r="O10" s="3">
        <v>3</v>
      </c>
      <c r="P10" s="8" t="s">
        <v>41</v>
      </c>
      <c r="Q10" s="3">
        <v>3</v>
      </c>
      <c r="R10" s="3" t="s">
        <v>52</v>
      </c>
      <c r="S10" s="3">
        <v>2</v>
      </c>
    </row>
    <row r="11" spans="2:21" ht="30" customHeight="1" x14ac:dyDescent="0.3">
      <c r="B11" s="11">
        <v>1</v>
      </c>
      <c r="O11" s="3">
        <v>4</v>
      </c>
      <c r="P11" s="8" t="s">
        <v>41</v>
      </c>
      <c r="Q11" s="3">
        <v>2</v>
      </c>
      <c r="R11" s="3" t="s">
        <v>52</v>
      </c>
      <c r="S11" s="3">
        <v>3</v>
      </c>
    </row>
    <row r="12" spans="2:21" ht="30" customHeight="1" x14ac:dyDescent="0.3">
      <c r="O12" s="3">
        <v>5</v>
      </c>
      <c r="P12" s="8" t="s">
        <v>41</v>
      </c>
      <c r="Q12" s="3">
        <v>2</v>
      </c>
      <c r="R12" s="3" t="s">
        <v>52</v>
      </c>
      <c r="S12" s="3">
        <v>1</v>
      </c>
    </row>
    <row r="13" spans="2:21" ht="30" customHeight="1" x14ac:dyDescent="0.3">
      <c r="O13" s="3">
        <v>6</v>
      </c>
      <c r="P13" s="8" t="s">
        <v>41</v>
      </c>
      <c r="Q13" s="3">
        <v>1</v>
      </c>
      <c r="R13" s="3" t="s">
        <v>52</v>
      </c>
      <c r="S13" s="3">
        <v>5</v>
      </c>
    </row>
    <row r="14" spans="2:21" ht="30" customHeight="1" x14ac:dyDescent="0.3">
      <c r="O14" s="3">
        <v>7</v>
      </c>
      <c r="P14" s="8" t="s">
        <v>41</v>
      </c>
      <c r="Q14" s="3">
        <v>1</v>
      </c>
      <c r="R14" s="3" t="s">
        <v>52</v>
      </c>
      <c r="S14" s="3">
        <v>4</v>
      </c>
    </row>
    <row r="15" spans="2:21" ht="30" customHeight="1" x14ac:dyDescent="0.3">
      <c r="O15" s="3">
        <v>8</v>
      </c>
      <c r="P15" s="8" t="s">
        <v>41</v>
      </c>
      <c r="Q15" s="3">
        <v>1</v>
      </c>
      <c r="R15" s="3" t="s">
        <v>52</v>
      </c>
      <c r="S15" s="3">
        <v>3</v>
      </c>
    </row>
    <row r="16" spans="2:21" ht="30" customHeight="1" x14ac:dyDescent="0.3">
      <c r="O16" s="3">
        <v>9</v>
      </c>
      <c r="P16" s="8" t="s">
        <v>41</v>
      </c>
      <c r="Q16" s="3">
        <v>1</v>
      </c>
      <c r="R16" s="3" t="s">
        <v>52</v>
      </c>
      <c r="S16" s="3">
        <v>2</v>
      </c>
    </row>
    <row r="17" spans="13:21" ht="30" customHeight="1" x14ac:dyDescent="0.3">
      <c r="O17" s="3">
        <v>10</v>
      </c>
      <c r="P17" s="8" t="s">
        <v>41</v>
      </c>
      <c r="Q17" s="3">
        <v>1</v>
      </c>
      <c r="R17" s="3" t="s">
        <v>52</v>
      </c>
      <c r="S17" s="3">
        <v>1</v>
      </c>
    </row>
    <row r="18" spans="13:21" ht="30" customHeight="1" x14ac:dyDescent="0.3">
      <c r="O18" s="3">
        <v>11</v>
      </c>
      <c r="P18" s="8" t="s">
        <v>41</v>
      </c>
      <c r="Q18" s="3">
        <v>1</v>
      </c>
      <c r="R18" s="3" t="s">
        <v>52</v>
      </c>
      <c r="S18" s="5">
        <v>0</v>
      </c>
      <c r="U18" s="3" t="s">
        <v>86</v>
      </c>
    </row>
    <row r="19" spans="13:21" ht="30" customHeight="1" x14ac:dyDescent="0.3">
      <c r="M19" s="1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좌석배치도</vt:lpstr>
      <vt:lpstr>피보나치</vt:lpstr>
      <vt:lpstr>석차계산</vt:lpstr>
      <vt:lpstr>선택정렬</vt:lpstr>
      <vt:lpstr>석차계산2</vt:lpstr>
      <vt:lpstr>버블정렬</vt:lpstr>
      <vt:lpstr>유클리드호제법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2024-10-04T01:55:43Z</dcterms:created>
  <dcterms:modified xsi:type="dcterms:W3CDTF">2024-10-11T09:14:08Z</dcterms:modified>
</cp:coreProperties>
</file>