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201001\Documents\"/>
    </mc:Choice>
  </mc:AlternateContent>
  <xr:revisionPtr revIDLastSave="0" documentId="13_ncr:1_{2282011A-744A-44F6-B8CF-B2DD86CD0C57}" xr6:coauthVersionLast="46" xr6:coauthVersionMax="46" xr10:uidLastSave="{00000000-0000-0000-0000-000000000000}"/>
  <bookViews>
    <workbookView xWindow="0" yWindow="0" windowWidth="24000" windowHeight="12900" xr2:uid="{45FB0381-F315-47C6-A590-49B6C35CD80B}"/>
  </bookViews>
  <sheets>
    <sheet name="テスト進捗状況管理表" sheetId="1" r:id="rId1"/>
    <sheet name="不良摘出状況分析 予測" sheetId="2" r:id="rId2"/>
  </sheets>
  <definedNames>
    <definedName name="_xlnm.Print_Area" localSheetId="0">テスト進捗状況管理表!$A$1:$AA$29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0" i="1" l="1"/>
  <c r="D30" i="1" s="1"/>
  <c r="E30" i="1" s="1"/>
  <c r="F30" i="1" s="1"/>
  <c r="G30" i="1" s="1"/>
  <c r="H30" i="1" s="1"/>
  <c r="I30" i="1" s="1"/>
  <c r="J30" i="1" s="1"/>
  <c r="K30" i="1" s="1"/>
  <c r="L30" i="1" s="1"/>
  <c r="M30" i="1" s="1"/>
  <c r="N30" i="1" s="1"/>
  <c r="O30" i="1" s="1"/>
  <c r="P30" i="1" s="1"/>
  <c r="Q30" i="1" s="1"/>
  <c r="R30" i="1" s="1"/>
  <c r="S30" i="1" s="1"/>
  <c r="T30" i="1" s="1"/>
  <c r="U30" i="1" s="1"/>
  <c r="V30" i="1" s="1"/>
  <c r="W30" i="1" s="1"/>
  <c r="X30" i="1" s="1"/>
  <c r="Y30" i="1" s="1"/>
  <c r="Z30" i="1" s="1"/>
  <c r="AA30" i="1" s="1"/>
  <c r="D26" i="1"/>
  <c r="E26" i="1" s="1"/>
  <c r="F26" i="1" s="1"/>
  <c r="G26" i="1" s="1"/>
  <c r="H26" i="1" s="1"/>
  <c r="I26" i="1" s="1"/>
  <c r="J26" i="1" s="1"/>
  <c r="K26" i="1" s="1"/>
  <c r="L26" i="1" s="1"/>
  <c r="M26" i="1" s="1"/>
  <c r="N26" i="1" s="1"/>
  <c r="O26" i="1" s="1"/>
  <c r="P26" i="1" s="1"/>
  <c r="Q26" i="1" s="1"/>
  <c r="R26" i="1" s="1"/>
  <c r="S26" i="1" s="1"/>
  <c r="T26" i="1" s="1"/>
  <c r="U26" i="1" s="1"/>
  <c r="V26" i="1" s="1"/>
  <c r="W26" i="1" s="1"/>
  <c r="X26" i="1" s="1"/>
  <c r="Y26" i="1" s="1"/>
  <c r="Z26" i="1" s="1"/>
  <c r="AA26" i="1" s="1"/>
  <c r="AA28" i="1"/>
  <c r="Z28" i="1"/>
  <c r="Y28" i="1"/>
  <c r="X28" i="1"/>
  <c r="W28" i="1"/>
  <c r="V28" i="1"/>
  <c r="U28" i="1"/>
  <c r="T28" i="1"/>
  <c r="S28" i="1"/>
  <c r="R28" i="1"/>
  <c r="Q28" i="1"/>
  <c r="P28" i="1"/>
  <c r="O28" i="1"/>
  <c r="N28" i="1"/>
  <c r="M28" i="1"/>
  <c r="L28" i="1"/>
  <c r="K28" i="1"/>
  <c r="J28" i="1"/>
  <c r="I28" i="1"/>
  <c r="H28" i="1"/>
  <c r="G28" i="1"/>
  <c r="F28" i="1"/>
  <c r="E28" i="1"/>
  <c r="D28" i="1"/>
  <c r="C28" i="1"/>
  <c r="D24" i="1"/>
  <c r="E24" i="1" s="1"/>
  <c r="F24" i="1" s="1"/>
  <c r="G24" i="1" s="1"/>
  <c r="H24" i="1" s="1"/>
  <c r="I24" i="1" s="1"/>
  <c r="J24" i="1" s="1"/>
  <c r="K24" i="1" s="1"/>
  <c r="L24" i="1" s="1"/>
  <c r="M24" i="1" s="1"/>
  <c r="N24" i="1" s="1"/>
  <c r="O24" i="1" s="1"/>
  <c r="P24" i="1" s="1"/>
  <c r="Q24" i="1" s="1"/>
  <c r="R24" i="1" s="1"/>
  <c r="S24" i="1" s="1"/>
  <c r="T24" i="1" s="1"/>
  <c r="U24" i="1" s="1"/>
  <c r="V24" i="1" s="1"/>
  <c r="W24" i="1" s="1"/>
  <c r="X24" i="1" s="1"/>
  <c r="Y24" i="1" s="1"/>
  <c r="Z24" i="1" s="1"/>
  <c r="AA24" i="1" s="1"/>
</calcChain>
</file>

<file path=xl/sharedStrings.xml><?xml version="1.0" encoding="utf-8"?>
<sst xmlns="http://schemas.openxmlformats.org/spreadsheetml/2006/main" count="111" uniqueCount="58">
  <si>
    <t>日付</t>
    <rPh sb="0" eb="2">
      <t>ヒヅケ</t>
    </rPh>
    <phoneticPr fontId="1"/>
  </si>
  <si>
    <t>予定</t>
    <rPh sb="0" eb="2">
      <t>ヨテイ</t>
    </rPh>
    <phoneticPr fontId="1"/>
  </si>
  <si>
    <t>実績</t>
    <rPh sb="0" eb="2">
      <t>ジッセキ</t>
    </rPh>
    <phoneticPr fontId="1"/>
  </si>
  <si>
    <t>バグ発生
件数</t>
    <rPh sb="2" eb="4">
      <t>ハッセイ</t>
    </rPh>
    <rPh sb="5" eb="7">
      <t>ケンスウ</t>
    </rPh>
    <phoneticPr fontId="1"/>
  </si>
  <si>
    <t>テスト
件数</t>
    <rPh sb="4" eb="6">
      <t>ケンスウ</t>
    </rPh>
    <phoneticPr fontId="1"/>
  </si>
  <si>
    <t>バグ解決
件数</t>
    <rPh sb="2" eb="4">
      <t>カイケツ</t>
    </rPh>
    <rPh sb="5" eb="7">
      <t>ケンスウ</t>
    </rPh>
    <phoneticPr fontId="1"/>
  </si>
  <si>
    <t>7月</t>
    <rPh sb="1" eb="2">
      <t>ガツ</t>
    </rPh>
    <phoneticPr fontId="1"/>
  </si>
  <si>
    <t>テスト進捗管理のポイント</t>
    <rPh sb="3" eb="5">
      <t>シンチョク</t>
    </rPh>
    <rPh sb="5" eb="7">
      <t>カンリ</t>
    </rPh>
    <phoneticPr fontId="1"/>
  </si>
  <si>
    <t>担当者の能力は様々なので、管理者は状況をよく見て工程を推進する</t>
    <rPh sb="0" eb="3">
      <t>タントウシャ</t>
    </rPh>
    <rPh sb="4" eb="6">
      <t>ノウリョク</t>
    </rPh>
    <rPh sb="7" eb="9">
      <t>サマザマ</t>
    </rPh>
    <rPh sb="13" eb="16">
      <t>カンリシャ</t>
    </rPh>
    <rPh sb="17" eb="19">
      <t>ジョウキョウ</t>
    </rPh>
    <rPh sb="22" eb="23">
      <t>ミ</t>
    </rPh>
    <rPh sb="24" eb="26">
      <t>コウテイ</t>
    </rPh>
    <rPh sb="27" eb="29">
      <t>スイシン</t>
    </rPh>
    <phoneticPr fontId="1"/>
  </si>
  <si>
    <t>開発環境で効率化が変わるので、環境構築に工夫する</t>
    <rPh sb="0" eb="2">
      <t>カイハツ</t>
    </rPh>
    <rPh sb="2" eb="4">
      <t>カンキョウ</t>
    </rPh>
    <rPh sb="5" eb="8">
      <t>コウリツカ</t>
    </rPh>
    <rPh sb="9" eb="10">
      <t>カ</t>
    </rPh>
    <rPh sb="15" eb="17">
      <t>カンキョウ</t>
    </rPh>
    <rPh sb="17" eb="19">
      <t>コウチク</t>
    </rPh>
    <rPh sb="20" eb="22">
      <t>クフウ</t>
    </rPh>
    <phoneticPr fontId="1"/>
  </si>
  <si>
    <t>開発のフォローは週一でいいが、開発者が行き詰っていると直接フォローする</t>
    <rPh sb="0" eb="2">
      <t>カイハツ</t>
    </rPh>
    <rPh sb="8" eb="10">
      <t>シュウイチ</t>
    </rPh>
    <rPh sb="15" eb="18">
      <t>カイハツシャ</t>
    </rPh>
    <rPh sb="19" eb="20">
      <t>イ</t>
    </rPh>
    <rPh sb="21" eb="22">
      <t>ヅマ</t>
    </rPh>
    <rPh sb="27" eb="29">
      <t>チョクセツ</t>
    </rPh>
    <phoneticPr fontId="1"/>
  </si>
  <si>
    <t>負荷が大きいとき、作業効率と遅延の原因の両方の観点から改善策を講じる</t>
    <rPh sb="0" eb="2">
      <t>フカ</t>
    </rPh>
    <rPh sb="3" eb="4">
      <t>オオ</t>
    </rPh>
    <rPh sb="9" eb="13">
      <t>サギョウコウリツ</t>
    </rPh>
    <rPh sb="14" eb="16">
      <t>チエン</t>
    </rPh>
    <rPh sb="17" eb="19">
      <t>ゲンイン</t>
    </rPh>
    <rPh sb="20" eb="22">
      <t>リョウホウ</t>
    </rPh>
    <rPh sb="23" eb="25">
      <t>カンテン</t>
    </rPh>
    <rPh sb="27" eb="29">
      <t>カイゼン</t>
    </rPh>
    <rPh sb="29" eb="30">
      <t>サク</t>
    </rPh>
    <rPh sb="31" eb="32">
      <t>コウ</t>
    </rPh>
    <phoneticPr fontId="1"/>
  </si>
  <si>
    <t>テスト項目消化件数とバグ発生件数の予定と実績の推移を観察する</t>
    <rPh sb="3" eb="5">
      <t>コウモク</t>
    </rPh>
    <rPh sb="5" eb="7">
      <t>ショウカ</t>
    </rPh>
    <rPh sb="7" eb="9">
      <t>ケンスウ</t>
    </rPh>
    <rPh sb="12" eb="14">
      <t>ハッセイ</t>
    </rPh>
    <rPh sb="14" eb="16">
      <t>ケンスウ</t>
    </rPh>
    <rPh sb="17" eb="19">
      <t>ヨテイ</t>
    </rPh>
    <rPh sb="20" eb="22">
      <t>ジッセキ</t>
    </rPh>
    <rPh sb="23" eb="25">
      <t>スイイ</t>
    </rPh>
    <rPh sb="26" eb="28">
      <t>カンサツ</t>
    </rPh>
    <phoneticPr fontId="1"/>
  </si>
  <si>
    <t>テスト項目消化件数とバグ発生件数の予定と実績がほぼ一致する場合</t>
    <rPh sb="3" eb="7">
      <t>コウモクショウカ</t>
    </rPh>
    <rPh sb="7" eb="9">
      <t>ケンスウ</t>
    </rPh>
    <rPh sb="12" eb="14">
      <t>ハッセイ</t>
    </rPh>
    <rPh sb="14" eb="16">
      <t>ケンスウ</t>
    </rPh>
    <rPh sb="17" eb="19">
      <t>ヨテイ</t>
    </rPh>
    <rPh sb="20" eb="22">
      <t>ジッセキ</t>
    </rPh>
    <rPh sb="25" eb="27">
      <t>イッチ</t>
    </rPh>
    <rPh sb="29" eb="31">
      <t>バアイ</t>
    </rPh>
    <phoneticPr fontId="1"/>
  </si>
  <si>
    <t>予定通りに進んでいる。</t>
    <rPh sb="0" eb="2">
      <t>ヨテイ</t>
    </rPh>
    <rPh sb="2" eb="3">
      <t>ドオ</t>
    </rPh>
    <rPh sb="5" eb="6">
      <t>スス</t>
    </rPh>
    <phoneticPr fontId="1"/>
  </si>
  <si>
    <t>ただし、特異点があって整合している場合は、要因の特定を対策を実施する</t>
    <rPh sb="4" eb="7">
      <t>トクイテン</t>
    </rPh>
    <rPh sb="11" eb="13">
      <t>セイゴウ</t>
    </rPh>
    <rPh sb="17" eb="19">
      <t>バアイ</t>
    </rPh>
    <rPh sb="21" eb="23">
      <t>ヨウイン</t>
    </rPh>
    <rPh sb="24" eb="26">
      <t>トクテイ</t>
    </rPh>
    <rPh sb="27" eb="29">
      <t>タイサク</t>
    </rPh>
    <rPh sb="30" eb="32">
      <t>ジッシ</t>
    </rPh>
    <phoneticPr fontId="1"/>
  </si>
  <si>
    <t>テスト項目消化件数は予定どおりだが、バグ発生件数は予定に達していない</t>
    <rPh sb="3" eb="5">
      <t>コウモク</t>
    </rPh>
    <rPh sb="5" eb="9">
      <t>ショウカケンスウ</t>
    </rPh>
    <rPh sb="10" eb="12">
      <t>ヨテイ</t>
    </rPh>
    <rPh sb="20" eb="22">
      <t>ハッセイ</t>
    </rPh>
    <rPh sb="22" eb="24">
      <t>ケンスウ</t>
    </rPh>
    <rPh sb="25" eb="27">
      <t>ヨテイ</t>
    </rPh>
    <rPh sb="28" eb="29">
      <t>タッ</t>
    </rPh>
    <phoneticPr fontId="1"/>
  </si>
  <si>
    <t>プログラムの品質がいいか、確認する</t>
    <rPh sb="6" eb="8">
      <t>ヒンシツ</t>
    </rPh>
    <rPh sb="13" eb="15">
      <t>カクニン</t>
    </rPh>
    <phoneticPr fontId="1"/>
  </si>
  <si>
    <t>テスト項目の設定が不十分の可能性がある</t>
    <rPh sb="3" eb="5">
      <t>コウモク</t>
    </rPh>
    <rPh sb="6" eb="8">
      <t>セッテイ</t>
    </rPh>
    <rPh sb="9" eb="12">
      <t>フジュウブン</t>
    </rPh>
    <rPh sb="13" eb="16">
      <t>カノウセイ</t>
    </rPh>
    <phoneticPr fontId="1"/>
  </si>
  <si>
    <t>・</t>
    <phoneticPr fontId="1"/>
  </si>
  <si>
    <t>テスト項目消化件数が予定に達していないのに、バグ発生件数が予定に達している</t>
    <rPh sb="3" eb="5">
      <t>コウモク</t>
    </rPh>
    <rPh sb="5" eb="7">
      <t>ショウカ</t>
    </rPh>
    <rPh sb="7" eb="9">
      <t>ケンスウ</t>
    </rPh>
    <rPh sb="10" eb="12">
      <t>ヨテイ</t>
    </rPh>
    <rPh sb="13" eb="14">
      <t>タッ</t>
    </rPh>
    <rPh sb="24" eb="28">
      <t>ハッセイケンスウ</t>
    </rPh>
    <rPh sb="29" eb="31">
      <t>ヨテイ</t>
    </rPh>
    <rPh sb="32" eb="33">
      <t>タッ</t>
    </rPh>
    <phoneticPr fontId="1"/>
  </si>
  <si>
    <t>品質が悪い</t>
    <rPh sb="0" eb="2">
      <t>ヒンシツ</t>
    </rPh>
    <rPh sb="3" eb="4">
      <t>ワル</t>
    </rPh>
    <phoneticPr fontId="1"/>
  </si>
  <si>
    <t>担当者の傾向を分析し、対策を行う</t>
    <rPh sb="0" eb="3">
      <t>タントウシャ</t>
    </rPh>
    <rPh sb="4" eb="6">
      <t>ケイコウ</t>
    </rPh>
    <rPh sb="7" eb="9">
      <t>ブンセキ</t>
    </rPh>
    <rPh sb="11" eb="13">
      <t>タイサク</t>
    </rPh>
    <rPh sb="14" eb="15">
      <t>オコナ</t>
    </rPh>
    <phoneticPr fontId="1"/>
  </si>
  <si>
    <t>バグ発生件数＝バグ解決件数なら、品質は向上している</t>
    <rPh sb="2" eb="6">
      <t>ハッセイケンスウ</t>
    </rPh>
    <rPh sb="9" eb="11">
      <t>カイケツ</t>
    </rPh>
    <rPh sb="11" eb="13">
      <t>ケンスウ</t>
    </rPh>
    <rPh sb="16" eb="18">
      <t>ヒンシツ</t>
    </rPh>
    <rPh sb="19" eb="21">
      <t>コウジョウ</t>
    </rPh>
    <phoneticPr fontId="1"/>
  </si>
  <si>
    <t>不具合修正後の後処理の確認も行う</t>
    <rPh sb="0" eb="3">
      <t>フグアイ</t>
    </rPh>
    <rPh sb="3" eb="6">
      <t>シュウセイゴ</t>
    </rPh>
    <rPh sb="7" eb="10">
      <t>アトショリ</t>
    </rPh>
    <rPh sb="11" eb="13">
      <t>カクニン</t>
    </rPh>
    <rPh sb="14" eb="15">
      <t>オコナ</t>
    </rPh>
    <phoneticPr fontId="1"/>
  </si>
  <si>
    <t>不良発生のとき、類似する不良も探す</t>
    <rPh sb="0" eb="4">
      <t>フリョウハッセイ</t>
    </rPh>
    <rPh sb="8" eb="10">
      <t>ルイジ</t>
    </rPh>
    <rPh sb="12" eb="14">
      <t>フリョウ</t>
    </rPh>
    <rPh sb="15" eb="16">
      <t>サガ</t>
    </rPh>
    <phoneticPr fontId="1"/>
  </si>
  <si>
    <t>担当者ごとの不具合の傾向がにているので、類似する不良も特定することで、品質は向上する</t>
    <rPh sb="0" eb="3">
      <t>タントウシャ</t>
    </rPh>
    <rPh sb="6" eb="9">
      <t>フグアイ</t>
    </rPh>
    <rPh sb="10" eb="12">
      <t>ケイコウ</t>
    </rPh>
    <rPh sb="20" eb="22">
      <t>ルイジ</t>
    </rPh>
    <rPh sb="24" eb="26">
      <t>フリョウ</t>
    </rPh>
    <rPh sb="27" eb="29">
      <t>トクテイ</t>
    </rPh>
    <rPh sb="35" eb="37">
      <t>ヒンシツ</t>
    </rPh>
    <rPh sb="38" eb="40">
      <t>コウジョウ</t>
    </rPh>
    <phoneticPr fontId="1"/>
  </si>
  <si>
    <t>不具合が発生するテスト項目を特定し、修正前のプログラムで発生することを確認する</t>
    <rPh sb="0" eb="3">
      <t>フグアイ</t>
    </rPh>
    <rPh sb="4" eb="6">
      <t>ハッセイ</t>
    </rPh>
    <rPh sb="11" eb="13">
      <t>コウモク</t>
    </rPh>
    <rPh sb="14" eb="16">
      <t>トクテイ</t>
    </rPh>
    <rPh sb="18" eb="21">
      <t>シュウセイマエ</t>
    </rPh>
    <rPh sb="28" eb="30">
      <t>ハッセイ</t>
    </rPh>
    <rPh sb="35" eb="37">
      <t>カクニン</t>
    </rPh>
    <phoneticPr fontId="1"/>
  </si>
  <si>
    <t>プログラムの修正を行い、修正に伴ったテスト項目を追加する</t>
    <rPh sb="6" eb="8">
      <t>シュウセイ</t>
    </rPh>
    <rPh sb="9" eb="10">
      <t>オコナ</t>
    </rPh>
    <rPh sb="12" eb="14">
      <t>シュウセイ</t>
    </rPh>
    <rPh sb="15" eb="16">
      <t>トモナ</t>
    </rPh>
    <rPh sb="21" eb="23">
      <t>コウモク</t>
    </rPh>
    <rPh sb="24" eb="26">
      <t>ツイカ</t>
    </rPh>
    <phoneticPr fontId="1"/>
  </si>
  <si>
    <t>修正したプログラムで不具合が発生するテスト項目で、不具合が再現しないことを確認する</t>
    <rPh sb="0" eb="2">
      <t>シュウセイ</t>
    </rPh>
    <rPh sb="10" eb="13">
      <t>フグアイ</t>
    </rPh>
    <rPh sb="14" eb="16">
      <t>ハッセイ</t>
    </rPh>
    <rPh sb="21" eb="23">
      <t>コウモク</t>
    </rPh>
    <rPh sb="25" eb="28">
      <t>フグアイ</t>
    </rPh>
    <rPh sb="29" eb="31">
      <t>サイゲン</t>
    </rPh>
    <rPh sb="37" eb="39">
      <t>カクニン</t>
    </rPh>
    <phoneticPr fontId="1"/>
  </si>
  <si>
    <t>担当者がテストする現場に立ち会い、テスト方法に問題がないかフォローする</t>
    <rPh sb="0" eb="3">
      <t>タントウシャ</t>
    </rPh>
    <rPh sb="9" eb="11">
      <t>ゲンバ</t>
    </rPh>
    <rPh sb="12" eb="13">
      <t>タ</t>
    </rPh>
    <rPh sb="14" eb="15">
      <t>ア</t>
    </rPh>
    <rPh sb="20" eb="22">
      <t>ホウホウ</t>
    </rPh>
    <rPh sb="23" eb="25">
      <t>モンダイ</t>
    </rPh>
    <phoneticPr fontId="1"/>
  </si>
  <si>
    <t>開発完了時にテスト項目、バグ発生件数から分析を行い、目標値発生のためのデータを反映する</t>
    <rPh sb="0" eb="2">
      <t>カイハツ</t>
    </rPh>
    <rPh sb="2" eb="5">
      <t>カンリョウジ</t>
    </rPh>
    <rPh sb="9" eb="11">
      <t>コウモク</t>
    </rPh>
    <rPh sb="14" eb="16">
      <t>ハッセイ</t>
    </rPh>
    <rPh sb="16" eb="18">
      <t>ケンスウ</t>
    </rPh>
    <rPh sb="20" eb="22">
      <t>ブンセキ</t>
    </rPh>
    <rPh sb="23" eb="24">
      <t>オコナ</t>
    </rPh>
    <rPh sb="26" eb="29">
      <t>モクヒョウチ</t>
    </rPh>
    <rPh sb="29" eb="31">
      <t>ハッセイ</t>
    </rPh>
    <rPh sb="39" eb="41">
      <t>ハンエイ</t>
    </rPh>
    <phoneticPr fontId="1"/>
  </si>
  <si>
    <t>目標値は適切だったか</t>
    <rPh sb="0" eb="3">
      <t>モクヒョウチ</t>
    </rPh>
    <rPh sb="4" eb="6">
      <t>テキセツ</t>
    </rPh>
    <phoneticPr fontId="1"/>
  </si>
  <si>
    <t>類似不良の見つけ方について、具体的な規則が必要か</t>
    <rPh sb="0" eb="2">
      <t>ルイジ</t>
    </rPh>
    <rPh sb="2" eb="4">
      <t>フリョウ</t>
    </rPh>
    <rPh sb="5" eb="6">
      <t>ミ</t>
    </rPh>
    <rPh sb="8" eb="9">
      <t>カタ</t>
    </rPh>
    <rPh sb="14" eb="17">
      <t>グタイテキ</t>
    </rPh>
    <rPh sb="18" eb="20">
      <t>キソク</t>
    </rPh>
    <rPh sb="21" eb="23">
      <t>ヒツヨウ</t>
    </rPh>
    <phoneticPr fontId="1"/>
  </si>
  <si>
    <t>単体、結合、システムテストへの移行の基準は正しいか</t>
    <rPh sb="0" eb="2">
      <t>タンタイ</t>
    </rPh>
    <rPh sb="3" eb="5">
      <t>ケツゴウ</t>
    </rPh>
    <rPh sb="15" eb="17">
      <t>イコウ</t>
    </rPh>
    <rPh sb="18" eb="20">
      <t>キジュン</t>
    </rPh>
    <rPh sb="21" eb="22">
      <t>タダ</t>
    </rPh>
    <phoneticPr fontId="1"/>
  </si>
  <si>
    <t>潜在不良がどのくらいあって、今後どうすればいいか</t>
    <rPh sb="0" eb="4">
      <t>センザイフリョウ</t>
    </rPh>
    <rPh sb="14" eb="16">
      <t>コンゴ</t>
    </rPh>
    <phoneticPr fontId="1"/>
  </si>
  <si>
    <t>作業ステップ数の予定と実績がどのくらい差があり、精度を上げるためにはどうすればいいか</t>
    <rPh sb="0" eb="2">
      <t>サギョウ</t>
    </rPh>
    <rPh sb="6" eb="7">
      <t>スウ</t>
    </rPh>
    <rPh sb="8" eb="10">
      <t>ヨテイ</t>
    </rPh>
    <rPh sb="11" eb="13">
      <t>ジッセキ</t>
    </rPh>
    <rPh sb="19" eb="20">
      <t>サ</t>
    </rPh>
    <rPh sb="24" eb="26">
      <t>セイド</t>
    </rPh>
    <rPh sb="27" eb="28">
      <t>ア</t>
    </rPh>
    <phoneticPr fontId="1"/>
  </si>
  <si>
    <t>バグ摘出は設定したテスト項目にでどのくらい行えたか</t>
    <rPh sb="2" eb="4">
      <t>テキシュツ</t>
    </rPh>
    <rPh sb="5" eb="7">
      <t>セッテイ</t>
    </rPh>
    <rPh sb="12" eb="14">
      <t>コウモク</t>
    </rPh>
    <rPh sb="21" eb="22">
      <t>オコナ</t>
    </rPh>
    <phoneticPr fontId="1"/>
  </si>
  <si>
    <t>今後の開発で、どのような新しい試みをすれば、効果的に作業できるか</t>
    <rPh sb="0" eb="2">
      <t>コンゴ</t>
    </rPh>
    <rPh sb="3" eb="5">
      <t>カイハツ</t>
    </rPh>
    <rPh sb="12" eb="13">
      <t>アタラ</t>
    </rPh>
    <rPh sb="15" eb="16">
      <t>ココロ</t>
    </rPh>
    <rPh sb="22" eb="25">
      <t>コウカテキ</t>
    </rPh>
    <rPh sb="26" eb="28">
      <t>サギョウ</t>
    </rPh>
    <phoneticPr fontId="1"/>
  </si>
  <si>
    <t>日程の予定と実績に、どのくらいの差があり、今後はどうすればいいか</t>
    <rPh sb="0" eb="2">
      <t>ニッテイ</t>
    </rPh>
    <rPh sb="3" eb="5">
      <t>ヨテイ</t>
    </rPh>
    <rPh sb="6" eb="8">
      <t>ジッセキ</t>
    </rPh>
    <rPh sb="16" eb="17">
      <t>サ</t>
    </rPh>
    <rPh sb="21" eb="23">
      <t>コンゴ</t>
    </rPh>
    <phoneticPr fontId="1"/>
  </si>
  <si>
    <t>テストの各予定件数の再設定を安易におこなわないこと</t>
    <rPh sb="4" eb="5">
      <t>カク</t>
    </rPh>
    <rPh sb="5" eb="7">
      <t>ヨテイ</t>
    </rPh>
    <rPh sb="7" eb="9">
      <t>ケンスウ</t>
    </rPh>
    <rPh sb="10" eb="13">
      <t>サイセッテイ</t>
    </rPh>
    <rPh sb="14" eb="16">
      <t>アンイ</t>
    </rPh>
    <phoneticPr fontId="1"/>
  </si>
  <si>
    <t>#</t>
    <phoneticPr fontId="1"/>
  </si>
  <si>
    <t>テスト消化項目件数</t>
    <rPh sb="3" eb="5">
      <t>ショウカ</t>
    </rPh>
    <rPh sb="5" eb="7">
      <t>コウモク</t>
    </rPh>
    <rPh sb="7" eb="9">
      <t>ケンスウ</t>
    </rPh>
    <phoneticPr fontId="1"/>
  </si>
  <si>
    <t>摘出不良件数</t>
    <rPh sb="0" eb="2">
      <t>テキシュツ</t>
    </rPh>
    <rPh sb="2" eb="6">
      <t>フリョウケンスウ</t>
    </rPh>
    <phoneticPr fontId="1"/>
  </si>
  <si>
    <t>等しい</t>
    <rPh sb="0" eb="1">
      <t>ヒト</t>
    </rPh>
    <phoneticPr fontId="1"/>
  </si>
  <si>
    <t>大</t>
    <rPh sb="0" eb="1">
      <t>ダイ</t>
    </rPh>
    <phoneticPr fontId="1"/>
  </si>
  <si>
    <t>小</t>
    <rPh sb="0" eb="1">
      <t>ショウ</t>
    </rPh>
    <phoneticPr fontId="1"/>
  </si>
  <si>
    <t>目標(予定)</t>
    <rPh sb="0" eb="2">
      <t>モクヒョウ</t>
    </rPh>
    <rPh sb="3" eb="5">
      <t>ヨテイ</t>
    </rPh>
    <phoneticPr fontId="1"/>
  </si>
  <si>
    <t>概要</t>
    <rPh sb="0" eb="2">
      <t>ガイヨウ</t>
    </rPh>
    <phoneticPr fontId="1"/>
  </si>
  <si>
    <t>別の見方</t>
    <rPh sb="0" eb="1">
      <t>ベツ</t>
    </rPh>
    <rPh sb="2" eb="4">
      <t>ミカタ</t>
    </rPh>
    <phoneticPr fontId="1"/>
  </si>
  <si>
    <t>予定通りに作業が進んでいる</t>
    <rPh sb="0" eb="3">
      <t>ヨテイドオ</t>
    </rPh>
    <rPh sb="5" eb="7">
      <t>サギョウ</t>
    </rPh>
    <rPh sb="8" eb="9">
      <t>スス</t>
    </rPh>
    <phoneticPr fontId="1"/>
  </si>
  <si>
    <t>予定通りに作業が進んでいない
原因の調査と対応が必要</t>
    <rPh sb="0" eb="3">
      <t>ヨテイドオ</t>
    </rPh>
    <rPh sb="5" eb="7">
      <t>サギョウ</t>
    </rPh>
    <rPh sb="8" eb="9">
      <t>スス</t>
    </rPh>
    <rPh sb="15" eb="17">
      <t>ゲンイン</t>
    </rPh>
    <rPh sb="18" eb="20">
      <t>チョウサ</t>
    </rPh>
    <rPh sb="21" eb="23">
      <t>タイオウ</t>
    </rPh>
    <rPh sb="24" eb="26">
      <t>ヒツヨウ</t>
    </rPh>
    <phoneticPr fontId="1"/>
  </si>
  <si>
    <t>予定通りに作業が進んでいる
不良の巣窟をチェックする</t>
    <rPh sb="0" eb="3">
      <t>ヨテイドオ</t>
    </rPh>
    <rPh sb="5" eb="7">
      <t>サギョウ</t>
    </rPh>
    <rPh sb="8" eb="9">
      <t>スス</t>
    </rPh>
    <rPh sb="14" eb="16">
      <t>フリョウ</t>
    </rPh>
    <rPh sb="17" eb="19">
      <t>ソウクツ</t>
    </rPh>
    <phoneticPr fontId="1"/>
  </si>
  <si>
    <t>予定通りに作業が進んでいる
至急対策を実施する</t>
    <rPh sb="0" eb="3">
      <t>ヨテイドオ</t>
    </rPh>
    <rPh sb="5" eb="7">
      <t>サギョウ</t>
    </rPh>
    <rPh sb="8" eb="9">
      <t>スス</t>
    </rPh>
    <rPh sb="14" eb="16">
      <t>シキュウ</t>
    </rPh>
    <rPh sb="16" eb="18">
      <t>タイサク</t>
    </rPh>
    <rPh sb="19" eb="21">
      <t>ジッシ</t>
    </rPh>
    <phoneticPr fontId="1"/>
  </si>
  <si>
    <t>・目標設定が甘くないか？
・摘出不良との関係がわからないと
判断できない</t>
    <rPh sb="1" eb="5">
      <t>モクヒョウセッテイ</t>
    </rPh>
    <rPh sb="6" eb="7">
      <t>アマ</t>
    </rPh>
    <rPh sb="14" eb="16">
      <t>テキシュツ</t>
    </rPh>
    <rPh sb="16" eb="18">
      <t>フリョウ</t>
    </rPh>
    <rPh sb="20" eb="22">
      <t>カンケイ</t>
    </rPh>
    <rPh sb="30" eb="32">
      <t>ハンダン</t>
    </rPh>
    <phoneticPr fontId="1"/>
  </si>
  <si>
    <t>・目標設定が甘くないか？
・テスト項目消化との関係が
わからないと判断できない</t>
    <rPh sb="1" eb="5">
      <t>モクヒョウセッテイ</t>
    </rPh>
    <rPh sb="6" eb="7">
      <t>アマ</t>
    </rPh>
    <rPh sb="17" eb="19">
      <t>コウモク</t>
    </rPh>
    <rPh sb="19" eb="21">
      <t>ショウカ</t>
    </rPh>
    <rPh sb="23" eb="25">
      <t>カンケイ</t>
    </rPh>
    <rPh sb="33" eb="35">
      <t>ハンダン</t>
    </rPh>
    <phoneticPr fontId="1"/>
  </si>
  <si>
    <t>・目標設定が甘くないか？
・不良はテスト項目で狙ったところから
摘出しているかチェックする</t>
    <rPh sb="1" eb="5">
      <t>モクヒョウセッテイ</t>
    </rPh>
    <rPh sb="6" eb="7">
      <t>アマ</t>
    </rPh>
    <rPh sb="14" eb="16">
      <t>フリョウ</t>
    </rPh>
    <rPh sb="20" eb="22">
      <t>コウモク</t>
    </rPh>
    <rPh sb="23" eb="24">
      <t>ネラ</t>
    </rPh>
    <rPh sb="32" eb="34">
      <t>テキシュツ</t>
    </rPh>
    <phoneticPr fontId="1"/>
  </si>
  <si>
    <t>・目標設定が甘くないか？
・不良でテストが進まない、
テスト条件が設定できていないなど
至急要因の究明と対策を行う</t>
    <rPh sb="1" eb="5">
      <t>モクヒョウセッテイ</t>
    </rPh>
    <rPh sb="6" eb="7">
      <t>アマ</t>
    </rPh>
    <rPh sb="14" eb="16">
      <t>フリョウ</t>
    </rPh>
    <rPh sb="21" eb="22">
      <t>スス</t>
    </rPh>
    <rPh sb="30" eb="32">
      <t>ジョウケン</t>
    </rPh>
    <rPh sb="33" eb="35">
      <t>セッテイ</t>
    </rPh>
    <rPh sb="44" eb="46">
      <t>シキュウ</t>
    </rPh>
    <rPh sb="46" eb="48">
      <t>ヨウイン</t>
    </rPh>
    <rPh sb="49" eb="51">
      <t>キュウメイ</t>
    </rPh>
    <rPh sb="52" eb="54">
      <t>タイサク</t>
    </rPh>
    <rPh sb="55" eb="56">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</si>
</sst>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Meiryo UI"/>
      <family val="2"/>
      <charset val="128"/>
    </font>
    <font>
      <sz val="6"/>
      <name val="Meiryo UI"/>
      <family val="2"/>
      <charset val="128"/>
    </font>
    <font>
      <b/>
      <sz val="14"/>
      <color theme="1"/>
      <name val="Meiryo UI"/>
      <family val="3"/>
      <charset val="128"/>
    </font>
    <font>
      <sz val="10"/>
      <color theme="1"/>
      <name val="Meiryo UI"/>
      <family val="2"/>
      <charset val="128"/>
    </font>
  </fonts>
  <fills count="5">
    <fill>
      <patternFill patternType="none"/>
    </fill>
    <fill>
      <patternFill patternType="gray125"/>
    </fill>
    <fill>
      <patternFill patternType="solid">
        <fgColor theme="5" tint="0.39997558519241921"/>
        <bgColor indexed="64"/>
      </patternFill>
    </fill>
    <fill>
      <patternFill patternType="solid">
        <fgColor theme="8" tint="0.79998168889431442"/>
        <bgColor indexed="64"/>
      </patternFill>
    </fill>
    <fill>
      <patternFill patternType="solid">
        <fgColor theme="8" tint="0.399975585192419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dotted">
        <color indexed="64"/>
      </right>
      <top style="thin">
        <color indexed="64"/>
      </top>
      <bottom/>
      <diagonal/>
    </border>
    <border>
      <left style="thin">
        <color indexed="64"/>
      </left>
      <right style="dotted">
        <color indexed="64"/>
      </right>
      <top/>
      <bottom style="thin">
        <color indexed="64"/>
      </bottom>
      <diagonal/>
    </border>
    <border>
      <left style="thin">
        <color indexed="64"/>
      </left>
      <right style="dotted">
        <color indexed="64"/>
      </right>
      <top/>
      <bottom/>
      <diagonal/>
    </border>
    <border>
      <left style="dotted">
        <color indexed="64"/>
      </left>
      <right style="thin">
        <color indexed="64"/>
      </right>
      <top style="dotted">
        <color indexed="64"/>
      </top>
      <bottom style="thin">
        <color indexed="64"/>
      </bottom>
      <diagonal/>
    </border>
    <border>
      <left style="dotted">
        <color indexed="64"/>
      </left>
      <right style="thin">
        <color indexed="64"/>
      </right>
      <top/>
      <bottom style="dotted">
        <color indexed="64"/>
      </bottom>
      <diagonal/>
    </border>
    <border>
      <left style="dotted">
        <color indexed="64"/>
      </left>
      <right style="thin">
        <color indexed="64"/>
      </right>
      <top style="dotted">
        <color indexed="64"/>
      </top>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style="hair">
        <color indexed="64"/>
      </top>
      <bottom style="thin">
        <color indexed="64"/>
      </bottom>
      <diagonal/>
    </border>
    <border>
      <left style="dotted">
        <color indexed="64"/>
      </left>
      <right style="dotted">
        <color indexed="64"/>
      </right>
      <top style="hair">
        <color indexed="64"/>
      </top>
      <bottom style="thin">
        <color indexed="64"/>
      </bottom>
      <diagonal/>
    </border>
    <border>
      <left style="dotted">
        <color indexed="64"/>
      </left>
      <right style="thin">
        <color indexed="64"/>
      </right>
      <top style="hair">
        <color indexed="64"/>
      </top>
      <bottom style="thin">
        <color indexed="64"/>
      </bottom>
      <diagonal/>
    </border>
    <border>
      <left style="dotted">
        <color indexed="64"/>
      </left>
      <right style="dotted">
        <color indexed="64"/>
      </right>
      <top style="thin">
        <color indexed="64"/>
      </top>
      <bottom/>
      <diagonal/>
    </border>
    <border>
      <left style="dotted">
        <color indexed="64"/>
      </left>
      <right style="thin">
        <color indexed="64"/>
      </right>
      <top style="thin">
        <color indexed="64"/>
      </top>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thin">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top/>
      <bottom style="dotted">
        <color indexed="64"/>
      </bottom>
      <diagonal/>
    </border>
    <border>
      <left style="thin">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top style="dotted">
        <color indexed="64"/>
      </top>
      <bottom/>
      <diagonal/>
    </border>
    <border>
      <left style="thin">
        <color indexed="64"/>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s>
  <cellStyleXfs count="1">
    <xf numFmtId="0" fontId="0" fillId="0" borderId="0">
      <alignment vertical="center"/>
    </xf>
  </cellStyleXfs>
  <cellXfs count="46">
    <xf numFmtId="0" fontId="0" fillId="0" borderId="0" xfId="0">
      <alignment vertical="center"/>
    </xf>
    <xf numFmtId="0" fontId="0" fillId="0" borderId="0" xfId="0" applyAlignment="1">
      <alignment horizontal="center" vertical="center"/>
    </xf>
    <xf numFmtId="0" fontId="0" fillId="0" borderId="3" xfId="0" applyBorder="1">
      <alignment vertical="center"/>
    </xf>
    <xf numFmtId="0" fontId="0" fillId="0" borderId="13" xfId="0" applyBorder="1">
      <alignment vertical="center"/>
    </xf>
    <xf numFmtId="0" fontId="0" fillId="0" borderId="15" xfId="0" applyBorder="1">
      <alignment vertical="center"/>
    </xf>
    <xf numFmtId="0" fontId="0" fillId="0" borderId="9" xfId="0" applyBorder="1">
      <alignment vertical="center"/>
    </xf>
    <xf numFmtId="0" fontId="0" fillId="0" borderId="19" xfId="0" applyBorder="1">
      <alignment vertical="center"/>
    </xf>
    <xf numFmtId="0" fontId="0" fillId="0" borderId="20" xfId="0" applyBorder="1">
      <alignment vertical="center"/>
    </xf>
    <xf numFmtId="0" fontId="0" fillId="0" borderId="23" xfId="0" applyBorder="1">
      <alignment vertical="center"/>
    </xf>
    <xf numFmtId="0" fontId="0" fillId="0" borderId="24" xfId="0" applyBorder="1">
      <alignment vertical="center"/>
    </xf>
    <xf numFmtId="0" fontId="0" fillId="0" borderId="25" xfId="0" applyBorder="1">
      <alignment vertical="center"/>
    </xf>
    <xf numFmtId="0" fontId="0" fillId="0" borderId="29" xfId="0" applyBorder="1">
      <alignment vertical="center"/>
    </xf>
    <xf numFmtId="0" fontId="0" fillId="0" borderId="30" xfId="0"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16" xfId="0" applyFill="1" applyBorder="1">
      <alignment vertical="center"/>
    </xf>
    <xf numFmtId="0" fontId="0" fillId="2" borderId="17" xfId="0" applyFill="1" applyBorder="1">
      <alignment vertical="center"/>
    </xf>
    <xf numFmtId="0" fontId="0" fillId="2" borderId="18" xfId="0" applyFill="1" applyBorder="1">
      <alignment vertical="center"/>
    </xf>
    <xf numFmtId="0" fontId="0" fillId="3" borderId="12" xfId="0" applyFill="1" applyBorder="1">
      <alignment vertical="center"/>
    </xf>
    <xf numFmtId="0" fontId="0" fillId="3" borderId="21" xfId="0" applyFill="1" applyBorder="1">
      <alignment vertical="center"/>
    </xf>
    <xf numFmtId="0" fontId="0" fillId="3" borderId="22" xfId="0" applyFill="1" applyBorder="1">
      <alignment vertical="center"/>
    </xf>
    <xf numFmtId="0" fontId="0" fillId="3" borderId="14" xfId="0" applyFill="1" applyBorder="1">
      <alignment vertical="center"/>
    </xf>
    <xf numFmtId="0" fontId="0" fillId="3" borderId="26" xfId="0" applyFill="1" applyBorder="1">
      <alignment vertical="center"/>
    </xf>
    <xf numFmtId="0" fontId="0" fillId="3" borderId="27" xfId="0" applyFill="1" applyBorder="1">
      <alignment vertical="center"/>
    </xf>
    <xf numFmtId="0" fontId="0" fillId="3" borderId="28" xfId="0" applyFill="1" applyBorder="1">
      <alignment vertical="center"/>
    </xf>
    <xf numFmtId="0" fontId="0" fillId="3" borderId="5" xfId="0" applyFill="1" applyBorder="1">
      <alignment vertical="center"/>
    </xf>
    <xf numFmtId="0" fontId="0" fillId="3" borderId="10" xfId="0" applyFill="1" applyBorder="1">
      <alignment vertical="center"/>
    </xf>
    <xf numFmtId="0" fontId="0" fillId="3" borderId="31" xfId="0" applyFill="1" applyBorder="1">
      <alignment vertical="center"/>
    </xf>
    <xf numFmtId="0" fontId="0" fillId="3" borderId="32" xfId="0" applyFill="1" applyBorder="1">
      <alignment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9" xfId="0" applyFill="1" applyBorder="1" applyAlignment="1">
      <alignment horizontal="right" vertical="center" wrapText="1"/>
    </xf>
    <xf numFmtId="0" fontId="0" fillId="4" borderId="10" xfId="0" applyFill="1" applyBorder="1" applyAlignment="1">
      <alignment horizontal="right" vertical="center"/>
    </xf>
    <xf numFmtId="0" fontId="0" fillId="4" borderId="11" xfId="0" applyFill="1" applyBorder="1" applyAlignment="1">
      <alignment horizontal="right" vertical="center" wrapText="1"/>
    </xf>
    <xf numFmtId="0" fontId="0" fillId="4" borderId="11" xfId="0" applyFill="1" applyBorder="1" applyAlignment="1">
      <alignment horizontal="right" vertical="center"/>
    </xf>
    <xf numFmtId="0" fontId="0" fillId="0" borderId="0" xfId="0" applyAlignment="1">
      <alignment horizontal="right" vertical="center"/>
    </xf>
    <xf numFmtId="0" fontId="0" fillId="0" borderId="1" xfId="0" applyBorder="1" applyAlignment="1">
      <alignment horizontal="center" vertical="center"/>
    </xf>
    <xf numFmtId="0" fontId="0" fillId="0" borderId="1" xfId="0" applyBorder="1">
      <alignment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vertical="center" wrapText="1"/>
    </xf>
  </cellXfs>
  <cellStyles count="1">
    <cellStyle name="標準" xfId="0" builtinId="0"/>
  </cellStyles>
  <dxfs count="0"/>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r>
              <a:rPr lang="ja-JP" sz="1600" b="1"/>
              <a:t>テスト進捗状況管理表</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title>
    <c:autoTitleDeleted val="0"/>
    <c:plotArea>
      <c:layout>
        <c:manualLayout>
          <c:layoutTarget val="inner"/>
          <c:xMode val="edge"/>
          <c:yMode val="edge"/>
          <c:x val="5.9555029138306861E-2"/>
          <c:y val="0.16738041002277904"/>
          <c:w val="0.8831357044352508"/>
          <c:h val="0.71936218678815489"/>
        </c:manualLayout>
      </c:layout>
      <c:lineChart>
        <c:grouping val="standard"/>
        <c:varyColors val="0"/>
        <c:ser>
          <c:idx val="1"/>
          <c:order val="0"/>
          <c:spPr>
            <a:ln w="28575" cap="rnd">
              <a:solidFill>
                <a:schemeClr val="accent2">
                  <a:lumMod val="60000"/>
                  <a:lumOff val="40000"/>
                </a:schemeClr>
              </a:solidFill>
              <a:round/>
            </a:ln>
            <a:effectLst/>
          </c:spPr>
          <c:marker>
            <c:symbol val="circle"/>
            <c:size val="5"/>
            <c:spPr>
              <a:solidFill>
                <a:schemeClr val="accent2"/>
              </a:solidFill>
              <a:ln w="9525">
                <a:solidFill>
                  <a:schemeClr val="accent2"/>
                </a:solidFill>
              </a:ln>
              <a:effectLst/>
            </c:spPr>
          </c:marker>
          <c:val>
            <c:numRef>
              <c:f>テスト進捗状況管理表!$C$24:$AA$24</c:f>
              <c:numCache>
                <c:formatCode>General</c:formatCode>
                <c:ptCount val="25"/>
                <c:pt idx="0">
                  <c:v>99</c:v>
                </c:pt>
                <c:pt idx="1">
                  <c:v>97</c:v>
                </c:pt>
                <c:pt idx="2">
                  <c:v>94</c:v>
                </c:pt>
                <c:pt idx="3">
                  <c:v>89</c:v>
                </c:pt>
                <c:pt idx="4">
                  <c:v>89</c:v>
                </c:pt>
                <c:pt idx="5">
                  <c:v>89</c:v>
                </c:pt>
                <c:pt idx="6">
                  <c:v>83</c:v>
                </c:pt>
                <c:pt idx="7">
                  <c:v>73</c:v>
                </c:pt>
                <c:pt idx="8">
                  <c:v>63</c:v>
                </c:pt>
                <c:pt idx="9">
                  <c:v>53</c:v>
                </c:pt>
                <c:pt idx="10">
                  <c:v>44</c:v>
                </c:pt>
                <c:pt idx="11">
                  <c:v>44</c:v>
                </c:pt>
                <c:pt idx="12">
                  <c:v>44</c:v>
                </c:pt>
                <c:pt idx="13">
                  <c:v>35</c:v>
                </c:pt>
                <c:pt idx="14">
                  <c:v>25</c:v>
                </c:pt>
                <c:pt idx="15">
                  <c:v>21</c:v>
                </c:pt>
                <c:pt idx="16">
                  <c:v>19</c:v>
                </c:pt>
                <c:pt idx="17">
                  <c:v>12</c:v>
                </c:pt>
                <c:pt idx="18">
                  <c:v>12</c:v>
                </c:pt>
                <c:pt idx="19">
                  <c:v>12</c:v>
                </c:pt>
                <c:pt idx="20">
                  <c:v>7</c:v>
                </c:pt>
                <c:pt idx="21">
                  <c:v>5</c:v>
                </c:pt>
                <c:pt idx="22">
                  <c:v>4</c:v>
                </c:pt>
                <c:pt idx="23">
                  <c:v>2</c:v>
                </c:pt>
                <c:pt idx="24">
                  <c:v>0</c:v>
                </c:pt>
              </c:numCache>
            </c:numRef>
          </c:val>
          <c:smooth val="0"/>
          <c:extLst>
            <c:ext xmlns:c16="http://schemas.microsoft.com/office/drawing/2014/chart" uri="{C3380CC4-5D6E-409C-BE32-E72D297353CC}">
              <c16:uniqueId val="{00000001-A169-4335-BCC8-29EBF022B9B4}"/>
            </c:ext>
          </c:extLst>
        </c:ser>
        <c:dLbls>
          <c:showLegendKey val="0"/>
          <c:showVal val="0"/>
          <c:showCatName val="0"/>
          <c:showSerName val="0"/>
          <c:showPercent val="0"/>
          <c:showBubbleSize val="0"/>
        </c:dLbls>
        <c:marker val="1"/>
        <c:smooth val="0"/>
        <c:axId val="627840688"/>
        <c:axId val="627848560"/>
      </c:lineChart>
      <c:lineChart>
        <c:grouping val="stacked"/>
        <c:varyColors val="0"/>
        <c:ser>
          <c:idx val="2"/>
          <c:order val="1"/>
          <c:spPr>
            <a:ln w="28575" cap="rnd">
              <a:solidFill>
                <a:schemeClr val="accent5">
                  <a:lumMod val="60000"/>
                  <a:lumOff val="40000"/>
                </a:schemeClr>
              </a:solidFill>
              <a:round/>
            </a:ln>
            <a:effectLst/>
          </c:spPr>
          <c:marker>
            <c:symbol val="circle"/>
            <c:size val="5"/>
            <c:spPr>
              <a:solidFill>
                <a:schemeClr val="accent5"/>
              </a:solidFill>
              <a:ln w="9525">
                <a:solidFill>
                  <a:schemeClr val="accent5">
                    <a:alpha val="91000"/>
                  </a:schemeClr>
                </a:solidFill>
              </a:ln>
              <a:effectLst/>
            </c:spPr>
          </c:marker>
          <c:val>
            <c:numRef>
              <c:f>テスト進捗状況管理表!$C$30:$AA$30</c:f>
              <c:numCache>
                <c:formatCode>General</c:formatCode>
                <c:ptCount val="25"/>
                <c:pt idx="0">
                  <c:v>1</c:v>
                </c:pt>
                <c:pt idx="1">
                  <c:v>2</c:v>
                </c:pt>
                <c:pt idx="2">
                  <c:v>3</c:v>
                </c:pt>
                <c:pt idx="3">
                  <c:v>3</c:v>
                </c:pt>
                <c:pt idx="4">
                  <c:v>3</c:v>
                </c:pt>
                <c:pt idx="5">
                  <c:v>5</c:v>
                </c:pt>
                <c:pt idx="6">
                  <c:v>8</c:v>
                </c:pt>
                <c:pt idx="7">
                  <c:v>12</c:v>
                </c:pt>
                <c:pt idx="8">
                  <c:v>17</c:v>
                </c:pt>
                <c:pt idx="9">
                  <c:v>22</c:v>
                </c:pt>
                <c:pt idx="10">
                  <c:v>22</c:v>
                </c:pt>
                <c:pt idx="11">
                  <c:v>22</c:v>
                </c:pt>
                <c:pt idx="12">
                  <c:v>24</c:v>
                </c:pt>
                <c:pt idx="13">
                  <c:v>27</c:v>
                </c:pt>
                <c:pt idx="14">
                  <c:v>32</c:v>
                </c:pt>
                <c:pt idx="15">
                  <c:v>33</c:v>
                </c:pt>
                <c:pt idx="16">
                  <c:v>35</c:v>
                </c:pt>
                <c:pt idx="17">
                  <c:v>35</c:v>
                </c:pt>
                <c:pt idx="18">
                  <c:v>35</c:v>
                </c:pt>
                <c:pt idx="19">
                  <c:v>36</c:v>
                </c:pt>
                <c:pt idx="20">
                  <c:v>37</c:v>
                </c:pt>
                <c:pt idx="21">
                  <c:v>37</c:v>
                </c:pt>
                <c:pt idx="22">
                  <c:v>37</c:v>
                </c:pt>
                <c:pt idx="23">
                  <c:v>37</c:v>
                </c:pt>
                <c:pt idx="24">
                  <c:v>37</c:v>
                </c:pt>
              </c:numCache>
            </c:numRef>
          </c:val>
          <c:smooth val="0"/>
          <c:extLst>
            <c:ext xmlns:c16="http://schemas.microsoft.com/office/drawing/2014/chart" uri="{C3380CC4-5D6E-409C-BE32-E72D297353CC}">
              <c16:uniqueId val="{00000002-A169-4335-BCC8-29EBF022B9B4}"/>
            </c:ext>
          </c:extLst>
        </c:ser>
        <c:dLbls>
          <c:showLegendKey val="0"/>
          <c:showVal val="0"/>
          <c:showCatName val="0"/>
          <c:showSerName val="0"/>
          <c:showPercent val="0"/>
          <c:showBubbleSize val="0"/>
        </c:dLbls>
        <c:marker val="1"/>
        <c:smooth val="0"/>
        <c:axId val="626882568"/>
        <c:axId val="626881912"/>
      </c:lineChart>
      <c:catAx>
        <c:axId val="6278406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848560"/>
        <c:crosses val="autoZero"/>
        <c:auto val="1"/>
        <c:lblAlgn val="ctr"/>
        <c:lblOffset val="100"/>
        <c:noMultiLvlLbl val="0"/>
      </c:catAx>
      <c:valAx>
        <c:axId val="62784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840688"/>
        <c:crosses val="autoZero"/>
        <c:crossBetween val="between"/>
      </c:valAx>
      <c:valAx>
        <c:axId val="6268819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6882568"/>
        <c:crosses val="max"/>
        <c:crossBetween val="between"/>
      </c:valAx>
      <c:catAx>
        <c:axId val="626882568"/>
        <c:scaling>
          <c:orientation val="minMax"/>
        </c:scaling>
        <c:delete val="1"/>
        <c:axPos val="b"/>
        <c:majorTickMark val="out"/>
        <c:minorTickMark val="none"/>
        <c:tickLblPos val="nextTo"/>
        <c:crossAx val="626881912"/>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eiryo UI" panose="020B0604030504040204" pitchFamily="50" charset="-128"/>
          <a:ea typeface="Meiryo UI" panose="020B0604030504040204" pitchFamily="50" charset="-128"/>
        </a:defRPr>
      </a:pPr>
      <a:endParaRPr lang="ja-JP"/>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476250</xdr:colOff>
      <xdr:row>2</xdr:row>
      <xdr:rowOff>38100</xdr:rowOff>
    </xdr:from>
    <xdr:to>
      <xdr:col>23</xdr:col>
      <xdr:colOff>209550</xdr:colOff>
      <xdr:row>19</xdr:row>
      <xdr:rowOff>0</xdr:rowOff>
    </xdr:to>
    <xdr:graphicFrame macro="">
      <xdr:nvGraphicFramePr>
        <xdr:cNvPr id="5" name="グラフ 4">
          <a:extLst>
            <a:ext uri="{FF2B5EF4-FFF2-40B4-BE49-F238E27FC236}">
              <a16:creationId xmlns:a16="http://schemas.microsoft.com/office/drawing/2014/main" id="{D9F37155-480B-46FF-8B04-E7FA485D4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152400</xdr:colOff>
      <xdr:row>0</xdr:row>
      <xdr:rowOff>76200</xdr:rowOff>
    </xdr:from>
    <xdr:to>
      <xdr:col>23</xdr:col>
      <xdr:colOff>238125</xdr:colOff>
      <xdr:row>4</xdr:row>
      <xdr:rowOff>104775</xdr:rowOff>
    </xdr:to>
    <xdr:sp macro="" textlink="">
      <xdr:nvSpPr>
        <xdr:cNvPr id="6" name="吹き出し: 角を丸めた四角形 5">
          <a:extLst>
            <a:ext uri="{FF2B5EF4-FFF2-40B4-BE49-F238E27FC236}">
              <a16:creationId xmlns:a16="http://schemas.microsoft.com/office/drawing/2014/main" id="{17A5E814-CAC6-4F8D-992A-AC66DF4E4A55}"/>
            </a:ext>
          </a:extLst>
        </xdr:cNvPr>
        <xdr:cNvSpPr/>
      </xdr:nvSpPr>
      <xdr:spPr>
        <a:xfrm>
          <a:off x="5514975" y="76200"/>
          <a:ext cx="2676525" cy="828675"/>
        </a:xfrm>
        <a:prstGeom prst="wedgeRoundRectCallout">
          <a:avLst>
            <a:gd name="adj1" fmla="val -18698"/>
            <a:gd name="adj2" fmla="val 79521"/>
            <a:gd name="adj3" fmla="val 16667"/>
          </a:avLst>
        </a:prstGeom>
        <a:solidFill>
          <a:srgbClr val="66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eiryo UI" panose="020B0604030504040204" pitchFamily="50" charset="-128"/>
              <a:ea typeface="Meiryo UI" panose="020B0604030504040204" pitchFamily="50" charset="-128"/>
            </a:rPr>
            <a:t>S</a:t>
          </a:r>
          <a:r>
            <a:rPr kumimoji="1" lang="ja-JP" altLang="en-US" sz="1100">
              <a:solidFill>
                <a:sysClr val="windowText" lastClr="000000"/>
              </a:solidFill>
              <a:latin typeface="Meiryo UI" panose="020B0604030504040204" pitchFamily="50" charset="-128"/>
              <a:ea typeface="Meiryo UI" panose="020B0604030504040204" pitchFamily="50" charset="-128"/>
            </a:rPr>
            <a:t>字曲線になるとき、以下の点を疑う</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100">
              <a:solidFill>
                <a:sysClr val="windowText" lastClr="000000"/>
              </a:solidFill>
              <a:latin typeface="Meiryo UI" panose="020B0604030504040204" pitchFamily="50" charset="-128"/>
              <a:ea typeface="Meiryo UI" panose="020B0604030504040204" pitchFamily="50" charset="-128"/>
            </a:rPr>
            <a:t>・目標の設定が甘い</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100">
              <a:solidFill>
                <a:sysClr val="windowText" lastClr="000000"/>
              </a:solidFill>
              <a:latin typeface="Meiryo UI" panose="020B0604030504040204" pitchFamily="50" charset="-128"/>
              <a:ea typeface="Meiryo UI" panose="020B0604030504040204" pitchFamily="50" charset="-128"/>
            </a:rPr>
            <a:t>・過去の結果分析が不十分</a:t>
          </a:r>
        </a:p>
      </xdr:txBody>
    </xdr:sp>
    <xdr:clientData/>
  </xdr:twoCellAnchor>
  <xdr:twoCellAnchor>
    <xdr:from>
      <xdr:col>0</xdr:col>
      <xdr:colOff>542925</xdr:colOff>
      <xdr:row>17</xdr:row>
      <xdr:rowOff>66674</xdr:rowOff>
    </xdr:from>
    <xdr:to>
      <xdr:col>5</xdr:col>
      <xdr:colOff>276225</xdr:colOff>
      <xdr:row>20</xdr:row>
      <xdr:rowOff>142874</xdr:rowOff>
    </xdr:to>
    <xdr:sp macro="" textlink="">
      <xdr:nvSpPr>
        <xdr:cNvPr id="7" name="吹き出し: 角を丸めた四角形 6">
          <a:extLst>
            <a:ext uri="{FF2B5EF4-FFF2-40B4-BE49-F238E27FC236}">
              <a16:creationId xmlns:a16="http://schemas.microsoft.com/office/drawing/2014/main" id="{073DD510-8822-4E43-A403-1F6987ACD6A7}"/>
            </a:ext>
          </a:extLst>
        </xdr:cNvPr>
        <xdr:cNvSpPr/>
      </xdr:nvSpPr>
      <xdr:spPr>
        <a:xfrm>
          <a:off x="542925" y="3667124"/>
          <a:ext cx="1857375" cy="676275"/>
        </a:xfrm>
        <a:prstGeom prst="wedgeRoundRectCallout">
          <a:avLst>
            <a:gd name="adj1" fmla="val -34962"/>
            <a:gd name="adj2" fmla="val 174082"/>
            <a:gd name="adj3" fmla="val 16667"/>
          </a:avLst>
        </a:prstGeom>
        <a:solidFill>
          <a:srgbClr val="66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テスト結果件数だけでなく</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100">
              <a:solidFill>
                <a:sysClr val="windowText" lastClr="000000"/>
              </a:solidFill>
              <a:latin typeface="Meiryo UI" panose="020B0604030504040204" pitchFamily="50" charset="-128"/>
              <a:ea typeface="Meiryo UI" panose="020B0604030504040204" pitchFamily="50" charset="-128"/>
            </a:rPr>
            <a:t>テスト内容にも着目する</a:t>
          </a:r>
        </a:p>
      </xdr:txBody>
    </xdr:sp>
    <xdr:clientData/>
  </xdr:twoCellAnchor>
  <xdr:twoCellAnchor>
    <xdr:from>
      <xdr:col>6</xdr:col>
      <xdr:colOff>114300</xdr:colOff>
      <xdr:row>18</xdr:row>
      <xdr:rowOff>133349</xdr:rowOff>
    </xdr:from>
    <xdr:to>
      <xdr:col>13</xdr:col>
      <xdr:colOff>47625</xdr:colOff>
      <xdr:row>21</xdr:row>
      <xdr:rowOff>171449</xdr:rowOff>
    </xdr:to>
    <xdr:sp macro="" textlink="">
      <xdr:nvSpPr>
        <xdr:cNvPr id="8" name="吹き出し: 角を丸めた四角形 7">
          <a:extLst>
            <a:ext uri="{FF2B5EF4-FFF2-40B4-BE49-F238E27FC236}">
              <a16:creationId xmlns:a16="http://schemas.microsoft.com/office/drawing/2014/main" id="{7A72EC13-623F-4AAF-8F7B-ABACAC8EEB6C}"/>
            </a:ext>
          </a:extLst>
        </xdr:cNvPr>
        <xdr:cNvSpPr/>
      </xdr:nvSpPr>
      <xdr:spPr>
        <a:xfrm>
          <a:off x="2562225" y="3933824"/>
          <a:ext cx="2200275" cy="638175"/>
        </a:xfrm>
        <a:prstGeom prst="wedgeRoundRectCallout">
          <a:avLst>
            <a:gd name="adj1" fmla="val -36447"/>
            <a:gd name="adj2" fmla="val 189968"/>
            <a:gd name="adj3" fmla="val 16667"/>
          </a:avLst>
        </a:prstGeom>
        <a:solidFill>
          <a:srgbClr val="66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開発者の能力が高いと</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100">
              <a:solidFill>
                <a:sysClr val="windowText" lastClr="000000"/>
              </a:solidFill>
              <a:latin typeface="Meiryo UI" panose="020B0604030504040204" pitchFamily="50" charset="-128"/>
              <a:ea typeface="Meiryo UI" panose="020B0604030504040204" pitchFamily="50" charset="-128"/>
            </a:rPr>
            <a:t>目標値に到達しないことがある</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0.08051</cdr:x>
      <cdr:y>0.18907</cdr:y>
    </cdr:from>
    <cdr:to>
      <cdr:x>0.29025</cdr:x>
      <cdr:y>0.28018</cdr:y>
    </cdr:to>
    <cdr:sp macro="" textlink="">
      <cdr:nvSpPr>
        <cdr:cNvPr id="2" name="テキスト ボックス 1">
          <a:extLst xmlns:a="http://schemas.openxmlformats.org/drawingml/2006/main">
            <a:ext uri="{FF2B5EF4-FFF2-40B4-BE49-F238E27FC236}">
              <a16:creationId xmlns:a16="http://schemas.microsoft.com/office/drawing/2014/main" id="{058FD46F-41D2-4923-B796-379852C00061}"/>
            </a:ext>
          </a:extLst>
        </cdr:cNvPr>
        <cdr:cNvSpPr txBox="1"/>
      </cdr:nvSpPr>
      <cdr:spPr>
        <a:xfrm xmlns:a="http://schemas.openxmlformats.org/drawingml/2006/main">
          <a:off x="723900" y="790575"/>
          <a:ext cx="188595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ja-JP" altLang="en-US" sz="1100">
              <a:latin typeface="Meiryo UI" panose="020B0604030504040204" pitchFamily="50" charset="-128"/>
              <a:ea typeface="Meiryo UI" panose="020B0604030504040204" pitchFamily="50" charset="-128"/>
            </a:rPr>
            <a:t>テスト項目消化残件数</a:t>
          </a:r>
        </a:p>
      </cdr:txBody>
    </cdr:sp>
  </cdr:relSizeAnchor>
  <cdr:relSizeAnchor xmlns:cdr="http://schemas.openxmlformats.org/drawingml/2006/chartDrawing">
    <cdr:from>
      <cdr:x>0.7779</cdr:x>
      <cdr:y>0.23538</cdr:y>
    </cdr:from>
    <cdr:to>
      <cdr:x>0.98764</cdr:x>
      <cdr:y>0.3265</cdr:y>
    </cdr:to>
    <cdr:sp macro="" textlink="">
      <cdr:nvSpPr>
        <cdr:cNvPr id="3" name="テキスト ボックス 1">
          <a:extLst xmlns:a="http://schemas.openxmlformats.org/drawingml/2006/main">
            <a:ext uri="{FF2B5EF4-FFF2-40B4-BE49-F238E27FC236}">
              <a16:creationId xmlns:a16="http://schemas.microsoft.com/office/drawing/2014/main" id="{DD20B42D-C203-4999-99AC-34387804D504}"/>
            </a:ext>
          </a:extLst>
        </cdr:cNvPr>
        <cdr:cNvSpPr txBox="1"/>
      </cdr:nvSpPr>
      <cdr:spPr>
        <a:xfrm xmlns:a="http://schemas.openxmlformats.org/drawingml/2006/main">
          <a:off x="6994525" y="984250"/>
          <a:ext cx="1885950" cy="381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ja-JP" altLang="en-US" sz="1100">
              <a:latin typeface="Meiryo UI" panose="020B0604030504040204" pitchFamily="50" charset="-128"/>
              <a:ea typeface="Meiryo UI" panose="020B0604030504040204" pitchFamily="50" charset="-128"/>
            </a:rPr>
            <a:t>テスト項目消化残件数</a:t>
          </a:r>
        </a:p>
      </cdr:txBody>
    </cdr:sp>
  </cdr:relSizeAnchor>
  <cdr:relSizeAnchor xmlns:cdr="http://schemas.openxmlformats.org/drawingml/2006/chartDrawing">
    <cdr:from>
      <cdr:x>0</cdr:x>
      <cdr:y>0.90888</cdr:y>
    </cdr:from>
    <cdr:to>
      <cdr:x>0.06109</cdr:x>
      <cdr:y>1</cdr:y>
    </cdr:to>
    <cdr:sp macro="" textlink="">
      <cdr:nvSpPr>
        <cdr:cNvPr id="4" name="テキスト ボックス 1">
          <a:extLst xmlns:a="http://schemas.openxmlformats.org/drawingml/2006/main">
            <a:ext uri="{FF2B5EF4-FFF2-40B4-BE49-F238E27FC236}">
              <a16:creationId xmlns:a16="http://schemas.microsoft.com/office/drawing/2014/main" id="{E8C3DB17-7DB8-4B40-886C-8A455E7C9E28}"/>
            </a:ext>
          </a:extLst>
        </cdr:cNvPr>
        <cdr:cNvSpPr txBox="1"/>
      </cdr:nvSpPr>
      <cdr:spPr>
        <a:xfrm xmlns:a="http://schemas.openxmlformats.org/drawingml/2006/main">
          <a:off x="0" y="3800475"/>
          <a:ext cx="549275" cy="381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ja-JP" altLang="en-US" sz="1000">
              <a:latin typeface="Meiryo UI" panose="020B0604030504040204" pitchFamily="50" charset="-128"/>
              <a:ea typeface="Meiryo UI" panose="020B0604030504040204" pitchFamily="50" charset="-128"/>
            </a:rPr>
            <a:t>日付</a:t>
          </a:r>
        </a:p>
      </cdr:txBody>
    </cdr:sp>
  </cdr:relSizeAnchor>
  <cdr:relSizeAnchor xmlns:cdr="http://schemas.openxmlformats.org/drawingml/2006/chartDrawing">
    <cdr:from>
      <cdr:x>0.00565</cdr:x>
      <cdr:y>0.04331</cdr:y>
    </cdr:from>
    <cdr:to>
      <cdr:x>0.11524</cdr:x>
      <cdr:y>0.14448</cdr:y>
    </cdr:to>
    <cdr:sp macro="" textlink="">
      <cdr:nvSpPr>
        <cdr:cNvPr id="5" name="テキスト ボックス 1">
          <a:extLst xmlns:a="http://schemas.openxmlformats.org/drawingml/2006/main">
            <a:ext uri="{FF2B5EF4-FFF2-40B4-BE49-F238E27FC236}">
              <a16:creationId xmlns:a16="http://schemas.microsoft.com/office/drawing/2014/main" id="{BD6E3F66-FD4A-4712-804B-7F58421EB142}"/>
            </a:ext>
          </a:extLst>
        </cdr:cNvPr>
        <cdr:cNvSpPr txBox="1"/>
      </cdr:nvSpPr>
      <cdr:spPr>
        <a:xfrm xmlns:a="http://schemas.openxmlformats.org/drawingml/2006/main">
          <a:off x="43427" y="145622"/>
          <a:ext cx="842398" cy="3401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ja-JP" altLang="en-US" sz="1100">
              <a:latin typeface="Meiryo UI" panose="020B0604030504040204" pitchFamily="50" charset="-128"/>
              <a:ea typeface="Meiryo UI" panose="020B0604030504040204" pitchFamily="50" charset="-128"/>
            </a:rPr>
            <a:t>テスト件数</a:t>
          </a:r>
        </a:p>
      </cdr:txBody>
    </cdr:sp>
  </cdr:relSizeAnchor>
  <cdr:relSizeAnchor xmlns:cdr="http://schemas.openxmlformats.org/drawingml/2006/chartDrawing">
    <cdr:from>
      <cdr:x>0.89715</cdr:x>
      <cdr:y>0.0422</cdr:y>
    </cdr:from>
    <cdr:to>
      <cdr:x>1</cdr:x>
      <cdr:y>0.13598</cdr:y>
    </cdr:to>
    <cdr:sp macro="" textlink="">
      <cdr:nvSpPr>
        <cdr:cNvPr id="7" name="テキスト ボックス 1">
          <a:extLst xmlns:a="http://schemas.openxmlformats.org/drawingml/2006/main">
            <a:ext uri="{FF2B5EF4-FFF2-40B4-BE49-F238E27FC236}">
              <a16:creationId xmlns:a16="http://schemas.microsoft.com/office/drawing/2014/main" id="{16BF26B5-ABA4-4419-9692-E8E2CFE60D91}"/>
            </a:ext>
          </a:extLst>
        </cdr:cNvPr>
        <cdr:cNvSpPr txBox="1"/>
      </cdr:nvSpPr>
      <cdr:spPr>
        <a:xfrm xmlns:a="http://schemas.openxmlformats.org/drawingml/2006/main">
          <a:off x="6896099" y="141891"/>
          <a:ext cx="790575" cy="3153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ja-JP" altLang="en-US" sz="1100">
              <a:latin typeface="Meiryo UI" panose="020B0604030504040204" pitchFamily="50" charset="-128"/>
              <a:ea typeface="Meiryo UI" panose="020B0604030504040204" pitchFamily="50" charset="-128"/>
            </a:rPr>
            <a:t>バグ件数</a:t>
          </a:r>
        </a:p>
      </cdr:txBody>
    </cdr:sp>
  </cdr:relSizeAnchor>
</c:userShap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80FF2-AA6E-4C8B-B24D-BD91B941CA39}">
  <dimension ref="A22:AA64"/>
  <sheetViews>
    <sheetView tabSelected="1" zoomScaleNormal="100" zoomScaleSheetLayoutView="100" workbookViewId="0">
      <selection activeCell="AA14" sqref="AA14"/>
    </sheetView>
  </sheetViews>
  <sheetFormatPr defaultColWidth="3.77734375" defaultRowHeight="15.75" x14ac:dyDescent="0.25"/>
  <cols>
    <col min="1" max="1" width="8.5546875" bestFit="1" customWidth="1"/>
    <col min="2" max="2" width="4.88671875" bestFit="1" customWidth="1"/>
  </cols>
  <sheetData>
    <row r="22" spans="1:27" x14ac:dyDescent="0.25">
      <c r="A22" s="30" t="s">
        <v>0</v>
      </c>
      <c r="B22" s="31"/>
      <c r="C22" s="13" t="s">
        <v>6</v>
      </c>
      <c r="D22" s="14"/>
      <c r="E22" s="14"/>
      <c r="F22" s="14"/>
      <c r="G22" s="14"/>
      <c r="H22" s="14"/>
      <c r="I22" s="14"/>
      <c r="J22" s="14"/>
      <c r="K22" s="14"/>
      <c r="L22" s="14"/>
      <c r="M22" s="14"/>
      <c r="N22" s="14"/>
      <c r="O22" s="14"/>
      <c r="P22" s="14"/>
      <c r="Q22" s="14"/>
      <c r="R22" s="14"/>
      <c r="S22" s="14"/>
      <c r="T22" s="14"/>
      <c r="U22" s="14"/>
      <c r="V22" s="14"/>
      <c r="W22" s="14"/>
      <c r="X22" s="14"/>
      <c r="Y22" s="14"/>
      <c r="Z22" s="14"/>
      <c r="AA22" s="15"/>
    </row>
    <row r="23" spans="1:27" x14ac:dyDescent="0.25">
      <c r="A23" s="32"/>
      <c r="B23" s="33"/>
      <c r="C23" s="16">
        <v>1</v>
      </c>
      <c r="D23" s="17">
        <v>2</v>
      </c>
      <c r="E23" s="17">
        <v>3</v>
      </c>
      <c r="F23" s="17">
        <v>4</v>
      </c>
      <c r="G23" s="17">
        <v>5</v>
      </c>
      <c r="H23" s="17">
        <v>6</v>
      </c>
      <c r="I23" s="17">
        <v>7</v>
      </c>
      <c r="J23" s="17">
        <v>8</v>
      </c>
      <c r="K23" s="17">
        <v>9</v>
      </c>
      <c r="L23" s="17">
        <v>10</v>
      </c>
      <c r="M23" s="17">
        <v>11</v>
      </c>
      <c r="N23" s="17">
        <v>12</v>
      </c>
      <c r="O23" s="17">
        <v>13</v>
      </c>
      <c r="P23" s="17">
        <v>14</v>
      </c>
      <c r="Q23" s="17">
        <v>15</v>
      </c>
      <c r="R23" s="17">
        <v>16</v>
      </c>
      <c r="S23" s="17">
        <v>17</v>
      </c>
      <c r="T23" s="17">
        <v>18</v>
      </c>
      <c r="U23" s="17">
        <v>19</v>
      </c>
      <c r="V23" s="17">
        <v>20</v>
      </c>
      <c r="W23" s="17">
        <v>21</v>
      </c>
      <c r="X23" s="17">
        <v>22</v>
      </c>
      <c r="Y23" s="17">
        <v>23</v>
      </c>
      <c r="Z23" s="17">
        <v>24</v>
      </c>
      <c r="AA23" s="18">
        <v>25</v>
      </c>
    </row>
    <row r="24" spans="1:27" x14ac:dyDescent="0.25">
      <c r="A24" s="34" t="s">
        <v>4</v>
      </c>
      <c r="B24" s="2" t="s">
        <v>1</v>
      </c>
      <c r="C24" s="5">
        <v>99</v>
      </c>
      <c r="D24" s="6">
        <f>C24-C25</f>
        <v>97</v>
      </c>
      <c r="E24" s="6">
        <f t="shared" ref="E24:AA24" si="0">D24-D25</f>
        <v>94</v>
      </c>
      <c r="F24" s="6">
        <f t="shared" si="0"/>
        <v>89</v>
      </c>
      <c r="G24" s="6">
        <f t="shared" si="0"/>
        <v>89</v>
      </c>
      <c r="H24" s="6">
        <f t="shared" si="0"/>
        <v>89</v>
      </c>
      <c r="I24" s="6">
        <f t="shared" si="0"/>
        <v>83</v>
      </c>
      <c r="J24" s="6">
        <f t="shared" si="0"/>
        <v>73</v>
      </c>
      <c r="K24" s="6">
        <f t="shared" si="0"/>
        <v>63</v>
      </c>
      <c r="L24" s="6">
        <f t="shared" si="0"/>
        <v>53</v>
      </c>
      <c r="M24" s="6">
        <f t="shared" si="0"/>
        <v>44</v>
      </c>
      <c r="N24" s="6">
        <f t="shared" si="0"/>
        <v>44</v>
      </c>
      <c r="O24" s="6">
        <f t="shared" si="0"/>
        <v>44</v>
      </c>
      <c r="P24" s="6">
        <f t="shared" si="0"/>
        <v>35</v>
      </c>
      <c r="Q24" s="6">
        <f t="shared" si="0"/>
        <v>25</v>
      </c>
      <c r="R24" s="6">
        <f t="shared" si="0"/>
        <v>21</v>
      </c>
      <c r="S24" s="6">
        <f t="shared" si="0"/>
        <v>19</v>
      </c>
      <c r="T24" s="6">
        <f t="shared" si="0"/>
        <v>12</v>
      </c>
      <c r="U24" s="6">
        <f t="shared" si="0"/>
        <v>12</v>
      </c>
      <c r="V24" s="6">
        <f t="shared" si="0"/>
        <v>12</v>
      </c>
      <c r="W24" s="6">
        <f t="shared" si="0"/>
        <v>7</v>
      </c>
      <c r="X24" s="6">
        <f t="shared" si="0"/>
        <v>5</v>
      </c>
      <c r="Y24" s="6">
        <f t="shared" si="0"/>
        <v>4</v>
      </c>
      <c r="Z24" s="6">
        <f t="shared" si="0"/>
        <v>2</v>
      </c>
      <c r="AA24" s="7">
        <f t="shared" si="0"/>
        <v>0</v>
      </c>
    </row>
    <row r="25" spans="1:27" x14ac:dyDescent="0.25">
      <c r="A25" s="35"/>
      <c r="B25" s="19" t="s">
        <v>2</v>
      </c>
      <c r="C25" s="20">
        <v>2</v>
      </c>
      <c r="D25" s="21">
        <v>3</v>
      </c>
      <c r="E25" s="21">
        <v>5</v>
      </c>
      <c r="F25" s="21">
        <v>0</v>
      </c>
      <c r="G25" s="21">
        <v>0</v>
      </c>
      <c r="H25" s="21">
        <v>6</v>
      </c>
      <c r="I25" s="21">
        <v>10</v>
      </c>
      <c r="J25" s="21">
        <v>10</v>
      </c>
      <c r="K25" s="21">
        <v>10</v>
      </c>
      <c r="L25" s="21">
        <v>9</v>
      </c>
      <c r="M25" s="21">
        <v>0</v>
      </c>
      <c r="N25" s="21">
        <v>0</v>
      </c>
      <c r="O25" s="21">
        <v>9</v>
      </c>
      <c r="P25" s="21">
        <v>10</v>
      </c>
      <c r="Q25" s="21">
        <v>4</v>
      </c>
      <c r="R25" s="21">
        <v>2</v>
      </c>
      <c r="S25" s="21">
        <v>7</v>
      </c>
      <c r="T25" s="21">
        <v>0</v>
      </c>
      <c r="U25" s="21">
        <v>0</v>
      </c>
      <c r="V25" s="21">
        <v>5</v>
      </c>
      <c r="W25" s="21">
        <v>2</v>
      </c>
      <c r="X25" s="21">
        <v>1</v>
      </c>
      <c r="Y25" s="21">
        <v>2</v>
      </c>
      <c r="Z25" s="21">
        <v>2</v>
      </c>
      <c r="AA25" s="19">
        <v>0</v>
      </c>
    </row>
    <row r="26" spans="1:27" x14ac:dyDescent="0.25">
      <c r="A26" s="36" t="s">
        <v>3</v>
      </c>
      <c r="B26" s="3" t="s">
        <v>1</v>
      </c>
      <c r="C26" s="8">
        <v>30</v>
      </c>
      <c r="D26" s="9">
        <f>C26-C27</f>
        <v>29</v>
      </c>
      <c r="E26" s="9">
        <f t="shared" ref="E26:AA26" si="1">D26-D27</f>
        <v>28</v>
      </c>
      <c r="F26" s="9">
        <f t="shared" si="1"/>
        <v>27</v>
      </c>
      <c r="G26" s="9">
        <f t="shared" si="1"/>
        <v>27</v>
      </c>
      <c r="H26" s="9">
        <f t="shared" si="1"/>
        <v>27</v>
      </c>
      <c r="I26" s="9">
        <f t="shared" si="1"/>
        <v>25</v>
      </c>
      <c r="J26" s="9">
        <f t="shared" si="1"/>
        <v>22</v>
      </c>
      <c r="K26" s="9">
        <f t="shared" si="1"/>
        <v>18</v>
      </c>
      <c r="L26" s="9">
        <f t="shared" si="1"/>
        <v>13</v>
      </c>
      <c r="M26" s="9">
        <f t="shared" si="1"/>
        <v>8</v>
      </c>
      <c r="N26" s="9">
        <f t="shared" si="1"/>
        <v>8</v>
      </c>
      <c r="O26" s="9">
        <f t="shared" si="1"/>
        <v>8</v>
      </c>
      <c r="P26" s="9">
        <f t="shared" si="1"/>
        <v>6</v>
      </c>
      <c r="Q26" s="9">
        <f t="shared" si="1"/>
        <v>3</v>
      </c>
      <c r="R26" s="9">
        <f t="shared" si="1"/>
        <v>-2</v>
      </c>
      <c r="S26" s="9">
        <f t="shared" si="1"/>
        <v>-3</v>
      </c>
      <c r="T26" s="9">
        <f t="shared" si="1"/>
        <v>-5</v>
      </c>
      <c r="U26" s="9">
        <f t="shared" si="1"/>
        <v>-5</v>
      </c>
      <c r="V26" s="9">
        <f t="shared" si="1"/>
        <v>-5</v>
      </c>
      <c r="W26" s="9">
        <f t="shared" si="1"/>
        <v>-6</v>
      </c>
      <c r="X26" s="9">
        <f t="shared" si="1"/>
        <v>-7</v>
      </c>
      <c r="Y26" s="9">
        <f t="shared" si="1"/>
        <v>-7</v>
      </c>
      <c r="Z26" s="9">
        <f t="shared" si="1"/>
        <v>-7</v>
      </c>
      <c r="AA26" s="10">
        <f t="shared" si="1"/>
        <v>-7</v>
      </c>
    </row>
    <row r="27" spans="1:27" x14ac:dyDescent="0.25">
      <c r="A27" s="37"/>
      <c r="B27" s="22" t="s">
        <v>2</v>
      </c>
      <c r="C27" s="23">
        <v>1</v>
      </c>
      <c r="D27" s="24">
        <v>1</v>
      </c>
      <c r="E27" s="24">
        <v>1</v>
      </c>
      <c r="F27" s="24">
        <v>0</v>
      </c>
      <c r="G27" s="24">
        <v>0</v>
      </c>
      <c r="H27" s="24">
        <v>2</v>
      </c>
      <c r="I27" s="24">
        <v>3</v>
      </c>
      <c r="J27" s="24">
        <v>4</v>
      </c>
      <c r="K27" s="24">
        <v>5</v>
      </c>
      <c r="L27" s="24">
        <v>5</v>
      </c>
      <c r="M27" s="24">
        <v>0</v>
      </c>
      <c r="N27" s="24">
        <v>0</v>
      </c>
      <c r="O27" s="24">
        <v>2</v>
      </c>
      <c r="P27" s="24">
        <v>3</v>
      </c>
      <c r="Q27" s="24">
        <v>5</v>
      </c>
      <c r="R27" s="24">
        <v>1</v>
      </c>
      <c r="S27" s="24">
        <v>2</v>
      </c>
      <c r="T27" s="24">
        <v>0</v>
      </c>
      <c r="U27" s="24">
        <v>0</v>
      </c>
      <c r="V27" s="24">
        <v>1</v>
      </c>
      <c r="W27" s="24">
        <v>1</v>
      </c>
      <c r="X27" s="24">
        <v>0</v>
      </c>
      <c r="Y27" s="24">
        <v>0</v>
      </c>
      <c r="Z27" s="24">
        <v>0</v>
      </c>
      <c r="AA27" s="25">
        <v>0</v>
      </c>
    </row>
    <row r="28" spans="1:27" x14ac:dyDescent="0.25">
      <c r="A28" s="34" t="s">
        <v>5</v>
      </c>
      <c r="B28" s="4" t="s">
        <v>1</v>
      </c>
      <c r="C28" s="11">
        <f>C27</f>
        <v>1</v>
      </c>
      <c r="D28" s="12">
        <f t="shared" ref="D28:AA28" si="2">D27</f>
        <v>1</v>
      </c>
      <c r="E28" s="12">
        <f t="shared" si="2"/>
        <v>1</v>
      </c>
      <c r="F28" s="12">
        <f t="shared" si="2"/>
        <v>0</v>
      </c>
      <c r="G28" s="12">
        <f t="shared" si="2"/>
        <v>0</v>
      </c>
      <c r="H28" s="12">
        <f t="shared" si="2"/>
        <v>2</v>
      </c>
      <c r="I28" s="12">
        <f t="shared" si="2"/>
        <v>3</v>
      </c>
      <c r="J28" s="12">
        <f t="shared" si="2"/>
        <v>4</v>
      </c>
      <c r="K28" s="12">
        <f t="shared" si="2"/>
        <v>5</v>
      </c>
      <c r="L28" s="12">
        <f t="shared" si="2"/>
        <v>5</v>
      </c>
      <c r="M28" s="12">
        <f t="shared" si="2"/>
        <v>0</v>
      </c>
      <c r="N28" s="12">
        <f t="shared" si="2"/>
        <v>0</v>
      </c>
      <c r="O28" s="12">
        <f t="shared" si="2"/>
        <v>2</v>
      </c>
      <c r="P28" s="12">
        <f t="shared" si="2"/>
        <v>3</v>
      </c>
      <c r="Q28" s="12">
        <f t="shared" si="2"/>
        <v>5</v>
      </c>
      <c r="R28" s="12">
        <f t="shared" si="2"/>
        <v>1</v>
      </c>
      <c r="S28" s="12">
        <f t="shared" si="2"/>
        <v>2</v>
      </c>
      <c r="T28" s="12">
        <f t="shared" si="2"/>
        <v>0</v>
      </c>
      <c r="U28" s="12">
        <f t="shared" si="2"/>
        <v>0</v>
      </c>
      <c r="V28" s="12">
        <f t="shared" si="2"/>
        <v>1</v>
      </c>
      <c r="W28" s="12">
        <f t="shared" si="2"/>
        <v>1</v>
      </c>
      <c r="X28" s="12">
        <f t="shared" si="2"/>
        <v>0</v>
      </c>
      <c r="Y28" s="12">
        <f t="shared" si="2"/>
        <v>0</v>
      </c>
      <c r="Z28" s="12">
        <f t="shared" si="2"/>
        <v>0</v>
      </c>
      <c r="AA28" s="4">
        <f t="shared" si="2"/>
        <v>0</v>
      </c>
    </row>
    <row r="29" spans="1:27" x14ac:dyDescent="0.25">
      <c r="A29" s="35"/>
      <c r="B29" s="26" t="s">
        <v>2</v>
      </c>
      <c r="C29" s="27">
        <v>0</v>
      </c>
      <c r="D29" s="28">
        <v>1</v>
      </c>
      <c r="E29" s="28">
        <v>1</v>
      </c>
      <c r="F29" s="28">
        <v>0</v>
      </c>
      <c r="G29" s="28">
        <v>0</v>
      </c>
      <c r="H29" s="28">
        <v>1</v>
      </c>
      <c r="I29" s="28">
        <v>2</v>
      </c>
      <c r="J29" s="28">
        <v>2</v>
      </c>
      <c r="K29" s="28">
        <v>5</v>
      </c>
      <c r="L29" s="28">
        <v>4</v>
      </c>
      <c r="M29" s="28">
        <v>0</v>
      </c>
      <c r="N29" s="28">
        <v>0</v>
      </c>
      <c r="O29" s="28">
        <v>6</v>
      </c>
      <c r="P29" s="28">
        <v>1</v>
      </c>
      <c r="Q29" s="28">
        <v>2</v>
      </c>
      <c r="R29" s="28">
        <v>4</v>
      </c>
      <c r="S29" s="28">
        <v>5</v>
      </c>
      <c r="T29" s="28">
        <v>0</v>
      </c>
      <c r="U29" s="28">
        <v>0</v>
      </c>
      <c r="V29" s="28">
        <v>2</v>
      </c>
      <c r="W29" s="28">
        <v>1</v>
      </c>
      <c r="X29" s="28">
        <v>0</v>
      </c>
      <c r="Y29" s="28">
        <v>1</v>
      </c>
      <c r="Z29" s="28">
        <v>0</v>
      </c>
      <c r="AA29" s="29">
        <v>0</v>
      </c>
    </row>
    <row r="30" spans="1:27" x14ac:dyDescent="0.25">
      <c r="C30">
        <f>C27</f>
        <v>1</v>
      </c>
      <c r="D30">
        <f>C30+D27</f>
        <v>2</v>
      </c>
      <c r="E30">
        <f t="shared" ref="E30:AA30" si="3">D30+E27</f>
        <v>3</v>
      </c>
      <c r="F30">
        <f t="shared" si="3"/>
        <v>3</v>
      </c>
      <c r="G30">
        <f t="shared" si="3"/>
        <v>3</v>
      </c>
      <c r="H30">
        <f t="shared" si="3"/>
        <v>5</v>
      </c>
      <c r="I30">
        <f t="shared" si="3"/>
        <v>8</v>
      </c>
      <c r="J30">
        <f t="shared" si="3"/>
        <v>12</v>
      </c>
      <c r="K30">
        <f t="shared" si="3"/>
        <v>17</v>
      </c>
      <c r="L30">
        <f t="shared" si="3"/>
        <v>22</v>
      </c>
      <c r="M30">
        <f t="shared" si="3"/>
        <v>22</v>
      </c>
      <c r="N30">
        <f t="shared" si="3"/>
        <v>22</v>
      </c>
      <c r="O30">
        <f t="shared" si="3"/>
        <v>24</v>
      </c>
      <c r="P30">
        <f t="shared" si="3"/>
        <v>27</v>
      </c>
      <c r="Q30">
        <f t="shared" si="3"/>
        <v>32</v>
      </c>
      <c r="R30">
        <f t="shared" si="3"/>
        <v>33</v>
      </c>
      <c r="S30">
        <f t="shared" si="3"/>
        <v>35</v>
      </c>
      <c r="T30">
        <f t="shared" si="3"/>
        <v>35</v>
      </c>
      <c r="U30">
        <f t="shared" si="3"/>
        <v>35</v>
      </c>
      <c r="V30">
        <f t="shared" si="3"/>
        <v>36</v>
      </c>
      <c r="W30">
        <f t="shared" si="3"/>
        <v>37</v>
      </c>
      <c r="X30">
        <f t="shared" si="3"/>
        <v>37</v>
      </c>
      <c r="Y30">
        <f t="shared" si="3"/>
        <v>37</v>
      </c>
      <c r="Z30">
        <f t="shared" si="3"/>
        <v>37</v>
      </c>
      <c r="AA30">
        <f t="shared" si="3"/>
        <v>37</v>
      </c>
    </row>
    <row r="32" spans="1:27" x14ac:dyDescent="0.25">
      <c r="A32" t="s">
        <v>7</v>
      </c>
    </row>
    <row r="33" spans="1:3" x14ac:dyDescent="0.25">
      <c r="A33" s="38" t="s">
        <v>19</v>
      </c>
      <c r="B33" t="s">
        <v>9</v>
      </c>
    </row>
    <row r="34" spans="1:3" x14ac:dyDescent="0.25">
      <c r="A34" s="38" t="s">
        <v>19</v>
      </c>
      <c r="B34" t="s">
        <v>8</v>
      </c>
    </row>
    <row r="35" spans="1:3" x14ac:dyDescent="0.25">
      <c r="A35" s="38" t="s">
        <v>19</v>
      </c>
      <c r="B35" t="s">
        <v>10</v>
      </c>
    </row>
    <row r="36" spans="1:3" x14ac:dyDescent="0.25">
      <c r="A36" s="38" t="s">
        <v>19</v>
      </c>
      <c r="B36" t="s">
        <v>11</v>
      </c>
    </row>
    <row r="37" spans="1:3" x14ac:dyDescent="0.25">
      <c r="A37" s="38" t="s">
        <v>19</v>
      </c>
      <c r="B37" t="s">
        <v>12</v>
      </c>
    </row>
    <row r="38" spans="1:3" x14ac:dyDescent="0.25">
      <c r="B38" s="38" t="s">
        <v>19</v>
      </c>
      <c r="C38" t="s">
        <v>13</v>
      </c>
    </row>
    <row r="39" spans="1:3" x14ac:dyDescent="0.25">
      <c r="C39" t="s">
        <v>14</v>
      </c>
    </row>
    <row r="40" spans="1:3" x14ac:dyDescent="0.25">
      <c r="C40" t="s">
        <v>15</v>
      </c>
    </row>
    <row r="41" spans="1:3" x14ac:dyDescent="0.25">
      <c r="B41" s="38" t="s">
        <v>19</v>
      </c>
      <c r="C41" t="s">
        <v>16</v>
      </c>
    </row>
    <row r="42" spans="1:3" x14ac:dyDescent="0.25">
      <c r="C42" t="s">
        <v>17</v>
      </c>
    </row>
    <row r="43" spans="1:3" x14ac:dyDescent="0.25">
      <c r="C43" t="s">
        <v>18</v>
      </c>
    </row>
    <row r="44" spans="1:3" x14ac:dyDescent="0.25">
      <c r="B44" s="38" t="s">
        <v>19</v>
      </c>
      <c r="C44" t="s">
        <v>20</v>
      </c>
    </row>
    <row r="45" spans="1:3" x14ac:dyDescent="0.25">
      <c r="C45" t="s">
        <v>21</v>
      </c>
    </row>
    <row r="46" spans="1:3" x14ac:dyDescent="0.25">
      <c r="C46" t="s">
        <v>22</v>
      </c>
    </row>
    <row r="47" spans="1:3" x14ac:dyDescent="0.25">
      <c r="A47" s="38" t="s">
        <v>19</v>
      </c>
      <c r="B47" t="s">
        <v>23</v>
      </c>
    </row>
    <row r="48" spans="1:3" x14ac:dyDescent="0.25">
      <c r="A48" s="38" t="s">
        <v>19</v>
      </c>
      <c r="B48" t="s">
        <v>25</v>
      </c>
    </row>
    <row r="49" spans="1:3" x14ac:dyDescent="0.25">
      <c r="C49" t="s">
        <v>26</v>
      </c>
    </row>
    <row r="50" spans="1:3" x14ac:dyDescent="0.25">
      <c r="A50" s="38" t="s">
        <v>19</v>
      </c>
      <c r="B50" t="s">
        <v>24</v>
      </c>
    </row>
    <row r="51" spans="1:3" x14ac:dyDescent="0.25">
      <c r="C51" t="s">
        <v>27</v>
      </c>
    </row>
    <row r="52" spans="1:3" x14ac:dyDescent="0.25">
      <c r="C52" t="s">
        <v>28</v>
      </c>
    </row>
    <row r="53" spans="1:3" x14ac:dyDescent="0.25">
      <c r="C53" t="s">
        <v>29</v>
      </c>
    </row>
    <row r="54" spans="1:3" x14ac:dyDescent="0.25">
      <c r="A54" s="38" t="s">
        <v>19</v>
      </c>
      <c r="B54" t="s">
        <v>30</v>
      </c>
    </row>
    <row r="55" spans="1:3" x14ac:dyDescent="0.25">
      <c r="A55" s="38" t="s">
        <v>19</v>
      </c>
      <c r="B55" t="s">
        <v>31</v>
      </c>
    </row>
    <row r="56" spans="1:3" x14ac:dyDescent="0.25">
      <c r="B56" s="38" t="s">
        <v>19</v>
      </c>
      <c r="C56" t="s">
        <v>32</v>
      </c>
    </row>
    <row r="57" spans="1:3" x14ac:dyDescent="0.25">
      <c r="B57" s="38" t="s">
        <v>19</v>
      </c>
      <c r="C57" t="s">
        <v>33</v>
      </c>
    </row>
    <row r="58" spans="1:3" x14ac:dyDescent="0.25">
      <c r="B58" s="38" t="s">
        <v>19</v>
      </c>
      <c r="C58" t="s">
        <v>34</v>
      </c>
    </row>
    <row r="59" spans="1:3" x14ac:dyDescent="0.25">
      <c r="B59" s="38" t="s">
        <v>19</v>
      </c>
      <c r="C59" t="s">
        <v>35</v>
      </c>
    </row>
    <row r="60" spans="1:3" x14ac:dyDescent="0.25">
      <c r="B60" s="38" t="s">
        <v>19</v>
      </c>
      <c r="C60" t="s">
        <v>36</v>
      </c>
    </row>
    <row r="61" spans="1:3" x14ac:dyDescent="0.25">
      <c r="B61" s="38" t="s">
        <v>19</v>
      </c>
      <c r="C61" t="s">
        <v>37</v>
      </c>
    </row>
    <row r="62" spans="1:3" x14ac:dyDescent="0.25">
      <c r="B62" s="38" t="s">
        <v>19</v>
      </c>
      <c r="C62" t="s">
        <v>38</v>
      </c>
    </row>
    <row r="63" spans="1:3" x14ac:dyDescent="0.25">
      <c r="B63" s="38" t="s">
        <v>19</v>
      </c>
      <c r="C63" t="s">
        <v>39</v>
      </c>
    </row>
    <row r="64" spans="1:3" x14ac:dyDescent="0.25">
      <c r="A64" s="38" t="s">
        <v>19</v>
      </c>
      <c r="B64" t="s">
        <v>40</v>
      </c>
    </row>
  </sheetData>
  <mergeCells count="4">
    <mergeCell ref="A24:A25"/>
    <mergeCell ref="A26:A27"/>
    <mergeCell ref="A28:A29"/>
    <mergeCell ref="A22:B23"/>
  </mergeCells>
  <phoneticPr fontId="1"/>
  <pageMargins left="0.7" right="0.7" top="0.75" bottom="0.75" header="0.3" footer="0.3"/>
  <pageSetup paperSize="9" orientation="landscape" r:id="rId1"/>
  <headerFooter>
    <oddHeader>&amp;L&amp;A</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6CA7C-8E93-4C9F-A78A-DE39DB9536E2}">
  <dimension ref="A1:G10"/>
  <sheetViews>
    <sheetView zoomScaleNormal="100" workbookViewId="0">
      <selection activeCell="D4" sqref="D4"/>
    </sheetView>
  </sheetViews>
  <sheetFormatPr defaultRowHeight="15.75" x14ac:dyDescent="0.25"/>
  <cols>
    <col min="1" max="1" width="2.88671875" bestFit="1" customWidth="1"/>
    <col min="2" max="5" width="9.77734375" style="1" customWidth="1"/>
    <col min="6" max="6" width="27.33203125" customWidth="1"/>
    <col min="7" max="7" width="33.88671875" customWidth="1"/>
  </cols>
  <sheetData>
    <row r="1" spans="1:7" x14ac:dyDescent="0.25">
      <c r="A1" s="43" t="s">
        <v>41</v>
      </c>
      <c r="B1" s="43" t="s">
        <v>42</v>
      </c>
      <c r="C1" s="43"/>
      <c r="D1" s="43" t="s">
        <v>43</v>
      </c>
      <c r="E1" s="43"/>
      <c r="F1" s="43" t="s">
        <v>48</v>
      </c>
      <c r="G1" s="43" t="s">
        <v>49</v>
      </c>
    </row>
    <row r="2" spans="1:7" x14ac:dyDescent="0.25">
      <c r="A2" s="43"/>
      <c r="B2" s="44" t="s">
        <v>47</v>
      </c>
      <c r="C2" s="44" t="s">
        <v>2</v>
      </c>
      <c r="D2" s="44" t="s">
        <v>47</v>
      </c>
      <c r="E2" s="44" t="s">
        <v>2</v>
      </c>
      <c r="F2" s="43"/>
      <c r="G2" s="43"/>
    </row>
    <row r="3" spans="1:7" ht="69.95" customHeight="1" x14ac:dyDescent="0.25">
      <c r="A3" s="40">
        <v>1</v>
      </c>
      <c r="B3" s="39" t="s">
        <v>44</v>
      </c>
      <c r="C3" s="39" t="s">
        <v>44</v>
      </c>
      <c r="D3" s="39"/>
      <c r="E3" s="39"/>
      <c r="F3" s="40" t="s">
        <v>50</v>
      </c>
      <c r="G3" s="45" t="s">
        <v>54</v>
      </c>
    </row>
    <row r="4" spans="1:7" ht="69.95" customHeight="1" x14ac:dyDescent="0.25">
      <c r="A4" s="40">
        <v>2</v>
      </c>
      <c r="B4" s="41" t="s">
        <v>45</v>
      </c>
      <c r="C4" s="42" t="s">
        <v>46</v>
      </c>
      <c r="D4" s="39"/>
      <c r="E4" s="39"/>
      <c r="F4" s="45" t="s">
        <v>51</v>
      </c>
      <c r="G4" s="45" t="s">
        <v>54</v>
      </c>
    </row>
    <row r="5" spans="1:7" ht="69.95" customHeight="1" x14ac:dyDescent="0.25">
      <c r="A5" s="40">
        <v>3</v>
      </c>
      <c r="B5" s="42" t="s">
        <v>46</v>
      </c>
      <c r="C5" s="41" t="s">
        <v>45</v>
      </c>
      <c r="D5" s="39"/>
      <c r="E5" s="39"/>
      <c r="F5" s="40" t="s">
        <v>50</v>
      </c>
      <c r="G5" s="45" t="s">
        <v>54</v>
      </c>
    </row>
    <row r="6" spans="1:7" ht="69.95" customHeight="1" x14ac:dyDescent="0.25">
      <c r="A6" s="40">
        <v>4</v>
      </c>
      <c r="B6" s="39"/>
      <c r="C6" s="39"/>
      <c r="D6" s="39" t="s">
        <v>44</v>
      </c>
      <c r="E6" s="39" t="s">
        <v>44</v>
      </c>
      <c r="F6" s="40" t="s">
        <v>50</v>
      </c>
      <c r="G6" s="45" t="s">
        <v>55</v>
      </c>
    </row>
    <row r="7" spans="1:7" ht="69.95" customHeight="1" x14ac:dyDescent="0.25">
      <c r="A7" s="40">
        <v>5</v>
      </c>
      <c r="B7" s="39"/>
      <c r="C7" s="39"/>
      <c r="D7" s="41" t="s">
        <v>45</v>
      </c>
      <c r="E7" s="42" t="s">
        <v>46</v>
      </c>
      <c r="F7" s="45" t="s">
        <v>51</v>
      </c>
      <c r="G7" s="45" t="s">
        <v>55</v>
      </c>
    </row>
    <row r="8" spans="1:7" ht="69.95" customHeight="1" x14ac:dyDescent="0.25">
      <c r="A8" s="40">
        <v>6</v>
      </c>
      <c r="B8" s="39"/>
      <c r="C8" s="39"/>
      <c r="D8" s="42" t="s">
        <v>46</v>
      </c>
      <c r="E8" s="41" t="s">
        <v>45</v>
      </c>
      <c r="F8" s="45" t="s">
        <v>52</v>
      </c>
      <c r="G8" s="45" t="s">
        <v>55</v>
      </c>
    </row>
    <row r="9" spans="1:7" ht="69.95" customHeight="1" x14ac:dyDescent="0.25">
      <c r="A9" s="40">
        <v>7</v>
      </c>
      <c r="B9" s="42" t="s">
        <v>46</v>
      </c>
      <c r="C9" s="41" t="s">
        <v>45</v>
      </c>
      <c r="D9" s="42" t="s">
        <v>46</v>
      </c>
      <c r="E9" s="41" t="s">
        <v>45</v>
      </c>
      <c r="F9" s="45" t="s">
        <v>51</v>
      </c>
      <c r="G9" s="45" t="s">
        <v>56</v>
      </c>
    </row>
    <row r="10" spans="1:7" ht="69.95" customHeight="1" x14ac:dyDescent="0.25">
      <c r="A10" s="40">
        <v>8</v>
      </c>
      <c r="B10" s="41" t="s">
        <v>45</v>
      </c>
      <c r="C10" s="42" t="s">
        <v>46</v>
      </c>
      <c r="D10" s="41" t="s">
        <v>45</v>
      </c>
      <c r="E10" s="42" t="s">
        <v>46</v>
      </c>
      <c r="F10" s="45" t="s">
        <v>53</v>
      </c>
      <c r="G10" s="45" t="s">
        <v>57</v>
      </c>
    </row>
  </sheetData>
  <mergeCells count="5">
    <mergeCell ref="B1:C1"/>
    <mergeCell ref="D1:E1"/>
    <mergeCell ref="A1:A2"/>
    <mergeCell ref="F1:F2"/>
    <mergeCell ref="G1:G2"/>
  </mergeCells>
  <phoneticPr fontId="1"/>
  <pageMargins left="0.7" right="0.7" top="0.75" bottom="0.75" header="0.3" footer="0.3"/>
  <pageSetup paperSize="9" orientation="landscape" r:id="rId1"/>
  <headerFooter>
    <oddHeader>&amp;L&amp;A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テスト進捗状況管理表</vt:lpstr>
      <vt:lpstr>不良摘出状況分析 予測</vt:lpstr>
      <vt:lpstr>テスト進捗状況管理表!Print_Area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岩本 武実</dc:creator>
  <cp:lastModifiedBy>岩本 武実</cp:lastModifiedBy>
  <cp:lastPrinted>2021-05-06T07:41:22Z</cp:lastPrinted>
  <dcterms:created xsi:type="dcterms:W3CDTF">2021-05-06T05:14:59Z</dcterms:created>
  <dcterms:modified xsi:type="dcterms:W3CDTF">2021-05-06T07:42:55Z</dcterms:modified>
</cp:coreProperties>
</file>