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yuta\GitHub_local_desktop\SoundProofingBox_RZ420_mr\"/>
    </mc:Choice>
  </mc:AlternateContent>
  <xr:revisionPtr revIDLastSave="0" documentId="13_ncr:1_{D953A5E6-4544-40F9-B495-9C0AA3B89BE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追加発注予定部品リスト" sheetId="3" r:id="rId1"/>
  </sheets>
  <definedNames>
    <definedName name="_xlnm._FilterDatabase" localSheetId="0" hidden="1">追加発注予定部品リスト!$B$2:$J$34</definedName>
  </definedNames>
  <calcPr calcId="191029"/>
  <extLst>
    <ext uri="GoogleSheetsCustomDataVersion2">
      <go:sheetsCustomData xmlns:go="http://customooxmlschemas.google.com/" r:id="rId5" roundtripDataChecksum="QAziQlwlgaKFMFM3es4Np1acury4S7s9CW6KPm1N5EQ="/>
    </ext>
  </extLst>
</workbook>
</file>

<file path=xl/calcChain.xml><?xml version="1.0" encoding="utf-8"?>
<calcChain xmlns="http://schemas.openxmlformats.org/spreadsheetml/2006/main">
  <c r="H34" i="3" l="1"/>
</calcChain>
</file>

<file path=xl/sharedStrings.xml><?xml version="1.0" encoding="utf-8"?>
<sst xmlns="http://schemas.openxmlformats.org/spreadsheetml/2006/main" count="62" uniqueCount="42">
  <si>
    <t>入力順</t>
  </si>
  <si>
    <t>品名</t>
  </si>
  <si>
    <t>型番</t>
  </si>
  <si>
    <t>必要個数</t>
  </si>
  <si>
    <t>予備</t>
  </si>
  <si>
    <t>購入サイト</t>
  </si>
  <si>
    <t>合計金額（税込み）</t>
  </si>
  <si>
    <t>発注先</t>
  </si>
  <si>
    <t>備考</t>
  </si>
  <si>
    <t>100mmMDF穴あけ用</t>
  </si>
  <si>
    <t>カッティングサービスを利用。金額不明。見積もり申請をサイトから提出</t>
  </si>
  <si>
    <t>https://jp.misumi-ec.com/vona2/detail/110311092599/?HissuCode=NFS5-2020-555&amp;PNSearch=NFS5-2020-555&amp;KWSearch=NFS5-2020-555.0&amp;searchFlow=results2products&amp;list=PageSearchResult</t>
  </si>
  <si>
    <t>ブラケット</t>
  </si>
  <si>
    <t>後入れバネナット(1パック)</t>
  </si>
  <si>
    <t>PACK-HNTP5-5</t>
  </si>
  <si>
    <t>https://jp.misumi-ec.com/vona2/detail/110302608410/?HissuCode=HNTP5-5&amp;PNSearch=HNTP5-5&amp;KWSearch=HNTP5-5&amp;searchFlow=results2products&amp;list=PageSearchResult</t>
  </si>
  <si>
    <t>超極低頭ボルトM5×20</t>
  </si>
  <si>
    <t>E-GCBSTSR5-20</t>
  </si>
  <si>
    <t>https://jp.misumi-ec.com/vona2/detail/110311091879/?HissuCode=E-GCBSTSR5-20&amp;PNSearch=E-GCBSTSR5-20&amp;KWSearch=E-GCBSTSR5-20&amp;searchFlow=results2products&amp;list=PageSearchResult</t>
  </si>
  <si>
    <t>合計金額</t>
  </si>
  <si>
    <t>購入</t>
    <rPh sb="0" eb="2">
      <t>コウニュウ</t>
    </rPh>
    <phoneticPr fontId="20"/>
  </si>
  <si>
    <t>未購入</t>
    <rPh sb="0" eb="3">
      <t>ミコウニュウ</t>
    </rPh>
    <phoneticPr fontId="20"/>
  </si>
  <si>
    <t>アルミフレーム</t>
    <phoneticPr fontId="20"/>
  </si>
  <si>
    <t>NFS5-2525-428</t>
    <phoneticPr fontId="20"/>
  </si>
  <si>
    <t>NFS5-2525-570.0</t>
    <phoneticPr fontId="20"/>
  </si>
  <si>
    <t>NFS5-2525-545.0</t>
    <phoneticPr fontId="20"/>
  </si>
  <si>
    <t>NFS5-2020-555.0</t>
    <phoneticPr fontId="20"/>
  </si>
  <si>
    <t>GSKF090-15-171</t>
    <phoneticPr fontId="20"/>
  </si>
  <si>
    <t>ガススプリング</t>
    <phoneticPr fontId="20"/>
  </si>
  <si>
    <t>ガススプリング固定治具</t>
    <rPh sb="7" eb="9">
      <t>コテイ</t>
    </rPh>
    <rPh sb="9" eb="11">
      <t>ジグ</t>
    </rPh>
    <phoneticPr fontId="20"/>
  </si>
  <si>
    <t>GSB8D</t>
    <phoneticPr fontId="20"/>
  </si>
  <si>
    <t>https://jp.misumi-ec.com/vona2/detail/110311093049/?PNSearch=NFS5-2525-428&amp;HissuCode=NFS5-2525-428&amp;Keyword=NFS5-2525-428&amp;list=SuggestPreview&amp;searchFlow=suggest2products</t>
    <phoneticPr fontId="20"/>
  </si>
  <si>
    <t>https://jp.misumi-ec.com/vona2/detail/110311093049/?HissuCode=NFS5-2525-570&amp;PNSearch=NFS5-2525-570&amp;KWSearch=NFS5-2525-570.0&amp;searchFlow=results2products&amp;list=PageSearchResult</t>
    <phoneticPr fontId="20"/>
  </si>
  <si>
    <t>https://jp.misumi-ec.com/vona2/detail/110311093049/?HissuCode=NFS5-2525-545&amp;PNSearch=NFS5-2525-545&amp;KWSearch=NFS5-2525-545.0&amp;searchFlow=results2products&amp;list=PageSearchResult</t>
    <phoneticPr fontId="20"/>
  </si>
  <si>
    <t>HBLFSN5</t>
    <phoneticPr fontId="20"/>
  </si>
  <si>
    <t>https://jp.misumi-ec.com/vona2/detail/110300437260/?HissuCode=HBLFSN5&amp;PNSearch=HBLFSN5&amp;KWSearch=HBLFSN5&amp;searchFlow=results2products&amp;list=PageSearchResult</t>
    <phoneticPr fontId="20"/>
  </si>
  <si>
    <t>https://jp.misumi-ec.com/vona2/detail/221303794506/?HissuCode=GSKF090-15-171&amp;PNSearch=GSKF090-15-171&amp;KWSearch=GSKF090-15-171&amp;searchFlow=results2products&amp;list=PageSearchResult</t>
    <phoneticPr fontId="20"/>
  </si>
  <si>
    <t>https://jp.misumi-ec.com/vona2/detail/110300270050/?KWSearch=%E3%82%AC%E3%82%B9%E3%82%B9%E3%83%97%E3%83%AA%E3%83%B3%E3%82%B0%E5%8F%96%E4%BB%98%E7%94%A8%E3%83%96%E3%83%A9%E3%82%B1%E3%83%83%E3%83%88&amp;searchFlow=results2products</t>
    <phoneticPr fontId="20"/>
  </si>
  <si>
    <t>ミスミ</t>
    <phoneticPr fontId="20"/>
  </si>
  <si>
    <t>M5×8ねじ</t>
    <phoneticPr fontId="20"/>
  </si>
  <si>
    <t>CB5-8</t>
    <phoneticPr fontId="20"/>
  </si>
  <si>
    <t>https://jp.misumi-ec.com/vona2/detail/110300239070/?KWSearch=M5+%E5%85%AD%E8%A7%92%E7%A9%B4%E4%BB%98%E3%81%8D%E3%83%9C%E3%83%AB%E3%83%88&amp;searchFlow=results2products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</si>
</sst>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scheme val="minor"/>
    </font>
    <font>
      <b/>
      <sz val="11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11"/>
      <color rgb="FF467886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b/>
      <sz val="11"/>
      <color theme="1"/>
      <name val="Arial"/>
    </font>
    <font>
      <b/>
      <sz val="11"/>
      <color rgb="FF333333"/>
      <name val="Meiryo"/>
      <family val="3"/>
      <charset val="128"/>
    </font>
    <font>
      <b/>
      <sz val="11"/>
      <color rgb="FF1D1C1D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b/>
      <sz val="11"/>
      <color rgb="FF333333"/>
      <name val="Arial"/>
    </font>
    <font>
      <b/>
      <sz val="11"/>
      <color rgb="FF333333"/>
      <name val="Arial"/>
    </font>
    <font>
      <u/>
      <sz val="11"/>
      <color rgb="FF467886"/>
      <name val="Arial"/>
    </font>
    <font>
      <sz val="11"/>
      <color theme="1"/>
      <name val="Aptos Narrow"/>
      <scheme val="minor"/>
    </font>
    <font>
      <u/>
      <sz val="11"/>
      <color rgb="FF467886"/>
      <name val="Arial"/>
    </font>
    <font>
      <b/>
      <sz val="11"/>
      <color theme="1"/>
      <name val="Aptos Narrow"/>
      <scheme val="minor"/>
    </font>
    <font>
      <b/>
      <sz val="11"/>
      <color rgb="FFFF0000"/>
      <name val="游ゴシック"/>
      <family val="3"/>
      <charset val="128"/>
    </font>
    <font>
      <sz val="6"/>
      <name val="Aptos Narrow"/>
      <family val="3"/>
      <charset val="128"/>
      <scheme val="minor"/>
    </font>
    <font>
      <u/>
      <sz val="11"/>
      <color theme="10"/>
      <name val="Aptos Narrow"/>
      <scheme val="minor"/>
    </font>
    <font>
      <b/>
      <sz val="11"/>
      <color theme="1"/>
      <name val="ＭＳ ゴシック"/>
      <family val="3"/>
      <charset val="128"/>
    </font>
    <font>
      <sz val="11"/>
      <color rgb="FF333333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4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3" fontId="19" fillId="2" borderId="3" xfId="0" applyNumberFormat="1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1" fillId="0" borderId="2" xfId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p.misumi-ec.com/vona2/detail/110300270050/?KWSearch=%E3%82%AC%E3%82%B9%E3%82%B9%E3%83%97%E3%83%AA%E3%83%B3%E3%82%B0%E5%8F%96%E4%BB%98%E7%94%A8%E3%83%96%E3%83%A9%E3%82%B1%E3%83%83%E3%83%88&amp;searchFlow=results2products" TargetMode="External"/><Relationship Id="rId3" Type="http://schemas.openxmlformats.org/officeDocument/2006/relationships/hyperlink" Target="https://jp.misumi-ec.com/vona2/detail/110311093049/?PNSearch=NFS5-2525-428&amp;HissuCode=NFS5-2525-428&amp;Keyword=NFS5-2525-428&amp;list=SuggestPreview&amp;searchFlow=suggest2products" TargetMode="External"/><Relationship Id="rId7" Type="http://schemas.openxmlformats.org/officeDocument/2006/relationships/hyperlink" Target="https://jp.misumi-ec.com/vona2/detail/221303794506/?HissuCode=GSKF090-15-171&amp;PNSearch=GSKF090-15-171&amp;KWSearch=GSKF090-15-171&amp;searchFlow=results2products&amp;list=PageSearchResult" TargetMode="External"/><Relationship Id="rId2" Type="http://schemas.openxmlformats.org/officeDocument/2006/relationships/hyperlink" Target="https://jp.misumi-ec.com/vona2/detail/110311091879/?HissuCode=E-GCBSTSR5-20&amp;PNSearch=E-GCBSTSR5-20&amp;KWSearch=E-GCBSTSR5-20&amp;searchFlow=results2products&amp;list=PageSearchResult" TargetMode="External"/><Relationship Id="rId1" Type="http://schemas.openxmlformats.org/officeDocument/2006/relationships/hyperlink" Target="https://jp.misumi-ec.com/vona2/detail/110302608410/?HissuCode=HNTP5-5&amp;PNSearch=HNTP5-5&amp;KWSearch=HNTP5-5&amp;searchFlow=results2products&amp;list=PageSearchResult" TargetMode="External"/><Relationship Id="rId6" Type="http://schemas.openxmlformats.org/officeDocument/2006/relationships/hyperlink" Target="https://jp.misumi-ec.com/vona2/detail/110300437260/?HissuCode=HBLFSN5&amp;PNSearch=HBLFSN5&amp;KWSearch=HBLFSN5&amp;searchFlow=results2products&amp;list=PageSearchResult" TargetMode="External"/><Relationship Id="rId5" Type="http://schemas.openxmlformats.org/officeDocument/2006/relationships/hyperlink" Target="https://jp.misumi-ec.com/vona2/detail/110311093049/?HissuCode=NFS5-2525-545&amp;PNSearch=NFS5-2525-545&amp;KWSearch=NFS5-2525-545.0&amp;searchFlow=results2products&amp;list=PageSearchResult" TargetMode="External"/><Relationship Id="rId4" Type="http://schemas.openxmlformats.org/officeDocument/2006/relationships/hyperlink" Target="https://jp.misumi-ec.com/vona2/detail/110311093049/?HissuCode=NFS5-2525-570&amp;PNSearch=NFS5-2525-570&amp;KWSearch=NFS5-2525-570.0&amp;searchFlow=results2products&amp;list=PageSearchRes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CFCB-A651-4D79-83BF-7F7CEC999180}">
  <dimension ref="A1:Y998"/>
  <sheetViews>
    <sheetView showGridLines="0" tabSelected="1" topLeftCell="F1" workbookViewId="0">
      <selection activeCell="J20" sqref="J20:J32"/>
    </sheetView>
  </sheetViews>
  <sheetFormatPr defaultColWidth="12.5703125" defaultRowHeight="15" customHeight="1"/>
  <cols>
    <col min="1" max="1" width="7.7109375" customWidth="1"/>
    <col min="2" max="2" width="13" bestFit="1" customWidth="1"/>
    <col min="3" max="3" width="42.28515625" bestFit="1" customWidth="1"/>
    <col min="4" max="4" width="18.42578125" customWidth="1"/>
    <col min="5" max="5" width="28.42578125" customWidth="1"/>
    <col min="6" max="6" width="18.7109375" customWidth="1"/>
    <col min="7" max="7" width="42.5703125" customWidth="1"/>
    <col min="8" max="8" width="21.42578125" customWidth="1"/>
    <col min="9" max="9" width="29.7109375" bestFit="1" customWidth="1"/>
    <col min="10" max="10" width="80.140625" bestFit="1" customWidth="1"/>
    <col min="11" max="25" width="7.7109375" customWidth="1"/>
  </cols>
  <sheetData>
    <row r="1" spans="1:25" ht="18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0.25" thickBot="1">
      <c r="A2" s="1" t="s">
        <v>20</v>
      </c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4" t="s">
        <v>7</v>
      </c>
      <c r="J2" s="2" t="s">
        <v>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8.75" thickBot="1">
      <c r="A3" s="1" t="s">
        <v>20</v>
      </c>
      <c r="B3" s="9">
        <v>1</v>
      </c>
      <c r="C3" s="6" t="s">
        <v>22</v>
      </c>
      <c r="D3" s="6" t="s">
        <v>23</v>
      </c>
      <c r="E3" s="6">
        <v>2</v>
      </c>
      <c r="F3" s="6">
        <v>0</v>
      </c>
      <c r="G3" s="41" t="s">
        <v>31</v>
      </c>
      <c r="H3" s="6">
        <v>660</v>
      </c>
      <c r="I3" s="8" t="s">
        <v>38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8.75" thickBot="1">
      <c r="A4" s="1"/>
      <c r="B4" s="9">
        <v>2</v>
      </c>
      <c r="C4" s="6" t="s">
        <v>22</v>
      </c>
      <c r="D4" s="6" t="s">
        <v>24</v>
      </c>
      <c r="E4" s="6">
        <v>1</v>
      </c>
      <c r="F4" s="6">
        <v>0</v>
      </c>
      <c r="G4" s="41" t="s">
        <v>32</v>
      </c>
      <c r="H4" s="11">
        <v>990</v>
      </c>
      <c r="I4" s="8" t="s">
        <v>38</v>
      </c>
      <c r="J4" s="5" t="s">
        <v>9</v>
      </c>
      <c r="K4" s="1"/>
      <c r="L4" s="1"/>
      <c r="M4" s="1"/>
      <c r="N4" s="1"/>
      <c r="O4" s="1"/>
      <c r="P4" s="1"/>
      <c r="Q4" s="1" t="s">
        <v>20</v>
      </c>
      <c r="R4" s="1"/>
      <c r="S4" s="1"/>
      <c r="T4" s="1"/>
      <c r="U4" s="1"/>
      <c r="V4" s="1"/>
      <c r="W4" s="1"/>
      <c r="X4" s="1"/>
      <c r="Y4" s="1"/>
    </row>
    <row r="5" spans="1:25" ht="15.75" customHeight="1" thickBot="1">
      <c r="A5" s="1"/>
      <c r="B5" s="9">
        <v>3</v>
      </c>
      <c r="C5" s="6" t="s">
        <v>22</v>
      </c>
      <c r="D5" s="6" t="s">
        <v>25</v>
      </c>
      <c r="E5" s="6">
        <v>2</v>
      </c>
      <c r="F5" s="6">
        <v>0</v>
      </c>
      <c r="G5" s="41" t="s">
        <v>33</v>
      </c>
      <c r="H5" s="12">
        <v>946</v>
      </c>
      <c r="I5" s="8" t="s">
        <v>38</v>
      </c>
      <c r="J5" s="5"/>
      <c r="K5" s="1"/>
      <c r="L5" s="1"/>
      <c r="M5" s="1"/>
      <c r="N5" s="1"/>
      <c r="O5" s="1"/>
      <c r="P5" s="1"/>
      <c r="Q5" s="1" t="s">
        <v>21</v>
      </c>
      <c r="R5" s="1"/>
      <c r="S5" s="1"/>
      <c r="T5" s="1"/>
      <c r="U5" s="1"/>
      <c r="V5" s="1"/>
      <c r="W5" s="1"/>
      <c r="X5" s="1"/>
      <c r="Y5" s="1"/>
    </row>
    <row r="6" spans="1:25" ht="15.75" customHeight="1" thickBot="1">
      <c r="A6" s="1"/>
      <c r="B6" s="9">
        <v>4</v>
      </c>
      <c r="C6" s="6" t="s">
        <v>22</v>
      </c>
      <c r="D6" s="6" t="s">
        <v>26</v>
      </c>
      <c r="E6" s="6">
        <v>1</v>
      </c>
      <c r="F6" s="6">
        <v>0</v>
      </c>
      <c r="G6" s="7" t="s">
        <v>11</v>
      </c>
      <c r="H6" s="12">
        <v>572</v>
      </c>
      <c r="I6" s="8" t="s">
        <v>38</v>
      </c>
      <c r="J6" s="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8.75" thickBot="1">
      <c r="A7" s="1"/>
      <c r="B7" s="9">
        <v>5</v>
      </c>
      <c r="C7" s="12" t="s">
        <v>12</v>
      </c>
      <c r="D7" s="6" t="s">
        <v>34</v>
      </c>
      <c r="E7" s="13">
        <v>10</v>
      </c>
      <c r="F7" s="6">
        <v>0</v>
      </c>
      <c r="G7" s="41" t="s">
        <v>35</v>
      </c>
      <c r="H7" s="11">
        <v>770</v>
      </c>
      <c r="I7" s="8" t="s">
        <v>38</v>
      </c>
      <c r="J7" s="5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9.5" thickBot="1">
      <c r="A8" s="1"/>
      <c r="B8" s="9">
        <v>6</v>
      </c>
      <c r="C8" s="6" t="s">
        <v>13</v>
      </c>
      <c r="D8" s="6" t="s">
        <v>14</v>
      </c>
      <c r="E8" s="6">
        <v>1</v>
      </c>
      <c r="F8" s="6">
        <v>0</v>
      </c>
      <c r="G8" s="29" t="s">
        <v>15</v>
      </c>
      <c r="H8" s="6">
        <v>4676</v>
      </c>
      <c r="I8" s="8" t="s">
        <v>38</v>
      </c>
      <c r="J8" s="5" t="s">
        <v>10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9.5" thickBot="1">
      <c r="A9" s="1"/>
      <c r="B9" s="9">
        <v>7</v>
      </c>
      <c r="C9" s="6" t="s">
        <v>16</v>
      </c>
      <c r="D9" s="6" t="s">
        <v>17</v>
      </c>
      <c r="E9" s="6">
        <v>50</v>
      </c>
      <c r="F9" s="6">
        <v>10</v>
      </c>
      <c r="G9" s="10" t="s">
        <v>18</v>
      </c>
      <c r="H9" s="6">
        <v>5929</v>
      </c>
      <c r="I9" s="8" t="s">
        <v>38</v>
      </c>
      <c r="J9" s="5" t="s">
        <v>10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9.5" thickBot="1">
      <c r="A10" s="1"/>
      <c r="B10" s="9">
        <v>8</v>
      </c>
      <c r="C10" s="6" t="s">
        <v>28</v>
      </c>
      <c r="D10" s="6" t="s">
        <v>27</v>
      </c>
      <c r="E10" s="6">
        <v>2</v>
      </c>
      <c r="F10" s="6">
        <v>0</v>
      </c>
      <c r="G10" s="41" t="s">
        <v>36</v>
      </c>
      <c r="H10" s="14">
        <v>8664</v>
      </c>
      <c r="I10" s="8" t="s">
        <v>38</v>
      </c>
      <c r="J10" s="5" t="s">
        <v>10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9.5" thickBot="1">
      <c r="A11" s="1"/>
      <c r="B11" s="9">
        <v>9</v>
      </c>
      <c r="C11" s="6" t="s">
        <v>29</v>
      </c>
      <c r="D11" s="40" t="s">
        <v>30</v>
      </c>
      <c r="E11" s="6">
        <v>2</v>
      </c>
      <c r="F11" s="6">
        <v>0</v>
      </c>
      <c r="G11" s="41" t="s">
        <v>37</v>
      </c>
      <c r="H11" s="6">
        <v>1822</v>
      </c>
      <c r="I11" s="8" t="s">
        <v>38</v>
      </c>
      <c r="J11" s="5" t="s">
        <v>10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0.25" thickBot="1">
      <c r="A12" s="1"/>
      <c r="B12" s="9">
        <v>10</v>
      </c>
      <c r="C12" s="15" t="s">
        <v>39</v>
      </c>
      <c r="D12" s="16" t="s">
        <v>40</v>
      </c>
      <c r="E12" s="17">
        <v>10</v>
      </c>
      <c r="F12" s="6">
        <v>0</v>
      </c>
      <c r="G12" s="10" t="s">
        <v>41</v>
      </c>
      <c r="H12" s="17">
        <v>605</v>
      </c>
      <c r="I12" s="8" t="s">
        <v>38</v>
      </c>
      <c r="J12" s="5" t="s">
        <v>10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25" thickBot="1">
      <c r="A13" s="1"/>
      <c r="B13" s="9">
        <v>11</v>
      </c>
      <c r="C13" s="18"/>
      <c r="D13" s="19"/>
      <c r="E13" s="17"/>
      <c r="F13" s="6"/>
      <c r="G13" s="10"/>
      <c r="H13" s="20"/>
      <c r="I13" s="8"/>
      <c r="J13" s="5" t="s">
        <v>10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0.25" thickBot="1">
      <c r="A14" s="1"/>
      <c r="B14" s="9">
        <v>12</v>
      </c>
      <c r="C14" s="12"/>
      <c r="D14" s="6"/>
      <c r="E14" s="21"/>
      <c r="F14" s="6"/>
      <c r="G14" s="22"/>
      <c r="H14" s="17"/>
      <c r="I14" s="8"/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0.25" thickBot="1">
      <c r="A15" s="1"/>
      <c r="B15" s="9">
        <v>13</v>
      </c>
      <c r="C15" s="12"/>
      <c r="D15" s="6"/>
      <c r="E15" s="23"/>
      <c r="F15" s="6"/>
      <c r="G15" s="24"/>
      <c r="H15" s="25"/>
      <c r="I15" s="8"/>
      <c r="J15" s="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5" thickBot="1">
      <c r="A16" s="1"/>
      <c r="B16" s="9">
        <v>14</v>
      </c>
      <c r="C16" s="12"/>
      <c r="D16" s="6"/>
      <c r="E16" s="15"/>
      <c r="F16" s="6"/>
      <c r="G16" s="26"/>
      <c r="H16" s="27"/>
      <c r="I16" s="8"/>
      <c r="J16" s="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5" thickBot="1">
      <c r="A17" s="1"/>
      <c r="B17" s="9">
        <v>15</v>
      </c>
      <c r="C17" s="12"/>
      <c r="D17" s="6"/>
      <c r="E17" s="13"/>
      <c r="F17" s="6"/>
      <c r="G17" s="28"/>
      <c r="H17" s="13"/>
      <c r="I17" s="8"/>
      <c r="J17" s="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5" thickBot="1">
      <c r="A18" s="1"/>
      <c r="B18" s="9">
        <v>16</v>
      </c>
      <c r="C18" s="39"/>
      <c r="D18" s="6"/>
      <c r="E18" s="6"/>
      <c r="F18" s="6"/>
      <c r="G18" s="10"/>
      <c r="H18" s="11"/>
      <c r="I18" s="8"/>
      <c r="J18" s="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5" thickBot="1">
      <c r="A19" s="1"/>
      <c r="B19" s="9">
        <v>17</v>
      </c>
      <c r="C19" s="6"/>
      <c r="D19" s="6"/>
      <c r="E19" s="6"/>
      <c r="F19" s="6"/>
      <c r="G19" s="10"/>
      <c r="H19" s="11"/>
      <c r="I19" s="8"/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5" thickBot="1">
      <c r="A20" s="1"/>
      <c r="B20" s="9">
        <v>18</v>
      </c>
      <c r="C20" s="6"/>
      <c r="D20" s="6"/>
      <c r="E20" s="6"/>
      <c r="F20" s="6"/>
      <c r="G20" s="29"/>
      <c r="H20" s="6"/>
      <c r="I20" s="8"/>
      <c r="J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thickBot="1">
      <c r="A21" s="1"/>
      <c r="B21" s="9">
        <v>19</v>
      </c>
      <c r="C21" s="6"/>
      <c r="D21" s="6"/>
      <c r="E21" s="6"/>
      <c r="F21" s="6"/>
      <c r="G21" s="10"/>
      <c r="H21" s="6"/>
      <c r="I21" s="8"/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thickBot="1">
      <c r="A22" s="1"/>
      <c r="B22" s="9">
        <v>20</v>
      </c>
      <c r="C22" s="6"/>
      <c r="D22" s="6"/>
      <c r="E22" s="6"/>
      <c r="F22" s="6"/>
      <c r="G22" s="29"/>
      <c r="H22" s="6"/>
      <c r="I22" s="8"/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thickBot="1">
      <c r="A23" s="1"/>
      <c r="B23" s="9">
        <v>21</v>
      </c>
      <c r="C23" s="6"/>
      <c r="D23" s="6"/>
      <c r="E23" s="6"/>
      <c r="F23" s="6"/>
      <c r="G23" s="10"/>
      <c r="H23" s="6"/>
      <c r="I23" s="8"/>
      <c r="J23" s="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thickBot="1">
      <c r="A24" s="1"/>
      <c r="B24" s="9">
        <v>22</v>
      </c>
      <c r="C24" s="6"/>
      <c r="D24" s="6"/>
      <c r="E24" s="6"/>
      <c r="F24" s="6"/>
      <c r="G24" s="10"/>
      <c r="H24" s="6"/>
      <c r="I24" s="8"/>
      <c r="J24" s="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thickBot="1">
      <c r="A25" s="1"/>
      <c r="B25" s="9">
        <v>23</v>
      </c>
      <c r="C25" s="6"/>
      <c r="D25" s="6"/>
      <c r="E25" s="6"/>
      <c r="F25" s="6"/>
      <c r="G25" s="29"/>
      <c r="H25" s="12"/>
      <c r="I25" s="8"/>
      <c r="J25" s="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thickBot="1">
      <c r="A26" s="1"/>
      <c r="B26" s="9">
        <v>24</v>
      </c>
      <c r="C26" s="6"/>
      <c r="D26" s="30"/>
      <c r="E26" s="6"/>
      <c r="F26" s="6"/>
      <c r="G26" s="10"/>
      <c r="H26" s="6"/>
      <c r="I26" s="8"/>
      <c r="J26" s="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thickBot="1">
      <c r="A27" s="1"/>
      <c r="B27" s="9">
        <v>25</v>
      </c>
      <c r="C27" s="6"/>
      <c r="D27" s="6"/>
      <c r="E27" s="6"/>
      <c r="F27" s="6"/>
      <c r="G27" s="10"/>
      <c r="H27" s="6"/>
      <c r="I27" s="8"/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thickBot="1">
      <c r="A28" s="1"/>
      <c r="B28" s="9">
        <v>26</v>
      </c>
      <c r="C28" s="6"/>
      <c r="D28" s="6"/>
      <c r="E28" s="6"/>
      <c r="F28" s="6"/>
      <c r="G28" s="29"/>
      <c r="H28" s="6"/>
      <c r="I28" s="8"/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thickBot="1">
      <c r="A29" s="1"/>
      <c r="B29" s="9">
        <v>27</v>
      </c>
      <c r="C29" s="13"/>
      <c r="D29" s="31"/>
      <c r="E29" s="13"/>
      <c r="F29" s="13"/>
      <c r="G29" s="32"/>
      <c r="H29" s="33"/>
      <c r="I29" s="8"/>
      <c r="J29" s="3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thickBot="1">
      <c r="A30" s="1"/>
      <c r="B30" s="9">
        <v>28</v>
      </c>
      <c r="C30" s="6"/>
      <c r="D30" s="6"/>
      <c r="E30" s="6"/>
      <c r="F30" s="6"/>
      <c r="G30" s="10"/>
      <c r="H30" s="6"/>
      <c r="I30" s="8"/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thickBot="1">
      <c r="A31" s="1"/>
      <c r="B31" s="9">
        <v>29</v>
      </c>
      <c r="C31" s="6"/>
      <c r="D31" s="6"/>
      <c r="E31" s="6"/>
      <c r="F31" s="6"/>
      <c r="G31" s="35"/>
      <c r="H31" s="12"/>
      <c r="I31" s="8"/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thickBot="1">
      <c r="A32" s="1"/>
      <c r="B32" s="9">
        <v>30</v>
      </c>
      <c r="C32" s="6"/>
      <c r="D32" s="6"/>
      <c r="E32" s="6"/>
      <c r="F32" s="6"/>
      <c r="G32" s="10"/>
      <c r="H32" s="6"/>
      <c r="I32" s="8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thickBot="1">
      <c r="A33" s="1"/>
      <c r="B33" s="9">
        <v>31</v>
      </c>
      <c r="C33" s="6"/>
      <c r="D33" s="6"/>
      <c r="E33" s="6"/>
      <c r="F33" s="6"/>
      <c r="G33" s="10"/>
      <c r="H33" s="36"/>
      <c r="I33" s="8"/>
      <c r="J33" s="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thickBot="1">
      <c r="A34" s="1"/>
      <c r="B34" s="1"/>
      <c r="C34" s="1"/>
      <c r="D34" s="1"/>
      <c r="E34" s="1"/>
      <c r="F34" s="1"/>
      <c r="G34" s="37" t="s">
        <v>19</v>
      </c>
      <c r="H34" s="38">
        <f>SUM(H3:H31)</f>
        <v>25634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</sheetData>
  <autoFilter ref="B2:J34" xr:uid="{00000000-0009-0000-0000-000000000000}"/>
  <phoneticPr fontId="20"/>
  <dataValidations count="2">
    <dataValidation type="list" allowBlank="1" showInputMessage="1" showErrorMessage="1" sqref="A3" xr:uid="{33A02778-6EC7-44AC-8859-7DA0893D9496}">
      <formula1>$Q$4:$Q$5</formula1>
    </dataValidation>
    <dataValidation type="list" allowBlank="1" showErrorMessage="1" sqref="I3:I33" xr:uid="{C712B6A5-3F8C-49C8-8424-189765A7B825}">
      <formula1>"amazon,木工素材の材木屋ざいいち,モノタロウ,ミスミ,楽天"</formula1>
    </dataValidation>
  </dataValidations>
  <hyperlinks>
    <hyperlink ref="G8" r:id="rId1" xr:uid="{C06D8B40-28F3-4320-9E46-01392DB9AD75}"/>
    <hyperlink ref="G9" r:id="rId2" xr:uid="{8D79AB53-C58E-4A9A-B1ED-D90661FCBF26}"/>
    <hyperlink ref="G3" r:id="rId3" xr:uid="{ADB8BDEC-6184-4B8A-A125-1286C2200C55}"/>
    <hyperlink ref="G4" r:id="rId4" xr:uid="{0E4FE3A9-CBDF-413D-9449-5E83C9083AE2}"/>
    <hyperlink ref="G5" r:id="rId5" xr:uid="{B2D0A134-1295-420F-A015-3CA63F0DB9E8}"/>
    <hyperlink ref="G7" r:id="rId6" xr:uid="{B844413A-04BE-4F78-9482-AA5C2F07A21B}"/>
    <hyperlink ref="G10" r:id="rId7" xr:uid="{CBFAF18A-EECF-41D9-9CE4-23D53BDDB087}"/>
    <hyperlink ref="G11" r:id="rId8" xr:uid="{DD551EF9-6921-4038-9C78-04B001ABE8FF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追加発注予定部品リスト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リ アグ</dc:creator>
  <cp:lastModifiedBy>隆太郎 益田</cp:lastModifiedBy>
  <dcterms:created xsi:type="dcterms:W3CDTF">2024-12-05T07:59:10Z</dcterms:created>
  <dcterms:modified xsi:type="dcterms:W3CDTF">2025-05-07T23:21:37Z</dcterms:modified>
</cp:coreProperties>
</file>