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11445"/>
  </bookViews>
  <sheets>
    <sheet name="Arkusz1" sheetId="1" r:id="rId1"/>
    <sheet name="Arkusz6" sheetId="6" r:id="rId2"/>
    <sheet name="Arkusz3" sheetId="3" r:id="rId3"/>
    <sheet name="Arkusz4" sheetId="4" r:id="rId4"/>
    <sheet name="Arkusz5" sheetId="5" r:id="rId5"/>
  </sheets>
  <definedNames>
    <definedName name="oceny" localSheetId="0">Arkusz1!$A$1:$C$251</definedName>
  </definedNames>
  <calcPr calcId="162913"/>
  <pivotCaches>
    <pivotCache cacheId="6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7" i="1" l="1"/>
  <c r="I3" i="1"/>
  <c r="J3" i="1"/>
  <c r="K3" i="1"/>
  <c r="L3" i="1"/>
  <c r="M3" i="1"/>
  <c r="I4" i="1"/>
  <c r="J4" i="1"/>
  <c r="K4" i="1"/>
  <c r="L4" i="1"/>
  <c r="M4" i="1"/>
  <c r="I5" i="1"/>
  <c r="J5" i="1"/>
  <c r="K5" i="1"/>
  <c r="L5" i="1"/>
  <c r="M5" i="1"/>
  <c r="I6" i="1"/>
  <c r="J6" i="1"/>
  <c r="K6" i="1"/>
  <c r="L6" i="1"/>
  <c r="M6" i="1"/>
  <c r="I7" i="1"/>
  <c r="J7" i="1"/>
  <c r="K7" i="1"/>
  <c r="L7" i="1"/>
  <c r="M7" i="1"/>
  <c r="I8" i="1"/>
  <c r="J8" i="1"/>
  <c r="K8" i="1"/>
  <c r="L8" i="1"/>
  <c r="M8" i="1"/>
  <c r="I9" i="1"/>
  <c r="J9" i="1"/>
  <c r="K9" i="1"/>
  <c r="L9" i="1"/>
  <c r="M9" i="1"/>
  <c r="I10" i="1"/>
  <c r="J10" i="1"/>
  <c r="K10" i="1"/>
  <c r="L10" i="1"/>
  <c r="M10" i="1"/>
  <c r="I11" i="1"/>
  <c r="J11" i="1"/>
  <c r="K11" i="1"/>
  <c r="L11" i="1"/>
  <c r="M11" i="1"/>
  <c r="I12" i="1"/>
  <c r="J12" i="1"/>
  <c r="K12" i="1"/>
  <c r="L12" i="1"/>
  <c r="M12" i="1"/>
  <c r="I13" i="1"/>
  <c r="J13" i="1"/>
  <c r="K13" i="1"/>
  <c r="L13" i="1"/>
  <c r="M13" i="1"/>
  <c r="I14" i="1"/>
  <c r="J14" i="1"/>
  <c r="K14" i="1"/>
  <c r="L14" i="1"/>
  <c r="M14" i="1"/>
  <c r="I15" i="1"/>
  <c r="J15" i="1"/>
  <c r="K15" i="1"/>
  <c r="L15" i="1"/>
  <c r="M15" i="1"/>
  <c r="I16" i="1"/>
  <c r="J16" i="1"/>
  <c r="K16" i="1"/>
  <c r="L16" i="1"/>
  <c r="M16" i="1"/>
  <c r="I17" i="1"/>
  <c r="J17" i="1"/>
  <c r="K17" i="1"/>
  <c r="L17" i="1"/>
  <c r="M17" i="1"/>
  <c r="I18" i="1"/>
  <c r="J18" i="1"/>
  <c r="K18" i="1"/>
  <c r="L18" i="1"/>
  <c r="M18" i="1"/>
  <c r="I19" i="1"/>
  <c r="J19" i="1"/>
  <c r="K19" i="1"/>
  <c r="L19" i="1"/>
  <c r="M19" i="1"/>
  <c r="I20" i="1"/>
  <c r="J20" i="1"/>
  <c r="K20" i="1"/>
  <c r="L20" i="1"/>
  <c r="M20" i="1"/>
  <c r="I21" i="1"/>
  <c r="J21" i="1"/>
  <c r="K21" i="1"/>
  <c r="L21" i="1"/>
  <c r="M21" i="1"/>
  <c r="I22" i="1"/>
  <c r="J22" i="1"/>
  <c r="K22" i="1"/>
  <c r="L22" i="1"/>
  <c r="M22" i="1"/>
  <c r="I23" i="1"/>
  <c r="J23" i="1"/>
  <c r="K23" i="1"/>
  <c r="L23" i="1"/>
  <c r="M23" i="1"/>
  <c r="I24" i="1"/>
  <c r="J24" i="1"/>
  <c r="K24" i="1"/>
  <c r="L24" i="1"/>
  <c r="M24" i="1"/>
  <c r="I25" i="1"/>
  <c r="J25" i="1"/>
  <c r="K25" i="1"/>
  <c r="L25" i="1"/>
  <c r="M25" i="1"/>
  <c r="I26" i="1"/>
  <c r="J26" i="1"/>
  <c r="K26" i="1"/>
  <c r="L26" i="1"/>
  <c r="M26" i="1"/>
  <c r="I27" i="1"/>
  <c r="J27" i="1"/>
  <c r="K27" i="1"/>
  <c r="L27" i="1"/>
  <c r="M27" i="1"/>
  <c r="I28" i="1"/>
  <c r="J28" i="1"/>
  <c r="K28" i="1"/>
  <c r="L28" i="1"/>
  <c r="M28" i="1"/>
  <c r="I29" i="1"/>
  <c r="J29" i="1"/>
  <c r="K29" i="1"/>
  <c r="L29" i="1"/>
  <c r="M29" i="1"/>
  <c r="I30" i="1"/>
  <c r="J30" i="1"/>
  <c r="K30" i="1"/>
  <c r="L30" i="1"/>
  <c r="M30" i="1"/>
  <c r="I31" i="1"/>
  <c r="J31" i="1"/>
  <c r="K31" i="1"/>
  <c r="L31" i="1"/>
  <c r="M31" i="1"/>
  <c r="I32" i="1"/>
  <c r="J32" i="1"/>
  <c r="K32" i="1"/>
  <c r="L32" i="1"/>
  <c r="M32" i="1"/>
  <c r="I33" i="1"/>
  <c r="J33" i="1"/>
  <c r="K33" i="1"/>
  <c r="L33" i="1"/>
  <c r="M33" i="1"/>
  <c r="I34" i="1"/>
  <c r="J34" i="1"/>
  <c r="K34" i="1"/>
  <c r="L34" i="1"/>
  <c r="M34" i="1"/>
  <c r="I35" i="1"/>
  <c r="J35" i="1"/>
  <c r="K35" i="1"/>
  <c r="L35" i="1"/>
  <c r="M35" i="1"/>
  <c r="I36" i="1"/>
  <c r="J36" i="1"/>
  <c r="K36" i="1"/>
  <c r="L36" i="1"/>
  <c r="M36" i="1"/>
  <c r="I37" i="1"/>
  <c r="J37" i="1"/>
  <c r="K37" i="1"/>
  <c r="L37" i="1"/>
  <c r="M37" i="1"/>
  <c r="I38" i="1"/>
  <c r="J38" i="1"/>
  <c r="K38" i="1"/>
  <c r="L38" i="1"/>
  <c r="M38" i="1"/>
  <c r="I39" i="1"/>
  <c r="J39" i="1"/>
  <c r="K39" i="1"/>
  <c r="L39" i="1"/>
  <c r="M39" i="1"/>
  <c r="I40" i="1"/>
  <c r="J40" i="1"/>
  <c r="K40" i="1"/>
  <c r="L40" i="1"/>
  <c r="M40" i="1"/>
  <c r="I41" i="1"/>
  <c r="J41" i="1"/>
  <c r="K41" i="1"/>
  <c r="L41" i="1"/>
  <c r="M41" i="1"/>
  <c r="I42" i="1"/>
  <c r="J42" i="1"/>
  <c r="K42" i="1"/>
  <c r="L42" i="1"/>
  <c r="M42" i="1"/>
  <c r="I43" i="1"/>
  <c r="J43" i="1"/>
  <c r="K43" i="1"/>
  <c r="L43" i="1"/>
  <c r="M43" i="1"/>
  <c r="I44" i="1"/>
  <c r="J44" i="1"/>
  <c r="K44" i="1"/>
  <c r="L44" i="1"/>
  <c r="M44" i="1"/>
  <c r="I45" i="1"/>
  <c r="J45" i="1"/>
  <c r="K45" i="1"/>
  <c r="L45" i="1"/>
  <c r="M45" i="1"/>
  <c r="I46" i="1"/>
  <c r="J46" i="1"/>
  <c r="K46" i="1"/>
  <c r="L46" i="1"/>
  <c r="M46" i="1"/>
  <c r="I47" i="1"/>
  <c r="J47" i="1"/>
  <c r="K47" i="1"/>
  <c r="L47" i="1"/>
  <c r="M47" i="1"/>
  <c r="I48" i="1"/>
  <c r="J48" i="1"/>
  <c r="K48" i="1"/>
  <c r="L48" i="1"/>
  <c r="M48" i="1"/>
  <c r="I49" i="1"/>
  <c r="J49" i="1"/>
  <c r="K49" i="1"/>
  <c r="L49" i="1"/>
  <c r="M49" i="1"/>
  <c r="I50" i="1"/>
  <c r="J50" i="1"/>
  <c r="K50" i="1"/>
  <c r="L50" i="1"/>
  <c r="M50" i="1"/>
  <c r="I51" i="1"/>
  <c r="J51" i="1"/>
  <c r="K51" i="1"/>
  <c r="L51" i="1"/>
  <c r="M51" i="1"/>
  <c r="I52" i="1"/>
  <c r="J52" i="1"/>
  <c r="K52" i="1"/>
  <c r="L52" i="1"/>
  <c r="M52" i="1"/>
  <c r="I53" i="1"/>
  <c r="J53" i="1"/>
  <c r="K53" i="1"/>
  <c r="L53" i="1"/>
  <c r="M53" i="1"/>
  <c r="I54" i="1"/>
  <c r="J54" i="1"/>
  <c r="K54" i="1"/>
  <c r="L54" i="1"/>
  <c r="M54" i="1"/>
  <c r="I55" i="1"/>
  <c r="J55" i="1"/>
  <c r="K55" i="1"/>
  <c r="L55" i="1"/>
  <c r="M55" i="1"/>
  <c r="I56" i="1"/>
  <c r="J56" i="1"/>
  <c r="K56" i="1"/>
  <c r="L56" i="1"/>
  <c r="M56" i="1"/>
  <c r="I57" i="1"/>
  <c r="J57" i="1"/>
  <c r="K57" i="1"/>
  <c r="L57" i="1"/>
  <c r="M57" i="1"/>
  <c r="I58" i="1"/>
  <c r="J58" i="1"/>
  <c r="K58" i="1"/>
  <c r="L58" i="1"/>
  <c r="M58" i="1"/>
  <c r="I59" i="1"/>
  <c r="J59" i="1"/>
  <c r="K59" i="1"/>
  <c r="L59" i="1"/>
  <c r="M59" i="1"/>
  <c r="I60" i="1"/>
  <c r="J60" i="1"/>
  <c r="K60" i="1"/>
  <c r="L60" i="1"/>
  <c r="M60" i="1"/>
  <c r="I61" i="1"/>
  <c r="J61" i="1"/>
  <c r="K61" i="1"/>
  <c r="L61" i="1"/>
  <c r="M61" i="1"/>
  <c r="I62" i="1"/>
  <c r="J62" i="1"/>
  <c r="K62" i="1"/>
  <c r="L62" i="1"/>
  <c r="M62" i="1"/>
  <c r="I63" i="1"/>
  <c r="J63" i="1"/>
  <c r="K63" i="1"/>
  <c r="L63" i="1"/>
  <c r="M63" i="1"/>
  <c r="I64" i="1"/>
  <c r="J64" i="1"/>
  <c r="K64" i="1"/>
  <c r="L64" i="1"/>
  <c r="M64" i="1"/>
  <c r="I65" i="1"/>
  <c r="J65" i="1"/>
  <c r="K65" i="1"/>
  <c r="L65" i="1"/>
  <c r="M65" i="1"/>
  <c r="I66" i="1"/>
  <c r="J66" i="1"/>
  <c r="K66" i="1"/>
  <c r="L66" i="1"/>
  <c r="M66" i="1"/>
  <c r="I67" i="1"/>
  <c r="J67" i="1"/>
  <c r="K67" i="1"/>
  <c r="L67" i="1"/>
  <c r="M67" i="1"/>
  <c r="I68" i="1"/>
  <c r="J68" i="1"/>
  <c r="K68" i="1"/>
  <c r="L68" i="1"/>
  <c r="M68" i="1"/>
  <c r="I69" i="1"/>
  <c r="J69" i="1"/>
  <c r="K69" i="1"/>
  <c r="L69" i="1"/>
  <c r="M69" i="1"/>
  <c r="I70" i="1"/>
  <c r="J70" i="1"/>
  <c r="K70" i="1"/>
  <c r="L70" i="1"/>
  <c r="M70" i="1"/>
  <c r="I71" i="1"/>
  <c r="J71" i="1"/>
  <c r="K71" i="1"/>
  <c r="L71" i="1"/>
  <c r="M71" i="1"/>
  <c r="I72" i="1"/>
  <c r="J72" i="1"/>
  <c r="K72" i="1"/>
  <c r="L72" i="1"/>
  <c r="M72" i="1"/>
  <c r="I73" i="1"/>
  <c r="J73" i="1"/>
  <c r="K73" i="1"/>
  <c r="L73" i="1"/>
  <c r="M73" i="1"/>
  <c r="I74" i="1"/>
  <c r="J74" i="1"/>
  <c r="K74" i="1"/>
  <c r="L74" i="1"/>
  <c r="M74" i="1"/>
  <c r="I75" i="1"/>
  <c r="J75" i="1"/>
  <c r="K75" i="1"/>
  <c r="L75" i="1"/>
  <c r="M75" i="1"/>
  <c r="I76" i="1"/>
  <c r="J76" i="1"/>
  <c r="K76" i="1"/>
  <c r="L76" i="1"/>
  <c r="M76" i="1"/>
  <c r="I77" i="1"/>
  <c r="J77" i="1"/>
  <c r="K77" i="1"/>
  <c r="L77" i="1"/>
  <c r="M77" i="1"/>
  <c r="I78" i="1"/>
  <c r="J78" i="1"/>
  <c r="K78" i="1"/>
  <c r="L78" i="1"/>
  <c r="M78" i="1"/>
  <c r="I79" i="1"/>
  <c r="J79" i="1"/>
  <c r="K79" i="1"/>
  <c r="L79" i="1"/>
  <c r="M79" i="1"/>
  <c r="I80" i="1"/>
  <c r="J80" i="1"/>
  <c r="K80" i="1"/>
  <c r="L80" i="1"/>
  <c r="M80" i="1"/>
  <c r="I81" i="1"/>
  <c r="J81" i="1"/>
  <c r="K81" i="1"/>
  <c r="L81" i="1"/>
  <c r="M81" i="1"/>
  <c r="I82" i="1"/>
  <c r="J82" i="1"/>
  <c r="K82" i="1"/>
  <c r="L82" i="1"/>
  <c r="M82" i="1"/>
  <c r="I83" i="1"/>
  <c r="J83" i="1"/>
  <c r="K83" i="1"/>
  <c r="L83" i="1"/>
  <c r="M83" i="1"/>
  <c r="I84" i="1"/>
  <c r="J84" i="1"/>
  <c r="K84" i="1"/>
  <c r="L84" i="1"/>
  <c r="M84" i="1"/>
  <c r="I85" i="1"/>
  <c r="J85" i="1"/>
  <c r="K85" i="1"/>
  <c r="L85" i="1"/>
  <c r="M85" i="1"/>
  <c r="I86" i="1"/>
  <c r="J86" i="1"/>
  <c r="K86" i="1"/>
  <c r="L86" i="1"/>
  <c r="M86" i="1"/>
  <c r="I87" i="1"/>
  <c r="J87" i="1"/>
  <c r="K87" i="1"/>
  <c r="L87" i="1"/>
  <c r="M87" i="1"/>
  <c r="I88" i="1"/>
  <c r="J88" i="1"/>
  <c r="K88" i="1"/>
  <c r="L88" i="1"/>
  <c r="M88" i="1"/>
  <c r="I89" i="1"/>
  <c r="J89" i="1"/>
  <c r="K89" i="1"/>
  <c r="L89" i="1"/>
  <c r="M89" i="1"/>
  <c r="I90" i="1"/>
  <c r="J90" i="1"/>
  <c r="K90" i="1"/>
  <c r="L90" i="1"/>
  <c r="M90" i="1"/>
  <c r="I91" i="1"/>
  <c r="J91" i="1"/>
  <c r="K91" i="1"/>
  <c r="L91" i="1"/>
  <c r="M91" i="1"/>
  <c r="I92" i="1"/>
  <c r="J92" i="1"/>
  <c r="K92" i="1"/>
  <c r="L92" i="1"/>
  <c r="M92" i="1"/>
  <c r="I93" i="1"/>
  <c r="J93" i="1"/>
  <c r="K93" i="1"/>
  <c r="L93" i="1"/>
  <c r="M93" i="1"/>
  <c r="I94" i="1"/>
  <c r="J94" i="1"/>
  <c r="K94" i="1"/>
  <c r="L94" i="1"/>
  <c r="M94" i="1"/>
  <c r="I95" i="1"/>
  <c r="J95" i="1"/>
  <c r="K95" i="1"/>
  <c r="L95" i="1"/>
  <c r="M95" i="1"/>
  <c r="I96" i="1"/>
  <c r="J96" i="1"/>
  <c r="K96" i="1"/>
  <c r="L96" i="1"/>
  <c r="M96" i="1"/>
  <c r="I97" i="1"/>
  <c r="J97" i="1"/>
  <c r="K97" i="1"/>
  <c r="L97" i="1"/>
  <c r="M97" i="1"/>
  <c r="I98" i="1"/>
  <c r="J98" i="1"/>
  <c r="K98" i="1"/>
  <c r="L98" i="1"/>
  <c r="M98" i="1"/>
  <c r="I99" i="1"/>
  <c r="J99" i="1"/>
  <c r="K99" i="1"/>
  <c r="L99" i="1"/>
  <c r="M99" i="1"/>
  <c r="I100" i="1"/>
  <c r="J100" i="1"/>
  <c r="K100" i="1"/>
  <c r="L100" i="1"/>
  <c r="M100" i="1"/>
  <c r="I101" i="1"/>
  <c r="J101" i="1"/>
  <c r="K101" i="1"/>
  <c r="L101" i="1"/>
  <c r="M101" i="1"/>
  <c r="I102" i="1"/>
  <c r="J102" i="1"/>
  <c r="K102" i="1"/>
  <c r="L102" i="1"/>
  <c r="M102" i="1"/>
  <c r="I103" i="1"/>
  <c r="J103" i="1"/>
  <c r="K103" i="1"/>
  <c r="L103" i="1"/>
  <c r="M103" i="1"/>
  <c r="I104" i="1"/>
  <c r="J104" i="1"/>
  <c r="K104" i="1"/>
  <c r="L104" i="1"/>
  <c r="M104" i="1"/>
  <c r="I105" i="1"/>
  <c r="J105" i="1"/>
  <c r="K105" i="1"/>
  <c r="L105" i="1"/>
  <c r="M105" i="1"/>
  <c r="I106" i="1"/>
  <c r="J106" i="1"/>
  <c r="K106" i="1"/>
  <c r="L106" i="1"/>
  <c r="M106" i="1"/>
  <c r="I107" i="1"/>
  <c r="J107" i="1"/>
  <c r="K107" i="1"/>
  <c r="L107" i="1"/>
  <c r="M107" i="1"/>
  <c r="I108" i="1"/>
  <c r="J108" i="1"/>
  <c r="K108" i="1"/>
  <c r="L108" i="1"/>
  <c r="M108" i="1"/>
  <c r="I109" i="1"/>
  <c r="J109" i="1"/>
  <c r="K109" i="1"/>
  <c r="L109" i="1"/>
  <c r="M109" i="1"/>
  <c r="I110" i="1"/>
  <c r="J110" i="1"/>
  <c r="K110" i="1"/>
  <c r="L110" i="1"/>
  <c r="M110" i="1"/>
  <c r="I111" i="1"/>
  <c r="J111" i="1"/>
  <c r="K111" i="1"/>
  <c r="L111" i="1"/>
  <c r="M111" i="1"/>
  <c r="I112" i="1"/>
  <c r="J112" i="1"/>
  <c r="K112" i="1"/>
  <c r="L112" i="1"/>
  <c r="M112" i="1"/>
  <c r="I113" i="1"/>
  <c r="J113" i="1"/>
  <c r="K113" i="1"/>
  <c r="L113" i="1"/>
  <c r="M113" i="1"/>
  <c r="I114" i="1"/>
  <c r="J114" i="1"/>
  <c r="K114" i="1"/>
  <c r="L114" i="1"/>
  <c r="M114" i="1"/>
  <c r="I115" i="1"/>
  <c r="J115" i="1"/>
  <c r="K115" i="1"/>
  <c r="L115" i="1"/>
  <c r="M115" i="1"/>
  <c r="I116" i="1"/>
  <c r="J116" i="1"/>
  <c r="K116" i="1"/>
  <c r="L116" i="1"/>
  <c r="M116" i="1"/>
  <c r="I117" i="1"/>
  <c r="J117" i="1"/>
  <c r="K117" i="1"/>
  <c r="L117" i="1"/>
  <c r="M117" i="1"/>
  <c r="I118" i="1"/>
  <c r="J118" i="1"/>
  <c r="K118" i="1"/>
  <c r="L118" i="1"/>
  <c r="M118" i="1"/>
  <c r="I119" i="1"/>
  <c r="J119" i="1"/>
  <c r="K119" i="1"/>
  <c r="L119" i="1"/>
  <c r="M119" i="1"/>
  <c r="I120" i="1"/>
  <c r="J120" i="1"/>
  <c r="K120" i="1"/>
  <c r="L120" i="1"/>
  <c r="M120" i="1"/>
  <c r="I121" i="1"/>
  <c r="J121" i="1"/>
  <c r="K121" i="1"/>
  <c r="L121" i="1"/>
  <c r="M121" i="1"/>
  <c r="I122" i="1"/>
  <c r="J122" i="1"/>
  <c r="K122" i="1"/>
  <c r="L122" i="1"/>
  <c r="M122" i="1"/>
  <c r="I123" i="1"/>
  <c r="J123" i="1"/>
  <c r="K123" i="1"/>
  <c r="L123" i="1"/>
  <c r="M123" i="1"/>
  <c r="I124" i="1"/>
  <c r="J124" i="1"/>
  <c r="K124" i="1"/>
  <c r="L124" i="1"/>
  <c r="M124" i="1"/>
  <c r="I125" i="1"/>
  <c r="J125" i="1"/>
  <c r="K125" i="1"/>
  <c r="L125" i="1"/>
  <c r="M125" i="1"/>
  <c r="I126" i="1"/>
  <c r="J126" i="1"/>
  <c r="K126" i="1"/>
  <c r="L126" i="1"/>
  <c r="M126" i="1"/>
  <c r="I127" i="1"/>
  <c r="J127" i="1"/>
  <c r="K127" i="1"/>
  <c r="L127" i="1"/>
  <c r="M127" i="1"/>
  <c r="I128" i="1"/>
  <c r="J128" i="1"/>
  <c r="K128" i="1"/>
  <c r="L128" i="1"/>
  <c r="M128" i="1"/>
  <c r="I129" i="1"/>
  <c r="J129" i="1"/>
  <c r="K129" i="1"/>
  <c r="L129" i="1"/>
  <c r="M129" i="1"/>
  <c r="I130" i="1"/>
  <c r="J130" i="1"/>
  <c r="K130" i="1"/>
  <c r="L130" i="1"/>
  <c r="M130" i="1"/>
  <c r="I131" i="1"/>
  <c r="J131" i="1"/>
  <c r="K131" i="1"/>
  <c r="L131" i="1"/>
  <c r="M131" i="1"/>
  <c r="I132" i="1"/>
  <c r="J132" i="1"/>
  <c r="K132" i="1"/>
  <c r="L132" i="1"/>
  <c r="M132" i="1"/>
  <c r="I133" i="1"/>
  <c r="J133" i="1"/>
  <c r="K133" i="1"/>
  <c r="L133" i="1"/>
  <c r="M133" i="1"/>
  <c r="I134" i="1"/>
  <c r="J134" i="1"/>
  <c r="K134" i="1"/>
  <c r="L134" i="1"/>
  <c r="M134" i="1"/>
  <c r="I135" i="1"/>
  <c r="J135" i="1"/>
  <c r="K135" i="1"/>
  <c r="L135" i="1"/>
  <c r="M135" i="1"/>
  <c r="I136" i="1"/>
  <c r="J136" i="1"/>
  <c r="K136" i="1"/>
  <c r="L136" i="1"/>
  <c r="M136" i="1"/>
  <c r="I137" i="1"/>
  <c r="J137" i="1"/>
  <c r="K137" i="1"/>
  <c r="L137" i="1"/>
  <c r="M137" i="1"/>
  <c r="I138" i="1"/>
  <c r="J138" i="1"/>
  <c r="K138" i="1"/>
  <c r="L138" i="1"/>
  <c r="M138" i="1"/>
  <c r="I139" i="1"/>
  <c r="J139" i="1"/>
  <c r="K139" i="1"/>
  <c r="L139" i="1"/>
  <c r="M139" i="1"/>
  <c r="I140" i="1"/>
  <c r="J140" i="1"/>
  <c r="K140" i="1"/>
  <c r="L140" i="1"/>
  <c r="M140" i="1"/>
  <c r="I141" i="1"/>
  <c r="J141" i="1"/>
  <c r="K141" i="1"/>
  <c r="L141" i="1"/>
  <c r="M141" i="1"/>
  <c r="I142" i="1"/>
  <c r="J142" i="1"/>
  <c r="K142" i="1"/>
  <c r="L142" i="1"/>
  <c r="M142" i="1"/>
  <c r="I143" i="1"/>
  <c r="J143" i="1"/>
  <c r="K143" i="1"/>
  <c r="L143" i="1"/>
  <c r="M143" i="1"/>
  <c r="I144" i="1"/>
  <c r="J144" i="1"/>
  <c r="K144" i="1"/>
  <c r="L144" i="1"/>
  <c r="M144" i="1"/>
  <c r="I145" i="1"/>
  <c r="J145" i="1"/>
  <c r="K145" i="1"/>
  <c r="L145" i="1"/>
  <c r="M145" i="1"/>
  <c r="I146" i="1"/>
  <c r="J146" i="1"/>
  <c r="K146" i="1"/>
  <c r="L146" i="1"/>
  <c r="M146" i="1"/>
  <c r="I147" i="1"/>
  <c r="J147" i="1"/>
  <c r="K147" i="1"/>
  <c r="L147" i="1"/>
  <c r="M147" i="1"/>
  <c r="I148" i="1"/>
  <c r="J148" i="1"/>
  <c r="K148" i="1"/>
  <c r="L148" i="1"/>
  <c r="M148" i="1"/>
  <c r="I149" i="1"/>
  <c r="J149" i="1"/>
  <c r="K149" i="1"/>
  <c r="L149" i="1"/>
  <c r="M149" i="1"/>
  <c r="I150" i="1"/>
  <c r="J150" i="1"/>
  <c r="K150" i="1"/>
  <c r="L150" i="1"/>
  <c r="M150" i="1"/>
  <c r="I151" i="1"/>
  <c r="J151" i="1"/>
  <c r="K151" i="1"/>
  <c r="L151" i="1"/>
  <c r="M151" i="1"/>
  <c r="I152" i="1"/>
  <c r="J152" i="1"/>
  <c r="K152" i="1"/>
  <c r="L152" i="1"/>
  <c r="M152" i="1"/>
  <c r="I153" i="1"/>
  <c r="J153" i="1"/>
  <c r="K153" i="1"/>
  <c r="L153" i="1"/>
  <c r="M153" i="1"/>
  <c r="I154" i="1"/>
  <c r="J154" i="1"/>
  <c r="K154" i="1"/>
  <c r="L154" i="1"/>
  <c r="M154" i="1"/>
  <c r="I155" i="1"/>
  <c r="J155" i="1"/>
  <c r="K155" i="1"/>
  <c r="L155" i="1"/>
  <c r="M155" i="1"/>
  <c r="I156" i="1"/>
  <c r="J156" i="1"/>
  <c r="K156" i="1"/>
  <c r="L156" i="1"/>
  <c r="M156" i="1"/>
  <c r="I157" i="1"/>
  <c r="J157" i="1"/>
  <c r="K157" i="1"/>
  <c r="L157" i="1"/>
  <c r="M157" i="1"/>
  <c r="I158" i="1"/>
  <c r="J158" i="1"/>
  <c r="K158" i="1"/>
  <c r="L158" i="1"/>
  <c r="M158" i="1"/>
  <c r="I159" i="1"/>
  <c r="J159" i="1"/>
  <c r="K159" i="1"/>
  <c r="L159" i="1"/>
  <c r="M159" i="1"/>
  <c r="I160" i="1"/>
  <c r="J160" i="1"/>
  <c r="K160" i="1"/>
  <c r="L160" i="1"/>
  <c r="M160" i="1"/>
  <c r="I161" i="1"/>
  <c r="J161" i="1"/>
  <c r="K161" i="1"/>
  <c r="L161" i="1"/>
  <c r="M161" i="1"/>
  <c r="I162" i="1"/>
  <c r="J162" i="1"/>
  <c r="K162" i="1"/>
  <c r="L162" i="1"/>
  <c r="M162" i="1"/>
  <c r="I163" i="1"/>
  <c r="J163" i="1"/>
  <c r="K163" i="1"/>
  <c r="L163" i="1"/>
  <c r="M163" i="1"/>
  <c r="I164" i="1"/>
  <c r="J164" i="1"/>
  <c r="K164" i="1"/>
  <c r="L164" i="1"/>
  <c r="M164" i="1"/>
  <c r="I165" i="1"/>
  <c r="J165" i="1"/>
  <c r="K165" i="1"/>
  <c r="L165" i="1"/>
  <c r="M165" i="1"/>
  <c r="I166" i="1"/>
  <c r="J166" i="1"/>
  <c r="K166" i="1"/>
  <c r="L166" i="1"/>
  <c r="M166" i="1"/>
  <c r="I167" i="1"/>
  <c r="J167" i="1"/>
  <c r="K167" i="1"/>
  <c r="L167" i="1"/>
  <c r="M167" i="1"/>
  <c r="I168" i="1"/>
  <c r="J168" i="1"/>
  <c r="K168" i="1"/>
  <c r="L168" i="1"/>
  <c r="M168" i="1"/>
  <c r="I169" i="1"/>
  <c r="J169" i="1"/>
  <c r="K169" i="1"/>
  <c r="L169" i="1"/>
  <c r="M169" i="1"/>
  <c r="I170" i="1"/>
  <c r="J170" i="1"/>
  <c r="K170" i="1"/>
  <c r="L170" i="1"/>
  <c r="M170" i="1"/>
  <c r="I171" i="1"/>
  <c r="J171" i="1"/>
  <c r="K171" i="1"/>
  <c r="L171" i="1"/>
  <c r="M171" i="1"/>
  <c r="I172" i="1"/>
  <c r="J172" i="1"/>
  <c r="K172" i="1"/>
  <c r="L172" i="1"/>
  <c r="M172" i="1"/>
  <c r="I173" i="1"/>
  <c r="J173" i="1"/>
  <c r="K173" i="1"/>
  <c r="L173" i="1"/>
  <c r="M173" i="1"/>
  <c r="I174" i="1"/>
  <c r="J174" i="1"/>
  <c r="K174" i="1"/>
  <c r="L174" i="1"/>
  <c r="M174" i="1"/>
  <c r="I175" i="1"/>
  <c r="J175" i="1"/>
  <c r="K175" i="1"/>
  <c r="L175" i="1"/>
  <c r="M175" i="1"/>
  <c r="I176" i="1"/>
  <c r="J176" i="1"/>
  <c r="K176" i="1"/>
  <c r="L176" i="1"/>
  <c r="M176" i="1"/>
  <c r="I177" i="1"/>
  <c r="J177" i="1"/>
  <c r="K177" i="1"/>
  <c r="L177" i="1"/>
  <c r="M177" i="1"/>
  <c r="I178" i="1"/>
  <c r="J178" i="1"/>
  <c r="K178" i="1"/>
  <c r="L178" i="1"/>
  <c r="M178" i="1"/>
  <c r="I179" i="1"/>
  <c r="J179" i="1"/>
  <c r="K179" i="1"/>
  <c r="L179" i="1"/>
  <c r="M179" i="1"/>
  <c r="I180" i="1"/>
  <c r="J180" i="1"/>
  <c r="K180" i="1"/>
  <c r="L180" i="1"/>
  <c r="M180" i="1"/>
  <c r="I181" i="1"/>
  <c r="J181" i="1"/>
  <c r="K181" i="1"/>
  <c r="L181" i="1"/>
  <c r="M181" i="1"/>
  <c r="I182" i="1"/>
  <c r="J182" i="1"/>
  <c r="K182" i="1"/>
  <c r="L182" i="1"/>
  <c r="M182" i="1"/>
  <c r="I183" i="1"/>
  <c r="J183" i="1"/>
  <c r="K183" i="1"/>
  <c r="L183" i="1"/>
  <c r="M183" i="1"/>
  <c r="I184" i="1"/>
  <c r="J184" i="1"/>
  <c r="K184" i="1"/>
  <c r="L184" i="1"/>
  <c r="M184" i="1"/>
  <c r="I185" i="1"/>
  <c r="J185" i="1"/>
  <c r="K185" i="1"/>
  <c r="L185" i="1"/>
  <c r="M185" i="1"/>
  <c r="I186" i="1"/>
  <c r="J186" i="1"/>
  <c r="K186" i="1"/>
  <c r="L186" i="1"/>
  <c r="M186" i="1"/>
  <c r="I187" i="1"/>
  <c r="J187" i="1"/>
  <c r="K187" i="1"/>
  <c r="L187" i="1"/>
  <c r="M187" i="1"/>
  <c r="I188" i="1"/>
  <c r="J188" i="1"/>
  <c r="K188" i="1"/>
  <c r="L188" i="1"/>
  <c r="M188" i="1"/>
  <c r="I189" i="1"/>
  <c r="J189" i="1"/>
  <c r="K189" i="1"/>
  <c r="L189" i="1"/>
  <c r="M189" i="1"/>
  <c r="I190" i="1"/>
  <c r="J190" i="1"/>
  <c r="K190" i="1"/>
  <c r="L190" i="1"/>
  <c r="M190" i="1"/>
  <c r="I191" i="1"/>
  <c r="J191" i="1"/>
  <c r="K191" i="1"/>
  <c r="L191" i="1"/>
  <c r="M191" i="1"/>
  <c r="I192" i="1"/>
  <c r="J192" i="1"/>
  <c r="K192" i="1"/>
  <c r="L192" i="1"/>
  <c r="M192" i="1"/>
  <c r="I193" i="1"/>
  <c r="J193" i="1"/>
  <c r="K193" i="1"/>
  <c r="L193" i="1"/>
  <c r="M193" i="1"/>
  <c r="I194" i="1"/>
  <c r="J194" i="1"/>
  <c r="K194" i="1"/>
  <c r="L194" i="1"/>
  <c r="M194" i="1"/>
  <c r="I195" i="1"/>
  <c r="J195" i="1"/>
  <c r="K195" i="1"/>
  <c r="L195" i="1"/>
  <c r="M195" i="1"/>
  <c r="I196" i="1"/>
  <c r="J196" i="1"/>
  <c r="K196" i="1"/>
  <c r="L196" i="1"/>
  <c r="M196" i="1"/>
  <c r="I197" i="1"/>
  <c r="J197" i="1"/>
  <c r="K197" i="1"/>
  <c r="L197" i="1"/>
  <c r="M197" i="1"/>
  <c r="I198" i="1"/>
  <c r="J198" i="1"/>
  <c r="K198" i="1"/>
  <c r="L198" i="1"/>
  <c r="M198" i="1"/>
  <c r="I199" i="1"/>
  <c r="J199" i="1"/>
  <c r="K199" i="1"/>
  <c r="L199" i="1"/>
  <c r="M199" i="1"/>
  <c r="I200" i="1"/>
  <c r="J200" i="1"/>
  <c r="K200" i="1"/>
  <c r="L200" i="1"/>
  <c r="M200" i="1"/>
  <c r="I201" i="1"/>
  <c r="J201" i="1"/>
  <c r="K201" i="1"/>
  <c r="L201" i="1"/>
  <c r="M201" i="1"/>
  <c r="I202" i="1"/>
  <c r="J202" i="1"/>
  <c r="K202" i="1"/>
  <c r="L202" i="1"/>
  <c r="M202" i="1"/>
  <c r="I203" i="1"/>
  <c r="J203" i="1"/>
  <c r="K203" i="1"/>
  <c r="L203" i="1"/>
  <c r="M203" i="1"/>
  <c r="I204" i="1"/>
  <c r="J204" i="1"/>
  <c r="K204" i="1"/>
  <c r="L204" i="1"/>
  <c r="M204" i="1"/>
  <c r="I205" i="1"/>
  <c r="J205" i="1"/>
  <c r="K205" i="1"/>
  <c r="L205" i="1"/>
  <c r="M205" i="1"/>
  <c r="I206" i="1"/>
  <c r="J206" i="1"/>
  <c r="K206" i="1"/>
  <c r="L206" i="1"/>
  <c r="M206" i="1"/>
  <c r="I207" i="1"/>
  <c r="J207" i="1"/>
  <c r="K207" i="1"/>
  <c r="L207" i="1"/>
  <c r="M207" i="1"/>
  <c r="I208" i="1"/>
  <c r="J208" i="1"/>
  <c r="K208" i="1"/>
  <c r="L208" i="1"/>
  <c r="M208" i="1"/>
  <c r="I209" i="1"/>
  <c r="J209" i="1"/>
  <c r="K209" i="1"/>
  <c r="L209" i="1"/>
  <c r="M209" i="1"/>
  <c r="I210" i="1"/>
  <c r="J210" i="1"/>
  <c r="K210" i="1"/>
  <c r="L210" i="1"/>
  <c r="M210" i="1"/>
  <c r="I211" i="1"/>
  <c r="J211" i="1"/>
  <c r="K211" i="1"/>
  <c r="L211" i="1"/>
  <c r="M211" i="1"/>
  <c r="I212" i="1"/>
  <c r="J212" i="1"/>
  <c r="K212" i="1"/>
  <c r="L212" i="1"/>
  <c r="M212" i="1"/>
  <c r="I213" i="1"/>
  <c r="J213" i="1"/>
  <c r="K213" i="1"/>
  <c r="L213" i="1"/>
  <c r="M213" i="1"/>
  <c r="I214" i="1"/>
  <c r="J214" i="1"/>
  <c r="K214" i="1"/>
  <c r="L214" i="1"/>
  <c r="M214" i="1"/>
  <c r="I215" i="1"/>
  <c r="J215" i="1"/>
  <c r="K215" i="1"/>
  <c r="L215" i="1"/>
  <c r="M215" i="1"/>
  <c r="I216" i="1"/>
  <c r="J216" i="1"/>
  <c r="K216" i="1"/>
  <c r="L216" i="1"/>
  <c r="M216" i="1"/>
  <c r="I217" i="1"/>
  <c r="J217" i="1"/>
  <c r="K217" i="1"/>
  <c r="L217" i="1"/>
  <c r="M217" i="1"/>
  <c r="I218" i="1"/>
  <c r="J218" i="1"/>
  <c r="K218" i="1"/>
  <c r="L218" i="1"/>
  <c r="M218" i="1"/>
  <c r="I219" i="1"/>
  <c r="J219" i="1"/>
  <c r="K219" i="1"/>
  <c r="L219" i="1"/>
  <c r="M219" i="1"/>
  <c r="I220" i="1"/>
  <c r="J220" i="1"/>
  <c r="K220" i="1"/>
  <c r="L220" i="1"/>
  <c r="M220" i="1"/>
  <c r="I221" i="1"/>
  <c r="J221" i="1"/>
  <c r="K221" i="1"/>
  <c r="L221" i="1"/>
  <c r="M221" i="1"/>
  <c r="I222" i="1"/>
  <c r="J222" i="1"/>
  <c r="K222" i="1"/>
  <c r="L222" i="1"/>
  <c r="M222" i="1"/>
  <c r="I223" i="1"/>
  <c r="J223" i="1"/>
  <c r="K223" i="1"/>
  <c r="L223" i="1"/>
  <c r="M223" i="1"/>
  <c r="I224" i="1"/>
  <c r="J224" i="1"/>
  <c r="K224" i="1"/>
  <c r="L224" i="1"/>
  <c r="M224" i="1"/>
  <c r="I225" i="1"/>
  <c r="J225" i="1"/>
  <c r="K225" i="1"/>
  <c r="L225" i="1"/>
  <c r="M225" i="1"/>
  <c r="I226" i="1"/>
  <c r="J226" i="1"/>
  <c r="K226" i="1"/>
  <c r="L226" i="1"/>
  <c r="M226" i="1"/>
  <c r="I227" i="1"/>
  <c r="J227" i="1"/>
  <c r="K227" i="1"/>
  <c r="L227" i="1"/>
  <c r="M227" i="1"/>
  <c r="I228" i="1"/>
  <c r="J228" i="1"/>
  <c r="K228" i="1"/>
  <c r="L228" i="1"/>
  <c r="M228" i="1"/>
  <c r="I229" i="1"/>
  <c r="J229" i="1"/>
  <c r="K229" i="1"/>
  <c r="L229" i="1"/>
  <c r="M229" i="1"/>
  <c r="I230" i="1"/>
  <c r="J230" i="1"/>
  <c r="K230" i="1"/>
  <c r="L230" i="1"/>
  <c r="M230" i="1"/>
  <c r="I231" i="1"/>
  <c r="J231" i="1"/>
  <c r="K231" i="1"/>
  <c r="L231" i="1"/>
  <c r="M231" i="1"/>
  <c r="I232" i="1"/>
  <c r="J232" i="1"/>
  <c r="K232" i="1"/>
  <c r="L232" i="1"/>
  <c r="M232" i="1"/>
  <c r="I233" i="1"/>
  <c r="J233" i="1"/>
  <c r="K233" i="1"/>
  <c r="L233" i="1"/>
  <c r="M233" i="1"/>
  <c r="I234" i="1"/>
  <c r="J234" i="1"/>
  <c r="K234" i="1"/>
  <c r="L234" i="1"/>
  <c r="M234" i="1"/>
  <c r="I235" i="1"/>
  <c r="J235" i="1"/>
  <c r="K235" i="1"/>
  <c r="L235" i="1"/>
  <c r="M235" i="1"/>
  <c r="I236" i="1"/>
  <c r="J236" i="1"/>
  <c r="K236" i="1"/>
  <c r="L236" i="1"/>
  <c r="M236" i="1"/>
  <c r="I237" i="1"/>
  <c r="J237" i="1"/>
  <c r="K237" i="1"/>
  <c r="L237" i="1"/>
  <c r="M237" i="1"/>
  <c r="I238" i="1"/>
  <c r="J238" i="1"/>
  <c r="K238" i="1"/>
  <c r="L238" i="1"/>
  <c r="M238" i="1"/>
  <c r="I239" i="1"/>
  <c r="J239" i="1"/>
  <c r="K239" i="1"/>
  <c r="L239" i="1"/>
  <c r="M239" i="1"/>
  <c r="I240" i="1"/>
  <c r="J240" i="1"/>
  <c r="K240" i="1"/>
  <c r="L240" i="1"/>
  <c r="M240" i="1"/>
  <c r="I241" i="1"/>
  <c r="J241" i="1"/>
  <c r="K241" i="1"/>
  <c r="L241" i="1"/>
  <c r="M241" i="1"/>
  <c r="I242" i="1"/>
  <c r="J242" i="1"/>
  <c r="K242" i="1"/>
  <c r="L242" i="1"/>
  <c r="M242" i="1"/>
  <c r="I243" i="1"/>
  <c r="J243" i="1"/>
  <c r="K243" i="1"/>
  <c r="L243" i="1"/>
  <c r="M243" i="1"/>
  <c r="I244" i="1"/>
  <c r="J244" i="1"/>
  <c r="K244" i="1"/>
  <c r="L244" i="1"/>
  <c r="M244" i="1"/>
  <c r="I245" i="1"/>
  <c r="J245" i="1"/>
  <c r="K245" i="1"/>
  <c r="L245" i="1"/>
  <c r="M245" i="1"/>
  <c r="I246" i="1"/>
  <c r="J246" i="1"/>
  <c r="K246" i="1"/>
  <c r="L246" i="1"/>
  <c r="M246" i="1"/>
  <c r="I247" i="1"/>
  <c r="J247" i="1"/>
  <c r="K247" i="1"/>
  <c r="L247" i="1"/>
  <c r="M247" i="1"/>
  <c r="I248" i="1"/>
  <c r="J248" i="1"/>
  <c r="K248" i="1"/>
  <c r="L248" i="1"/>
  <c r="M248" i="1"/>
  <c r="I249" i="1"/>
  <c r="J249" i="1"/>
  <c r="K249" i="1"/>
  <c r="L249" i="1"/>
  <c r="M249" i="1"/>
  <c r="I250" i="1"/>
  <c r="J250" i="1"/>
  <c r="K250" i="1"/>
  <c r="L250" i="1"/>
  <c r="M250" i="1"/>
  <c r="I251" i="1"/>
  <c r="J251" i="1"/>
  <c r="K251" i="1"/>
  <c r="L251" i="1"/>
  <c r="M251" i="1"/>
  <c r="M2" i="1"/>
  <c r="L2" i="1"/>
  <c r="K2" i="1"/>
  <c r="J2" i="1"/>
  <c r="I2" i="1"/>
  <c r="F12" i="1"/>
  <c r="G19" i="1"/>
  <c r="G12" i="1"/>
  <c r="G3" i="1"/>
  <c r="G4" i="1"/>
  <c r="G5" i="1"/>
  <c r="G6" i="1"/>
  <c r="G7" i="1"/>
  <c r="G8" i="1"/>
  <c r="G9" i="1"/>
  <c r="G2" i="1"/>
  <c r="G15" i="1" l="1"/>
  <c r="G16" i="1"/>
  <c r="G18" i="1"/>
</calcChain>
</file>

<file path=xl/connections.xml><?xml version="1.0" encoding="utf-8"?>
<connections xmlns="http://schemas.openxmlformats.org/spreadsheetml/2006/main">
  <connection id="1" name="oceny" type="6" refreshedVersion="6" background="1" saveData="1">
    <textPr codePage="852" sourceFile="C:\Users\user\Desktop\oceny.txt" decimal="," thousands=" 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<sst xmlns="http://schemas.openxmlformats.org/spreadsheetml/2006/main" count="531" uniqueCount="271">
  <si>
    <t>Student</t>
  </si>
  <si>
    <t>Wynik</t>
  </si>
  <si>
    <t xml:space="preserve">Id_grupy </t>
  </si>
  <si>
    <t>Student 1</t>
  </si>
  <si>
    <t>A</t>
  </si>
  <si>
    <t>Student 2</t>
  </si>
  <si>
    <t>B</t>
  </si>
  <si>
    <t>Student 3</t>
  </si>
  <si>
    <t>D</t>
  </si>
  <si>
    <t>Student 4</t>
  </si>
  <si>
    <t>C</t>
  </si>
  <si>
    <t>Student 5</t>
  </si>
  <si>
    <t>E</t>
  </si>
  <si>
    <t>Student 6</t>
  </si>
  <si>
    <t>F</t>
  </si>
  <si>
    <t>Student 7</t>
  </si>
  <si>
    <t>G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</si>
  <si>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</si>
  <si>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</si>
  <si>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</si>
  <si>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</si>
  <si>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</si>
  <si>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</si>
  <si>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</si>
  <si>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</si>
  <si>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</si>
  <si>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</si>
  <si>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</si>
  <si>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</si>
  <si>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</si>
  <si>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</si>
  <si>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</si>
  <si>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</si>
  <si>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</si>
  <si>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</si>
  <si>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H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</si>
  <si>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</si>
  <si>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</si>
  <si>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</si>
  <si>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</si>
  <si>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</si>
  <si>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</si>
  <si>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</si>
  <si>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</si>
  <si>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</si>
  <si>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</si>
  <si>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</si>
  <si>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</si>
  <si>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</si>
  <si>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</si>
  <si>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</si>
  <si>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</si>
  <si>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</si>
  <si>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</si>
  <si>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</si>
  <si>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</si>
  <si>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</si>
  <si>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</si>
  <si>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</si>
  <si>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</si>
  <si>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</si>
  <si>
    <t>Student 51</t>
  </si>
  <si>
    <t>Student 52</t>
  </si>
  <si>
    <t>Student 53</t>
  </si>
  <si>
    <t>Student 54</t>
  </si>
  <si>
    <t>Student 55</t>
  </si>
  <si>
    <t>Student 56</t>
  </si>
  <si>
    <t>Student 57</t>
  </si>
  <si>
    <t>Student 58</t>
  </si>
  <si>
    <t>Student 59</t>
  </si>
  <si>
    <t>Student 60</t>
  </si>
  <si>
    <t>Student 61</t>
  </si>
  <si>
    <t>Student 62</t>
  </si>
  <si>
    <t>Student 63</t>
  </si>
  <si>
    <t>Student 64</t>
  </si>
  <si>
    <t>Student 65</t>
  </si>
  <si>
    <t>Student 66</t>
  </si>
  <si>
    <t>Student 67</t>
  </si>
  <si>
    <t>Student 68</t>
  </si>
  <si>
    <t>Student 69</t>
  </si>
  <si>
    <t>Student 70</t>
  </si>
  <si>
    <t>Student 71</t>
  </si>
  <si>
    <t>Student 72</t>
  </si>
  <si>
    <t>Student 73</t>
  </si>
  <si>
    <t>Student 74</t>
  </si>
  <si>
    <t>Student 75</t>
  </si>
  <si>
    <t>Student 76</t>
  </si>
  <si>
    <t>Student 77</t>
  </si>
  <si>
    <t>Student 78</t>
  </si>
  <si>
    <t>Student 79</t>
  </si>
  <si>
    <t>Student 80</t>
  </si>
  <si>
    <t>Student 81</t>
  </si>
  <si>
    <t>Student 82</t>
  </si>
  <si>
    <t>Student 83</t>
  </si>
  <si>
    <t>Student 84</t>
  </si>
  <si>
    <t>Student 85</t>
  </si>
  <si>
    <t>Student 86</t>
  </si>
  <si>
    <t>Student 87</t>
  </si>
  <si>
    <t>Student 88</t>
  </si>
  <si>
    <t>Student 89</t>
  </si>
  <si>
    <t>Student 90</t>
  </si>
  <si>
    <t>Student 91</t>
  </si>
  <si>
    <t>Student 92</t>
  </si>
  <si>
    <t>Student 93</t>
  </si>
  <si>
    <t>Student 94</t>
  </si>
  <si>
    <t>Student 95</t>
  </si>
  <si>
    <t>Student 96</t>
  </si>
  <si>
    <t>Student 97</t>
  </si>
  <si>
    <t>Student 98</t>
  </si>
  <si>
    <t>Student 99</t>
  </si>
  <si>
    <t>Student 100</t>
  </si>
  <si>
    <t>Student 101</t>
  </si>
  <si>
    <t>Student 102</t>
  </si>
  <si>
    <t>Student 103</t>
  </si>
  <si>
    <t>Student 104</t>
  </si>
  <si>
    <t>Student 105</t>
  </si>
  <si>
    <t>Student 106</t>
  </si>
  <si>
    <t>Student 107</t>
  </si>
  <si>
    <t>Student 108</t>
  </si>
  <si>
    <t>Student 109</t>
  </si>
  <si>
    <t>Student 110</t>
  </si>
  <si>
    <t>Student 111</t>
  </si>
  <si>
    <t>Student 112</t>
  </si>
  <si>
    <t>Student 113</t>
  </si>
  <si>
    <t>Student 114</t>
  </si>
  <si>
    <t>Student 115</t>
  </si>
  <si>
    <t>Student 116</t>
  </si>
  <si>
    <t>Student 117</t>
  </si>
  <si>
    <t>Student 118</t>
  </si>
  <si>
    <t>Student 119</t>
  </si>
  <si>
    <t>Student 120</t>
  </si>
  <si>
    <t>Student 121</t>
  </si>
  <si>
    <t>Student 122</t>
  </si>
  <si>
    <t>Student 123</t>
  </si>
  <si>
    <t>Student 124</t>
  </si>
  <si>
    <t>Student 125</t>
  </si>
  <si>
    <t>Student 126</t>
  </si>
  <si>
    <t>Student 127</t>
  </si>
  <si>
    <t>Student 128</t>
  </si>
  <si>
    <t>Student 129</t>
  </si>
  <si>
    <t>Student 130</t>
  </si>
  <si>
    <t>Student 131</t>
  </si>
  <si>
    <t>Student 132</t>
  </si>
  <si>
    <t>Student 133</t>
  </si>
  <si>
    <t>Student 134</t>
  </si>
  <si>
    <t>Student 135</t>
  </si>
  <si>
    <t>Student 136</t>
  </si>
  <si>
    <t>Student 137</t>
  </si>
  <si>
    <t>Student 138</t>
  </si>
  <si>
    <t>Student 139</t>
  </si>
  <si>
    <t>Student 140</t>
  </si>
  <si>
    <t>Student 141</t>
  </si>
  <si>
    <t>Student 142</t>
  </si>
  <si>
    <t>Student 143</t>
  </si>
  <si>
    <t>Student 144</t>
  </si>
  <si>
    <t>Student 145</t>
  </si>
  <si>
    <t>Student 146</t>
  </si>
  <si>
    <t>Student 147</t>
  </si>
  <si>
    <t>Student 148</t>
  </si>
  <si>
    <t>Student 149</t>
  </si>
  <si>
    <t>Student 150</t>
  </si>
  <si>
    <t>Student 151</t>
  </si>
  <si>
    <t>Student 152</t>
  </si>
  <si>
    <t>Student 153</t>
  </si>
  <si>
    <t>Student 154</t>
  </si>
  <si>
    <t>Student 155</t>
  </si>
  <si>
    <t>Student 156</t>
  </si>
  <si>
    <t>Student 157</t>
  </si>
  <si>
    <t>Student 158</t>
  </si>
  <si>
    <t>Student 159</t>
  </si>
  <si>
    <t>Student 160</t>
  </si>
  <si>
    <t>Student 161</t>
  </si>
  <si>
    <t>Student 162</t>
  </si>
  <si>
    <t>Student 163</t>
  </si>
  <si>
    <t>Student 164</t>
  </si>
  <si>
    <t>Student 165</t>
  </si>
  <si>
    <t>Student 166</t>
  </si>
  <si>
    <t>Student 167</t>
  </si>
  <si>
    <t>Student 168</t>
  </si>
  <si>
    <t>Student 169</t>
  </si>
  <si>
    <t>Student 170</t>
  </si>
  <si>
    <t>Student 171</t>
  </si>
  <si>
    <t>Student 172</t>
  </si>
  <si>
    <t>Student 173</t>
  </si>
  <si>
    <t>Student 174</t>
  </si>
  <si>
    <t>Student 175</t>
  </si>
  <si>
    <t>Student 176</t>
  </si>
  <si>
    <t>Student 177</t>
  </si>
  <si>
    <t>Student 178</t>
  </si>
  <si>
    <t>Student 179</t>
  </si>
  <si>
    <t>Student 180</t>
  </si>
  <si>
    <t>Student 181</t>
  </si>
  <si>
    <t>Student 182</t>
  </si>
  <si>
    <t>Student 183</t>
  </si>
  <si>
    <t>Student 184</t>
  </si>
  <si>
    <t>Student 185</t>
  </si>
  <si>
    <t>Student 186</t>
  </si>
  <si>
    <t>Student 187</t>
  </si>
  <si>
    <t>Student 188</t>
  </si>
  <si>
    <t>Student 189</t>
  </si>
  <si>
    <t>Student 190</t>
  </si>
  <si>
    <t>Student 191</t>
  </si>
  <si>
    <t>Student 192</t>
  </si>
  <si>
    <t>Student 193</t>
  </si>
  <si>
    <t>Student 194</t>
  </si>
  <si>
    <t>Student 195</t>
  </si>
  <si>
    <t>Student 196</t>
  </si>
  <si>
    <t>Student 197</t>
  </si>
  <si>
    <t>Student 198</t>
  </si>
  <si>
    <t>Student 199</t>
  </si>
  <si>
    <t>Student 200</t>
  </si>
  <si>
    <t>Student 201</t>
  </si>
  <si>
    <t>Student 202</t>
  </si>
  <si>
    <t>Student 203</t>
  </si>
  <si>
    <t>Student 204</t>
  </si>
  <si>
    <t>Student 205</t>
  </si>
  <si>
    <t>Student 206</t>
  </si>
  <si>
    <t>Student 207</t>
  </si>
  <si>
    <t>Student 208</t>
  </si>
  <si>
    <t>Student 209</t>
  </si>
  <si>
    <t>Student 210</t>
  </si>
  <si>
    <t>Student 211</t>
  </si>
  <si>
    <t>Student 212</t>
  </si>
  <si>
    <t>Student 213</t>
  </si>
  <si>
    <t>Student 214</t>
  </si>
  <si>
    <t>Student 215</t>
  </si>
  <si>
    <t>Student 216</t>
  </si>
  <si>
    <t>Student 217</t>
  </si>
  <si>
    <t>Student 218</t>
  </si>
  <si>
    <t>Student 219</t>
  </si>
  <si>
    <t>Student 220</t>
  </si>
  <si>
    <t>Student 221</t>
  </si>
  <si>
    <t>Student 222</t>
  </si>
  <si>
    <t>Student 223</t>
  </si>
  <si>
    <t>Student 224</t>
  </si>
  <si>
    <t>Student 225</t>
  </si>
  <si>
    <t>Student 226</t>
  </si>
  <si>
    <t>Student 227</t>
  </si>
  <si>
    <t>Student 228</t>
  </si>
  <si>
    <t>Student 229</t>
  </si>
  <si>
    <t>Student 230</t>
  </si>
  <si>
    <t>Student 231</t>
  </si>
  <si>
    <t>Student 232</t>
  </si>
  <si>
    <t>Student 233</t>
  </si>
  <si>
    <t>Student 234</t>
  </si>
  <si>
    <t>Student 235</t>
  </si>
  <si>
    <t>Student 236</t>
  </si>
  <si>
    <t>Student 237</t>
  </si>
  <si>
    <t>Student 238</t>
  </si>
  <si>
    <t>Student 239</t>
  </si>
  <si>
    <t>Student 240</t>
  </si>
  <si>
    <t>Student 241</t>
  </si>
  <si>
    <t>Student 242</t>
  </si>
  <si>
    <t>Student 243</t>
  </si>
  <si>
    <t>Student 244</t>
  </si>
  <si>
    <t>Student 245</t>
  </si>
  <si>
    <t>Student 246</t>
  </si>
  <si>
    <t>Student 247</t>
  </si>
  <si>
    <t>Student 248</t>
  </si>
  <si>
    <t>Student 249</t>
  </si>
  <si>
    <t>Student 250</t>
  </si>
  <si>
    <t>Grupa</t>
  </si>
  <si>
    <t>Liczba studentów w grupie</t>
  </si>
  <si>
    <t>Najczęściej</t>
  </si>
  <si>
    <t>Liczba wystąpień</t>
  </si>
  <si>
    <t>Etykiety wierszy</t>
  </si>
  <si>
    <t>Suma końcowa</t>
  </si>
  <si>
    <t xml:space="preserve">Liczba z Id_grupy </t>
  </si>
  <si>
    <t>Liczba z Wynik</t>
  </si>
  <si>
    <t>Ocena</t>
  </si>
  <si>
    <t>Suma ocen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</si>
</sst>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1"/>
          <c:order val="0"/>
          <c:tx>
            <c:strRef>
              <c:f>Arkusz1!$G$14</c:f>
              <c:strCache>
                <c:ptCount val="1"/>
                <c:pt idx="0">
                  <c:v>Suma ocen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numRef>
              <c:f>Arkusz1!$F$15:$F$19</c:f>
              <c:numCache>
                <c:formatCode>General</c:formatCod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numCache>
            </c:numRef>
          </c:cat>
          <c:val>
            <c:numRef>
              <c:f>Arkusz1!$G$15:$G$19</c:f>
              <c:numCache>
                <c:formatCode>General</c:formatCode>
                <c:ptCount val="5"/>
                <c:pt idx="0">
                  <c:v>92</c:v>
                </c:pt>
                <c:pt idx="1">
                  <c:v>28</c:v>
                </c:pt>
                <c:pt idx="2">
                  <c:v>71</c:v>
                </c:pt>
                <c:pt idx="3">
                  <c:v>26</c:v>
                </c:pt>
                <c:pt idx="4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DE-484B-A35C-719287EC5BB8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557212</xdr:colOff>
      <xdr:row>19</xdr:row>
      <xdr:rowOff>147637</xdr:rowOff>
    </xdr:from>
    <xdr:to>
      <xdr:col>8</xdr:col>
      <xdr:colOff>9525</xdr:colOff>
      <xdr:row>34</xdr:row>
      <xdr:rowOff>33337</xdr:rowOff>
    </xdr:to>
    <xdr:graphicFrame macro="">
      <xdr:nvGraphicFramePr>
        <xdr:cNvPr id="9" name="Wykres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er" refreshedDate="44484.321188657406" createdVersion="6" refreshedVersion="6" minRefreshableVersion="3" recordCount="250">
  <cacheSource type="worksheet">
    <worksheetSource ref="A1:C251" sheet="Arkusz1"/>
  </cacheSource>
  <cacheFields count="3">
    <cacheField name="Student" numFmtId="0">
      <sharedItems count="250">
        <s v="Student 1"/>
        <s v="Student 2"/>
        <s v="Student 3"/>
        <s v="Student 4"/>
        <s v="Student 5"/>
        <s v="Student 6"/>
        <s v="Student 7"/>
        <s v="Student 8"/>
        <s v="Student 9"/>
        <s v="Student 10"/>
        <s v="Student 11"/>
        <s v="Student 12"/>
        <s v="Student 13"/>
        <s v="Student 14"/>
        <s v="Student 15"/>
        <s v="Student 16"/>
        <s v="Student 17"/>
        <s v="Student 18"/>
        <s v="Student 19"/>
        <s v="Student 20"/>
        <s v="Student 21"/>
        <s v="Student 22"/>
        <s v="Student 23"/>
        <s v="Student 24"/>
        <s v="Student 25"/>
        <s v="Student 26"/>
        <s v="Student 27"/>
        <s v="Student 28"/>
        <s v="Student 29"/>
        <s v="Student 30"/>
        <s v="Student 31"/>
        <s v="Student 32"/>
        <s v="Student 33"/>
        <s v="Student 34"/>
        <s v="Student 35"/>
        <s v="Student 36"/>
        <s v="Student 37"/>
        <s v="Student 38"/>
        <s v="Student 39"/>
        <s v="Student 40"/>
        <s v="Student 41"/>
        <s v="Student 42"/>
        <s v="Student 43"/>
        <s v="Student 44"/>
        <s v="Student 45"/>
        <s v="Student 46"/>
        <s v="Student 47"/>
        <s v="Student 48"/>
        <s v="Student 49"/>
        <s v="Student 50"/>
        <s v="Student 51"/>
        <s v="Student 52"/>
        <s v="Student 53"/>
        <s v="Student 54"/>
        <s v="Student 55"/>
        <s v="Student 56"/>
        <s v="Student 57"/>
        <s v="Student 58"/>
        <s v="Student 59"/>
        <s v="Student 60"/>
        <s v="Student 61"/>
        <s v="Student 62"/>
        <s v="Student 63"/>
        <s v="Student 64"/>
        <s v="Student 65"/>
        <s v="Student 66"/>
        <s v="Student 67"/>
        <s v="Student 68"/>
        <s v="Student 69"/>
        <s v="Student 70"/>
        <s v="Student 71"/>
        <s v="Student 72"/>
        <s v="Student 73"/>
        <s v="Student 74"/>
        <s v="Student 75"/>
        <s v="Student 76"/>
        <s v="Student 77"/>
        <s v="Student 78"/>
        <s v="Student 79"/>
        <s v="Student 80"/>
        <s v="Student 81"/>
        <s v="Student 82"/>
        <s v="Student 83"/>
        <s v="Student 84"/>
        <s v="Student 85"/>
        <s v="Student 86"/>
        <s v="Student 87"/>
        <s v="Student 88"/>
        <s v="Student 89"/>
        <s v="Student 90"/>
        <s v="Student 91"/>
        <s v="Student 92"/>
        <s v="Student 93"/>
        <s v="Student 94"/>
        <s v="Student 95"/>
        <s v="Student 96"/>
        <s v="Student 97"/>
        <s v="Student 98"/>
        <s v="Student 99"/>
        <s v="Student 100"/>
        <s v="Student 101"/>
        <s v="Student 102"/>
        <s v="Student 103"/>
        <s v="Student 104"/>
        <s v="Student 105"/>
        <s v="Student 106"/>
        <s v="Student 107"/>
        <s v="Student 108"/>
        <s v="Student 109"/>
        <s v="Student 110"/>
        <s v="Student 111"/>
        <s v="Student 112"/>
        <s v="Student 113"/>
        <s v="Student 114"/>
        <s v="Student 115"/>
        <s v="Student 116"/>
        <s v="Student 117"/>
        <s v="Student 118"/>
        <s v="Student 119"/>
        <s v="Student 120"/>
        <s v="Student 121"/>
        <s v="Student 122"/>
        <s v="Student 123"/>
        <s v="Student 124"/>
        <s v="Student 125"/>
        <s v="Student 126"/>
        <s v="Student 127"/>
        <s v="Student 128"/>
        <s v="Student 129"/>
        <s v="Student 130"/>
        <s v="Student 131"/>
        <s v="Student 132"/>
        <s v="Student 133"/>
        <s v="Student 134"/>
        <s v="Student 135"/>
        <s v="Student 136"/>
        <s v="Student 137"/>
        <s v="Student 138"/>
        <s v="Student 139"/>
        <s v="Student 140"/>
        <s v="Student 141"/>
        <s v="Student 142"/>
        <s v="Student 143"/>
        <s v="Student 144"/>
        <s v="Student 145"/>
        <s v="Student 146"/>
        <s v="Student 147"/>
        <s v="Student 148"/>
        <s v="Student 149"/>
        <s v="Student 150"/>
        <s v="Student 151"/>
        <s v="Student 152"/>
        <s v="Student 153"/>
        <s v="Student 154"/>
        <s v="Student 155"/>
        <s v="Student 156"/>
        <s v="Student 157"/>
        <s v="Student 158"/>
        <s v="Student 159"/>
        <s v="Student 160"/>
        <s v="Student 161"/>
        <s v="Student 162"/>
        <s v="Student 163"/>
        <s v="Student 164"/>
        <s v="Student 165"/>
        <s v="Student 166"/>
        <s v="Student 167"/>
        <s v="Student 168"/>
        <s v="Student 169"/>
        <s v="Student 170"/>
        <s v="Student 171"/>
        <s v="Student 172"/>
        <s v="Student 173"/>
        <s v="Student 174"/>
        <s v="Student 175"/>
        <s v="Student 176"/>
        <s v="Student 177"/>
        <s v="Student 178"/>
        <s v="Student 179"/>
        <s v="Student 180"/>
        <s v="Student 181"/>
        <s v="Student 182"/>
        <s v="Student 183"/>
        <s v="Student 184"/>
        <s v="Student 185"/>
        <s v="Student 186"/>
        <s v="Student 187"/>
        <s v="Student 188"/>
        <s v="Student 189"/>
        <s v="Student 190"/>
        <s v="Student 191"/>
        <s v="Student 192"/>
        <s v="Student 193"/>
        <s v="Student 194"/>
        <s v="Student 195"/>
        <s v="Student 196"/>
        <s v="Student 197"/>
        <s v="Student 198"/>
        <s v="Student 199"/>
        <s v="Student 200"/>
        <s v="Student 201"/>
        <s v="Student 202"/>
        <s v="Student 203"/>
        <s v="Student 204"/>
        <s v="Student 205"/>
        <s v="Student 206"/>
        <s v="Student 207"/>
        <s v="Student 208"/>
        <s v="Student 209"/>
        <s v="Student 210"/>
        <s v="Student 211"/>
        <s v="Student 212"/>
        <s v="Student 213"/>
        <s v="Student 214"/>
        <s v="Student 215"/>
        <s v="Student 216"/>
        <s v="Student 217"/>
        <s v="Student 218"/>
        <s v="Student 219"/>
        <s v="Student 220"/>
        <s v="Student 221"/>
        <s v="Student 222"/>
        <s v="Student 223"/>
        <s v="Student 224"/>
        <s v="Student 225"/>
        <s v="Student 226"/>
        <s v="Student 227"/>
        <s v="Student 228"/>
        <s v="Student 229"/>
        <s v="Student 230"/>
        <s v="Student 231"/>
        <s v="Student 232"/>
        <s v="Student 233"/>
        <s v="Student 234"/>
        <s v="Student 235"/>
        <s v="Student 236"/>
        <s v="Student 237"/>
        <s v="Student 238"/>
        <s v="Student 239"/>
        <s v="Student 240"/>
        <s v="Student 241"/>
        <s v="Student 242"/>
        <s v="Student 243"/>
        <s v="Student 244"/>
        <s v="Student 245"/>
        <s v="Student 246"/>
        <s v="Student 247"/>
        <s v="Student 248"/>
        <s v="Student 249"/>
        <s v="Student 250"/>
      </sharedItems>
    </cacheField>
    <cacheField name="Wynik" numFmtId="0">
      <sharedItems containsSemiMixedTypes="0" containsString="0" containsNumber="1" containsInteger="1" minValue="1" maxValue="100" count="92">
        <n v="62"/>
        <n v="92"/>
        <n v="52"/>
        <n v="60"/>
        <n v="81"/>
        <n v="66"/>
        <n v="63"/>
        <n v="100"/>
        <n v="46"/>
        <n v="87"/>
        <n v="93"/>
        <n v="84"/>
        <n v="44"/>
        <n v="71"/>
        <n v="40"/>
        <n v="35"/>
        <n v="73"/>
        <n v="99"/>
        <n v="88"/>
        <n v="90"/>
        <n v="74"/>
        <n v="31"/>
        <n v="51"/>
        <n v="59"/>
        <n v="85"/>
        <n v="83"/>
        <n v="72"/>
        <n v="94"/>
        <n v="45"/>
        <n v="89"/>
        <n v="32"/>
        <n v="76"/>
        <n v="24"/>
        <n v="98"/>
        <n v="41"/>
        <n v="77"/>
        <n v="67"/>
        <n v="78"/>
        <n v="95"/>
        <n v="34"/>
        <n v="54"/>
        <n v="64"/>
        <n v="22"/>
        <n v="61"/>
        <n v="23"/>
        <n v="26"/>
        <n v="65"/>
        <n v="80"/>
        <n v="49"/>
        <n v="9"/>
        <n v="5"/>
        <n v="91"/>
        <n v="57"/>
        <n v="29"/>
        <n v="10"/>
        <n v="14"/>
        <n v="86"/>
        <n v="28"/>
        <n v="42"/>
        <n v="38"/>
        <n v="43"/>
        <n v="25"/>
        <n v="75"/>
        <n v="3"/>
        <n v="2"/>
        <n v="58"/>
        <n v="6"/>
        <n v="70"/>
        <n v="69"/>
        <n v="48"/>
        <n v="16"/>
        <n v="39"/>
        <n v="8"/>
        <n v="7"/>
        <n v="27"/>
        <n v="33"/>
        <n v="19"/>
        <n v="13"/>
        <n v="68"/>
        <n v="30"/>
        <n v="4"/>
        <n v="17"/>
        <n v="56"/>
        <n v="55"/>
        <n v="18"/>
        <n v="36"/>
        <n v="1"/>
        <n v="11"/>
        <n v="97"/>
        <n v="12"/>
        <n v="53"/>
        <n v="79"/>
      </sharedItems>
    </cacheField>
    <cacheField name="Id_grupy " numFmtId="0">
      <sharedItems count="8">
        <s v="A"/>
        <s v="B"/>
        <s v="D"/>
        <s v="C"/>
        <s v="E"/>
        <s v="F"/>
        <s v="G"/>
        <s v="H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50">
  <r>
    <x v="0"/>
    <x v="0"/>
    <x v="0"/>
  </r>
  <r>
    <x v="1"/>
    <x v="1"/>
    <x v="1"/>
  </r>
  <r>
    <x v="2"/>
    <x v="2"/>
    <x v="2"/>
  </r>
  <r>
    <x v="3"/>
    <x v="3"/>
    <x v="3"/>
  </r>
  <r>
    <x v="4"/>
    <x v="4"/>
    <x v="4"/>
  </r>
  <r>
    <x v="5"/>
    <x v="5"/>
    <x v="5"/>
  </r>
  <r>
    <x v="6"/>
    <x v="6"/>
    <x v="6"/>
  </r>
  <r>
    <x v="7"/>
    <x v="7"/>
    <x v="3"/>
  </r>
  <r>
    <x v="8"/>
    <x v="8"/>
    <x v="2"/>
  </r>
  <r>
    <x v="9"/>
    <x v="9"/>
    <x v="0"/>
  </r>
  <r>
    <x v="10"/>
    <x v="10"/>
    <x v="4"/>
  </r>
  <r>
    <x v="11"/>
    <x v="11"/>
    <x v="1"/>
  </r>
  <r>
    <x v="12"/>
    <x v="12"/>
    <x v="3"/>
  </r>
  <r>
    <x v="13"/>
    <x v="13"/>
    <x v="2"/>
  </r>
  <r>
    <x v="14"/>
    <x v="7"/>
    <x v="3"/>
  </r>
  <r>
    <x v="15"/>
    <x v="14"/>
    <x v="2"/>
  </r>
  <r>
    <x v="16"/>
    <x v="15"/>
    <x v="2"/>
  </r>
  <r>
    <x v="17"/>
    <x v="16"/>
    <x v="2"/>
  </r>
  <r>
    <x v="18"/>
    <x v="17"/>
    <x v="3"/>
  </r>
  <r>
    <x v="19"/>
    <x v="18"/>
    <x v="5"/>
  </r>
  <r>
    <x v="20"/>
    <x v="19"/>
    <x v="6"/>
  </r>
  <r>
    <x v="21"/>
    <x v="19"/>
    <x v="1"/>
  </r>
  <r>
    <x v="22"/>
    <x v="12"/>
    <x v="4"/>
  </r>
  <r>
    <x v="23"/>
    <x v="20"/>
    <x v="6"/>
  </r>
  <r>
    <x v="24"/>
    <x v="8"/>
    <x v="7"/>
  </r>
  <r>
    <x v="25"/>
    <x v="20"/>
    <x v="6"/>
  </r>
  <r>
    <x v="26"/>
    <x v="1"/>
    <x v="3"/>
  </r>
  <r>
    <x v="27"/>
    <x v="21"/>
    <x v="1"/>
  </r>
  <r>
    <x v="28"/>
    <x v="22"/>
    <x v="5"/>
  </r>
  <r>
    <x v="29"/>
    <x v="23"/>
    <x v="2"/>
  </r>
  <r>
    <x v="30"/>
    <x v="24"/>
    <x v="5"/>
  </r>
  <r>
    <x v="31"/>
    <x v="6"/>
    <x v="2"/>
  </r>
  <r>
    <x v="32"/>
    <x v="3"/>
    <x v="3"/>
  </r>
  <r>
    <x v="33"/>
    <x v="25"/>
    <x v="1"/>
  </r>
  <r>
    <x v="34"/>
    <x v="26"/>
    <x v="5"/>
  </r>
  <r>
    <x v="35"/>
    <x v="27"/>
    <x v="7"/>
  </r>
  <r>
    <x v="36"/>
    <x v="1"/>
    <x v="4"/>
  </r>
  <r>
    <x v="37"/>
    <x v="1"/>
    <x v="6"/>
  </r>
  <r>
    <x v="38"/>
    <x v="23"/>
    <x v="4"/>
  </r>
  <r>
    <x v="39"/>
    <x v="22"/>
    <x v="6"/>
  </r>
  <r>
    <x v="40"/>
    <x v="28"/>
    <x v="3"/>
  </r>
  <r>
    <x v="41"/>
    <x v="29"/>
    <x v="0"/>
  </r>
  <r>
    <x v="42"/>
    <x v="22"/>
    <x v="7"/>
  </r>
  <r>
    <x v="43"/>
    <x v="11"/>
    <x v="5"/>
  </r>
  <r>
    <x v="44"/>
    <x v="30"/>
    <x v="1"/>
  </r>
  <r>
    <x v="45"/>
    <x v="16"/>
    <x v="7"/>
  </r>
  <r>
    <x v="46"/>
    <x v="12"/>
    <x v="5"/>
  </r>
  <r>
    <x v="47"/>
    <x v="4"/>
    <x v="7"/>
  </r>
  <r>
    <x v="48"/>
    <x v="31"/>
    <x v="4"/>
  </r>
  <r>
    <x v="49"/>
    <x v="29"/>
    <x v="6"/>
  </r>
  <r>
    <x v="50"/>
    <x v="25"/>
    <x v="5"/>
  </r>
  <r>
    <x v="51"/>
    <x v="32"/>
    <x v="0"/>
  </r>
  <r>
    <x v="52"/>
    <x v="17"/>
    <x v="6"/>
  </r>
  <r>
    <x v="53"/>
    <x v="33"/>
    <x v="1"/>
  </r>
  <r>
    <x v="54"/>
    <x v="1"/>
    <x v="2"/>
  </r>
  <r>
    <x v="55"/>
    <x v="34"/>
    <x v="2"/>
  </r>
  <r>
    <x v="56"/>
    <x v="35"/>
    <x v="0"/>
  </r>
  <r>
    <x v="57"/>
    <x v="11"/>
    <x v="1"/>
  </r>
  <r>
    <x v="58"/>
    <x v="33"/>
    <x v="1"/>
  </r>
  <r>
    <x v="59"/>
    <x v="36"/>
    <x v="1"/>
  </r>
  <r>
    <x v="60"/>
    <x v="37"/>
    <x v="1"/>
  </r>
  <r>
    <x v="61"/>
    <x v="23"/>
    <x v="3"/>
  </r>
  <r>
    <x v="62"/>
    <x v="38"/>
    <x v="6"/>
  </r>
  <r>
    <x v="63"/>
    <x v="39"/>
    <x v="5"/>
  </r>
  <r>
    <x v="64"/>
    <x v="40"/>
    <x v="4"/>
  </r>
  <r>
    <x v="65"/>
    <x v="41"/>
    <x v="3"/>
  </r>
  <r>
    <x v="66"/>
    <x v="12"/>
    <x v="0"/>
  </r>
  <r>
    <x v="67"/>
    <x v="28"/>
    <x v="0"/>
  </r>
  <r>
    <x v="68"/>
    <x v="42"/>
    <x v="2"/>
  </r>
  <r>
    <x v="69"/>
    <x v="43"/>
    <x v="5"/>
  </r>
  <r>
    <x v="70"/>
    <x v="44"/>
    <x v="5"/>
  </r>
  <r>
    <x v="71"/>
    <x v="45"/>
    <x v="0"/>
  </r>
  <r>
    <x v="72"/>
    <x v="46"/>
    <x v="7"/>
  </r>
  <r>
    <x v="73"/>
    <x v="41"/>
    <x v="6"/>
  </r>
  <r>
    <x v="74"/>
    <x v="47"/>
    <x v="4"/>
  </r>
  <r>
    <x v="75"/>
    <x v="48"/>
    <x v="7"/>
  </r>
  <r>
    <x v="76"/>
    <x v="32"/>
    <x v="7"/>
  </r>
  <r>
    <x v="77"/>
    <x v="37"/>
    <x v="0"/>
  </r>
  <r>
    <x v="78"/>
    <x v="45"/>
    <x v="6"/>
  </r>
  <r>
    <x v="79"/>
    <x v="9"/>
    <x v="0"/>
  </r>
  <r>
    <x v="80"/>
    <x v="39"/>
    <x v="3"/>
  </r>
  <r>
    <x v="81"/>
    <x v="26"/>
    <x v="5"/>
  </r>
  <r>
    <x v="82"/>
    <x v="43"/>
    <x v="3"/>
  </r>
  <r>
    <x v="83"/>
    <x v="29"/>
    <x v="3"/>
  </r>
  <r>
    <x v="84"/>
    <x v="44"/>
    <x v="3"/>
  </r>
  <r>
    <x v="85"/>
    <x v="49"/>
    <x v="1"/>
  </r>
  <r>
    <x v="86"/>
    <x v="50"/>
    <x v="1"/>
  </r>
  <r>
    <x v="87"/>
    <x v="51"/>
    <x v="5"/>
  </r>
  <r>
    <x v="88"/>
    <x v="31"/>
    <x v="4"/>
  </r>
  <r>
    <x v="89"/>
    <x v="52"/>
    <x v="0"/>
  </r>
  <r>
    <x v="90"/>
    <x v="12"/>
    <x v="5"/>
  </r>
  <r>
    <x v="91"/>
    <x v="35"/>
    <x v="2"/>
  </r>
  <r>
    <x v="92"/>
    <x v="53"/>
    <x v="4"/>
  </r>
  <r>
    <x v="93"/>
    <x v="54"/>
    <x v="4"/>
  </r>
  <r>
    <x v="94"/>
    <x v="24"/>
    <x v="0"/>
  </r>
  <r>
    <x v="95"/>
    <x v="55"/>
    <x v="5"/>
  </r>
  <r>
    <x v="96"/>
    <x v="9"/>
    <x v="1"/>
  </r>
  <r>
    <x v="97"/>
    <x v="56"/>
    <x v="0"/>
  </r>
  <r>
    <x v="98"/>
    <x v="35"/>
    <x v="3"/>
  </r>
  <r>
    <x v="99"/>
    <x v="21"/>
    <x v="0"/>
  </r>
  <r>
    <x v="100"/>
    <x v="57"/>
    <x v="0"/>
  </r>
  <r>
    <x v="101"/>
    <x v="58"/>
    <x v="0"/>
  </r>
  <r>
    <x v="102"/>
    <x v="42"/>
    <x v="0"/>
  </r>
  <r>
    <x v="103"/>
    <x v="10"/>
    <x v="0"/>
  </r>
  <r>
    <x v="104"/>
    <x v="32"/>
    <x v="1"/>
  </r>
  <r>
    <x v="105"/>
    <x v="27"/>
    <x v="0"/>
  </r>
  <r>
    <x v="106"/>
    <x v="59"/>
    <x v="0"/>
  </r>
  <r>
    <x v="107"/>
    <x v="60"/>
    <x v="0"/>
  </r>
  <r>
    <x v="108"/>
    <x v="61"/>
    <x v="5"/>
  </r>
  <r>
    <x v="109"/>
    <x v="3"/>
    <x v="7"/>
  </r>
  <r>
    <x v="110"/>
    <x v="62"/>
    <x v="6"/>
  </r>
  <r>
    <x v="111"/>
    <x v="63"/>
    <x v="0"/>
  </r>
  <r>
    <x v="112"/>
    <x v="20"/>
    <x v="1"/>
  </r>
  <r>
    <x v="113"/>
    <x v="14"/>
    <x v="4"/>
  </r>
  <r>
    <x v="114"/>
    <x v="64"/>
    <x v="0"/>
  </r>
  <r>
    <x v="115"/>
    <x v="65"/>
    <x v="3"/>
  </r>
  <r>
    <x v="116"/>
    <x v="66"/>
    <x v="0"/>
  </r>
  <r>
    <x v="117"/>
    <x v="30"/>
    <x v="1"/>
  </r>
  <r>
    <x v="118"/>
    <x v="67"/>
    <x v="4"/>
  </r>
  <r>
    <x v="119"/>
    <x v="55"/>
    <x v="3"/>
  </r>
  <r>
    <x v="120"/>
    <x v="44"/>
    <x v="5"/>
  </r>
  <r>
    <x v="121"/>
    <x v="7"/>
    <x v="0"/>
  </r>
  <r>
    <x v="122"/>
    <x v="47"/>
    <x v="7"/>
  </r>
  <r>
    <x v="123"/>
    <x v="42"/>
    <x v="6"/>
  </r>
  <r>
    <x v="124"/>
    <x v="1"/>
    <x v="2"/>
  </r>
  <r>
    <x v="125"/>
    <x v="68"/>
    <x v="2"/>
  </r>
  <r>
    <x v="126"/>
    <x v="31"/>
    <x v="1"/>
  </r>
  <r>
    <x v="127"/>
    <x v="52"/>
    <x v="7"/>
  </r>
  <r>
    <x v="128"/>
    <x v="69"/>
    <x v="5"/>
  </r>
  <r>
    <x v="129"/>
    <x v="42"/>
    <x v="5"/>
  </r>
  <r>
    <x v="130"/>
    <x v="26"/>
    <x v="1"/>
  </r>
  <r>
    <x v="131"/>
    <x v="61"/>
    <x v="4"/>
  </r>
  <r>
    <x v="132"/>
    <x v="46"/>
    <x v="5"/>
  </r>
  <r>
    <x v="133"/>
    <x v="55"/>
    <x v="4"/>
  </r>
  <r>
    <x v="134"/>
    <x v="70"/>
    <x v="2"/>
  </r>
  <r>
    <x v="135"/>
    <x v="35"/>
    <x v="2"/>
  </r>
  <r>
    <x v="136"/>
    <x v="48"/>
    <x v="5"/>
  </r>
  <r>
    <x v="137"/>
    <x v="71"/>
    <x v="4"/>
  </r>
  <r>
    <x v="138"/>
    <x v="53"/>
    <x v="3"/>
  </r>
  <r>
    <x v="139"/>
    <x v="59"/>
    <x v="3"/>
  </r>
  <r>
    <x v="140"/>
    <x v="43"/>
    <x v="3"/>
  </r>
  <r>
    <x v="141"/>
    <x v="26"/>
    <x v="5"/>
  </r>
  <r>
    <x v="142"/>
    <x v="72"/>
    <x v="6"/>
  </r>
  <r>
    <x v="143"/>
    <x v="18"/>
    <x v="1"/>
  </r>
  <r>
    <x v="144"/>
    <x v="66"/>
    <x v="6"/>
  </r>
  <r>
    <x v="145"/>
    <x v="50"/>
    <x v="6"/>
  </r>
  <r>
    <x v="146"/>
    <x v="32"/>
    <x v="6"/>
  </r>
  <r>
    <x v="147"/>
    <x v="11"/>
    <x v="6"/>
  </r>
  <r>
    <x v="148"/>
    <x v="61"/>
    <x v="5"/>
  </r>
  <r>
    <x v="149"/>
    <x v="45"/>
    <x v="5"/>
  </r>
  <r>
    <x v="150"/>
    <x v="73"/>
    <x v="2"/>
  </r>
  <r>
    <x v="151"/>
    <x v="39"/>
    <x v="2"/>
  </r>
  <r>
    <x v="152"/>
    <x v="35"/>
    <x v="2"/>
  </r>
  <r>
    <x v="153"/>
    <x v="8"/>
    <x v="1"/>
  </r>
  <r>
    <x v="154"/>
    <x v="74"/>
    <x v="3"/>
  </r>
  <r>
    <x v="155"/>
    <x v="48"/>
    <x v="3"/>
  </r>
  <r>
    <x v="156"/>
    <x v="37"/>
    <x v="6"/>
  </r>
  <r>
    <x v="157"/>
    <x v="52"/>
    <x v="1"/>
  </r>
  <r>
    <x v="158"/>
    <x v="15"/>
    <x v="7"/>
  </r>
  <r>
    <x v="159"/>
    <x v="45"/>
    <x v="1"/>
  </r>
  <r>
    <x v="160"/>
    <x v="75"/>
    <x v="1"/>
  </r>
  <r>
    <x v="161"/>
    <x v="64"/>
    <x v="7"/>
  </r>
  <r>
    <x v="162"/>
    <x v="27"/>
    <x v="7"/>
  </r>
  <r>
    <x v="163"/>
    <x v="35"/>
    <x v="6"/>
  </r>
  <r>
    <x v="164"/>
    <x v="76"/>
    <x v="4"/>
  </r>
  <r>
    <x v="165"/>
    <x v="77"/>
    <x v="2"/>
  </r>
  <r>
    <x v="166"/>
    <x v="58"/>
    <x v="2"/>
  </r>
  <r>
    <x v="167"/>
    <x v="35"/>
    <x v="6"/>
  </r>
  <r>
    <x v="168"/>
    <x v="78"/>
    <x v="4"/>
  </r>
  <r>
    <x v="169"/>
    <x v="79"/>
    <x v="4"/>
  </r>
  <r>
    <x v="170"/>
    <x v="80"/>
    <x v="7"/>
  </r>
  <r>
    <x v="171"/>
    <x v="81"/>
    <x v="5"/>
  </r>
  <r>
    <x v="172"/>
    <x v="17"/>
    <x v="6"/>
  </r>
  <r>
    <x v="173"/>
    <x v="36"/>
    <x v="3"/>
  </r>
  <r>
    <x v="174"/>
    <x v="82"/>
    <x v="5"/>
  </r>
  <r>
    <x v="175"/>
    <x v="83"/>
    <x v="4"/>
  </r>
  <r>
    <x v="176"/>
    <x v="52"/>
    <x v="3"/>
  </r>
  <r>
    <x v="177"/>
    <x v="67"/>
    <x v="2"/>
  </r>
  <r>
    <x v="178"/>
    <x v="79"/>
    <x v="2"/>
  </r>
  <r>
    <x v="179"/>
    <x v="48"/>
    <x v="2"/>
  </r>
  <r>
    <x v="180"/>
    <x v="12"/>
    <x v="5"/>
  </r>
  <r>
    <x v="181"/>
    <x v="76"/>
    <x v="5"/>
  </r>
  <r>
    <x v="182"/>
    <x v="51"/>
    <x v="1"/>
  </r>
  <r>
    <x v="183"/>
    <x v="77"/>
    <x v="1"/>
  </r>
  <r>
    <x v="184"/>
    <x v="84"/>
    <x v="1"/>
  </r>
  <r>
    <x v="185"/>
    <x v="66"/>
    <x v="3"/>
  </r>
  <r>
    <x v="186"/>
    <x v="14"/>
    <x v="5"/>
  </r>
  <r>
    <x v="187"/>
    <x v="85"/>
    <x v="4"/>
  </r>
  <r>
    <x v="188"/>
    <x v="71"/>
    <x v="3"/>
  </r>
  <r>
    <x v="189"/>
    <x v="86"/>
    <x v="6"/>
  </r>
  <r>
    <x v="190"/>
    <x v="65"/>
    <x v="5"/>
  </r>
  <r>
    <x v="191"/>
    <x v="24"/>
    <x v="5"/>
  </r>
  <r>
    <x v="192"/>
    <x v="62"/>
    <x v="5"/>
  </r>
  <r>
    <x v="193"/>
    <x v="28"/>
    <x v="3"/>
  </r>
  <r>
    <x v="194"/>
    <x v="50"/>
    <x v="4"/>
  </r>
  <r>
    <x v="195"/>
    <x v="69"/>
    <x v="4"/>
  </r>
  <r>
    <x v="196"/>
    <x v="63"/>
    <x v="7"/>
  </r>
  <r>
    <x v="197"/>
    <x v="12"/>
    <x v="6"/>
  </r>
  <r>
    <x v="198"/>
    <x v="8"/>
    <x v="4"/>
  </r>
  <r>
    <x v="199"/>
    <x v="77"/>
    <x v="2"/>
  </r>
  <r>
    <x v="200"/>
    <x v="73"/>
    <x v="6"/>
  </r>
  <r>
    <x v="201"/>
    <x v="53"/>
    <x v="4"/>
  </r>
  <r>
    <x v="202"/>
    <x v="71"/>
    <x v="1"/>
  </r>
  <r>
    <x v="203"/>
    <x v="87"/>
    <x v="7"/>
  </r>
  <r>
    <x v="204"/>
    <x v="27"/>
    <x v="4"/>
  </r>
  <r>
    <x v="205"/>
    <x v="77"/>
    <x v="7"/>
  </r>
  <r>
    <x v="206"/>
    <x v="49"/>
    <x v="7"/>
  </r>
  <r>
    <x v="207"/>
    <x v="16"/>
    <x v="4"/>
  </r>
  <r>
    <x v="208"/>
    <x v="29"/>
    <x v="4"/>
  </r>
  <r>
    <x v="209"/>
    <x v="27"/>
    <x v="2"/>
  </r>
  <r>
    <x v="210"/>
    <x v="63"/>
    <x v="4"/>
  </r>
  <r>
    <x v="211"/>
    <x v="88"/>
    <x v="7"/>
  </r>
  <r>
    <x v="212"/>
    <x v="60"/>
    <x v="7"/>
  </r>
  <r>
    <x v="213"/>
    <x v="56"/>
    <x v="7"/>
  </r>
  <r>
    <x v="214"/>
    <x v="47"/>
    <x v="4"/>
  </r>
  <r>
    <x v="215"/>
    <x v="85"/>
    <x v="2"/>
  </r>
  <r>
    <x v="216"/>
    <x v="27"/>
    <x v="6"/>
  </r>
  <r>
    <x v="217"/>
    <x v="89"/>
    <x v="1"/>
  </r>
  <r>
    <x v="218"/>
    <x v="17"/>
    <x v="3"/>
  </r>
  <r>
    <x v="219"/>
    <x v="75"/>
    <x v="6"/>
  </r>
  <r>
    <x v="220"/>
    <x v="90"/>
    <x v="7"/>
  </r>
  <r>
    <x v="221"/>
    <x v="71"/>
    <x v="4"/>
  </r>
  <r>
    <x v="222"/>
    <x v="0"/>
    <x v="7"/>
  </r>
  <r>
    <x v="223"/>
    <x v="17"/>
    <x v="2"/>
  </r>
  <r>
    <x v="224"/>
    <x v="21"/>
    <x v="4"/>
  </r>
  <r>
    <x v="225"/>
    <x v="48"/>
    <x v="7"/>
  </r>
  <r>
    <x v="226"/>
    <x v="60"/>
    <x v="4"/>
  </r>
  <r>
    <x v="227"/>
    <x v="89"/>
    <x v="6"/>
  </r>
  <r>
    <x v="228"/>
    <x v="88"/>
    <x v="3"/>
  </r>
  <r>
    <x v="229"/>
    <x v="89"/>
    <x v="1"/>
  </r>
  <r>
    <x v="230"/>
    <x v="50"/>
    <x v="7"/>
  </r>
  <r>
    <x v="231"/>
    <x v="1"/>
    <x v="2"/>
  </r>
  <r>
    <x v="232"/>
    <x v="55"/>
    <x v="7"/>
  </r>
  <r>
    <x v="233"/>
    <x v="32"/>
    <x v="6"/>
  </r>
  <r>
    <x v="234"/>
    <x v="47"/>
    <x v="7"/>
  </r>
  <r>
    <x v="235"/>
    <x v="87"/>
    <x v="2"/>
  </r>
  <r>
    <x v="236"/>
    <x v="49"/>
    <x v="4"/>
  </r>
  <r>
    <x v="237"/>
    <x v="35"/>
    <x v="3"/>
  </r>
  <r>
    <x v="238"/>
    <x v="91"/>
    <x v="6"/>
  </r>
  <r>
    <x v="239"/>
    <x v="63"/>
    <x v="2"/>
  </r>
  <r>
    <x v="240"/>
    <x v="67"/>
    <x v="0"/>
  </r>
  <r>
    <x v="241"/>
    <x v="77"/>
    <x v="0"/>
  </r>
  <r>
    <x v="242"/>
    <x v="35"/>
    <x v="4"/>
  </r>
  <r>
    <x v="243"/>
    <x v="10"/>
    <x v="0"/>
  </r>
  <r>
    <x v="244"/>
    <x v="65"/>
    <x v="2"/>
  </r>
  <r>
    <x v="245"/>
    <x v="69"/>
    <x v="6"/>
  </r>
  <r>
    <x v="246"/>
    <x v="70"/>
    <x v="4"/>
  </r>
  <r>
    <x v="247"/>
    <x v="32"/>
    <x v="4"/>
  </r>
  <r>
    <x v="248"/>
    <x v="6"/>
    <x v="3"/>
  </r>
  <r>
    <x v="249"/>
    <x v="5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przestawna1" cacheId="6" applyNumberFormats="0" applyBorderFormats="0" applyFontFormats="0" applyPatternFormats="0" applyAlignmentFormats="0" applyWidthHeightFormats="1" dataCaption="Wartości" updatedVersion="6" minRefreshableVersion="3" useAutoFormatting="1" itemPrintTitles="1" createdVersion="6" indent="0" outline="1" outlineData="1" multipleFieldFilters="0">
  <location ref="A3:B12" firstHeaderRow="1" firstDataRow="1" firstDataCol="1"/>
  <pivotFields count="3">
    <pivotField showAll="0"/>
    <pivotField showAll="0">
      <items count="93">
        <item x="86"/>
        <item x="64"/>
        <item x="63"/>
        <item x="80"/>
        <item x="50"/>
        <item x="66"/>
        <item x="73"/>
        <item x="72"/>
        <item x="49"/>
        <item x="54"/>
        <item x="87"/>
        <item x="89"/>
        <item x="77"/>
        <item x="55"/>
        <item x="70"/>
        <item x="81"/>
        <item x="84"/>
        <item x="76"/>
        <item x="42"/>
        <item x="44"/>
        <item x="32"/>
        <item x="61"/>
        <item x="45"/>
        <item x="74"/>
        <item x="57"/>
        <item x="53"/>
        <item x="79"/>
        <item x="21"/>
        <item x="30"/>
        <item x="75"/>
        <item x="39"/>
        <item x="15"/>
        <item x="85"/>
        <item x="59"/>
        <item x="71"/>
        <item x="14"/>
        <item x="34"/>
        <item x="58"/>
        <item x="60"/>
        <item x="12"/>
        <item x="28"/>
        <item x="8"/>
        <item x="69"/>
        <item x="48"/>
        <item x="22"/>
        <item x="2"/>
        <item x="90"/>
        <item x="40"/>
        <item x="83"/>
        <item x="82"/>
        <item x="52"/>
        <item x="65"/>
        <item x="23"/>
        <item x="3"/>
        <item x="43"/>
        <item x="0"/>
        <item x="6"/>
        <item x="41"/>
        <item x="46"/>
        <item x="5"/>
        <item x="36"/>
        <item x="78"/>
        <item x="68"/>
        <item x="67"/>
        <item x="13"/>
        <item x="26"/>
        <item x="16"/>
        <item x="20"/>
        <item x="62"/>
        <item x="31"/>
        <item x="35"/>
        <item x="37"/>
        <item x="91"/>
        <item x="47"/>
        <item x="4"/>
        <item x="25"/>
        <item x="11"/>
        <item x="24"/>
        <item x="56"/>
        <item x="9"/>
        <item x="18"/>
        <item x="29"/>
        <item x="19"/>
        <item x="51"/>
        <item x="1"/>
        <item x="10"/>
        <item x="27"/>
        <item x="38"/>
        <item x="88"/>
        <item x="33"/>
        <item x="17"/>
        <item x="7"/>
        <item t="default"/>
      </items>
    </pivotField>
    <pivotField axis="axisRow" dataField="1" showAll="0">
      <items count="9">
        <item x="0"/>
        <item x="1"/>
        <item x="3"/>
        <item x="2"/>
        <item x="4"/>
        <item x="5"/>
        <item x="6"/>
        <item x="7"/>
        <item t="default"/>
      </items>
    </pivotField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Liczba z Id_grupy 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ela przestawna2" cacheId="6" applyNumberFormats="0" applyBorderFormats="0" applyFontFormats="0" applyPatternFormats="0" applyAlignmentFormats="0" applyWidthHeightFormats="1" dataCaption="Wartości" updatedVersion="6" minRefreshableVersion="3" useAutoFormatting="1" itemPrintTitles="1" createdVersion="6" indent="0" outline="1" outlineData="1" multipleFieldFilters="0">
  <location ref="A3:B5" firstHeaderRow="1" firstDataRow="1" firstDataCol="1"/>
  <pivotFields count="3">
    <pivotField showAll="0"/>
    <pivotField axis="axisRow" dataField="1" showAll="0" measureFilter="1">
      <items count="93">
        <item x="86"/>
        <item x="64"/>
        <item x="63"/>
        <item x="80"/>
        <item x="50"/>
        <item x="66"/>
        <item x="73"/>
        <item x="72"/>
        <item x="49"/>
        <item x="54"/>
        <item x="87"/>
        <item x="89"/>
        <item x="77"/>
        <item x="55"/>
        <item x="70"/>
        <item x="81"/>
        <item x="84"/>
        <item x="76"/>
        <item x="42"/>
        <item x="44"/>
        <item x="32"/>
        <item x="61"/>
        <item x="45"/>
        <item x="74"/>
        <item x="57"/>
        <item x="53"/>
        <item x="79"/>
        <item x="21"/>
        <item x="30"/>
        <item x="75"/>
        <item x="39"/>
        <item x="15"/>
        <item x="85"/>
        <item x="59"/>
        <item x="71"/>
        <item x="14"/>
        <item x="34"/>
        <item x="58"/>
        <item x="60"/>
        <item x="12"/>
        <item x="28"/>
        <item x="8"/>
        <item x="69"/>
        <item x="48"/>
        <item x="22"/>
        <item x="2"/>
        <item x="90"/>
        <item x="40"/>
        <item x="83"/>
        <item x="82"/>
        <item x="52"/>
        <item x="65"/>
        <item x="23"/>
        <item x="3"/>
        <item x="43"/>
        <item x="0"/>
        <item x="6"/>
        <item x="41"/>
        <item x="46"/>
        <item x="5"/>
        <item x="36"/>
        <item x="78"/>
        <item x="68"/>
        <item x="67"/>
        <item x="13"/>
        <item x="26"/>
        <item x="16"/>
        <item x="20"/>
        <item x="62"/>
        <item x="31"/>
        <item x="35"/>
        <item x="37"/>
        <item x="91"/>
        <item x="47"/>
        <item x="4"/>
        <item x="25"/>
        <item x="11"/>
        <item x="24"/>
        <item x="56"/>
        <item x="9"/>
        <item x="18"/>
        <item x="29"/>
        <item x="19"/>
        <item x="51"/>
        <item x="1"/>
        <item x="10"/>
        <item x="27"/>
        <item x="38"/>
        <item x="88"/>
        <item x="33"/>
        <item x="17"/>
        <item x="7"/>
        <item t="default"/>
      </items>
    </pivotField>
    <pivotField showAll="0"/>
  </pivotFields>
  <rowFields count="1">
    <field x="1"/>
  </rowFields>
  <rowItems count="2">
    <i>
      <x v="70"/>
    </i>
    <i t="grand">
      <x/>
    </i>
  </rowItems>
  <colItems count="1">
    <i/>
  </colItems>
  <dataFields count="1">
    <dataField name="Liczba z Wynik" fld="1" subtotal="count" baseField="1" baseItem="70"/>
  </dataFields>
  <pivotTableStyleInfo name="PivotStyleLight16" showRowHeaders="1" showColHeaders="1" showRowStripes="0" showColStripes="0" showLastColumn="1"/>
  <filters count="1">
    <filter fld="1" type="count" evalOrder="-1" id="1" iMeasureFld="0">
      <autoFilter ref="A1">
        <filterColumn colId="0">
          <top10 val="1" filterVal="1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ela przestawna3" cacheId="6" applyNumberFormats="0" applyBorderFormats="0" applyFontFormats="0" applyPatternFormats="0" applyAlignmentFormats="0" applyWidthHeightFormats="1" dataCaption="Wartości" updatedVersion="6" minRefreshableVersion="3" useAutoFormatting="1" itemPrintTitles="1" createdVersion="6" indent="0" outline="1" outlineData="1" multipleFieldFilters="0">
  <location ref="A3:C20" firstHeaderRow="1" firstDataRow="1" firstDataCol="0"/>
  <pivotFields count="3">
    <pivotField showAll="0">
      <items count="251">
        <item x="0"/>
        <item x="9"/>
        <item x="99"/>
        <item x="100"/>
        <item x="101"/>
        <item x="102"/>
        <item x="103"/>
        <item x="104"/>
        <item x="105"/>
        <item x="106"/>
        <item x="107"/>
        <item x="108"/>
        <item x="10"/>
        <item x="109"/>
        <item x="110"/>
        <item x="111"/>
        <item x="112"/>
        <item x="113"/>
        <item x="114"/>
        <item x="115"/>
        <item x="116"/>
        <item x="117"/>
        <item x="118"/>
        <item x="11"/>
        <item x="119"/>
        <item x="120"/>
        <item x="121"/>
        <item x="122"/>
        <item x="123"/>
        <item x="124"/>
        <item x="125"/>
        <item x="126"/>
        <item x="127"/>
        <item x="128"/>
        <item x="12"/>
        <item x="129"/>
        <item x="130"/>
        <item x="131"/>
        <item x="132"/>
        <item x="133"/>
        <item x="134"/>
        <item x="135"/>
        <item x="136"/>
        <item x="137"/>
        <item x="138"/>
        <item x="13"/>
        <item x="139"/>
        <item x="140"/>
        <item x="141"/>
        <item x="142"/>
        <item x="143"/>
        <item x="144"/>
        <item x="145"/>
        <item x="146"/>
        <item x="147"/>
        <item x="148"/>
        <item x="14"/>
        <item x="149"/>
        <item x="150"/>
        <item x="151"/>
        <item x="152"/>
        <item x="153"/>
        <item x="154"/>
        <item x="155"/>
        <item x="156"/>
        <item x="157"/>
        <item x="158"/>
        <item x="15"/>
        <item x="159"/>
        <item x="160"/>
        <item x="161"/>
        <item x="162"/>
        <item x="163"/>
        <item x="164"/>
        <item x="165"/>
        <item x="166"/>
        <item x="167"/>
        <item x="168"/>
        <item x="16"/>
        <item x="169"/>
        <item x="170"/>
        <item x="171"/>
        <item x="172"/>
        <item x="173"/>
        <item x="174"/>
        <item x="175"/>
        <item x="176"/>
        <item x="177"/>
        <item x="178"/>
        <item x="17"/>
        <item x="179"/>
        <item x="180"/>
        <item x="181"/>
        <item x="182"/>
        <item x="183"/>
        <item x="184"/>
        <item x="185"/>
        <item x="186"/>
        <item x="187"/>
        <item x="188"/>
        <item x="18"/>
        <item x="189"/>
        <item x="190"/>
        <item x="191"/>
        <item x="192"/>
        <item x="193"/>
        <item x="194"/>
        <item x="195"/>
        <item x="196"/>
        <item x="197"/>
        <item x="198"/>
        <item x="1"/>
        <item x="19"/>
        <item x="199"/>
        <item x="200"/>
        <item x="201"/>
        <item x="202"/>
        <item x="203"/>
        <item x="204"/>
        <item x="205"/>
        <item x="206"/>
        <item x="207"/>
        <item x="208"/>
        <item x="20"/>
        <item x="209"/>
        <item x="210"/>
        <item x="211"/>
        <item x="212"/>
        <item x="213"/>
        <item x="214"/>
        <item x="215"/>
        <item x="216"/>
        <item x="217"/>
        <item x="218"/>
        <item x="21"/>
        <item x="219"/>
        <item x="220"/>
        <item x="221"/>
        <item x="222"/>
        <item x="223"/>
        <item x="224"/>
        <item x="225"/>
        <item x="226"/>
        <item x="227"/>
        <item x="228"/>
        <item x="22"/>
        <item x="229"/>
        <item x="230"/>
        <item x="231"/>
        <item x="232"/>
        <item x="233"/>
        <item x="234"/>
        <item x="235"/>
        <item x="236"/>
        <item x="237"/>
        <item x="238"/>
        <item x="23"/>
        <item x="239"/>
        <item x="240"/>
        <item x="241"/>
        <item x="242"/>
        <item x="243"/>
        <item x="244"/>
        <item x="245"/>
        <item x="246"/>
        <item x="247"/>
        <item x="248"/>
        <item x="24"/>
        <item x="249"/>
        <item x="25"/>
        <item x="26"/>
        <item x="27"/>
        <item x="28"/>
        <item x="2"/>
        <item x="29"/>
        <item x="30"/>
        <item x="31"/>
        <item x="32"/>
        <item x="33"/>
        <item x="34"/>
        <item x="35"/>
        <item x="36"/>
        <item x="37"/>
        <item x="38"/>
        <item x="3"/>
        <item x="39"/>
        <item x="40"/>
        <item x="41"/>
        <item x="42"/>
        <item x="43"/>
        <item x="44"/>
        <item x="45"/>
        <item x="46"/>
        <item x="47"/>
        <item x="48"/>
        <item x="4"/>
        <item x="49"/>
        <item x="50"/>
        <item x="51"/>
        <item x="52"/>
        <item x="53"/>
        <item x="54"/>
        <item x="55"/>
        <item x="56"/>
        <item x="57"/>
        <item x="58"/>
        <item x="5"/>
        <item x="59"/>
        <item x="60"/>
        <item x="61"/>
        <item x="62"/>
        <item x="63"/>
        <item x="64"/>
        <item x="65"/>
        <item x="66"/>
        <item x="67"/>
        <item x="68"/>
        <item x="6"/>
        <item x="69"/>
        <item x="70"/>
        <item x="71"/>
        <item x="72"/>
        <item x="73"/>
        <item x="74"/>
        <item x="75"/>
        <item x="76"/>
        <item x="77"/>
        <item x="78"/>
        <item x="7"/>
        <item x="79"/>
        <item x="80"/>
        <item x="81"/>
        <item x="82"/>
        <item x="83"/>
        <item x="84"/>
        <item x="85"/>
        <item x="86"/>
        <item x="87"/>
        <item x="88"/>
        <item x="8"/>
        <item x="89"/>
        <item x="90"/>
        <item x="91"/>
        <item x="92"/>
        <item x="93"/>
        <item x="94"/>
        <item x="95"/>
        <item x="96"/>
        <item x="97"/>
        <item x="98"/>
        <item t="default"/>
      </items>
    </pivotField>
    <pivotField showAll="0">
      <items count="93">
        <item x="86"/>
        <item x="64"/>
        <item x="63"/>
        <item x="80"/>
        <item x="50"/>
        <item x="66"/>
        <item x="73"/>
        <item x="72"/>
        <item x="49"/>
        <item x="54"/>
        <item x="87"/>
        <item x="89"/>
        <item x="77"/>
        <item x="55"/>
        <item x="70"/>
        <item x="81"/>
        <item x="84"/>
        <item x="76"/>
        <item x="42"/>
        <item x="44"/>
        <item x="32"/>
        <item x="61"/>
        <item x="45"/>
        <item x="74"/>
        <item x="57"/>
        <item x="53"/>
        <item x="79"/>
        <item x="21"/>
        <item x="30"/>
        <item x="75"/>
        <item x="39"/>
        <item x="15"/>
        <item x="85"/>
        <item x="59"/>
        <item x="71"/>
        <item x="14"/>
        <item x="34"/>
        <item x="58"/>
        <item x="60"/>
        <item x="12"/>
        <item x="28"/>
        <item x="8"/>
        <item x="69"/>
        <item x="48"/>
        <item x="22"/>
        <item x="2"/>
        <item x="90"/>
        <item x="40"/>
        <item x="83"/>
        <item x="82"/>
        <item x="52"/>
        <item x="65"/>
        <item x="23"/>
        <item x="3"/>
        <item x="43"/>
        <item x="0"/>
        <item x="6"/>
        <item x="41"/>
        <item x="46"/>
        <item x="5"/>
        <item x="36"/>
        <item x="78"/>
        <item x="68"/>
        <item x="67"/>
        <item x="13"/>
        <item x="26"/>
        <item x="16"/>
        <item x="20"/>
        <item x="62"/>
        <item x="31"/>
        <item x="35"/>
        <item x="37"/>
        <item x="91"/>
        <item x="47"/>
        <item x="4"/>
        <item x="25"/>
        <item x="11"/>
        <item x="24"/>
        <item x="56"/>
        <item x="9"/>
        <item x="18"/>
        <item x="29"/>
        <item x="19"/>
        <item x="51"/>
        <item x="1"/>
        <item x="10"/>
        <item x="27"/>
        <item x="38"/>
        <item x="88"/>
        <item x="33"/>
        <item x="17"/>
        <item x="7"/>
        <item t="default"/>
      </items>
    </pivotField>
    <pivotField showAll="0">
      <items count="9">
        <item x="0"/>
        <item x="1"/>
        <item x="3"/>
        <item x="2"/>
        <item x="4"/>
        <item x="5"/>
        <item x="6"/>
        <item x="7"/>
        <item t="default"/>
      </items>
    </pivotField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oceny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1"/>
  <sheetViews>
    <sheetView tabSelected="1" workbookViewId="0">
      <selection activeCell="F14" sqref="F14:G19"/>
    </sheetView>
  </sheetViews>
  <sheetFormatPr defaultRowHeight="15" x14ac:dyDescent="0.25"/>
  <cols>
    <col min="1" max="1" width="11.42578125" bestFit="1" customWidth="1"/>
    <col min="2" max="2" width="6.5703125" bestFit="1" customWidth="1"/>
    <col min="5" max="5" width="10.7109375" customWidth="1"/>
    <col min="6" max="6" width="9.28515625" customWidth="1"/>
    <col min="7" max="7" width="21" customWidth="1"/>
    <col min="8" max="8" width="11.71093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F1" s="1" t="s">
        <v>261</v>
      </c>
      <c r="G1" s="1" t="s">
        <v>262</v>
      </c>
      <c r="I1">
        <v>2</v>
      </c>
      <c r="J1">
        <v>3</v>
      </c>
      <c r="K1">
        <v>4</v>
      </c>
      <c r="L1">
        <v>5</v>
      </c>
      <c r="M1">
        <v>6</v>
      </c>
    </row>
    <row r="2" spans="1:13" x14ac:dyDescent="0.25">
      <c r="A2" t="s">
        <v>3</v>
      </c>
      <c r="B2">
        <v>62</v>
      </c>
      <c r="C2" t="s">
        <v>4</v>
      </c>
      <c r="F2" t="s">
        <v>4</v>
      </c>
      <c r="G2">
        <f>COUNTIF($C$2:$C$251, F2)</f>
        <v>28</v>
      </c>
      <c r="I2" t="b">
        <f>AND(B2&gt;=0,B2&lt;=40)</f>
        <v>0</v>
      </c>
      <c r="J2" t="b">
        <f>AND(B2&gt;=41,B2&lt;=50)</f>
        <v>0</v>
      </c>
      <c r="K2" t="b">
        <f>AND(B2&gt;=51,B2&lt;=79)</f>
        <v>1</v>
      </c>
      <c r="L2" t="b">
        <f>AND(B2&gt;=80,B2&lt;=89)</f>
        <v>0</v>
      </c>
      <c r="M2" t="b">
        <f>AND(B2&gt;=90,B2&lt;=100)</f>
        <v>0</v>
      </c>
    </row>
    <row r="3" spans="1:13" x14ac:dyDescent="0.25">
      <c r="A3" t="s">
        <v>5</v>
      </c>
      <c r="B3">
        <v>92</v>
      </c>
      <c r="C3" t="s">
        <v>6</v>
      </c>
      <c r="F3" t="s">
        <v>6</v>
      </c>
      <c r="G3">
        <f t="shared" ref="G3:G9" si="0">COUNTIF($C$2:$C$251, F3)</f>
        <v>30</v>
      </c>
      <c r="I3" t="b">
        <f t="shared" ref="I3:I66" si="1">AND(B3&gt;=0,B3&lt;=40)</f>
        <v>0</v>
      </c>
      <c r="J3" t="b">
        <f t="shared" ref="J3:J66" si="2">AND(B3&gt;=41,B3&lt;=50)</f>
        <v>0</v>
      </c>
      <c r="K3" t="b">
        <f t="shared" ref="K3:K66" si="3">AND(B3&gt;=51,B3&lt;=79)</f>
        <v>0</v>
      </c>
      <c r="L3" t="b">
        <f t="shared" ref="L3:L66" si="4">AND(B3&gt;=80,B3&lt;=89)</f>
        <v>0</v>
      </c>
      <c r="M3" t="b">
        <f t="shared" ref="M3:M66" si="5">AND(B3&gt;=90,B3&lt;=100)</f>
        <v>1</v>
      </c>
    </row>
    <row r="4" spans="1:13" x14ac:dyDescent="0.25">
      <c r="A4" t="s">
        <v>7</v>
      </c>
      <c r="B4">
        <v>52</v>
      </c>
      <c r="C4" t="s">
        <v>8</v>
      </c>
      <c r="F4" t="s">
        <v>10</v>
      </c>
      <c r="G4">
        <f t="shared" si="0"/>
        <v>31</v>
      </c>
      <c r="I4" t="b">
        <f t="shared" si="1"/>
        <v>0</v>
      </c>
      <c r="J4" t="b">
        <f t="shared" si="2"/>
        <v>0</v>
      </c>
      <c r="K4" t="b">
        <f t="shared" si="3"/>
        <v>1</v>
      </c>
      <c r="L4" t="b">
        <f t="shared" si="4"/>
        <v>0</v>
      </c>
      <c r="M4" t="b">
        <f t="shared" si="5"/>
        <v>0</v>
      </c>
    </row>
    <row r="5" spans="1:13" x14ac:dyDescent="0.25">
      <c r="A5" t="s">
        <v>9</v>
      </c>
      <c r="B5">
        <v>60</v>
      </c>
      <c r="C5" t="s">
        <v>10</v>
      </c>
      <c r="F5" t="s">
        <v>8</v>
      </c>
      <c r="G5">
        <f t="shared" si="0"/>
        <v>33</v>
      </c>
      <c r="I5" t="b">
        <f t="shared" si="1"/>
        <v>0</v>
      </c>
      <c r="J5" t="b">
        <f t="shared" si="2"/>
        <v>0</v>
      </c>
      <c r="K5" t="b">
        <f t="shared" si="3"/>
        <v>1</v>
      </c>
      <c r="L5" t="b">
        <f t="shared" si="4"/>
        <v>0</v>
      </c>
      <c r="M5" t="b">
        <f t="shared" si="5"/>
        <v>0</v>
      </c>
    </row>
    <row r="6" spans="1:13" x14ac:dyDescent="0.25">
      <c r="A6" t="s">
        <v>11</v>
      </c>
      <c r="B6">
        <v>81</v>
      </c>
      <c r="C6" t="s">
        <v>12</v>
      </c>
      <c r="F6" t="s">
        <v>12</v>
      </c>
      <c r="G6">
        <f t="shared" si="0"/>
        <v>37</v>
      </c>
      <c r="I6" t="b">
        <f t="shared" si="1"/>
        <v>0</v>
      </c>
      <c r="J6" t="b">
        <f t="shared" si="2"/>
        <v>0</v>
      </c>
      <c r="K6" t="b">
        <f t="shared" si="3"/>
        <v>0</v>
      </c>
      <c r="L6" t="b">
        <f t="shared" si="4"/>
        <v>1</v>
      </c>
      <c r="M6" t="b">
        <f t="shared" si="5"/>
        <v>0</v>
      </c>
    </row>
    <row r="7" spans="1:13" x14ac:dyDescent="0.25">
      <c r="A7" t="s">
        <v>13</v>
      </c>
      <c r="B7">
        <v>66</v>
      </c>
      <c r="C7" t="s">
        <v>14</v>
      </c>
      <c r="F7" t="s">
        <v>14</v>
      </c>
      <c r="G7">
        <f t="shared" si="0"/>
        <v>32</v>
      </c>
      <c r="I7" t="b">
        <f t="shared" si="1"/>
        <v>0</v>
      </c>
      <c r="J7" t="b">
        <f t="shared" si="2"/>
        <v>0</v>
      </c>
      <c r="K7" t="b">
        <f t="shared" si="3"/>
        <v>1</v>
      </c>
      <c r="L7" t="b">
        <f t="shared" si="4"/>
        <v>0</v>
      </c>
      <c r="M7" t="b">
        <f t="shared" si="5"/>
        <v>0</v>
      </c>
    </row>
    <row r="8" spans="1:13" x14ac:dyDescent="0.25">
      <c r="A8" t="s">
        <v>15</v>
      </c>
      <c r="B8">
        <v>63</v>
      </c>
      <c r="C8" t="s">
        <v>16</v>
      </c>
      <c r="F8" t="s">
        <v>16</v>
      </c>
      <c r="G8">
        <f t="shared" si="0"/>
        <v>31</v>
      </c>
      <c r="I8" t="b">
        <f t="shared" si="1"/>
        <v>0</v>
      </c>
      <c r="J8" t="b">
        <f t="shared" si="2"/>
        <v>0</v>
      </c>
      <c r="K8" t="b">
        <f t="shared" si="3"/>
        <v>1</v>
      </c>
      <c r="L8" t="b">
        <f t="shared" si="4"/>
        <v>0</v>
      </c>
      <c r="M8" t="b">
        <f t="shared" si="5"/>
        <v>0</v>
      </c>
    </row>
    <row r="9" spans="1:13" x14ac:dyDescent="0.25">
      <c r="A9" t="s">
        <v>17</v>
      </c>
      <c r="B9">
        <v>100</v>
      </c>
      <c r="C9" t="s">
        <v>10</v>
      </c>
      <c r="F9" t="s">
        <v>35</v>
      </c>
      <c r="G9">
        <f t="shared" si="0"/>
        <v>28</v>
      </c>
      <c r="I9" t="b">
        <f t="shared" si="1"/>
        <v>0</v>
      </c>
      <c r="J9" t="b">
        <f t="shared" si="2"/>
        <v>0</v>
      </c>
      <c r="K9" t="b">
        <f t="shared" si="3"/>
        <v>0</v>
      </c>
      <c r="L9" t="b">
        <f t="shared" si="4"/>
        <v>0</v>
      </c>
      <c r="M9" t="b">
        <f t="shared" si="5"/>
        <v>1</v>
      </c>
    </row>
    <row r="10" spans="1:13" x14ac:dyDescent="0.25">
      <c r="A10" t="s">
        <v>18</v>
      </c>
      <c r="B10">
        <v>46</v>
      </c>
      <c r="C10" t="s">
        <v>8</v>
      </c>
      <c r="I10" t="b">
        <f t="shared" si="1"/>
        <v>0</v>
      </c>
      <c r="J10" t="b">
        <f t="shared" si="2"/>
        <v>1</v>
      </c>
      <c r="K10" t="b">
        <f t="shared" si="3"/>
        <v>0</v>
      </c>
      <c r="L10" t="b">
        <f t="shared" si="4"/>
        <v>0</v>
      </c>
      <c r="M10" t="b">
        <f t="shared" si="5"/>
        <v>0</v>
      </c>
    </row>
    <row r="11" spans="1:13" x14ac:dyDescent="0.25">
      <c r="A11" t="s">
        <v>19</v>
      </c>
      <c r="B11">
        <v>87</v>
      </c>
      <c r="C11" t="s">
        <v>4</v>
      </c>
      <c r="F11" s="1" t="s">
        <v>263</v>
      </c>
      <c r="G11" s="1" t="s">
        <v>264</v>
      </c>
      <c r="I11" t="b">
        <f t="shared" si="1"/>
        <v>0</v>
      </c>
      <c r="J11" t="b">
        <f t="shared" si="2"/>
        <v>0</v>
      </c>
      <c r="K11" t="b">
        <f t="shared" si="3"/>
        <v>0</v>
      </c>
      <c r="L11" t="b">
        <f t="shared" si="4"/>
        <v>1</v>
      </c>
      <c r="M11" t="b">
        <f t="shared" si="5"/>
        <v>0</v>
      </c>
    </row>
    <row r="12" spans="1:13" x14ac:dyDescent="0.25">
      <c r="A12" t="s">
        <v>20</v>
      </c>
      <c r="B12">
        <v>93</v>
      </c>
      <c r="C12" t="s">
        <v>12</v>
      </c>
      <c r="F12">
        <f>_xlfn.MODE.SNGL(B:B)</f>
        <v>77</v>
      </c>
      <c r="G12">
        <f>COUNTIF(B:B, 77)</f>
        <v>9</v>
      </c>
      <c r="I12" t="b">
        <f t="shared" si="1"/>
        <v>0</v>
      </c>
      <c r="J12" t="b">
        <f t="shared" si="2"/>
        <v>0</v>
      </c>
      <c r="K12" t="b">
        <f t="shared" si="3"/>
        <v>0</v>
      </c>
      <c r="L12" t="b">
        <f t="shared" si="4"/>
        <v>0</v>
      </c>
      <c r="M12" t="b">
        <f t="shared" si="5"/>
        <v>1</v>
      </c>
    </row>
    <row r="13" spans="1:13" x14ac:dyDescent="0.25">
      <c r="A13" t="s">
        <v>21</v>
      </c>
      <c r="B13">
        <v>84</v>
      </c>
      <c r="C13" t="s">
        <v>6</v>
      </c>
      <c r="I13" t="b">
        <f t="shared" si="1"/>
        <v>0</v>
      </c>
      <c r="J13" t="b">
        <f t="shared" si="2"/>
        <v>0</v>
      </c>
      <c r="K13" t="b">
        <f t="shared" si="3"/>
        <v>0</v>
      </c>
      <c r="L13" t="b">
        <f t="shared" si="4"/>
        <v>1</v>
      </c>
      <c r="M13" t="b">
        <f t="shared" si="5"/>
        <v>0</v>
      </c>
    </row>
    <row r="14" spans="1:13" x14ac:dyDescent="0.25">
      <c r="A14" t="s">
        <v>22</v>
      </c>
      <c r="B14">
        <v>44</v>
      </c>
      <c r="C14" t="s">
        <v>10</v>
      </c>
      <c r="F14" s="1" t="s">
        <v>269</v>
      </c>
      <c r="G14" s="1" t="s">
        <v>270</v>
      </c>
      <c r="I14" t="b">
        <f t="shared" si="1"/>
        <v>0</v>
      </c>
      <c r="J14" t="b">
        <f t="shared" si="2"/>
        <v>1</v>
      </c>
      <c r="K14" t="b">
        <f t="shared" si="3"/>
        <v>0</v>
      </c>
      <c r="L14" t="b">
        <f t="shared" si="4"/>
        <v>0</v>
      </c>
      <c r="M14" t="b">
        <f t="shared" si="5"/>
        <v>0</v>
      </c>
    </row>
    <row r="15" spans="1:13" x14ac:dyDescent="0.25">
      <c r="A15" t="s">
        <v>23</v>
      </c>
      <c r="B15">
        <v>71</v>
      </c>
      <c r="C15" t="s">
        <v>8</v>
      </c>
      <c r="F15">
        <v>2</v>
      </c>
      <c r="G15">
        <f>COUNTIF(I:I,TRUE)</f>
        <v>92</v>
      </c>
      <c r="I15" t="b">
        <f t="shared" si="1"/>
        <v>0</v>
      </c>
      <c r="J15" t="b">
        <f t="shared" si="2"/>
        <v>0</v>
      </c>
      <c r="K15" t="b">
        <f t="shared" si="3"/>
        <v>1</v>
      </c>
      <c r="L15" t="b">
        <f t="shared" si="4"/>
        <v>0</v>
      </c>
      <c r="M15" t="b">
        <f t="shared" si="5"/>
        <v>0</v>
      </c>
    </row>
    <row r="16" spans="1:13" x14ac:dyDescent="0.25">
      <c r="A16" t="s">
        <v>24</v>
      </c>
      <c r="B16">
        <v>100</v>
      </c>
      <c r="C16" t="s">
        <v>10</v>
      </c>
      <c r="F16">
        <v>3</v>
      </c>
      <c r="G16">
        <f>COUNTIF(J:J,TRUE)</f>
        <v>28</v>
      </c>
      <c r="I16" t="b">
        <f t="shared" si="1"/>
        <v>0</v>
      </c>
      <c r="J16" t="b">
        <f t="shared" si="2"/>
        <v>0</v>
      </c>
      <c r="K16" t="b">
        <f t="shared" si="3"/>
        <v>0</v>
      </c>
      <c r="L16" t="b">
        <f t="shared" si="4"/>
        <v>0</v>
      </c>
      <c r="M16" t="b">
        <f t="shared" si="5"/>
        <v>1</v>
      </c>
    </row>
    <row r="17" spans="1:13" x14ac:dyDescent="0.25">
      <c r="A17" t="s">
        <v>25</v>
      </c>
      <c r="B17">
        <v>40</v>
      </c>
      <c r="C17" t="s">
        <v>8</v>
      </c>
      <c r="F17">
        <v>4</v>
      </c>
      <c r="G17">
        <f>COUNTIF(K:K,TRUE)</f>
        <v>71</v>
      </c>
      <c r="I17" t="b">
        <f t="shared" si="1"/>
        <v>1</v>
      </c>
      <c r="J17" t="b">
        <f t="shared" si="2"/>
        <v>0</v>
      </c>
      <c r="K17" t="b">
        <f t="shared" si="3"/>
        <v>0</v>
      </c>
      <c r="L17" t="b">
        <f t="shared" si="4"/>
        <v>0</v>
      </c>
      <c r="M17" t="b">
        <f t="shared" si="5"/>
        <v>0</v>
      </c>
    </row>
    <row r="18" spans="1:13" x14ac:dyDescent="0.25">
      <c r="A18" t="s">
        <v>26</v>
      </c>
      <c r="B18">
        <v>35</v>
      </c>
      <c r="C18" t="s">
        <v>8</v>
      </c>
      <c r="F18">
        <v>5</v>
      </c>
      <c r="G18">
        <f>COUNTIF(L:L,TRUE)</f>
        <v>26</v>
      </c>
      <c r="I18" t="b">
        <f t="shared" si="1"/>
        <v>1</v>
      </c>
      <c r="J18" t="b">
        <f t="shared" si="2"/>
        <v>0</v>
      </c>
      <c r="K18" t="b">
        <f t="shared" si="3"/>
        <v>0</v>
      </c>
      <c r="L18" t="b">
        <f t="shared" si="4"/>
        <v>0</v>
      </c>
      <c r="M18" t="b">
        <f t="shared" si="5"/>
        <v>0</v>
      </c>
    </row>
    <row r="19" spans="1:13" x14ac:dyDescent="0.25">
      <c r="A19" t="s">
        <v>27</v>
      </c>
      <c r="B19">
        <v>73</v>
      </c>
      <c r="C19" t="s">
        <v>8</v>
      </c>
      <c r="F19">
        <v>6</v>
      </c>
      <c r="G19">
        <f>COUNTIF(M:M,TRUE)</f>
        <v>33</v>
      </c>
      <c r="I19" t="b">
        <f t="shared" si="1"/>
        <v>0</v>
      </c>
      <c r="J19" t="b">
        <f t="shared" si="2"/>
        <v>0</v>
      </c>
      <c r="K19" t="b">
        <f t="shared" si="3"/>
        <v>1</v>
      </c>
      <c r="L19" t="b">
        <f t="shared" si="4"/>
        <v>0</v>
      </c>
      <c r="M19" t="b">
        <f t="shared" si="5"/>
        <v>0</v>
      </c>
    </row>
    <row r="20" spans="1:13" x14ac:dyDescent="0.25">
      <c r="A20" t="s">
        <v>28</v>
      </c>
      <c r="B20">
        <v>99</v>
      </c>
      <c r="C20" t="s">
        <v>10</v>
      </c>
      <c r="I20" t="b">
        <f t="shared" si="1"/>
        <v>0</v>
      </c>
      <c r="J20" t="b">
        <f t="shared" si="2"/>
        <v>0</v>
      </c>
      <c r="K20" t="b">
        <f t="shared" si="3"/>
        <v>0</v>
      </c>
      <c r="L20" t="b">
        <f t="shared" si="4"/>
        <v>0</v>
      </c>
      <c r="M20" t="b">
        <f t="shared" si="5"/>
        <v>1</v>
      </c>
    </row>
    <row r="21" spans="1:13" x14ac:dyDescent="0.25">
      <c r="A21" t="s">
        <v>29</v>
      </c>
      <c r="B21">
        <v>88</v>
      </c>
      <c r="C21" t="s">
        <v>14</v>
      </c>
      <c r="I21" t="b">
        <f t="shared" si="1"/>
        <v>0</v>
      </c>
      <c r="J21" t="b">
        <f t="shared" si="2"/>
        <v>0</v>
      </c>
      <c r="K21" t="b">
        <f t="shared" si="3"/>
        <v>0</v>
      </c>
      <c r="L21" t="b">
        <f t="shared" si="4"/>
        <v>1</v>
      </c>
      <c r="M21" t="b">
        <f t="shared" si="5"/>
        <v>0</v>
      </c>
    </row>
    <row r="22" spans="1:13" x14ac:dyDescent="0.25">
      <c r="A22" t="s">
        <v>30</v>
      </c>
      <c r="B22">
        <v>90</v>
      </c>
      <c r="C22" t="s">
        <v>16</v>
      </c>
      <c r="I22" t="b">
        <f t="shared" si="1"/>
        <v>0</v>
      </c>
      <c r="J22" t="b">
        <f t="shared" si="2"/>
        <v>0</v>
      </c>
      <c r="K22" t="b">
        <f t="shared" si="3"/>
        <v>0</v>
      </c>
      <c r="L22" t="b">
        <f t="shared" si="4"/>
        <v>0</v>
      </c>
      <c r="M22" t="b">
        <f t="shared" si="5"/>
        <v>1</v>
      </c>
    </row>
    <row r="23" spans="1:13" x14ac:dyDescent="0.25">
      <c r="A23" t="s">
        <v>31</v>
      </c>
      <c r="B23">
        <v>90</v>
      </c>
      <c r="C23" t="s">
        <v>6</v>
      </c>
      <c r="I23" t="b">
        <f t="shared" si="1"/>
        <v>0</v>
      </c>
      <c r="J23" t="b">
        <f t="shared" si="2"/>
        <v>0</v>
      </c>
      <c r="K23" t="b">
        <f t="shared" si="3"/>
        <v>0</v>
      </c>
      <c r="L23" t="b">
        <f t="shared" si="4"/>
        <v>0</v>
      </c>
      <c r="M23" t="b">
        <f t="shared" si="5"/>
        <v>1</v>
      </c>
    </row>
    <row r="24" spans="1:13" x14ac:dyDescent="0.25">
      <c r="A24" t="s">
        <v>32</v>
      </c>
      <c r="B24">
        <v>44</v>
      </c>
      <c r="C24" t="s">
        <v>12</v>
      </c>
      <c r="I24" t="b">
        <f t="shared" si="1"/>
        <v>0</v>
      </c>
      <c r="J24" t="b">
        <f t="shared" si="2"/>
        <v>1</v>
      </c>
      <c r="K24" t="b">
        <f t="shared" si="3"/>
        <v>0</v>
      </c>
      <c r="L24" t="b">
        <f t="shared" si="4"/>
        <v>0</v>
      </c>
      <c r="M24" t="b">
        <f t="shared" si="5"/>
        <v>0</v>
      </c>
    </row>
    <row r="25" spans="1:13" x14ac:dyDescent="0.25">
      <c r="A25" t="s">
        <v>33</v>
      </c>
      <c r="B25">
        <v>74</v>
      </c>
      <c r="C25" t="s">
        <v>16</v>
      </c>
      <c r="I25" t="b">
        <f t="shared" si="1"/>
        <v>0</v>
      </c>
      <c r="J25" t="b">
        <f t="shared" si="2"/>
        <v>0</v>
      </c>
      <c r="K25" t="b">
        <f t="shared" si="3"/>
        <v>1</v>
      </c>
      <c r="L25" t="b">
        <f t="shared" si="4"/>
        <v>0</v>
      </c>
      <c r="M25" t="b">
        <f t="shared" si="5"/>
        <v>0</v>
      </c>
    </row>
    <row r="26" spans="1:13" x14ac:dyDescent="0.25">
      <c r="A26" t="s">
        <v>34</v>
      </c>
      <c r="B26">
        <v>46</v>
      </c>
      <c r="C26" t="s">
        <v>35</v>
      </c>
      <c r="I26" t="b">
        <f t="shared" si="1"/>
        <v>0</v>
      </c>
      <c r="J26" t="b">
        <f t="shared" si="2"/>
        <v>1</v>
      </c>
      <c r="K26" t="b">
        <f t="shared" si="3"/>
        <v>0</v>
      </c>
      <c r="L26" t="b">
        <f t="shared" si="4"/>
        <v>0</v>
      </c>
      <c r="M26" t="b">
        <f t="shared" si="5"/>
        <v>0</v>
      </c>
    </row>
    <row r="27" spans="1:13" x14ac:dyDescent="0.25">
      <c r="A27" t="s">
        <v>36</v>
      </c>
      <c r="B27">
        <v>74</v>
      </c>
      <c r="C27" t="s">
        <v>16</v>
      </c>
      <c r="I27" t="b">
        <f t="shared" si="1"/>
        <v>0</v>
      </c>
      <c r="J27" t="b">
        <f t="shared" si="2"/>
        <v>0</v>
      </c>
      <c r="K27" t="b">
        <f t="shared" si="3"/>
        <v>1</v>
      </c>
      <c r="L27" t="b">
        <f t="shared" si="4"/>
        <v>0</v>
      </c>
      <c r="M27" t="b">
        <f t="shared" si="5"/>
        <v>0</v>
      </c>
    </row>
    <row r="28" spans="1:13" x14ac:dyDescent="0.25">
      <c r="A28" t="s">
        <v>37</v>
      </c>
      <c r="B28">
        <v>92</v>
      </c>
      <c r="C28" t="s">
        <v>10</v>
      </c>
      <c r="I28" t="b">
        <f t="shared" si="1"/>
        <v>0</v>
      </c>
      <c r="J28" t="b">
        <f t="shared" si="2"/>
        <v>0</v>
      </c>
      <c r="K28" t="b">
        <f t="shared" si="3"/>
        <v>0</v>
      </c>
      <c r="L28" t="b">
        <f t="shared" si="4"/>
        <v>0</v>
      </c>
      <c r="M28" t="b">
        <f t="shared" si="5"/>
        <v>1</v>
      </c>
    </row>
    <row r="29" spans="1:13" x14ac:dyDescent="0.25">
      <c r="A29" t="s">
        <v>38</v>
      </c>
      <c r="B29">
        <v>31</v>
      </c>
      <c r="C29" t="s">
        <v>6</v>
      </c>
      <c r="I29" t="b">
        <f t="shared" si="1"/>
        <v>1</v>
      </c>
      <c r="J29" t="b">
        <f t="shared" si="2"/>
        <v>0</v>
      </c>
      <c r="K29" t="b">
        <f t="shared" si="3"/>
        <v>0</v>
      </c>
      <c r="L29" t="b">
        <f t="shared" si="4"/>
        <v>0</v>
      </c>
      <c r="M29" t="b">
        <f t="shared" si="5"/>
        <v>0</v>
      </c>
    </row>
    <row r="30" spans="1:13" x14ac:dyDescent="0.25">
      <c r="A30" t="s">
        <v>39</v>
      </c>
      <c r="B30">
        <v>51</v>
      </c>
      <c r="C30" t="s">
        <v>14</v>
      </c>
      <c r="I30" t="b">
        <f t="shared" si="1"/>
        <v>0</v>
      </c>
      <c r="J30" t="b">
        <f t="shared" si="2"/>
        <v>0</v>
      </c>
      <c r="K30" t="b">
        <f t="shared" si="3"/>
        <v>1</v>
      </c>
      <c r="L30" t="b">
        <f t="shared" si="4"/>
        <v>0</v>
      </c>
      <c r="M30" t="b">
        <f t="shared" si="5"/>
        <v>0</v>
      </c>
    </row>
    <row r="31" spans="1:13" x14ac:dyDescent="0.25">
      <c r="A31" t="s">
        <v>40</v>
      </c>
      <c r="B31">
        <v>59</v>
      </c>
      <c r="C31" t="s">
        <v>8</v>
      </c>
      <c r="I31" t="b">
        <f t="shared" si="1"/>
        <v>0</v>
      </c>
      <c r="J31" t="b">
        <f t="shared" si="2"/>
        <v>0</v>
      </c>
      <c r="K31" t="b">
        <f t="shared" si="3"/>
        <v>1</v>
      </c>
      <c r="L31" t="b">
        <f t="shared" si="4"/>
        <v>0</v>
      </c>
      <c r="M31" t="b">
        <f t="shared" si="5"/>
        <v>0</v>
      </c>
    </row>
    <row r="32" spans="1:13" x14ac:dyDescent="0.25">
      <c r="A32" t="s">
        <v>41</v>
      </c>
      <c r="B32">
        <v>85</v>
      </c>
      <c r="C32" t="s">
        <v>14</v>
      </c>
      <c r="I32" t="b">
        <f t="shared" si="1"/>
        <v>0</v>
      </c>
      <c r="J32" t="b">
        <f t="shared" si="2"/>
        <v>0</v>
      </c>
      <c r="K32" t="b">
        <f t="shared" si="3"/>
        <v>0</v>
      </c>
      <c r="L32" t="b">
        <f t="shared" si="4"/>
        <v>1</v>
      </c>
      <c r="M32" t="b">
        <f t="shared" si="5"/>
        <v>0</v>
      </c>
    </row>
    <row r="33" spans="1:13" x14ac:dyDescent="0.25">
      <c r="A33" t="s">
        <v>42</v>
      </c>
      <c r="B33">
        <v>63</v>
      </c>
      <c r="C33" t="s">
        <v>8</v>
      </c>
      <c r="I33" t="b">
        <f t="shared" si="1"/>
        <v>0</v>
      </c>
      <c r="J33" t="b">
        <f t="shared" si="2"/>
        <v>0</v>
      </c>
      <c r="K33" t="b">
        <f t="shared" si="3"/>
        <v>1</v>
      </c>
      <c r="L33" t="b">
        <f t="shared" si="4"/>
        <v>0</v>
      </c>
      <c r="M33" t="b">
        <f t="shared" si="5"/>
        <v>0</v>
      </c>
    </row>
    <row r="34" spans="1:13" x14ac:dyDescent="0.25">
      <c r="A34" t="s">
        <v>43</v>
      </c>
      <c r="B34">
        <v>60</v>
      </c>
      <c r="C34" t="s">
        <v>10</v>
      </c>
      <c r="I34" t="b">
        <f t="shared" si="1"/>
        <v>0</v>
      </c>
      <c r="J34" t="b">
        <f t="shared" si="2"/>
        <v>0</v>
      </c>
      <c r="K34" t="b">
        <f t="shared" si="3"/>
        <v>1</v>
      </c>
      <c r="L34" t="b">
        <f t="shared" si="4"/>
        <v>0</v>
      </c>
      <c r="M34" t="b">
        <f t="shared" si="5"/>
        <v>0</v>
      </c>
    </row>
    <row r="35" spans="1:13" x14ac:dyDescent="0.25">
      <c r="A35" t="s">
        <v>44</v>
      </c>
      <c r="B35">
        <v>83</v>
      </c>
      <c r="C35" t="s">
        <v>6</v>
      </c>
      <c r="I35" t="b">
        <f t="shared" si="1"/>
        <v>0</v>
      </c>
      <c r="J35" t="b">
        <f t="shared" si="2"/>
        <v>0</v>
      </c>
      <c r="K35" t="b">
        <f t="shared" si="3"/>
        <v>0</v>
      </c>
      <c r="L35" t="b">
        <f t="shared" si="4"/>
        <v>1</v>
      </c>
      <c r="M35" t="b">
        <f t="shared" si="5"/>
        <v>0</v>
      </c>
    </row>
    <row r="36" spans="1:13" x14ac:dyDescent="0.25">
      <c r="A36" t="s">
        <v>45</v>
      </c>
      <c r="B36">
        <v>72</v>
      </c>
      <c r="C36" t="s">
        <v>14</v>
      </c>
      <c r="I36" t="b">
        <f t="shared" si="1"/>
        <v>0</v>
      </c>
      <c r="J36" t="b">
        <f t="shared" si="2"/>
        <v>0</v>
      </c>
      <c r="K36" t="b">
        <f t="shared" si="3"/>
        <v>1</v>
      </c>
      <c r="L36" t="b">
        <f t="shared" si="4"/>
        <v>0</v>
      </c>
      <c r="M36" t="b">
        <f t="shared" si="5"/>
        <v>0</v>
      </c>
    </row>
    <row r="37" spans="1:13" x14ac:dyDescent="0.25">
      <c r="A37" t="s">
        <v>46</v>
      </c>
      <c r="B37">
        <v>94</v>
      </c>
      <c r="C37" t="s">
        <v>35</v>
      </c>
      <c r="I37" t="b">
        <f t="shared" si="1"/>
        <v>0</v>
      </c>
      <c r="J37" t="b">
        <f t="shared" si="2"/>
        <v>0</v>
      </c>
      <c r="K37" t="b">
        <f t="shared" si="3"/>
        <v>0</v>
      </c>
      <c r="L37" t="b">
        <f t="shared" si="4"/>
        <v>0</v>
      </c>
      <c r="M37" t="b">
        <f t="shared" si="5"/>
        <v>1</v>
      </c>
    </row>
    <row r="38" spans="1:13" x14ac:dyDescent="0.25">
      <c r="A38" t="s">
        <v>47</v>
      </c>
      <c r="B38">
        <v>92</v>
      </c>
      <c r="C38" t="s">
        <v>12</v>
      </c>
      <c r="I38" t="b">
        <f t="shared" si="1"/>
        <v>0</v>
      </c>
      <c r="J38" t="b">
        <f t="shared" si="2"/>
        <v>0</v>
      </c>
      <c r="K38" t="b">
        <f t="shared" si="3"/>
        <v>0</v>
      </c>
      <c r="L38" t="b">
        <f t="shared" si="4"/>
        <v>0</v>
      </c>
      <c r="M38" t="b">
        <f t="shared" si="5"/>
        <v>1</v>
      </c>
    </row>
    <row r="39" spans="1:13" x14ac:dyDescent="0.25">
      <c r="A39" t="s">
        <v>48</v>
      </c>
      <c r="B39">
        <v>92</v>
      </c>
      <c r="C39" t="s">
        <v>16</v>
      </c>
      <c r="I39" t="b">
        <f t="shared" si="1"/>
        <v>0</v>
      </c>
      <c r="J39" t="b">
        <f t="shared" si="2"/>
        <v>0</v>
      </c>
      <c r="K39" t="b">
        <f t="shared" si="3"/>
        <v>0</v>
      </c>
      <c r="L39" t="b">
        <f t="shared" si="4"/>
        <v>0</v>
      </c>
      <c r="M39" t="b">
        <f t="shared" si="5"/>
        <v>1</v>
      </c>
    </row>
    <row r="40" spans="1:13" x14ac:dyDescent="0.25">
      <c r="A40" t="s">
        <v>49</v>
      </c>
      <c r="B40">
        <v>59</v>
      </c>
      <c r="C40" t="s">
        <v>12</v>
      </c>
      <c r="I40" t="b">
        <f t="shared" si="1"/>
        <v>0</v>
      </c>
      <c r="J40" t="b">
        <f t="shared" si="2"/>
        <v>0</v>
      </c>
      <c r="K40" t="b">
        <f t="shared" si="3"/>
        <v>1</v>
      </c>
      <c r="L40" t="b">
        <f t="shared" si="4"/>
        <v>0</v>
      </c>
      <c r="M40" t="b">
        <f t="shared" si="5"/>
        <v>0</v>
      </c>
    </row>
    <row r="41" spans="1:13" x14ac:dyDescent="0.25">
      <c r="A41" t="s">
        <v>50</v>
      </c>
      <c r="B41">
        <v>51</v>
      </c>
      <c r="C41" t="s">
        <v>16</v>
      </c>
      <c r="I41" t="b">
        <f t="shared" si="1"/>
        <v>0</v>
      </c>
      <c r="J41" t="b">
        <f t="shared" si="2"/>
        <v>0</v>
      </c>
      <c r="K41" t="b">
        <f t="shared" si="3"/>
        <v>1</v>
      </c>
      <c r="L41" t="b">
        <f t="shared" si="4"/>
        <v>0</v>
      </c>
      <c r="M41" t="b">
        <f t="shared" si="5"/>
        <v>0</v>
      </c>
    </row>
    <row r="42" spans="1:13" x14ac:dyDescent="0.25">
      <c r="A42" t="s">
        <v>51</v>
      </c>
      <c r="B42">
        <v>45</v>
      </c>
      <c r="C42" t="s">
        <v>10</v>
      </c>
      <c r="I42" t="b">
        <f t="shared" si="1"/>
        <v>0</v>
      </c>
      <c r="J42" t="b">
        <f t="shared" si="2"/>
        <v>1</v>
      </c>
      <c r="K42" t="b">
        <f t="shared" si="3"/>
        <v>0</v>
      </c>
      <c r="L42" t="b">
        <f t="shared" si="4"/>
        <v>0</v>
      </c>
      <c r="M42" t="b">
        <f t="shared" si="5"/>
        <v>0</v>
      </c>
    </row>
    <row r="43" spans="1:13" x14ac:dyDescent="0.25">
      <c r="A43" t="s">
        <v>52</v>
      </c>
      <c r="B43">
        <v>89</v>
      </c>
      <c r="C43" t="s">
        <v>4</v>
      </c>
      <c r="I43" t="b">
        <f t="shared" si="1"/>
        <v>0</v>
      </c>
      <c r="J43" t="b">
        <f t="shared" si="2"/>
        <v>0</v>
      </c>
      <c r="K43" t="b">
        <f t="shared" si="3"/>
        <v>0</v>
      </c>
      <c r="L43" t="b">
        <f t="shared" si="4"/>
        <v>1</v>
      </c>
      <c r="M43" t="b">
        <f t="shared" si="5"/>
        <v>0</v>
      </c>
    </row>
    <row r="44" spans="1:13" x14ac:dyDescent="0.25">
      <c r="A44" t="s">
        <v>53</v>
      </c>
      <c r="B44">
        <v>51</v>
      </c>
      <c r="C44" t="s">
        <v>35</v>
      </c>
      <c r="I44" t="b">
        <f t="shared" si="1"/>
        <v>0</v>
      </c>
      <c r="J44" t="b">
        <f t="shared" si="2"/>
        <v>0</v>
      </c>
      <c r="K44" t="b">
        <f t="shared" si="3"/>
        <v>1</v>
      </c>
      <c r="L44" t="b">
        <f t="shared" si="4"/>
        <v>0</v>
      </c>
      <c r="M44" t="b">
        <f t="shared" si="5"/>
        <v>0</v>
      </c>
    </row>
    <row r="45" spans="1:13" x14ac:dyDescent="0.25">
      <c r="A45" t="s">
        <v>54</v>
      </c>
      <c r="B45">
        <v>84</v>
      </c>
      <c r="C45" t="s">
        <v>14</v>
      </c>
      <c r="I45" t="b">
        <f t="shared" si="1"/>
        <v>0</v>
      </c>
      <c r="J45" t="b">
        <f t="shared" si="2"/>
        <v>0</v>
      </c>
      <c r="K45" t="b">
        <f t="shared" si="3"/>
        <v>0</v>
      </c>
      <c r="L45" t="b">
        <f t="shared" si="4"/>
        <v>1</v>
      </c>
      <c r="M45" t="b">
        <f t="shared" si="5"/>
        <v>0</v>
      </c>
    </row>
    <row r="46" spans="1:13" x14ac:dyDescent="0.25">
      <c r="A46" t="s">
        <v>55</v>
      </c>
      <c r="B46">
        <v>32</v>
      </c>
      <c r="C46" t="s">
        <v>6</v>
      </c>
      <c r="I46" t="b">
        <f t="shared" si="1"/>
        <v>1</v>
      </c>
      <c r="J46" t="b">
        <f t="shared" si="2"/>
        <v>0</v>
      </c>
      <c r="K46" t="b">
        <f t="shared" si="3"/>
        <v>0</v>
      </c>
      <c r="L46" t="b">
        <f t="shared" si="4"/>
        <v>0</v>
      </c>
      <c r="M46" t="b">
        <f t="shared" si="5"/>
        <v>0</v>
      </c>
    </row>
    <row r="47" spans="1:13" x14ac:dyDescent="0.25">
      <c r="A47" t="s">
        <v>56</v>
      </c>
      <c r="B47">
        <v>73</v>
      </c>
      <c r="C47" t="s">
        <v>35</v>
      </c>
      <c r="I47" t="b">
        <f t="shared" si="1"/>
        <v>0</v>
      </c>
      <c r="J47" t="b">
        <f t="shared" si="2"/>
        <v>0</v>
      </c>
      <c r="K47" t="b">
        <f t="shared" si="3"/>
        <v>1</v>
      </c>
      <c r="L47" t="b">
        <f t="shared" si="4"/>
        <v>0</v>
      </c>
      <c r="M47" t="b">
        <f t="shared" si="5"/>
        <v>0</v>
      </c>
    </row>
    <row r="48" spans="1:13" x14ac:dyDescent="0.25">
      <c r="A48" t="s">
        <v>57</v>
      </c>
      <c r="B48">
        <v>44</v>
      </c>
      <c r="C48" t="s">
        <v>14</v>
      </c>
      <c r="I48" t="b">
        <f t="shared" si="1"/>
        <v>0</v>
      </c>
      <c r="J48" t="b">
        <f t="shared" si="2"/>
        <v>1</v>
      </c>
      <c r="K48" t="b">
        <f t="shared" si="3"/>
        <v>0</v>
      </c>
      <c r="L48" t="b">
        <f t="shared" si="4"/>
        <v>0</v>
      </c>
      <c r="M48" t="b">
        <f t="shared" si="5"/>
        <v>0</v>
      </c>
    </row>
    <row r="49" spans="1:13" x14ac:dyDescent="0.25">
      <c r="A49" t="s">
        <v>58</v>
      </c>
      <c r="B49">
        <v>81</v>
      </c>
      <c r="C49" t="s">
        <v>35</v>
      </c>
      <c r="I49" t="b">
        <f t="shared" si="1"/>
        <v>0</v>
      </c>
      <c r="J49" t="b">
        <f t="shared" si="2"/>
        <v>0</v>
      </c>
      <c r="K49" t="b">
        <f t="shared" si="3"/>
        <v>0</v>
      </c>
      <c r="L49" t="b">
        <f t="shared" si="4"/>
        <v>1</v>
      </c>
      <c r="M49" t="b">
        <f t="shared" si="5"/>
        <v>0</v>
      </c>
    </row>
    <row r="50" spans="1:13" x14ac:dyDescent="0.25">
      <c r="A50" t="s">
        <v>59</v>
      </c>
      <c r="B50">
        <v>76</v>
      </c>
      <c r="C50" t="s">
        <v>12</v>
      </c>
      <c r="I50" t="b">
        <f t="shared" si="1"/>
        <v>0</v>
      </c>
      <c r="J50" t="b">
        <f t="shared" si="2"/>
        <v>0</v>
      </c>
      <c r="K50" t="b">
        <f t="shared" si="3"/>
        <v>1</v>
      </c>
      <c r="L50" t="b">
        <f t="shared" si="4"/>
        <v>0</v>
      </c>
      <c r="M50" t="b">
        <f t="shared" si="5"/>
        <v>0</v>
      </c>
    </row>
    <row r="51" spans="1:13" x14ac:dyDescent="0.25">
      <c r="A51" t="s">
        <v>60</v>
      </c>
      <c r="B51">
        <v>89</v>
      </c>
      <c r="C51" t="s">
        <v>16</v>
      </c>
      <c r="I51" t="b">
        <f t="shared" si="1"/>
        <v>0</v>
      </c>
      <c r="J51" t="b">
        <f t="shared" si="2"/>
        <v>0</v>
      </c>
      <c r="K51" t="b">
        <f t="shared" si="3"/>
        <v>0</v>
      </c>
      <c r="L51" t="b">
        <f t="shared" si="4"/>
        <v>1</v>
      </c>
      <c r="M51" t="b">
        <f t="shared" si="5"/>
        <v>0</v>
      </c>
    </row>
    <row r="52" spans="1:13" x14ac:dyDescent="0.25">
      <c r="A52" t="s">
        <v>61</v>
      </c>
      <c r="B52">
        <v>83</v>
      </c>
      <c r="C52" t="s">
        <v>14</v>
      </c>
      <c r="I52" t="b">
        <f t="shared" si="1"/>
        <v>0</v>
      </c>
      <c r="J52" t="b">
        <f t="shared" si="2"/>
        <v>0</v>
      </c>
      <c r="K52" t="b">
        <f t="shared" si="3"/>
        <v>0</v>
      </c>
      <c r="L52" t="b">
        <f t="shared" si="4"/>
        <v>1</v>
      </c>
      <c r="M52" t="b">
        <f t="shared" si="5"/>
        <v>0</v>
      </c>
    </row>
    <row r="53" spans="1:13" x14ac:dyDescent="0.25">
      <c r="A53" t="s">
        <v>62</v>
      </c>
      <c r="B53">
        <v>24</v>
      </c>
      <c r="C53" t="s">
        <v>4</v>
      </c>
      <c r="I53" t="b">
        <f t="shared" si="1"/>
        <v>1</v>
      </c>
      <c r="J53" t="b">
        <f t="shared" si="2"/>
        <v>0</v>
      </c>
      <c r="K53" t="b">
        <f t="shared" si="3"/>
        <v>0</v>
      </c>
      <c r="L53" t="b">
        <f t="shared" si="4"/>
        <v>0</v>
      </c>
      <c r="M53" t="b">
        <f t="shared" si="5"/>
        <v>0</v>
      </c>
    </row>
    <row r="54" spans="1:13" x14ac:dyDescent="0.25">
      <c r="A54" t="s">
        <v>63</v>
      </c>
      <c r="B54">
        <v>99</v>
      </c>
      <c r="C54" t="s">
        <v>16</v>
      </c>
      <c r="I54" t="b">
        <f t="shared" si="1"/>
        <v>0</v>
      </c>
      <c r="J54" t="b">
        <f t="shared" si="2"/>
        <v>0</v>
      </c>
      <c r="K54" t="b">
        <f t="shared" si="3"/>
        <v>0</v>
      </c>
      <c r="L54" t="b">
        <f t="shared" si="4"/>
        <v>0</v>
      </c>
      <c r="M54" t="b">
        <f t="shared" si="5"/>
        <v>1</v>
      </c>
    </row>
    <row r="55" spans="1:13" x14ac:dyDescent="0.25">
      <c r="A55" t="s">
        <v>64</v>
      </c>
      <c r="B55">
        <v>98</v>
      </c>
      <c r="C55" t="s">
        <v>6</v>
      </c>
      <c r="I55" t="b">
        <f t="shared" si="1"/>
        <v>0</v>
      </c>
      <c r="J55" t="b">
        <f t="shared" si="2"/>
        <v>0</v>
      </c>
      <c r="K55" t="b">
        <f t="shared" si="3"/>
        <v>0</v>
      </c>
      <c r="L55" t="b">
        <f t="shared" si="4"/>
        <v>0</v>
      </c>
      <c r="M55" t="b">
        <f t="shared" si="5"/>
        <v>1</v>
      </c>
    </row>
    <row r="56" spans="1:13" x14ac:dyDescent="0.25">
      <c r="A56" t="s">
        <v>65</v>
      </c>
      <c r="B56">
        <v>92</v>
      </c>
      <c r="C56" t="s">
        <v>8</v>
      </c>
      <c r="I56" t="b">
        <f t="shared" si="1"/>
        <v>0</v>
      </c>
      <c r="J56" t="b">
        <f t="shared" si="2"/>
        <v>0</v>
      </c>
      <c r="K56" t="b">
        <f t="shared" si="3"/>
        <v>0</v>
      </c>
      <c r="L56" t="b">
        <f t="shared" si="4"/>
        <v>0</v>
      </c>
      <c r="M56" t="b">
        <f t="shared" si="5"/>
        <v>1</v>
      </c>
    </row>
    <row r="57" spans="1:13" x14ac:dyDescent="0.25">
      <c r="A57" t="s">
        <v>66</v>
      </c>
      <c r="B57">
        <v>41</v>
      </c>
      <c r="C57" t="s">
        <v>8</v>
      </c>
      <c r="I57" t="b">
        <f t="shared" si="1"/>
        <v>0</v>
      </c>
      <c r="J57" t="b">
        <f t="shared" si="2"/>
        <v>1</v>
      </c>
      <c r="K57" t="b">
        <f t="shared" si="3"/>
        <v>0</v>
      </c>
      <c r="L57" t="b">
        <f t="shared" si="4"/>
        <v>0</v>
      </c>
      <c r="M57" t="b">
        <f t="shared" si="5"/>
        <v>0</v>
      </c>
    </row>
    <row r="58" spans="1:13" x14ac:dyDescent="0.25">
      <c r="A58" t="s">
        <v>67</v>
      </c>
      <c r="B58">
        <v>77</v>
      </c>
      <c r="C58" t="s">
        <v>4</v>
      </c>
      <c r="I58" t="b">
        <f t="shared" si="1"/>
        <v>0</v>
      </c>
      <c r="J58" t="b">
        <f t="shared" si="2"/>
        <v>0</v>
      </c>
      <c r="K58" t="b">
        <f t="shared" si="3"/>
        <v>1</v>
      </c>
      <c r="L58" t="b">
        <f t="shared" si="4"/>
        <v>0</v>
      </c>
      <c r="M58" t="b">
        <f t="shared" si="5"/>
        <v>0</v>
      </c>
    </row>
    <row r="59" spans="1:13" x14ac:dyDescent="0.25">
      <c r="A59" t="s">
        <v>68</v>
      </c>
      <c r="B59">
        <v>84</v>
      </c>
      <c r="C59" t="s">
        <v>6</v>
      </c>
      <c r="I59" t="b">
        <f t="shared" si="1"/>
        <v>0</v>
      </c>
      <c r="J59" t="b">
        <f t="shared" si="2"/>
        <v>0</v>
      </c>
      <c r="K59" t="b">
        <f t="shared" si="3"/>
        <v>0</v>
      </c>
      <c r="L59" t="b">
        <f t="shared" si="4"/>
        <v>1</v>
      </c>
      <c r="M59" t="b">
        <f t="shared" si="5"/>
        <v>0</v>
      </c>
    </row>
    <row r="60" spans="1:13" x14ac:dyDescent="0.25">
      <c r="A60" t="s">
        <v>69</v>
      </c>
      <c r="B60">
        <v>98</v>
      </c>
      <c r="C60" t="s">
        <v>6</v>
      </c>
      <c r="I60" t="b">
        <f t="shared" si="1"/>
        <v>0</v>
      </c>
      <c r="J60" t="b">
        <f t="shared" si="2"/>
        <v>0</v>
      </c>
      <c r="K60" t="b">
        <f t="shared" si="3"/>
        <v>0</v>
      </c>
      <c r="L60" t="b">
        <f t="shared" si="4"/>
        <v>0</v>
      </c>
      <c r="M60" t="b">
        <f t="shared" si="5"/>
        <v>1</v>
      </c>
    </row>
    <row r="61" spans="1:13" x14ac:dyDescent="0.25">
      <c r="A61" t="s">
        <v>70</v>
      </c>
      <c r="B61">
        <v>67</v>
      </c>
      <c r="C61" t="s">
        <v>6</v>
      </c>
      <c r="I61" t="b">
        <f t="shared" si="1"/>
        <v>0</v>
      </c>
      <c r="J61" t="b">
        <f t="shared" si="2"/>
        <v>0</v>
      </c>
      <c r="K61" t="b">
        <f t="shared" si="3"/>
        <v>1</v>
      </c>
      <c r="L61" t="b">
        <f t="shared" si="4"/>
        <v>0</v>
      </c>
      <c r="M61" t="b">
        <f t="shared" si="5"/>
        <v>0</v>
      </c>
    </row>
    <row r="62" spans="1:13" x14ac:dyDescent="0.25">
      <c r="A62" t="s">
        <v>71</v>
      </c>
      <c r="B62">
        <v>78</v>
      </c>
      <c r="C62" t="s">
        <v>6</v>
      </c>
      <c r="I62" t="b">
        <f t="shared" si="1"/>
        <v>0</v>
      </c>
      <c r="J62" t="b">
        <f t="shared" si="2"/>
        <v>0</v>
      </c>
      <c r="K62" t="b">
        <f t="shared" si="3"/>
        <v>1</v>
      </c>
      <c r="L62" t="b">
        <f t="shared" si="4"/>
        <v>0</v>
      </c>
      <c r="M62" t="b">
        <f t="shared" si="5"/>
        <v>0</v>
      </c>
    </row>
    <row r="63" spans="1:13" x14ac:dyDescent="0.25">
      <c r="A63" t="s">
        <v>72</v>
      </c>
      <c r="B63">
        <v>59</v>
      </c>
      <c r="C63" t="s">
        <v>10</v>
      </c>
      <c r="I63" t="b">
        <f t="shared" si="1"/>
        <v>0</v>
      </c>
      <c r="J63" t="b">
        <f t="shared" si="2"/>
        <v>0</v>
      </c>
      <c r="K63" t="b">
        <f t="shared" si="3"/>
        <v>1</v>
      </c>
      <c r="L63" t="b">
        <f t="shared" si="4"/>
        <v>0</v>
      </c>
      <c r="M63" t="b">
        <f t="shared" si="5"/>
        <v>0</v>
      </c>
    </row>
    <row r="64" spans="1:13" x14ac:dyDescent="0.25">
      <c r="A64" t="s">
        <v>73</v>
      </c>
      <c r="B64">
        <v>95</v>
      </c>
      <c r="C64" t="s">
        <v>16</v>
      </c>
      <c r="I64" t="b">
        <f t="shared" si="1"/>
        <v>0</v>
      </c>
      <c r="J64" t="b">
        <f t="shared" si="2"/>
        <v>0</v>
      </c>
      <c r="K64" t="b">
        <f t="shared" si="3"/>
        <v>0</v>
      </c>
      <c r="L64" t="b">
        <f t="shared" si="4"/>
        <v>0</v>
      </c>
      <c r="M64" t="b">
        <f t="shared" si="5"/>
        <v>1</v>
      </c>
    </row>
    <row r="65" spans="1:13" x14ac:dyDescent="0.25">
      <c r="A65" t="s">
        <v>74</v>
      </c>
      <c r="B65">
        <v>34</v>
      </c>
      <c r="C65" t="s">
        <v>14</v>
      </c>
      <c r="I65" t="b">
        <f t="shared" si="1"/>
        <v>1</v>
      </c>
      <c r="J65" t="b">
        <f t="shared" si="2"/>
        <v>0</v>
      </c>
      <c r="K65" t="b">
        <f t="shared" si="3"/>
        <v>0</v>
      </c>
      <c r="L65" t="b">
        <f t="shared" si="4"/>
        <v>0</v>
      </c>
      <c r="M65" t="b">
        <f t="shared" si="5"/>
        <v>0</v>
      </c>
    </row>
    <row r="66" spans="1:13" x14ac:dyDescent="0.25">
      <c r="A66" t="s">
        <v>75</v>
      </c>
      <c r="B66">
        <v>54</v>
      </c>
      <c r="C66" t="s">
        <v>12</v>
      </c>
      <c r="I66" t="b">
        <f t="shared" si="1"/>
        <v>0</v>
      </c>
      <c r="J66" t="b">
        <f t="shared" si="2"/>
        <v>0</v>
      </c>
      <c r="K66" t="b">
        <f t="shared" si="3"/>
        <v>1</v>
      </c>
      <c r="L66" t="b">
        <f t="shared" si="4"/>
        <v>0</v>
      </c>
      <c r="M66" t="b">
        <f t="shared" si="5"/>
        <v>0</v>
      </c>
    </row>
    <row r="67" spans="1:13" x14ac:dyDescent="0.25">
      <c r="A67" t="s">
        <v>76</v>
      </c>
      <c r="B67">
        <v>64</v>
      </c>
      <c r="C67" t="s">
        <v>10</v>
      </c>
      <c r="I67" t="b">
        <f t="shared" ref="I67:I130" si="6">AND(B67&gt;=0,B67&lt;=40)</f>
        <v>0</v>
      </c>
      <c r="J67" t="b">
        <f t="shared" ref="J67:J130" si="7">AND(B67&gt;=41,B67&lt;=50)</f>
        <v>0</v>
      </c>
      <c r="K67" t="b">
        <f t="shared" ref="K67:K130" si="8">AND(B67&gt;=51,B67&lt;=79)</f>
        <v>1</v>
      </c>
      <c r="L67" t="b">
        <f t="shared" ref="L67:L130" si="9">AND(B67&gt;=80,B67&lt;=89)</f>
        <v>0</v>
      </c>
      <c r="M67" t="b">
        <f t="shared" ref="M67:M130" si="10">AND(B67&gt;=90,B67&lt;=100)</f>
        <v>0</v>
      </c>
    </row>
    <row r="68" spans="1:13" x14ac:dyDescent="0.25">
      <c r="A68" t="s">
        <v>77</v>
      </c>
      <c r="B68">
        <v>44</v>
      </c>
      <c r="C68" t="s">
        <v>4</v>
      </c>
      <c r="I68" t="b">
        <f t="shared" si="6"/>
        <v>0</v>
      </c>
      <c r="J68" t="b">
        <f t="shared" si="7"/>
        <v>1</v>
      </c>
      <c r="K68" t="b">
        <f t="shared" si="8"/>
        <v>0</v>
      </c>
      <c r="L68" t="b">
        <f t="shared" si="9"/>
        <v>0</v>
      </c>
      <c r="M68" t="b">
        <f t="shared" si="10"/>
        <v>0</v>
      </c>
    </row>
    <row r="69" spans="1:13" x14ac:dyDescent="0.25">
      <c r="A69" t="s">
        <v>78</v>
      </c>
      <c r="B69">
        <v>45</v>
      </c>
      <c r="C69" t="s">
        <v>4</v>
      </c>
      <c r="I69" t="b">
        <f t="shared" si="6"/>
        <v>0</v>
      </c>
      <c r="J69" t="b">
        <f t="shared" si="7"/>
        <v>1</v>
      </c>
      <c r="K69" t="b">
        <f t="shared" si="8"/>
        <v>0</v>
      </c>
      <c r="L69" t="b">
        <f t="shared" si="9"/>
        <v>0</v>
      </c>
      <c r="M69" t="b">
        <f t="shared" si="10"/>
        <v>0</v>
      </c>
    </row>
    <row r="70" spans="1:13" x14ac:dyDescent="0.25">
      <c r="A70" t="s">
        <v>79</v>
      </c>
      <c r="B70">
        <v>22</v>
      </c>
      <c r="C70" t="s">
        <v>8</v>
      </c>
      <c r="I70" t="b">
        <f t="shared" si="6"/>
        <v>1</v>
      </c>
      <c r="J70" t="b">
        <f t="shared" si="7"/>
        <v>0</v>
      </c>
      <c r="K70" t="b">
        <f t="shared" si="8"/>
        <v>0</v>
      </c>
      <c r="L70" t="b">
        <f t="shared" si="9"/>
        <v>0</v>
      </c>
      <c r="M70" t="b">
        <f t="shared" si="10"/>
        <v>0</v>
      </c>
    </row>
    <row r="71" spans="1:13" x14ac:dyDescent="0.25">
      <c r="A71" t="s">
        <v>80</v>
      </c>
      <c r="B71">
        <v>61</v>
      </c>
      <c r="C71" t="s">
        <v>14</v>
      </c>
      <c r="I71" t="b">
        <f t="shared" si="6"/>
        <v>0</v>
      </c>
      <c r="J71" t="b">
        <f t="shared" si="7"/>
        <v>0</v>
      </c>
      <c r="K71" t="b">
        <f t="shared" si="8"/>
        <v>1</v>
      </c>
      <c r="L71" t="b">
        <f t="shared" si="9"/>
        <v>0</v>
      </c>
      <c r="M71" t="b">
        <f t="shared" si="10"/>
        <v>0</v>
      </c>
    </row>
    <row r="72" spans="1:13" x14ac:dyDescent="0.25">
      <c r="A72" t="s">
        <v>81</v>
      </c>
      <c r="B72">
        <v>23</v>
      </c>
      <c r="C72" t="s">
        <v>14</v>
      </c>
      <c r="I72" t="b">
        <f t="shared" si="6"/>
        <v>1</v>
      </c>
      <c r="J72" t="b">
        <f t="shared" si="7"/>
        <v>0</v>
      </c>
      <c r="K72" t="b">
        <f t="shared" si="8"/>
        <v>0</v>
      </c>
      <c r="L72" t="b">
        <f t="shared" si="9"/>
        <v>0</v>
      </c>
      <c r="M72" t="b">
        <f t="shared" si="10"/>
        <v>0</v>
      </c>
    </row>
    <row r="73" spans="1:13" x14ac:dyDescent="0.25">
      <c r="A73" t="s">
        <v>82</v>
      </c>
      <c r="B73">
        <v>26</v>
      </c>
      <c r="C73" t="s">
        <v>4</v>
      </c>
      <c r="I73" t="b">
        <f t="shared" si="6"/>
        <v>1</v>
      </c>
      <c r="J73" t="b">
        <f t="shared" si="7"/>
        <v>0</v>
      </c>
      <c r="K73" t="b">
        <f t="shared" si="8"/>
        <v>0</v>
      </c>
      <c r="L73" t="b">
        <f t="shared" si="9"/>
        <v>0</v>
      </c>
      <c r="M73" t="b">
        <f t="shared" si="10"/>
        <v>0</v>
      </c>
    </row>
    <row r="74" spans="1:13" x14ac:dyDescent="0.25">
      <c r="A74" t="s">
        <v>83</v>
      </c>
      <c r="B74">
        <v>65</v>
      </c>
      <c r="C74" t="s">
        <v>35</v>
      </c>
      <c r="I74" t="b">
        <f t="shared" si="6"/>
        <v>0</v>
      </c>
      <c r="J74" t="b">
        <f t="shared" si="7"/>
        <v>0</v>
      </c>
      <c r="K74" t="b">
        <f t="shared" si="8"/>
        <v>1</v>
      </c>
      <c r="L74" t="b">
        <f t="shared" si="9"/>
        <v>0</v>
      </c>
      <c r="M74" t="b">
        <f t="shared" si="10"/>
        <v>0</v>
      </c>
    </row>
    <row r="75" spans="1:13" x14ac:dyDescent="0.25">
      <c r="A75" t="s">
        <v>84</v>
      </c>
      <c r="B75">
        <v>64</v>
      </c>
      <c r="C75" t="s">
        <v>16</v>
      </c>
      <c r="I75" t="b">
        <f t="shared" si="6"/>
        <v>0</v>
      </c>
      <c r="J75" t="b">
        <f t="shared" si="7"/>
        <v>0</v>
      </c>
      <c r="K75" t="b">
        <f t="shared" si="8"/>
        <v>1</v>
      </c>
      <c r="L75" t="b">
        <f t="shared" si="9"/>
        <v>0</v>
      </c>
      <c r="M75" t="b">
        <f t="shared" si="10"/>
        <v>0</v>
      </c>
    </row>
    <row r="76" spans="1:13" x14ac:dyDescent="0.25">
      <c r="A76" t="s">
        <v>85</v>
      </c>
      <c r="B76">
        <v>80</v>
      </c>
      <c r="C76" t="s">
        <v>12</v>
      </c>
      <c r="I76" t="b">
        <f t="shared" si="6"/>
        <v>0</v>
      </c>
      <c r="J76" t="b">
        <f t="shared" si="7"/>
        <v>0</v>
      </c>
      <c r="K76" t="b">
        <f t="shared" si="8"/>
        <v>0</v>
      </c>
      <c r="L76" t="b">
        <f t="shared" si="9"/>
        <v>1</v>
      </c>
      <c r="M76" t="b">
        <f t="shared" si="10"/>
        <v>0</v>
      </c>
    </row>
    <row r="77" spans="1:13" x14ac:dyDescent="0.25">
      <c r="A77" t="s">
        <v>86</v>
      </c>
      <c r="B77">
        <v>49</v>
      </c>
      <c r="C77" t="s">
        <v>35</v>
      </c>
      <c r="I77" t="b">
        <f t="shared" si="6"/>
        <v>0</v>
      </c>
      <c r="J77" t="b">
        <f t="shared" si="7"/>
        <v>1</v>
      </c>
      <c r="K77" t="b">
        <f t="shared" si="8"/>
        <v>0</v>
      </c>
      <c r="L77" t="b">
        <f t="shared" si="9"/>
        <v>0</v>
      </c>
      <c r="M77" t="b">
        <f t="shared" si="10"/>
        <v>0</v>
      </c>
    </row>
    <row r="78" spans="1:13" x14ac:dyDescent="0.25">
      <c r="A78" t="s">
        <v>87</v>
      </c>
      <c r="B78">
        <v>24</v>
      </c>
      <c r="C78" t="s">
        <v>35</v>
      </c>
      <c r="I78" t="b">
        <f t="shared" si="6"/>
        <v>1</v>
      </c>
      <c r="J78" t="b">
        <f t="shared" si="7"/>
        <v>0</v>
      </c>
      <c r="K78" t="b">
        <f t="shared" si="8"/>
        <v>0</v>
      </c>
      <c r="L78" t="b">
        <f t="shared" si="9"/>
        <v>0</v>
      </c>
      <c r="M78" t="b">
        <f t="shared" si="10"/>
        <v>0</v>
      </c>
    </row>
    <row r="79" spans="1:13" x14ac:dyDescent="0.25">
      <c r="A79" t="s">
        <v>88</v>
      </c>
      <c r="B79">
        <v>78</v>
      </c>
      <c r="C79" t="s">
        <v>4</v>
      </c>
      <c r="I79" t="b">
        <f t="shared" si="6"/>
        <v>0</v>
      </c>
      <c r="J79" t="b">
        <f t="shared" si="7"/>
        <v>0</v>
      </c>
      <c r="K79" t="b">
        <f t="shared" si="8"/>
        <v>1</v>
      </c>
      <c r="L79" t="b">
        <f t="shared" si="9"/>
        <v>0</v>
      </c>
      <c r="M79" t="b">
        <f t="shared" si="10"/>
        <v>0</v>
      </c>
    </row>
    <row r="80" spans="1:13" x14ac:dyDescent="0.25">
      <c r="A80" t="s">
        <v>89</v>
      </c>
      <c r="B80">
        <v>26</v>
      </c>
      <c r="C80" t="s">
        <v>16</v>
      </c>
      <c r="I80" t="b">
        <f t="shared" si="6"/>
        <v>1</v>
      </c>
      <c r="J80" t="b">
        <f t="shared" si="7"/>
        <v>0</v>
      </c>
      <c r="K80" t="b">
        <f t="shared" si="8"/>
        <v>0</v>
      </c>
      <c r="L80" t="b">
        <f t="shared" si="9"/>
        <v>0</v>
      </c>
      <c r="M80" t="b">
        <f t="shared" si="10"/>
        <v>0</v>
      </c>
    </row>
    <row r="81" spans="1:13" x14ac:dyDescent="0.25">
      <c r="A81" t="s">
        <v>90</v>
      </c>
      <c r="B81">
        <v>87</v>
      </c>
      <c r="C81" t="s">
        <v>4</v>
      </c>
      <c r="I81" t="b">
        <f t="shared" si="6"/>
        <v>0</v>
      </c>
      <c r="J81" t="b">
        <f t="shared" si="7"/>
        <v>0</v>
      </c>
      <c r="K81" t="b">
        <f t="shared" si="8"/>
        <v>0</v>
      </c>
      <c r="L81" t="b">
        <f t="shared" si="9"/>
        <v>1</v>
      </c>
      <c r="M81" t="b">
        <f t="shared" si="10"/>
        <v>0</v>
      </c>
    </row>
    <row r="82" spans="1:13" x14ac:dyDescent="0.25">
      <c r="A82" t="s">
        <v>91</v>
      </c>
      <c r="B82">
        <v>34</v>
      </c>
      <c r="C82" t="s">
        <v>10</v>
      </c>
      <c r="I82" t="b">
        <f t="shared" si="6"/>
        <v>1</v>
      </c>
      <c r="J82" t="b">
        <f t="shared" si="7"/>
        <v>0</v>
      </c>
      <c r="K82" t="b">
        <f t="shared" si="8"/>
        <v>0</v>
      </c>
      <c r="L82" t="b">
        <f t="shared" si="9"/>
        <v>0</v>
      </c>
      <c r="M82" t="b">
        <f t="shared" si="10"/>
        <v>0</v>
      </c>
    </row>
    <row r="83" spans="1:13" x14ac:dyDescent="0.25">
      <c r="A83" t="s">
        <v>92</v>
      </c>
      <c r="B83">
        <v>72</v>
      </c>
      <c r="C83" t="s">
        <v>14</v>
      </c>
      <c r="I83" t="b">
        <f t="shared" si="6"/>
        <v>0</v>
      </c>
      <c r="J83" t="b">
        <f t="shared" si="7"/>
        <v>0</v>
      </c>
      <c r="K83" t="b">
        <f t="shared" si="8"/>
        <v>1</v>
      </c>
      <c r="L83" t="b">
        <f t="shared" si="9"/>
        <v>0</v>
      </c>
      <c r="M83" t="b">
        <f t="shared" si="10"/>
        <v>0</v>
      </c>
    </row>
    <row r="84" spans="1:13" x14ac:dyDescent="0.25">
      <c r="A84" t="s">
        <v>93</v>
      </c>
      <c r="B84">
        <v>61</v>
      </c>
      <c r="C84" t="s">
        <v>10</v>
      </c>
      <c r="I84" t="b">
        <f t="shared" si="6"/>
        <v>0</v>
      </c>
      <c r="J84" t="b">
        <f t="shared" si="7"/>
        <v>0</v>
      </c>
      <c r="K84" t="b">
        <f t="shared" si="8"/>
        <v>1</v>
      </c>
      <c r="L84" t="b">
        <f t="shared" si="9"/>
        <v>0</v>
      </c>
      <c r="M84" t="b">
        <f t="shared" si="10"/>
        <v>0</v>
      </c>
    </row>
    <row r="85" spans="1:13" x14ac:dyDescent="0.25">
      <c r="A85" t="s">
        <v>94</v>
      </c>
      <c r="B85">
        <v>89</v>
      </c>
      <c r="C85" t="s">
        <v>10</v>
      </c>
      <c r="I85" t="b">
        <f t="shared" si="6"/>
        <v>0</v>
      </c>
      <c r="J85" t="b">
        <f t="shared" si="7"/>
        <v>0</v>
      </c>
      <c r="K85" t="b">
        <f t="shared" si="8"/>
        <v>0</v>
      </c>
      <c r="L85" t="b">
        <f t="shared" si="9"/>
        <v>1</v>
      </c>
      <c r="M85" t="b">
        <f t="shared" si="10"/>
        <v>0</v>
      </c>
    </row>
    <row r="86" spans="1:13" x14ac:dyDescent="0.25">
      <c r="A86" t="s">
        <v>95</v>
      </c>
      <c r="B86">
        <v>23</v>
      </c>
      <c r="C86" t="s">
        <v>10</v>
      </c>
      <c r="I86" t="b">
        <f t="shared" si="6"/>
        <v>1</v>
      </c>
      <c r="J86" t="b">
        <f t="shared" si="7"/>
        <v>0</v>
      </c>
      <c r="K86" t="b">
        <f t="shared" si="8"/>
        <v>0</v>
      </c>
      <c r="L86" t="b">
        <f t="shared" si="9"/>
        <v>0</v>
      </c>
      <c r="M86" t="b">
        <f t="shared" si="10"/>
        <v>0</v>
      </c>
    </row>
    <row r="87" spans="1:13" x14ac:dyDescent="0.25">
      <c r="A87" t="s">
        <v>96</v>
      </c>
      <c r="B87">
        <v>9</v>
      </c>
      <c r="C87" t="s">
        <v>6</v>
      </c>
      <c r="I87" t="b">
        <f t="shared" si="6"/>
        <v>1</v>
      </c>
      <c r="J87" t="b">
        <f t="shared" si="7"/>
        <v>0</v>
      </c>
      <c r="K87" t="b">
        <f t="shared" si="8"/>
        <v>0</v>
      </c>
      <c r="L87" t="b">
        <f t="shared" si="9"/>
        <v>0</v>
      </c>
      <c r="M87" t="b">
        <f t="shared" si="10"/>
        <v>0</v>
      </c>
    </row>
    <row r="88" spans="1:13" x14ac:dyDescent="0.25">
      <c r="A88" t="s">
        <v>97</v>
      </c>
      <c r="B88">
        <v>5</v>
      </c>
      <c r="C88" t="s">
        <v>6</v>
      </c>
      <c r="I88" t="b">
        <f t="shared" si="6"/>
        <v>1</v>
      </c>
      <c r="J88" t="b">
        <f t="shared" si="7"/>
        <v>0</v>
      </c>
      <c r="K88" t="b">
        <f t="shared" si="8"/>
        <v>0</v>
      </c>
      <c r="L88" t="b">
        <f t="shared" si="9"/>
        <v>0</v>
      </c>
      <c r="M88" t="b">
        <f t="shared" si="10"/>
        <v>0</v>
      </c>
    </row>
    <row r="89" spans="1:13" x14ac:dyDescent="0.25">
      <c r="A89" t="s">
        <v>98</v>
      </c>
      <c r="B89">
        <v>91</v>
      </c>
      <c r="C89" t="s">
        <v>14</v>
      </c>
      <c r="I89" t="b">
        <f t="shared" si="6"/>
        <v>0</v>
      </c>
      <c r="J89" t="b">
        <f t="shared" si="7"/>
        <v>0</v>
      </c>
      <c r="K89" t="b">
        <f t="shared" si="8"/>
        <v>0</v>
      </c>
      <c r="L89" t="b">
        <f t="shared" si="9"/>
        <v>0</v>
      </c>
      <c r="M89" t="b">
        <f t="shared" si="10"/>
        <v>1</v>
      </c>
    </row>
    <row r="90" spans="1:13" x14ac:dyDescent="0.25">
      <c r="A90" t="s">
        <v>99</v>
      </c>
      <c r="B90">
        <v>76</v>
      </c>
      <c r="C90" t="s">
        <v>12</v>
      </c>
      <c r="I90" t="b">
        <f t="shared" si="6"/>
        <v>0</v>
      </c>
      <c r="J90" t="b">
        <f t="shared" si="7"/>
        <v>0</v>
      </c>
      <c r="K90" t="b">
        <f t="shared" si="8"/>
        <v>1</v>
      </c>
      <c r="L90" t="b">
        <f t="shared" si="9"/>
        <v>0</v>
      </c>
      <c r="M90" t="b">
        <f t="shared" si="10"/>
        <v>0</v>
      </c>
    </row>
    <row r="91" spans="1:13" x14ac:dyDescent="0.25">
      <c r="A91" t="s">
        <v>100</v>
      </c>
      <c r="B91">
        <v>57</v>
      </c>
      <c r="C91" t="s">
        <v>4</v>
      </c>
      <c r="I91" t="b">
        <f t="shared" si="6"/>
        <v>0</v>
      </c>
      <c r="J91" t="b">
        <f t="shared" si="7"/>
        <v>0</v>
      </c>
      <c r="K91" t="b">
        <f t="shared" si="8"/>
        <v>1</v>
      </c>
      <c r="L91" t="b">
        <f t="shared" si="9"/>
        <v>0</v>
      </c>
      <c r="M91" t="b">
        <f t="shared" si="10"/>
        <v>0</v>
      </c>
    </row>
    <row r="92" spans="1:13" x14ac:dyDescent="0.25">
      <c r="A92" t="s">
        <v>101</v>
      </c>
      <c r="B92">
        <v>44</v>
      </c>
      <c r="C92" t="s">
        <v>14</v>
      </c>
      <c r="I92" t="b">
        <f t="shared" si="6"/>
        <v>0</v>
      </c>
      <c r="J92" t="b">
        <f t="shared" si="7"/>
        <v>1</v>
      </c>
      <c r="K92" t="b">
        <f t="shared" si="8"/>
        <v>0</v>
      </c>
      <c r="L92" t="b">
        <f t="shared" si="9"/>
        <v>0</v>
      </c>
      <c r="M92" t="b">
        <f t="shared" si="10"/>
        <v>0</v>
      </c>
    </row>
    <row r="93" spans="1:13" x14ac:dyDescent="0.25">
      <c r="A93" t="s">
        <v>102</v>
      </c>
      <c r="B93">
        <v>77</v>
      </c>
      <c r="C93" t="s">
        <v>8</v>
      </c>
      <c r="I93" t="b">
        <f t="shared" si="6"/>
        <v>0</v>
      </c>
      <c r="J93" t="b">
        <f t="shared" si="7"/>
        <v>0</v>
      </c>
      <c r="K93" t="b">
        <f t="shared" si="8"/>
        <v>1</v>
      </c>
      <c r="L93" t="b">
        <f t="shared" si="9"/>
        <v>0</v>
      </c>
      <c r="M93" t="b">
        <f t="shared" si="10"/>
        <v>0</v>
      </c>
    </row>
    <row r="94" spans="1:13" x14ac:dyDescent="0.25">
      <c r="A94" t="s">
        <v>103</v>
      </c>
      <c r="B94">
        <v>29</v>
      </c>
      <c r="C94" t="s">
        <v>12</v>
      </c>
      <c r="I94" t="b">
        <f t="shared" si="6"/>
        <v>1</v>
      </c>
      <c r="J94" t="b">
        <f t="shared" si="7"/>
        <v>0</v>
      </c>
      <c r="K94" t="b">
        <f t="shared" si="8"/>
        <v>0</v>
      </c>
      <c r="L94" t="b">
        <f t="shared" si="9"/>
        <v>0</v>
      </c>
      <c r="M94" t="b">
        <f t="shared" si="10"/>
        <v>0</v>
      </c>
    </row>
    <row r="95" spans="1:13" x14ac:dyDescent="0.25">
      <c r="A95" t="s">
        <v>104</v>
      </c>
      <c r="B95">
        <v>10</v>
      </c>
      <c r="C95" t="s">
        <v>12</v>
      </c>
      <c r="I95" t="b">
        <f t="shared" si="6"/>
        <v>1</v>
      </c>
      <c r="J95" t="b">
        <f t="shared" si="7"/>
        <v>0</v>
      </c>
      <c r="K95" t="b">
        <f t="shared" si="8"/>
        <v>0</v>
      </c>
      <c r="L95" t="b">
        <f t="shared" si="9"/>
        <v>0</v>
      </c>
      <c r="M95" t="b">
        <f t="shared" si="10"/>
        <v>0</v>
      </c>
    </row>
    <row r="96" spans="1:13" x14ac:dyDescent="0.25">
      <c r="A96" t="s">
        <v>105</v>
      </c>
      <c r="B96">
        <v>85</v>
      </c>
      <c r="C96" t="s">
        <v>4</v>
      </c>
      <c r="I96" t="b">
        <f t="shared" si="6"/>
        <v>0</v>
      </c>
      <c r="J96" t="b">
        <f t="shared" si="7"/>
        <v>0</v>
      </c>
      <c r="K96" t="b">
        <f t="shared" si="8"/>
        <v>0</v>
      </c>
      <c r="L96" t="b">
        <f t="shared" si="9"/>
        <v>1</v>
      </c>
      <c r="M96" t="b">
        <f t="shared" si="10"/>
        <v>0</v>
      </c>
    </row>
    <row r="97" spans="1:13" x14ac:dyDescent="0.25">
      <c r="A97" t="s">
        <v>106</v>
      </c>
      <c r="B97">
        <v>14</v>
      </c>
      <c r="C97" t="s">
        <v>14</v>
      </c>
      <c r="I97" t="b">
        <f t="shared" si="6"/>
        <v>1</v>
      </c>
      <c r="J97" t="b">
        <f t="shared" si="7"/>
        <v>0</v>
      </c>
      <c r="K97" t="b">
        <f t="shared" si="8"/>
        <v>0</v>
      </c>
      <c r="L97" t="b">
        <f t="shared" si="9"/>
        <v>0</v>
      </c>
      <c r="M97" t="b">
        <f t="shared" si="10"/>
        <v>0</v>
      </c>
    </row>
    <row r="98" spans="1:13" x14ac:dyDescent="0.25">
      <c r="A98" t="s">
        <v>107</v>
      </c>
      <c r="B98">
        <v>87</v>
      </c>
      <c r="C98" t="s">
        <v>6</v>
      </c>
      <c r="I98" t="b">
        <f t="shared" si="6"/>
        <v>0</v>
      </c>
      <c r="J98" t="b">
        <f t="shared" si="7"/>
        <v>0</v>
      </c>
      <c r="K98" t="b">
        <f t="shared" si="8"/>
        <v>0</v>
      </c>
      <c r="L98" t="b">
        <f t="shared" si="9"/>
        <v>1</v>
      </c>
      <c r="M98" t="b">
        <f t="shared" si="10"/>
        <v>0</v>
      </c>
    </row>
    <row r="99" spans="1:13" x14ac:dyDescent="0.25">
      <c r="A99" t="s">
        <v>108</v>
      </c>
      <c r="B99">
        <v>86</v>
      </c>
      <c r="C99" t="s">
        <v>4</v>
      </c>
      <c r="I99" t="b">
        <f t="shared" si="6"/>
        <v>0</v>
      </c>
      <c r="J99" t="b">
        <f t="shared" si="7"/>
        <v>0</v>
      </c>
      <c r="K99" t="b">
        <f t="shared" si="8"/>
        <v>0</v>
      </c>
      <c r="L99" t="b">
        <f t="shared" si="9"/>
        <v>1</v>
      </c>
      <c r="M99" t="b">
        <f t="shared" si="10"/>
        <v>0</v>
      </c>
    </row>
    <row r="100" spans="1:13" x14ac:dyDescent="0.25">
      <c r="A100" t="s">
        <v>109</v>
      </c>
      <c r="B100">
        <v>77</v>
      </c>
      <c r="C100" t="s">
        <v>10</v>
      </c>
      <c r="I100" t="b">
        <f t="shared" si="6"/>
        <v>0</v>
      </c>
      <c r="J100" t="b">
        <f t="shared" si="7"/>
        <v>0</v>
      </c>
      <c r="K100" t="b">
        <f t="shared" si="8"/>
        <v>1</v>
      </c>
      <c r="L100" t="b">
        <f t="shared" si="9"/>
        <v>0</v>
      </c>
      <c r="M100" t="b">
        <f t="shared" si="10"/>
        <v>0</v>
      </c>
    </row>
    <row r="101" spans="1:13" x14ac:dyDescent="0.25">
      <c r="A101" t="s">
        <v>110</v>
      </c>
      <c r="B101">
        <v>31</v>
      </c>
      <c r="C101" t="s">
        <v>4</v>
      </c>
      <c r="I101" t="b">
        <f t="shared" si="6"/>
        <v>1</v>
      </c>
      <c r="J101" t="b">
        <f t="shared" si="7"/>
        <v>0</v>
      </c>
      <c r="K101" t="b">
        <f t="shared" si="8"/>
        <v>0</v>
      </c>
      <c r="L101" t="b">
        <f t="shared" si="9"/>
        <v>0</v>
      </c>
      <c r="M101" t="b">
        <f t="shared" si="10"/>
        <v>0</v>
      </c>
    </row>
    <row r="102" spans="1:13" x14ac:dyDescent="0.25">
      <c r="A102" t="s">
        <v>111</v>
      </c>
      <c r="B102">
        <v>28</v>
      </c>
      <c r="C102" t="s">
        <v>4</v>
      </c>
      <c r="I102" t="b">
        <f t="shared" si="6"/>
        <v>1</v>
      </c>
      <c r="J102" t="b">
        <f t="shared" si="7"/>
        <v>0</v>
      </c>
      <c r="K102" t="b">
        <f t="shared" si="8"/>
        <v>0</v>
      </c>
      <c r="L102" t="b">
        <f t="shared" si="9"/>
        <v>0</v>
      </c>
      <c r="M102" t="b">
        <f t="shared" si="10"/>
        <v>0</v>
      </c>
    </row>
    <row r="103" spans="1:13" x14ac:dyDescent="0.25">
      <c r="A103" t="s">
        <v>112</v>
      </c>
      <c r="B103">
        <v>42</v>
      </c>
      <c r="C103" t="s">
        <v>4</v>
      </c>
      <c r="I103" t="b">
        <f t="shared" si="6"/>
        <v>0</v>
      </c>
      <c r="J103" t="b">
        <f t="shared" si="7"/>
        <v>1</v>
      </c>
      <c r="K103" t="b">
        <f t="shared" si="8"/>
        <v>0</v>
      </c>
      <c r="L103" t="b">
        <f t="shared" si="9"/>
        <v>0</v>
      </c>
      <c r="M103" t="b">
        <f t="shared" si="10"/>
        <v>0</v>
      </c>
    </row>
    <row r="104" spans="1:13" x14ac:dyDescent="0.25">
      <c r="A104" t="s">
        <v>113</v>
      </c>
      <c r="B104">
        <v>22</v>
      </c>
      <c r="C104" t="s">
        <v>4</v>
      </c>
      <c r="I104" t="b">
        <f t="shared" si="6"/>
        <v>1</v>
      </c>
      <c r="J104" t="b">
        <f t="shared" si="7"/>
        <v>0</v>
      </c>
      <c r="K104" t="b">
        <f t="shared" si="8"/>
        <v>0</v>
      </c>
      <c r="L104" t="b">
        <f t="shared" si="9"/>
        <v>0</v>
      </c>
      <c r="M104" t="b">
        <f t="shared" si="10"/>
        <v>0</v>
      </c>
    </row>
    <row r="105" spans="1:13" x14ac:dyDescent="0.25">
      <c r="A105" t="s">
        <v>114</v>
      </c>
      <c r="B105">
        <v>93</v>
      </c>
      <c r="C105" t="s">
        <v>4</v>
      </c>
      <c r="I105" t="b">
        <f t="shared" si="6"/>
        <v>0</v>
      </c>
      <c r="J105" t="b">
        <f t="shared" si="7"/>
        <v>0</v>
      </c>
      <c r="K105" t="b">
        <f t="shared" si="8"/>
        <v>0</v>
      </c>
      <c r="L105" t="b">
        <f t="shared" si="9"/>
        <v>0</v>
      </c>
      <c r="M105" t="b">
        <f t="shared" si="10"/>
        <v>1</v>
      </c>
    </row>
    <row r="106" spans="1:13" x14ac:dyDescent="0.25">
      <c r="A106" t="s">
        <v>115</v>
      </c>
      <c r="B106">
        <v>24</v>
      </c>
      <c r="C106" t="s">
        <v>6</v>
      </c>
      <c r="I106" t="b">
        <f t="shared" si="6"/>
        <v>1</v>
      </c>
      <c r="J106" t="b">
        <f t="shared" si="7"/>
        <v>0</v>
      </c>
      <c r="K106" t="b">
        <f t="shared" si="8"/>
        <v>0</v>
      </c>
      <c r="L106" t="b">
        <f t="shared" si="9"/>
        <v>0</v>
      </c>
      <c r="M106" t="b">
        <f t="shared" si="10"/>
        <v>0</v>
      </c>
    </row>
    <row r="107" spans="1:13" x14ac:dyDescent="0.25">
      <c r="A107" t="s">
        <v>116</v>
      </c>
      <c r="B107">
        <v>94</v>
      </c>
      <c r="C107" t="s">
        <v>4</v>
      </c>
      <c r="I107" t="b">
        <f t="shared" si="6"/>
        <v>0</v>
      </c>
      <c r="J107" t="b">
        <f t="shared" si="7"/>
        <v>0</v>
      </c>
      <c r="K107" t="b">
        <f t="shared" si="8"/>
        <v>0</v>
      </c>
      <c r="L107" t="b">
        <f t="shared" si="9"/>
        <v>0</v>
      </c>
      <c r="M107" t="b">
        <f t="shared" si="10"/>
        <v>1</v>
      </c>
    </row>
    <row r="108" spans="1:13" x14ac:dyDescent="0.25">
      <c r="A108" t="s">
        <v>117</v>
      </c>
      <c r="B108">
        <v>38</v>
      </c>
      <c r="C108" t="s">
        <v>4</v>
      </c>
      <c r="I108" t="b">
        <f t="shared" si="6"/>
        <v>1</v>
      </c>
      <c r="J108" t="b">
        <f t="shared" si="7"/>
        <v>0</v>
      </c>
      <c r="K108" t="b">
        <f t="shared" si="8"/>
        <v>0</v>
      </c>
      <c r="L108" t="b">
        <f t="shared" si="9"/>
        <v>0</v>
      </c>
      <c r="M108" t="b">
        <f t="shared" si="10"/>
        <v>0</v>
      </c>
    </row>
    <row r="109" spans="1:13" x14ac:dyDescent="0.25">
      <c r="A109" t="s">
        <v>118</v>
      </c>
      <c r="B109">
        <v>43</v>
      </c>
      <c r="C109" t="s">
        <v>4</v>
      </c>
      <c r="I109" t="b">
        <f t="shared" si="6"/>
        <v>0</v>
      </c>
      <c r="J109" t="b">
        <f t="shared" si="7"/>
        <v>1</v>
      </c>
      <c r="K109" t="b">
        <f t="shared" si="8"/>
        <v>0</v>
      </c>
      <c r="L109" t="b">
        <f t="shared" si="9"/>
        <v>0</v>
      </c>
      <c r="M109" t="b">
        <f t="shared" si="10"/>
        <v>0</v>
      </c>
    </row>
    <row r="110" spans="1:13" x14ac:dyDescent="0.25">
      <c r="A110" t="s">
        <v>119</v>
      </c>
      <c r="B110">
        <v>25</v>
      </c>
      <c r="C110" t="s">
        <v>14</v>
      </c>
      <c r="I110" t="b">
        <f t="shared" si="6"/>
        <v>1</v>
      </c>
      <c r="J110" t="b">
        <f t="shared" si="7"/>
        <v>0</v>
      </c>
      <c r="K110" t="b">
        <f t="shared" si="8"/>
        <v>0</v>
      </c>
      <c r="L110" t="b">
        <f t="shared" si="9"/>
        <v>0</v>
      </c>
      <c r="M110" t="b">
        <f t="shared" si="10"/>
        <v>0</v>
      </c>
    </row>
    <row r="111" spans="1:13" x14ac:dyDescent="0.25">
      <c r="A111" t="s">
        <v>120</v>
      </c>
      <c r="B111">
        <v>60</v>
      </c>
      <c r="C111" t="s">
        <v>35</v>
      </c>
      <c r="I111" t="b">
        <f t="shared" si="6"/>
        <v>0</v>
      </c>
      <c r="J111" t="b">
        <f t="shared" si="7"/>
        <v>0</v>
      </c>
      <c r="K111" t="b">
        <f t="shared" si="8"/>
        <v>1</v>
      </c>
      <c r="L111" t="b">
        <f t="shared" si="9"/>
        <v>0</v>
      </c>
      <c r="M111" t="b">
        <f t="shared" si="10"/>
        <v>0</v>
      </c>
    </row>
    <row r="112" spans="1:13" x14ac:dyDescent="0.25">
      <c r="A112" t="s">
        <v>121</v>
      </c>
      <c r="B112">
        <v>75</v>
      </c>
      <c r="C112" t="s">
        <v>16</v>
      </c>
      <c r="I112" t="b">
        <f t="shared" si="6"/>
        <v>0</v>
      </c>
      <c r="J112" t="b">
        <f t="shared" si="7"/>
        <v>0</v>
      </c>
      <c r="K112" t="b">
        <f t="shared" si="8"/>
        <v>1</v>
      </c>
      <c r="L112" t="b">
        <f t="shared" si="9"/>
        <v>0</v>
      </c>
      <c r="M112" t="b">
        <f t="shared" si="10"/>
        <v>0</v>
      </c>
    </row>
    <row r="113" spans="1:13" x14ac:dyDescent="0.25">
      <c r="A113" t="s">
        <v>122</v>
      </c>
      <c r="B113">
        <v>3</v>
      </c>
      <c r="C113" t="s">
        <v>4</v>
      </c>
      <c r="I113" t="b">
        <f t="shared" si="6"/>
        <v>1</v>
      </c>
      <c r="J113" t="b">
        <f t="shared" si="7"/>
        <v>0</v>
      </c>
      <c r="K113" t="b">
        <f t="shared" si="8"/>
        <v>0</v>
      </c>
      <c r="L113" t="b">
        <f t="shared" si="9"/>
        <v>0</v>
      </c>
      <c r="M113" t="b">
        <f t="shared" si="10"/>
        <v>0</v>
      </c>
    </row>
    <row r="114" spans="1:13" x14ac:dyDescent="0.25">
      <c r="A114" t="s">
        <v>123</v>
      </c>
      <c r="B114">
        <v>74</v>
      </c>
      <c r="C114" t="s">
        <v>6</v>
      </c>
      <c r="I114" t="b">
        <f t="shared" si="6"/>
        <v>0</v>
      </c>
      <c r="J114" t="b">
        <f t="shared" si="7"/>
        <v>0</v>
      </c>
      <c r="K114" t="b">
        <f t="shared" si="8"/>
        <v>1</v>
      </c>
      <c r="L114" t="b">
        <f t="shared" si="9"/>
        <v>0</v>
      </c>
      <c r="M114" t="b">
        <f t="shared" si="10"/>
        <v>0</v>
      </c>
    </row>
    <row r="115" spans="1:13" x14ac:dyDescent="0.25">
      <c r="A115" t="s">
        <v>124</v>
      </c>
      <c r="B115">
        <v>40</v>
      </c>
      <c r="C115" t="s">
        <v>12</v>
      </c>
      <c r="I115" t="b">
        <f t="shared" si="6"/>
        <v>1</v>
      </c>
      <c r="J115" t="b">
        <f t="shared" si="7"/>
        <v>0</v>
      </c>
      <c r="K115" t="b">
        <f t="shared" si="8"/>
        <v>0</v>
      </c>
      <c r="L115" t="b">
        <f t="shared" si="9"/>
        <v>0</v>
      </c>
      <c r="M115" t="b">
        <f t="shared" si="10"/>
        <v>0</v>
      </c>
    </row>
    <row r="116" spans="1:13" x14ac:dyDescent="0.25">
      <c r="A116" t="s">
        <v>125</v>
      </c>
      <c r="B116">
        <v>2</v>
      </c>
      <c r="C116" t="s">
        <v>4</v>
      </c>
      <c r="I116" t="b">
        <f t="shared" si="6"/>
        <v>1</v>
      </c>
      <c r="J116" t="b">
        <f t="shared" si="7"/>
        <v>0</v>
      </c>
      <c r="K116" t="b">
        <f t="shared" si="8"/>
        <v>0</v>
      </c>
      <c r="L116" t="b">
        <f t="shared" si="9"/>
        <v>0</v>
      </c>
      <c r="M116" t="b">
        <f t="shared" si="10"/>
        <v>0</v>
      </c>
    </row>
    <row r="117" spans="1:13" x14ac:dyDescent="0.25">
      <c r="A117" t="s">
        <v>126</v>
      </c>
      <c r="B117">
        <v>58</v>
      </c>
      <c r="C117" t="s">
        <v>10</v>
      </c>
      <c r="I117" t="b">
        <f t="shared" si="6"/>
        <v>0</v>
      </c>
      <c r="J117" t="b">
        <f t="shared" si="7"/>
        <v>0</v>
      </c>
      <c r="K117" t="b">
        <f t="shared" si="8"/>
        <v>1</v>
      </c>
      <c r="L117" t="b">
        <f t="shared" si="9"/>
        <v>0</v>
      </c>
      <c r="M117" t="b">
        <f t="shared" si="10"/>
        <v>0</v>
      </c>
    </row>
    <row r="118" spans="1:13" x14ac:dyDescent="0.25">
      <c r="A118" t="s">
        <v>127</v>
      </c>
      <c r="B118">
        <v>6</v>
      </c>
      <c r="C118" t="s">
        <v>4</v>
      </c>
      <c r="I118" t="b">
        <f t="shared" si="6"/>
        <v>1</v>
      </c>
      <c r="J118" t="b">
        <f t="shared" si="7"/>
        <v>0</v>
      </c>
      <c r="K118" t="b">
        <f t="shared" si="8"/>
        <v>0</v>
      </c>
      <c r="L118" t="b">
        <f t="shared" si="9"/>
        <v>0</v>
      </c>
      <c r="M118" t="b">
        <f t="shared" si="10"/>
        <v>0</v>
      </c>
    </row>
    <row r="119" spans="1:13" x14ac:dyDescent="0.25">
      <c r="A119" t="s">
        <v>128</v>
      </c>
      <c r="B119">
        <v>32</v>
      </c>
      <c r="C119" t="s">
        <v>6</v>
      </c>
      <c r="I119" t="b">
        <f t="shared" si="6"/>
        <v>1</v>
      </c>
      <c r="J119" t="b">
        <f t="shared" si="7"/>
        <v>0</v>
      </c>
      <c r="K119" t="b">
        <f t="shared" si="8"/>
        <v>0</v>
      </c>
      <c r="L119" t="b">
        <f t="shared" si="9"/>
        <v>0</v>
      </c>
      <c r="M119" t="b">
        <f t="shared" si="10"/>
        <v>0</v>
      </c>
    </row>
    <row r="120" spans="1:13" x14ac:dyDescent="0.25">
      <c r="A120" t="s">
        <v>129</v>
      </c>
      <c r="B120">
        <v>70</v>
      </c>
      <c r="C120" t="s">
        <v>12</v>
      </c>
      <c r="I120" t="b">
        <f t="shared" si="6"/>
        <v>0</v>
      </c>
      <c r="J120" t="b">
        <f t="shared" si="7"/>
        <v>0</v>
      </c>
      <c r="K120" t="b">
        <f t="shared" si="8"/>
        <v>1</v>
      </c>
      <c r="L120" t="b">
        <f t="shared" si="9"/>
        <v>0</v>
      </c>
      <c r="M120" t="b">
        <f t="shared" si="10"/>
        <v>0</v>
      </c>
    </row>
    <row r="121" spans="1:13" x14ac:dyDescent="0.25">
      <c r="A121" t="s">
        <v>130</v>
      </c>
      <c r="B121">
        <v>14</v>
      </c>
      <c r="C121" t="s">
        <v>10</v>
      </c>
      <c r="I121" t="b">
        <f t="shared" si="6"/>
        <v>1</v>
      </c>
      <c r="J121" t="b">
        <f t="shared" si="7"/>
        <v>0</v>
      </c>
      <c r="K121" t="b">
        <f t="shared" si="8"/>
        <v>0</v>
      </c>
      <c r="L121" t="b">
        <f t="shared" si="9"/>
        <v>0</v>
      </c>
      <c r="M121" t="b">
        <f t="shared" si="10"/>
        <v>0</v>
      </c>
    </row>
    <row r="122" spans="1:13" x14ac:dyDescent="0.25">
      <c r="A122" t="s">
        <v>131</v>
      </c>
      <c r="B122">
        <v>23</v>
      </c>
      <c r="C122" t="s">
        <v>14</v>
      </c>
      <c r="I122" t="b">
        <f t="shared" si="6"/>
        <v>1</v>
      </c>
      <c r="J122" t="b">
        <f t="shared" si="7"/>
        <v>0</v>
      </c>
      <c r="K122" t="b">
        <f t="shared" si="8"/>
        <v>0</v>
      </c>
      <c r="L122" t="b">
        <f t="shared" si="9"/>
        <v>0</v>
      </c>
      <c r="M122" t="b">
        <f t="shared" si="10"/>
        <v>0</v>
      </c>
    </row>
    <row r="123" spans="1:13" x14ac:dyDescent="0.25">
      <c r="A123" t="s">
        <v>132</v>
      </c>
      <c r="B123">
        <v>100</v>
      </c>
      <c r="C123" t="s">
        <v>4</v>
      </c>
      <c r="I123" t="b">
        <f t="shared" si="6"/>
        <v>0</v>
      </c>
      <c r="J123" t="b">
        <f t="shared" si="7"/>
        <v>0</v>
      </c>
      <c r="K123" t="b">
        <f t="shared" si="8"/>
        <v>0</v>
      </c>
      <c r="L123" t="b">
        <f t="shared" si="9"/>
        <v>0</v>
      </c>
      <c r="M123" t="b">
        <f t="shared" si="10"/>
        <v>1</v>
      </c>
    </row>
    <row r="124" spans="1:13" x14ac:dyDescent="0.25">
      <c r="A124" t="s">
        <v>133</v>
      </c>
      <c r="B124">
        <v>80</v>
      </c>
      <c r="C124" t="s">
        <v>35</v>
      </c>
      <c r="I124" t="b">
        <f t="shared" si="6"/>
        <v>0</v>
      </c>
      <c r="J124" t="b">
        <f t="shared" si="7"/>
        <v>0</v>
      </c>
      <c r="K124" t="b">
        <f t="shared" si="8"/>
        <v>0</v>
      </c>
      <c r="L124" t="b">
        <f t="shared" si="9"/>
        <v>1</v>
      </c>
      <c r="M124" t="b">
        <f t="shared" si="10"/>
        <v>0</v>
      </c>
    </row>
    <row r="125" spans="1:13" x14ac:dyDescent="0.25">
      <c r="A125" t="s">
        <v>134</v>
      </c>
      <c r="B125">
        <v>22</v>
      </c>
      <c r="C125" t="s">
        <v>16</v>
      </c>
      <c r="I125" t="b">
        <f t="shared" si="6"/>
        <v>1</v>
      </c>
      <c r="J125" t="b">
        <f t="shared" si="7"/>
        <v>0</v>
      </c>
      <c r="K125" t="b">
        <f t="shared" si="8"/>
        <v>0</v>
      </c>
      <c r="L125" t="b">
        <f t="shared" si="9"/>
        <v>0</v>
      </c>
      <c r="M125" t="b">
        <f t="shared" si="10"/>
        <v>0</v>
      </c>
    </row>
    <row r="126" spans="1:13" x14ac:dyDescent="0.25">
      <c r="A126" t="s">
        <v>135</v>
      </c>
      <c r="B126">
        <v>92</v>
      </c>
      <c r="C126" t="s">
        <v>8</v>
      </c>
      <c r="I126" t="b">
        <f t="shared" si="6"/>
        <v>0</v>
      </c>
      <c r="J126" t="b">
        <f t="shared" si="7"/>
        <v>0</v>
      </c>
      <c r="K126" t="b">
        <f t="shared" si="8"/>
        <v>0</v>
      </c>
      <c r="L126" t="b">
        <f t="shared" si="9"/>
        <v>0</v>
      </c>
      <c r="M126" t="b">
        <f t="shared" si="10"/>
        <v>1</v>
      </c>
    </row>
    <row r="127" spans="1:13" x14ac:dyDescent="0.25">
      <c r="A127" t="s">
        <v>136</v>
      </c>
      <c r="B127">
        <v>69</v>
      </c>
      <c r="C127" t="s">
        <v>8</v>
      </c>
      <c r="I127" t="b">
        <f t="shared" si="6"/>
        <v>0</v>
      </c>
      <c r="J127" t="b">
        <f t="shared" si="7"/>
        <v>0</v>
      </c>
      <c r="K127" t="b">
        <f t="shared" si="8"/>
        <v>1</v>
      </c>
      <c r="L127" t="b">
        <f t="shared" si="9"/>
        <v>0</v>
      </c>
      <c r="M127" t="b">
        <f t="shared" si="10"/>
        <v>0</v>
      </c>
    </row>
    <row r="128" spans="1:13" x14ac:dyDescent="0.25">
      <c r="A128" t="s">
        <v>137</v>
      </c>
      <c r="B128">
        <v>76</v>
      </c>
      <c r="C128" t="s">
        <v>6</v>
      </c>
      <c r="I128" t="b">
        <f t="shared" si="6"/>
        <v>0</v>
      </c>
      <c r="J128" t="b">
        <f t="shared" si="7"/>
        <v>0</v>
      </c>
      <c r="K128" t="b">
        <f t="shared" si="8"/>
        <v>1</v>
      </c>
      <c r="L128" t="b">
        <f t="shared" si="9"/>
        <v>0</v>
      </c>
      <c r="M128" t="b">
        <f t="shared" si="10"/>
        <v>0</v>
      </c>
    </row>
    <row r="129" spans="1:13" x14ac:dyDescent="0.25">
      <c r="A129" t="s">
        <v>138</v>
      </c>
      <c r="B129">
        <v>57</v>
      </c>
      <c r="C129" t="s">
        <v>35</v>
      </c>
      <c r="I129" t="b">
        <f t="shared" si="6"/>
        <v>0</v>
      </c>
      <c r="J129" t="b">
        <f t="shared" si="7"/>
        <v>0</v>
      </c>
      <c r="K129" t="b">
        <f t="shared" si="8"/>
        <v>1</v>
      </c>
      <c r="L129" t="b">
        <f t="shared" si="9"/>
        <v>0</v>
      </c>
      <c r="M129" t="b">
        <f t="shared" si="10"/>
        <v>0</v>
      </c>
    </row>
    <row r="130" spans="1:13" x14ac:dyDescent="0.25">
      <c r="A130" t="s">
        <v>139</v>
      </c>
      <c r="B130">
        <v>48</v>
      </c>
      <c r="C130" t="s">
        <v>14</v>
      </c>
      <c r="I130" t="b">
        <f t="shared" si="6"/>
        <v>0</v>
      </c>
      <c r="J130" t="b">
        <f t="shared" si="7"/>
        <v>1</v>
      </c>
      <c r="K130" t="b">
        <f t="shared" si="8"/>
        <v>0</v>
      </c>
      <c r="L130" t="b">
        <f t="shared" si="9"/>
        <v>0</v>
      </c>
      <c r="M130" t="b">
        <f t="shared" si="10"/>
        <v>0</v>
      </c>
    </row>
    <row r="131" spans="1:13" x14ac:dyDescent="0.25">
      <c r="A131" t="s">
        <v>140</v>
      </c>
      <c r="B131">
        <v>22</v>
      </c>
      <c r="C131" t="s">
        <v>14</v>
      </c>
      <c r="I131" t="b">
        <f t="shared" ref="I131:I194" si="11">AND(B131&gt;=0,B131&lt;=40)</f>
        <v>1</v>
      </c>
      <c r="J131" t="b">
        <f t="shared" ref="J131:J194" si="12">AND(B131&gt;=41,B131&lt;=50)</f>
        <v>0</v>
      </c>
      <c r="K131" t="b">
        <f t="shared" ref="K131:K194" si="13">AND(B131&gt;=51,B131&lt;=79)</f>
        <v>0</v>
      </c>
      <c r="L131" t="b">
        <f t="shared" ref="L131:L194" si="14">AND(B131&gt;=80,B131&lt;=89)</f>
        <v>0</v>
      </c>
      <c r="M131" t="b">
        <f t="shared" ref="M131:M194" si="15">AND(B131&gt;=90,B131&lt;=100)</f>
        <v>0</v>
      </c>
    </row>
    <row r="132" spans="1:13" x14ac:dyDescent="0.25">
      <c r="A132" t="s">
        <v>141</v>
      </c>
      <c r="B132">
        <v>72</v>
      </c>
      <c r="C132" t="s">
        <v>6</v>
      </c>
      <c r="I132" t="b">
        <f t="shared" si="11"/>
        <v>0</v>
      </c>
      <c r="J132" t="b">
        <f t="shared" si="12"/>
        <v>0</v>
      </c>
      <c r="K132" t="b">
        <f t="shared" si="13"/>
        <v>1</v>
      </c>
      <c r="L132" t="b">
        <f t="shared" si="14"/>
        <v>0</v>
      </c>
      <c r="M132" t="b">
        <f t="shared" si="15"/>
        <v>0</v>
      </c>
    </row>
    <row r="133" spans="1:13" x14ac:dyDescent="0.25">
      <c r="A133" t="s">
        <v>142</v>
      </c>
      <c r="B133">
        <v>25</v>
      </c>
      <c r="C133" t="s">
        <v>12</v>
      </c>
      <c r="I133" t="b">
        <f t="shared" si="11"/>
        <v>1</v>
      </c>
      <c r="J133" t="b">
        <f t="shared" si="12"/>
        <v>0</v>
      </c>
      <c r="K133" t="b">
        <f t="shared" si="13"/>
        <v>0</v>
      </c>
      <c r="L133" t="b">
        <f t="shared" si="14"/>
        <v>0</v>
      </c>
      <c r="M133" t="b">
        <f t="shared" si="15"/>
        <v>0</v>
      </c>
    </row>
    <row r="134" spans="1:13" x14ac:dyDescent="0.25">
      <c r="A134" t="s">
        <v>143</v>
      </c>
      <c r="B134">
        <v>65</v>
      </c>
      <c r="C134" t="s">
        <v>14</v>
      </c>
      <c r="I134" t="b">
        <f t="shared" si="11"/>
        <v>0</v>
      </c>
      <c r="J134" t="b">
        <f t="shared" si="12"/>
        <v>0</v>
      </c>
      <c r="K134" t="b">
        <f t="shared" si="13"/>
        <v>1</v>
      </c>
      <c r="L134" t="b">
        <f t="shared" si="14"/>
        <v>0</v>
      </c>
      <c r="M134" t="b">
        <f t="shared" si="15"/>
        <v>0</v>
      </c>
    </row>
    <row r="135" spans="1:13" x14ac:dyDescent="0.25">
      <c r="A135" t="s">
        <v>144</v>
      </c>
      <c r="B135">
        <v>14</v>
      </c>
      <c r="C135" t="s">
        <v>12</v>
      </c>
      <c r="I135" t="b">
        <f t="shared" si="11"/>
        <v>1</v>
      </c>
      <c r="J135" t="b">
        <f t="shared" si="12"/>
        <v>0</v>
      </c>
      <c r="K135" t="b">
        <f t="shared" si="13"/>
        <v>0</v>
      </c>
      <c r="L135" t="b">
        <f t="shared" si="14"/>
        <v>0</v>
      </c>
      <c r="M135" t="b">
        <f t="shared" si="15"/>
        <v>0</v>
      </c>
    </row>
    <row r="136" spans="1:13" x14ac:dyDescent="0.25">
      <c r="A136" t="s">
        <v>145</v>
      </c>
      <c r="B136">
        <v>16</v>
      </c>
      <c r="C136" t="s">
        <v>8</v>
      </c>
      <c r="I136" t="b">
        <f t="shared" si="11"/>
        <v>1</v>
      </c>
      <c r="J136" t="b">
        <f t="shared" si="12"/>
        <v>0</v>
      </c>
      <c r="K136" t="b">
        <f t="shared" si="13"/>
        <v>0</v>
      </c>
      <c r="L136" t="b">
        <f t="shared" si="14"/>
        <v>0</v>
      </c>
      <c r="M136" t="b">
        <f t="shared" si="15"/>
        <v>0</v>
      </c>
    </row>
    <row r="137" spans="1:13" x14ac:dyDescent="0.25">
      <c r="A137" t="s">
        <v>146</v>
      </c>
      <c r="B137">
        <v>77</v>
      </c>
      <c r="C137" t="s">
        <v>8</v>
      </c>
      <c r="I137" t="b">
        <f t="shared" si="11"/>
        <v>0</v>
      </c>
      <c r="J137" t="b">
        <f t="shared" si="12"/>
        <v>0</v>
      </c>
      <c r="K137" t="b">
        <f t="shared" si="13"/>
        <v>1</v>
      </c>
      <c r="L137" t="b">
        <f t="shared" si="14"/>
        <v>0</v>
      </c>
      <c r="M137" t="b">
        <f t="shared" si="15"/>
        <v>0</v>
      </c>
    </row>
    <row r="138" spans="1:13" x14ac:dyDescent="0.25">
      <c r="A138" t="s">
        <v>147</v>
      </c>
      <c r="B138">
        <v>49</v>
      </c>
      <c r="C138" t="s">
        <v>14</v>
      </c>
      <c r="I138" t="b">
        <f t="shared" si="11"/>
        <v>0</v>
      </c>
      <c r="J138" t="b">
        <f t="shared" si="12"/>
        <v>1</v>
      </c>
      <c r="K138" t="b">
        <f t="shared" si="13"/>
        <v>0</v>
      </c>
      <c r="L138" t="b">
        <f t="shared" si="14"/>
        <v>0</v>
      </c>
      <c r="M138" t="b">
        <f t="shared" si="15"/>
        <v>0</v>
      </c>
    </row>
    <row r="139" spans="1:13" x14ac:dyDescent="0.25">
      <c r="A139" t="s">
        <v>148</v>
      </c>
      <c r="B139">
        <v>39</v>
      </c>
      <c r="C139" t="s">
        <v>12</v>
      </c>
      <c r="I139" t="b">
        <f t="shared" si="11"/>
        <v>1</v>
      </c>
      <c r="J139" t="b">
        <f t="shared" si="12"/>
        <v>0</v>
      </c>
      <c r="K139" t="b">
        <f t="shared" si="13"/>
        <v>0</v>
      </c>
      <c r="L139" t="b">
        <f t="shared" si="14"/>
        <v>0</v>
      </c>
      <c r="M139" t="b">
        <f t="shared" si="15"/>
        <v>0</v>
      </c>
    </row>
    <row r="140" spans="1:13" x14ac:dyDescent="0.25">
      <c r="A140" t="s">
        <v>149</v>
      </c>
      <c r="B140">
        <v>29</v>
      </c>
      <c r="C140" t="s">
        <v>10</v>
      </c>
      <c r="I140" t="b">
        <f t="shared" si="11"/>
        <v>1</v>
      </c>
      <c r="J140" t="b">
        <f t="shared" si="12"/>
        <v>0</v>
      </c>
      <c r="K140" t="b">
        <f t="shared" si="13"/>
        <v>0</v>
      </c>
      <c r="L140" t="b">
        <f t="shared" si="14"/>
        <v>0</v>
      </c>
      <c r="M140" t="b">
        <f t="shared" si="15"/>
        <v>0</v>
      </c>
    </row>
    <row r="141" spans="1:13" x14ac:dyDescent="0.25">
      <c r="A141" t="s">
        <v>150</v>
      </c>
      <c r="B141">
        <v>38</v>
      </c>
      <c r="C141" t="s">
        <v>10</v>
      </c>
      <c r="I141" t="b">
        <f t="shared" si="11"/>
        <v>1</v>
      </c>
      <c r="J141" t="b">
        <f t="shared" si="12"/>
        <v>0</v>
      </c>
      <c r="K141" t="b">
        <f t="shared" si="13"/>
        <v>0</v>
      </c>
      <c r="L141" t="b">
        <f t="shared" si="14"/>
        <v>0</v>
      </c>
      <c r="M141" t="b">
        <f t="shared" si="15"/>
        <v>0</v>
      </c>
    </row>
    <row r="142" spans="1:13" x14ac:dyDescent="0.25">
      <c r="A142" t="s">
        <v>151</v>
      </c>
      <c r="B142">
        <v>61</v>
      </c>
      <c r="C142" t="s">
        <v>10</v>
      </c>
      <c r="I142" t="b">
        <f t="shared" si="11"/>
        <v>0</v>
      </c>
      <c r="J142" t="b">
        <f t="shared" si="12"/>
        <v>0</v>
      </c>
      <c r="K142" t="b">
        <f t="shared" si="13"/>
        <v>1</v>
      </c>
      <c r="L142" t="b">
        <f t="shared" si="14"/>
        <v>0</v>
      </c>
      <c r="M142" t="b">
        <f t="shared" si="15"/>
        <v>0</v>
      </c>
    </row>
    <row r="143" spans="1:13" x14ac:dyDescent="0.25">
      <c r="A143" t="s">
        <v>152</v>
      </c>
      <c r="B143">
        <v>72</v>
      </c>
      <c r="C143" t="s">
        <v>14</v>
      </c>
      <c r="I143" t="b">
        <f t="shared" si="11"/>
        <v>0</v>
      </c>
      <c r="J143" t="b">
        <f t="shared" si="12"/>
        <v>0</v>
      </c>
      <c r="K143" t="b">
        <f t="shared" si="13"/>
        <v>1</v>
      </c>
      <c r="L143" t="b">
        <f t="shared" si="14"/>
        <v>0</v>
      </c>
      <c r="M143" t="b">
        <f t="shared" si="15"/>
        <v>0</v>
      </c>
    </row>
    <row r="144" spans="1:13" x14ac:dyDescent="0.25">
      <c r="A144" t="s">
        <v>153</v>
      </c>
      <c r="B144">
        <v>8</v>
      </c>
      <c r="C144" t="s">
        <v>16</v>
      </c>
      <c r="I144" t="b">
        <f t="shared" si="11"/>
        <v>1</v>
      </c>
      <c r="J144" t="b">
        <f t="shared" si="12"/>
        <v>0</v>
      </c>
      <c r="K144" t="b">
        <f t="shared" si="13"/>
        <v>0</v>
      </c>
      <c r="L144" t="b">
        <f t="shared" si="14"/>
        <v>0</v>
      </c>
      <c r="M144" t="b">
        <f t="shared" si="15"/>
        <v>0</v>
      </c>
    </row>
    <row r="145" spans="1:13" x14ac:dyDescent="0.25">
      <c r="A145" t="s">
        <v>154</v>
      </c>
      <c r="B145">
        <v>88</v>
      </c>
      <c r="C145" t="s">
        <v>6</v>
      </c>
      <c r="I145" t="b">
        <f t="shared" si="11"/>
        <v>0</v>
      </c>
      <c r="J145" t="b">
        <f t="shared" si="12"/>
        <v>0</v>
      </c>
      <c r="K145" t="b">
        <f t="shared" si="13"/>
        <v>0</v>
      </c>
      <c r="L145" t="b">
        <f t="shared" si="14"/>
        <v>1</v>
      </c>
      <c r="M145" t="b">
        <f t="shared" si="15"/>
        <v>0</v>
      </c>
    </row>
    <row r="146" spans="1:13" x14ac:dyDescent="0.25">
      <c r="A146" t="s">
        <v>155</v>
      </c>
      <c r="B146">
        <v>6</v>
      </c>
      <c r="C146" t="s">
        <v>16</v>
      </c>
      <c r="I146" t="b">
        <f t="shared" si="11"/>
        <v>1</v>
      </c>
      <c r="J146" t="b">
        <f t="shared" si="12"/>
        <v>0</v>
      </c>
      <c r="K146" t="b">
        <f t="shared" si="13"/>
        <v>0</v>
      </c>
      <c r="L146" t="b">
        <f t="shared" si="14"/>
        <v>0</v>
      </c>
      <c r="M146" t="b">
        <f t="shared" si="15"/>
        <v>0</v>
      </c>
    </row>
    <row r="147" spans="1:13" x14ac:dyDescent="0.25">
      <c r="A147" t="s">
        <v>156</v>
      </c>
      <c r="B147">
        <v>5</v>
      </c>
      <c r="C147" t="s">
        <v>16</v>
      </c>
      <c r="I147" t="b">
        <f t="shared" si="11"/>
        <v>1</v>
      </c>
      <c r="J147" t="b">
        <f t="shared" si="12"/>
        <v>0</v>
      </c>
      <c r="K147" t="b">
        <f t="shared" si="13"/>
        <v>0</v>
      </c>
      <c r="L147" t="b">
        <f t="shared" si="14"/>
        <v>0</v>
      </c>
      <c r="M147" t="b">
        <f t="shared" si="15"/>
        <v>0</v>
      </c>
    </row>
    <row r="148" spans="1:13" x14ac:dyDescent="0.25">
      <c r="A148" t="s">
        <v>157</v>
      </c>
      <c r="B148">
        <v>24</v>
      </c>
      <c r="C148" t="s">
        <v>16</v>
      </c>
      <c r="I148" t="b">
        <f t="shared" si="11"/>
        <v>1</v>
      </c>
      <c r="J148" t="b">
        <f t="shared" si="12"/>
        <v>0</v>
      </c>
      <c r="K148" t="b">
        <f t="shared" si="13"/>
        <v>0</v>
      </c>
      <c r="L148" t="b">
        <f t="shared" si="14"/>
        <v>0</v>
      </c>
      <c r="M148" t="b">
        <f t="shared" si="15"/>
        <v>0</v>
      </c>
    </row>
    <row r="149" spans="1:13" x14ac:dyDescent="0.25">
      <c r="A149" t="s">
        <v>158</v>
      </c>
      <c r="B149">
        <v>84</v>
      </c>
      <c r="C149" t="s">
        <v>16</v>
      </c>
      <c r="I149" t="b">
        <f t="shared" si="11"/>
        <v>0</v>
      </c>
      <c r="J149" t="b">
        <f t="shared" si="12"/>
        <v>0</v>
      </c>
      <c r="K149" t="b">
        <f t="shared" si="13"/>
        <v>0</v>
      </c>
      <c r="L149" t="b">
        <f t="shared" si="14"/>
        <v>1</v>
      </c>
      <c r="M149" t="b">
        <f t="shared" si="15"/>
        <v>0</v>
      </c>
    </row>
    <row r="150" spans="1:13" x14ac:dyDescent="0.25">
      <c r="A150" t="s">
        <v>159</v>
      </c>
      <c r="B150">
        <v>25</v>
      </c>
      <c r="C150" t="s">
        <v>14</v>
      </c>
      <c r="I150" t="b">
        <f t="shared" si="11"/>
        <v>1</v>
      </c>
      <c r="J150" t="b">
        <f t="shared" si="12"/>
        <v>0</v>
      </c>
      <c r="K150" t="b">
        <f t="shared" si="13"/>
        <v>0</v>
      </c>
      <c r="L150" t="b">
        <f t="shared" si="14"/>
        <v>0</v>
      </c>
      <c r="M150" t="b">
        <f t="shared" si="15"/>
        <v>0</v>
      </c>
    </row>
    <row r="151" spans="1:13" x14ac:dyDescent="0.25">
      <c r="A151" t="s">
        <v>160</v>
      </c>
      <c r="B151">
        <v>26</v>
      </c>
      <c r="C151" t="s">
        <v>14</v>
      </c>
      <c r="I151" t="b">
        <f t="shared" si="11"/>
        <v>1</v>
      </c>
      <c r="J151" t="b">
        <f t="shared" si="12"/>
        <v>0</v>
      </c>
      <c r="K151" t="b">
        <f t="shared" si="13"/>
        <v>0</v>
      </c>
      <c r="L151" t="b">
        <f t="shared" si="14"/>
        <v>0</v>
      </c>
      <c r="M151" t="b">
        <f t="shared" si="15"/>
        <v>0</v>
      </c>
    </row>
    <row r="152" spans="1:13" x14ac:dyDescent="0.25">
      <c r="A152" t="s">
        <v>161</v>
      </c>
      <c r="B152">
        <v>7</v>
      </c>
      <c r="C152" t="s">
        <v>8</v>
      </c>
      <c r="I152" t="b">
        <f t="shared" si="11"/>
        <v>1</v>
      </c>
      <c r="J152" t="b">
        <f t="shared" si="12"/>
        <v>0</v>
      </c>
      <c r="K152" t="b">
        <f t="shared" si="13"/>
        <v>0</v>
      </c>
      <c r="L152" t="b">
        <f t="shared" si="14"/>
        <v>0</v>
      </c>
      <c r="M152" t="b">
        <f t="shared" si="15"/>
        <v>0</v>
      </c>
    </row>
    <row r="153" spans="1:13" x14ac:dyDescent="0.25">
      <c r="A153" t="s">
        <v>162</v>
      </c>
      <c r="B153">
        <v>34</v>
      </c>
      <c r="C153" t="s">
        <v>8</v>
      </c>
      <c r="I153" t="b">
        <f t="shared" si="11"/>
        <v>1</v>
      </c>
      <c r="J153" t="b">
        <f t="shared" si="12"/>
        <v>0</v>
      </c>
      <c r="K153" t="b">
        <f t="shared" si="13"/>
        <v>0</v>
      </c>
      <c r="L153" t="b">
        <f t="shared" si="14"/>
        <v>0</v>
      </c>
      <c r="M153" t="b">
        <f t="shared" si="15"/>
        <v>0</v>
      </c>
    </row>
    <row r="154" spans="1:13" x14ac:dyDescent="0.25">
      <c r="A154" t="s">
        <v>163</v>
      </c>
      <c r="B154">
        <v>77</v>
      </c>
      <c r="C154" t="s">
        <v>8</v>
      </c>
      <c r="I154" t="b">
        <f t="shared" si="11"/>
        <v>0</v>
      </c>
      <c r="J154" t="b">
        <f t="shared" si="12"/>
        <v>0</v>
      </c>
      <c r="K154" t="b">
        <f t="shared" si="13"/>
        <v>1</v>
      </c>
      <c r="L154" t="b">
        <f t="shared" si="14"/>
        <v>0</v>
      </c>
      <c r="M154" t="b">
        <f t="shared" si="15"/>
        <v>0</v>
      </c>
    </row>
    <row r="155" spans="1:13" x14ac:dyDescent="0.25">
      <c r="A155" t="s">
        <v>164</v>
      </c>
      <c r="B155">
        <v>46</v>
      </c>
      <c r="C155" t="s">
        <v>6</v>
      </c>
      <c r="I155" t="b">
        <f t="shared" si="11"/>
        <v>0</v>
      </c>
      <c r="J155" t="b">
        <f t="shared" si="12"/>
        <v>1</v>
      </c>
      <c r="K155" t="b">
        <f t="shared" si="13"/>
        <v>0</v>
      </c>
      <c r="L155" t="b">
        <f t="shared" si="14"/>
        <v>0</v>
      </c>
      <c r="M155" t="b">
        <f t="shared" si="15"/>
        <v>0</v>
      </c>
    </row>
    <row r="156" spans="1:13" x14ac:dyDescent="0.25">
      <c r="A156" t="s">
        <v>165</v>
      </c>
      <c r="B156">
        <v>27</v>
      </c>
      <c r="C156" t="s">
        <v>10</v>
      </c>
      <c r="I156" t="b">
        <f t="shared" si="11"/>
        <v>1</v>
      </c>
      <c r="J156" t="b">
        <f t="shared" si="12"/>
        <v>0</v>
      </c>
      <c r="K156" t="b">
        <f t="shared" si="13"/>
        <v>0</v>
      </c>
      <c r="L156" t="b">
        <f t="shared" si="14"/>
        <v>0</v>
      </c>
      <c r="M156" t="b">
        <f t="shared" si="15"/>
        <v>0</v>
      </c>
    </row>
    <row r="157" spans="1:13" x14ac:dyDescent="0.25">
      <c r="A157" t="s">
        <v>166</v>
      </c>
      <c r="B157">
        <v>49</v>
      </c>
      <c r="C157" t="s">
        <v>10</v>
      </c>
      <c r="I157" t="b">
        <f t="shared" si="11"/>
        <v>0</v>
      </c>
      <c r="J157" t="b">
        <f t="shared" si="12"/>
        <v>1</v>
      </c>
      <c r="K157" t="b">
        <f t="shared" si="13"/>
        <v>0</v>
      </c>
      <c r="L157" t="b">
        <f t="shared" si="14"/>
        <v>0</v>
      </c>
      <c r="M157" t="b">
        <f t="shared" si="15"/>
        <v>0</v>
      </c>
    </row>
    <row r="158" spans="1:13" x14ac:dyDescent="0.25">
      <c r="A158" t="s">
        <v>167</v>
      </c>
      <c r="B158">
        <v>78</v>
      </c>
      <c r="C158" t="s">
        <v>16</v>
      </c>
      <c r="I158" t="b">
        <f t="shared" si="11"/>
        <v>0</v>
      </c>
      <c r="J158" t="b">
        <f t="shared" si="12"/>
        <v>0</v>
      </c>
      <c r="K158" t="b">
        <f t="shared" si="13"/>
        <v>1</v>
      </c>
      <c r="L158" t="b">
        <f t="shared" si="14"/>
        <v>0</v>
      </c>
      <c r="M158" t="b">
        <f t="shared" si="15"/>
        <v>0</v>
      </c>
    </row>
    <row r="159" spans="1:13" x14ac:dyDescent="0.25">
      <c r="A159" t="s">
        <v>168</v>
      </c>
      <c r="B159">
        <v>57</v>
      </c>
      <c r="C159" t="s">
        <v>6</v>
      </c>
      <c r="I159" t="b">
        <f t="shared" si="11"/>
        <v>0</v>
      </c>
      <c r="J159" t="b">
        <f t="shared" si="12"/>
        <v>0</v>
      </c>
      <c r="K159" t="b">
        <f t="shared" si="13"/>
        <v>1</v>
      </c>
      <c r="L159" t="b">
        <f t="shared" si="14"/>
        <v>0</v>
      </c>
      <c r="M159" t="b">
        <f t="shared" si="15"/>
        <v>0</v>
      </c>
    </row>
    <row r="160" spans="1:13" x14ac:dyDescent="0.25">
      <c r="A160" t="s">
        <v>169</v>
      </c>
      <c r="B160">
        <v>35</v>
      </c>
      <c r="C160" t="s">
        <v>35</v>
      </c>
      <c r="I160" t="b">
        <f t="shared" si="11"/>
        <v>1</v>
      </c>
      <c r="J160" t="b">
        <f t="shared" si="12"/>
        <v>0</v>
      </c>
      <c r="K160" t="b">
        <f t="shared" si="13"/>
        <v>0</v>
      </c>
      <c r="L160" t="b">
        <f t="shared" si="14"/>
        <v>0</v>
      </c>
      <c r="M160" t="b">
        <f t="shared" si="15"/>
        <v>0</v>
      </c>
    </row>
    <row r="161" spans="1:13" x14ac:dyDescent="0.25">
      <c r="A161" t="s">
        <v>170</v>
      </c>
      <c r="B161">
        <v>26</v>
      </c>
      <c r="C161" t="s">
        <v>6</v>
      </c>
      <c r="I161" t="b">
        <f t="shared" si="11"/>
        <v>1</v>
      </c>
      <c r="J161" t="b">
        <f t="shared" si="12"/>
        <v>0</v>
      </c>
      <c r="K161" t="b">
        <f t="shared" si="13"/>
        <v>0</v>
      </c>
      <c r="L161" t="b">
        <f t="shared" si="14"/>
        <v>0</v>
      </c>
      <c r="M161" t="b">
        <f t="shared" si="15"/>
        <v>0</v>
      </c>
    </row>
    <row r="162" spans="1:13" x14ac:dyDescent="0.25">
      <c r="A162" t="s">
        <v>171</v>
      </c>
      <c r="B162">
        <v>33</v>
      </c>
      <c r="C162" t="s">
        <v>6</v>
      </c>
      <c r="I162" t="b">
        <f t="shared" si="11"/>
        <v>1</v>
      </c>
      <c r="J162" t="b">
        <f t="shared" si="12"/>
        <v>0</v>
      </c>
      <c r="K162" t="b">
        <f t="shared" si="13"/>
        <v>0</v>
      </c>
      <c r="L162" t="b">
        <f t="shared" si="14"/>
        <v>0</v>
      </c>
      <c r="M162" t="b">
        <f t="shared" si="15"/>
        <v>0</v>
      </c>
    </row>
    <row r="163" spans="1:13" x14ac:dyDescent="0.25">
      <c r="A163" t="s">
        <v>172</v>
      </c>
      <c r="B163">
        <v>2</v>
      </c>
      <c r="C163" t="s">
        <v>35</v>
      </c>
      <c r="I163" t="b">
        <f t="shared" si="11"/>
        <v>1</v>
      </c>
      <c r="J163" t="b">
        <f t="shared" si="12"/>
        <v>0</v>
      </c>
      <c r="K163" t="b">
        <f t="shared" si="13"/>
        <v>0</v>
      </c>
      <c r="L163" t="b">
        <f t="shared" si="14"/>
        <v>0</v>
      </c>
      <c r="M163" t="b">
        <f t="shared" si="15"/>
        <v>0</v>
      </c>
    </row>
    <row r="164" spans="1:13" x14ac:dyDescent="0.25">
      <c r="A164" t="s">
        <v>173</v>
      </c>
      <c r="B164">
        <v>94</v>
      </c>
      <c r="C164" t="s">
        <v>35</v>
      </c>
      <c r="I164" t="b">
        <f t="shared" si="11"/>
        <v>0</v>
      </c>
      <c r="J164" t="b">
        <f t="shared" si="12"/>
        <v>0</v>
      </c>
      <c r="K164" t="b">
        <f t="shared" si="13"/>
        <v>0</v>
      </c>
      <c r="L164" t="b">
        <f t="shared" si="14"/>
        <v>0</v>
      </c>
      <c r="M164" t="b">
        <f t="shared" si="15"/>
        <v>1</v>
      </c>
    </row>
    <row r="165" spans="1:13" x14ac:dyDescent="0.25">
      <c r="A165" t="s">
        <v>174</v>
      </c>
      <c r="B165">
        <v>77</v>
      </c>
      <c r="C165" t="s">
        <v>16</v>
      </c>
      <c r="I165" t="b">
        <f t="shared" si="11"/>
        <v>0</v>
      </c>
      <c r="J165" t="b">
        <f t="shared" si="12"/>
        <v>0</v>
      </c>
      <c r="K165" t="b">
        <f t="shared" si="13"/>
        <v>1</v>
      </c>
      <c r="L165" t="b">
        <f t="shared" si="14"/>
        <v>0</v>
      </c>
      <c r="M165" t="b">
        <f t="shared" si="15"/>
        <v>0</v>
      </c>
    </row>
    <row r="166" spans="1:13" x14ac:dyDescent="0.25">
      <c r="A166" t="s">
        <v>175</v>
      </c>
      <c r="B166">
        <v>19</v>
      </c>
      <c r="C166" t="s">
        <v>12</v>
      </c>
      <c r="I166" t="b">
        <f t="shared" si="11"/>
        <v>1</v>
      </c>
      <c r="J166" t="b">
        <f t="shared" si="12"/>
        <v>0</v>
      </c>
      <c r="K166" t="b">
        <f t="shared" si="13"/>
        <v>0</v>
      </c>
      <c r="L166" t="b">
        <f t="shared" si="14"/>
        <v>0</v>
      </c>
      <c r="M166" t="b">
        <f t="shared" si="15"/>
        <v>0</v>
      </c>
    </row>
    <row r="167" spans="1:13" x14ac:dyDescent="0.25">
      <c r="A167" t="s">
        <v>176</v>
      </c>
      <c r="B167">
        <v>13</v>
      </c>
      <c r="C167" t="s">
        <v>8</v>
      </c>
      <c r="I167" t="b">
        <f t="shared" si="11"/>
        <v>1</v>
      </c>
      <c r="J167" t="b">
        <f t="shared" si="12"/>
        <v>0</v>
      </c>
      <c r="K167" t="b">
        <f t="shared" si="13"/>
        <v>0</v>
      </c>
      <c r="L167" t="b">
        <f t="shared" si="14"/>
        <v>0</v>
      </c>
      <c r="M167" t="b">
        <f t="shared" si="15"/>
        <v>0</v>
      </c>
    </row>
    <row r="168" spans="1:13" x14ac:dyDescent="0.25">
      <c r="A168" t="s">
        <v>177</v>
      </c>
      <c r="B168">
        <v>42</v>
      </c>
      <c r="C168" t="s">
        <v>8</v>
      </c>
      <c r="I168" t="b">
        <f t="shared" si="11"/>
        <v>0</v>
      </c>
      <c r="J168" t="b">
        <f t="shared" si="12"/>
        <v>1</v>
      </c>
      <c r="K168" t="b">
        <f t="shared" si="13"/>
        <v>0</v>
      </c>
      <c r="L168" t="b">
        <f t="shared" si="14"/>
        <v>0</v>
      </c>
      <c r="M168" t="b">
        <f t="shared" si="15"/>
        <v>0</v>
      </c>
    </row>
    <row r="169" spans="1:13" x14ac:dyDescent="0.25">
      <c r="A169" t="s">
        <v>178</v>
      </c>
      <c r="B169">
        <v>77</v>
      </c>
      <c r="C169" t="s">
        <v>16</v>
      </c>
      <c r="I169" t="b">
        <f t="shared" si="11"/>
        <v>0</v>
      </c>
      <c r="J169" t="b">
        <f t="shared" si="12"/>
        <v>0</v>
      </c>
      <c r="K169" t="b">
        <f t="shared" si="13"/>
        <v>1</v>
      </c>
      <c r="L169" t="b">
        <f t="shared" si="14"/>
        <v>0</v>
      </c>
      <c r="M169" t="b">
        <f t="shared" si="15"/>
        <v>0</v>
      </c>
    </row>
    <row r="170" spans="1:13" x14ac:dyDescent="0.25">
      <c r="A170" t="s">
        <v>179</v>
      </c>
      <c r="B170">
        <v>68</v>
      </c>
      <c r="C170" t="s">
        <v>12</v>
      </c>
      <c r="I170" t="b">
        <f t="shared" si="11"/>
        <v>0</v>
      </c>
      <c r="J170" t="b">
        <f t="shared" si="12"/>
        <v>0</v>
      </c>
      <c r="K170" t="b">
        <f t="shared" si="13"/>
        <v>1</v>
      </c>
      <c r="L170" t="b">
        <f t="shared" si="14"/>
        <v>0</v>
      </c>
      <c r="M170" t="b">
        <f t="shared" si="15"/>
        <v>0</v>
      </c>
    </row>
    <row r="171" spans="1:13" x14ac:dyDescent="0.25">
      <c r="A171" t="s">
        <v>180</v>
      </c>
      <c r="B171">
        <v>30</v>
      </c>
      <c r="C171" t="s">
        <v>12</v>
      </c>
      <c r="I171" t="b">
        <f t="shared" si="11"/>
        <v>1</v>
      </c>
      <c r="J171" t="b">
        <f t="shared" si="12"/>
        <v>0</v>
      </c>
      <c r="K171" t="b">
        <f t="shared" si="13"/>
        <v>0</v>
      </c>
      <c r="L171" t="b">
        <f t="shared" si="14"/>
        <v>0</v>
      </c>
      <c r="M171" t="b">
        <f t="shared" si="15"/>
        <v>0</v>
      </c>
    </row>
    <row r="172" spans="1:13" x14ac:dyDescent="0.25">
      <c r="A172" t="s">
        <v>181</v>
      </c>
      <c r="B172">
        <v>4</v>
      </c>
      <c r="C172" t="s">
        <v>35</v>
      </c>
      <c r="I172" t="b">
        <f t="shared" si="11"/>
        <v>1</v>
      </c>
      <c r="J172" t="b">
        <f t="shared" si="12"/>
        <v>0</v>
      </c>
      <c r="K172" t="b">
        <f t="shared" si="13"/>
        <v>0</v>
      </c>
      <c r="L172" t="b">
        <f t="shared" si="14"/>
        <v>0</v>
      </c>
      <c r="M172" t="b">
        <f t="shared" si="15"/>
        <v>0</v>
      </c>
    </row>
    <row r="173" spans="1:13" x14ac:dyDescent="0.25">
      <c r="A173" t="s">
        <v>182</v>
      </c>
      <c r="B173">
        <v>17</v>
      </c>
      <c r="C173" t="s">
        <v>14</v>
      </c>
      <c r="I173" t="b">
        <f t="shared" si="11"/>
        <v>1</v>
      </c>
      <c r="J173" t="b">
        <f t="shared" si="12"/>
        <v>0</v>
      </c>
      <c r="K173" t="b">
        <f t="shared" si="13"/>
        <v>0</v>
      </c>
      <c r="L173" t="b">
        <f t="shared" si="14"/>
        <v>0</v>
      </c>
      <c r="M173" t="b">
        <f t="shared" si="15"/>
        <v>0</v>
      </c>
    </row>
    <row r="174" spans="1:13" x14ac:dyDescent="0.25">
      <c r="A174" t="s">
        <v>183</v>
      </c>
      <c r="B174">
        <v>99</v>
      </c>
      <c r="C174" t="s">
        <v>16</v>
      </c>
      <c r="I174" t="b">
        <f t="shared" si="11"/>
        <v>0</v>
      </c>
      <c r="J174" t="b">
        <f t="shared" si="12"/>
        <v>0</v>
      </c>
      <c r="K174" t="b">
        <f t="shared" si="13"/>
        <v>0</v>
      </c>
      <c r="L174" t="b">
        <f t="shared" si="14"/>
        <v>0</v>
      </c>
      <c r="M174" t="b">
        <f t="shared" si="15"/>
        <v>1</v>
      </c>
    </row>
    <row r="175" spans="1:13" x14ac:dyDescent="0.25">
      <c r="A175" t="s">
        <v>184</v>
      </c>
      <c r="B175">
        <v>67</v>
      </c>
      <c r="C175" t="s">
        <v>10</v>
      </c>
      <c r="I175" t="b">
        <f t="shared" si="11"/>
        <v>0</v>
      </c>
      <c r="J175" t="b">
        <f t="shared" si="12"/>
        <v>0</v>
      </c>
      <c r="K175" t="b">
        <f t="shared" si="13"/>
        <v>1</v>
      </c>
      <c r="L175" t="b">
        <f t="shared" si="14"/>
        <v>0</v>
      </c>
      <c r="M175" t="b">
        <f t="shared" si="15"/>
        <v>0</v>
      </c>
    </row>
    <row r="176" spans="1:13" x14ac:dyDescent="0.25">
      <c r="A176" t="s">
        <v>185</v>
      </c>
      <c r="B176">
        <v>56</v>
      </c>
      <c r="C176" t="s">
        <v>14</v>
      </c>
      <c r="I176" t="b">
        <f t="shared" si="11"/>
        <v>0</v>
      </c>
      <c r="J176" t="b">
        <f t="shared" si="12"/>
        <v>0</v>
      </c>
      <c r="K176" t="b">
        <f t="shared" si="13"/>
        <v>1</v>
      </c>
      <c r="L176" t="b">
        <f t="shared" si="14"/>
        <v>0</v>
      </c>
      <c r="M176" t="b">
        <f t="shared" si="15"/>
        <v>0</v>
      </c>
    </row>
    <row r="177" spans="1:13" x14ac:dyDescent="0.25">
      <c r="A177" t="s">
        <v>186</v>
      </c>
      <c r="B177">
        <v>55</v>
      </c>
      <c r="C177" t="s">
        <v>12</v>
      </c>
      <c r="I177" t="b">
        <f t="shared" si="11"/>
        <v>0</v>
      </c>
      <c r="J177" t="b">
        <f t="shared" si="12"/>
        <v>0</v>
      </c>
      <c r="K177" t="b">
        <f t="shared" si="13"/>
        <v>1</v>
      </c>
      <c r="L177" t="b">
        <f t="shared" si="14"/>
        <v>0</v>
      </c>
      <c r="M177" t="b">
        <f t="shared" si="15"/>
        <v>0</v>
      </c>
    </row>
    <row r="178" spans="1:13" x14ac:dyDescent="0.25">
      <c r="A178" t="s">
        <v>187</v>
      </c>
      <c r="B178">
        <v>57</v>
      </c>
      <c r="C178" t="s">
        <v>10</v>
      </c>
      <c r="I178" t="b">
        <f t="shared" si="11"/>
        <v>0</v>
      </c>
      <c r="J178" t="b">
        <f t="shared" si="12"/>
        <v>0</v>
      </c>
      <c r="K178" t="b">
        <f t="shared" si="13"/>
        <v>1</v>
      </c>
      <c r="L178" t="b">
        <f t="shared" si="14"/>
        <v>0</v>
      </c>
      <c r="M178" t="b">
        <f t="shared" si="15"/>
        <v>0</v>
      </c>
    </row>
    <row r="179" spans="1:13" x14ac:dyDescent="0.25">
      <c r="A179" t="s">
        <v>188</v>
      </c>
      <c r="B179">
        <v>70</v>
      </c>
      <c r="C179" t="s">
        <v>8</v>
      </c>
      <c r="I179" t="b">
        <f t="shared" si="11"/>
        <v>0</v>
      </c>
      <c r="J179" t="b">
        <f t="shared" si="12"/>
        <v>0</v>
      </c>
      <c r="K179" t="b">
        <f t="shared" si="13"/>
        <v>1</v>
      </c>
      <c r="L179" t="b">
        <f t="shared" si="14"/>
        <v>0</v>
      </c>
      <c r="M179" t="b">
        <f t="shared" si="15"/>
        <v>0</v>
      </c>
    </row>
    <row r="180" spans="1:13" x14ac:dyDescent="0.25">
      <c r="A180" t="s">
        <v>189</v>
      </c>
      <c r="B180">
        <v>30</v>
      </c>
      <c r="C180" t="s">
        <v>8</v>
      </c>
      <c r="I180" t="b">
        <f t="shared" si="11"/>
        <v>1</v>
      </c>
      <c r="J180" t="b">
        <f t="shared" si="12"/>
        <v>0</v>
      </c>
      <c r="K180" t="b">
        <f t="shared" si="13"/>
        <v>0</v>
      </c>
      <c r="L180" t="b">
        <f t="shared" si="14"/>
        <v>0</v>
      </c>
      <c r="M180" t="b">
        <f t="shared" si="15"/>
        <v>0</v>
      </c>
    </row>
    <row r="181" spans="1:13" x14ac:dyDescent="0.25">
      <c r="A181" t="s">
        <v>190</v>
      </c>
      <c r="B181">
        <v>49</v>
      </c>
      <c r="C181" t="s">
        <v>8</v>
      </c>
      <c r="I181" t="b">
        <f t="shared" si="11"/>
        <v>0</v>
      </c>
      <c r="J181" t="b">
        <f t="shared" si="12"/>
        <v>1</v>
      </c>
      <c r="K181" t="b">
        <f t="shared" si="13"/>
        <v>0</v>
      </c>
      <c r="L181" t="b">
        <f t="shared" si="14"/>
        <v>0</v>
      </c>
      <c r="M181" t="b">
        <f t="shared" si="15"/>
        <v>0</v>
      </c>
    </row>
    <row r="182" spans="1:13" x14ac:dyDescent="0.25">
      <c r="A182" t="s">
        <v>191</v>
      </c>
      <c r="B182">
        <v>44</v>
      </c>
      <c r="C182" t="s">
        <v>14</v>
      </c>
      <c r="I182" t="b">
        <f t="shared" si="11"/>
        <v>0</v>
      </c>
      <c r="J182" t="b">
        <f t="shared" si="12"/>
        <v>1</v>
      </c>
      <c r="K182" t="b">
        <f t="shared" si="13"/>
        <v>0</v>
      </c>
      <c r="L182" t="b">
        <f t="shared" si="14"/>
        <v>0</v>
      </c>
      <c r="M182" t="b">
        <f t="shared" si="15"/>
        <v>0</v>
      </c>
    </row>
    <row r="183" spans="1:13" x14ac:dyDescent="0.25">
      <c r="A183" t="s">
        <v>192</v>
      </c>
      <c r="B183">
        <v>19</v>
      </c>
      <c r="C183" t="s">
        <v>14</v>
      </c>
      <c r="I183" t="b">
        <f t="shared" si="11"/>
        <v>1</v>
      </c>
      <c r="J183" t="b">
        <f t="shared" si="12"/>
        <v>0</v>
      </c>
      <c r="K183" t="b">
        <f t="shared" si="13"/>
        <v>0</v>
      </c>
      <c r="L183" t="b">
        <f t="shared" si="14"/>
        <v>0</v>
      </c>
      <c r="M183" t="b">
        <f t="shared" si="15"/>
        <v>0</v>
      </c>
    </row>
    <row r="184" spans="1:13" x14ac:dyDescent="0.25">
      <c r="A184" t="s">
        <v>193</v>
      </c>
      <c r="B184">
        <v>91</v>
      </c>
      <c r="C184" t="s">
        <v>6</v>
      </c>
      <c r="I184" t="b">
        <f t="shared" si="11"/>
        <v>0</v>
      </c>
      <c r="J184" t="b">
        <f t="shared" si="12"/>
        <v>0</v>
      </c>
      <c r="K184" t="b">
        <f t="shared" si="13"/>
        <v>0</v>
      </c>
      <c r="L184" t="b">
        <f t="shared" si="14"/>
        <v>0</v>
      </c>
      <c r="M184" t="b">
        <f t="shared" si="15"/>
        <v>1</v>
      </c>
    </row>
    <row r="185" spans="1:13" x14ac:dyDescent="0.25">
      <c r="A185" t="s">
        <v>194</v>
      </c>
      <c r="B185">
        <v>13</v>
      </c>
      <c r="C185" t="s">
        <v>6</v>
      </c>
      <c r="I185" t="b">
        <f t="shared" si="11"/>
        <v>1</v>
      </c>
      <c r="J185" t="b">
        <f t="shared" si="12"/>
        <v>0</v>
      </c>
      <c r="K185" t="b">
        <f t="shared" si="13"/>
        <v>0</v>
      </c>
      <c r="L185" t="b">
        <f t="shared" si="14"/>
        <v>0</v>
      </c>
      <c r="M185" t="b">
        <f t="shared" si="15"/>
        <v>0</v>
      </c>
    </row>
    <row r="186" spans="1:13" x14ac:dyDescent="0.25">
      <c r="A186" t="s">
        <v>195</v>
      </c>
      <c r="B186">
        <v>18</v>
      </c>
      <c r="C186" t="s">
        <v>6</v>
      </c>
      <c r="I186" t="b">
        <f t="shared" si="11"/>
        <v>1</v>
      </c>
      <c r="J186" t="b">
        <f t="shared" si="12"/>
        <v>0</v>
      </c>
      <c r="K186" t="b">
        <f t="shared" si="13"/>
        <v>0</v>
      </c>
      <c r="L186" t="b">
        <f t="shared" si="14"/>
        <v>0</v>
      </c>
      <c r="M186" t="b">
        <f t="shared" si="15"/>
        <v>0</v>
      </c>
    </row>
    <row r="187" spans="1:13" x14ac:dyDescent="0.25">
      <c r="A187" t="s">
        <v>196</v>
      </c>
      <c r="B187">
        <v>6</v>
      </c>
      <c r="C187" t="s">
        <v>10</v>
      </c>
      <c r="I187" t="b">
        <f t="shared" si="11"/>
        <v>1</v>
      </c>
      <c r="J187" t="b">
        <f t="shared" si="12"/>
        <v>0</v>
      </c>
      <c r="K187" t="b">
        <f t="shared" si="13"/>
        <v>0</v>
      </c>
      <c r="L187" t="b">
        <f t="shared" si="14"/>
        <v>0</v>
      </c>
      <c r="M187" t="b">
        <f t="shared" si="15"/>
        <v>0</v>
      </c>
    </row>
    <row r="188" spans="1:13" x14ac:dyDescent="0.25">
      <c r="A188" t="s">
        <v>197</v>
      </c>
      <c r="B188">
        <v>40</v>
      </c>
      <c r="C188" t="s">
        <v>14</v>
      </c>
      <c r="I188" t="b">
        <f t="shared" si="11"/>
        <v>1</v>
      </c>
      <c r="J188" t="b">
        <f t="shared" si="12"/>
        <v>0</v>
      </c>
      <c r="K188" t="b">
        <f t="shared" si="13"/>
        <v>0</v>
      </c>
      <c r="L188" t="b">
        <f t="shared" si="14"/>
        <v>0</v>
      </c>
      <c r="M188" t="b">
        <f t="shared" si="15"/>
        <v>0</v>
      </c>
    </row>
    <row r="189" spans="1:13" x14ac:dyDescent="0.25">
      <c r="A189" t="s">
        <v>198</v>
      </c>
      <c r="B189">
        <v>36</v>
      </c>
      <c r="C189" t="s">
        <v>12</v>
      </c>
      <c r="I189" t="b">
        <f t="shared" si="11"/>
        <v>1</v>
      </c>
      <c r="J189" t="b">
        <f t="shared" si="12"/>
        <v>0</v>
      </c>
      <c r="K189" t="b">
        <f t="shared" si="13"/>
        <v>0</v>
      </c>
      <c r="L189" t="b">
        <f t="shared" si="14"/>
        <v>0</v>
      </c>
      <c r="M189" t="b">
        <f t="shared" si="15"/>
        <v>0</v>
      </c>
    </row>
    <row r="190" spans="1:13" x14ac:dyDescent="0.25">
      <c r="A190" t="s">
        <v>199</v>
      </c>
      <c r="B190">
        <v>39</v>
      </c>
      <c r="C190" t="s">
        <v>10</v>
      </c>
      <c r="I190" t="b">
        <f t="shared" si="11"/>
        <v>1</v>
      </c>
      <c r="J190" t="b">
        <f t="shared" si="12"/>
        <v>0</v>
      </c>
      <c r="K190" t="b">
        <f t="shared" si="13"/>
        <v>0</v>
      </c>
      <c r="L190" t="b">
        <f t="shared" si="14"/>
        <v>0</v>
      </c>
      <c r="M190" t="b">
        <f t="shared" si="15"/>
        <v>0</v>
      </c>
    </row>
    <row r="191" spans="1:13" x14ac:dyDescent="0.25">
      <c r="A191" t="s">
        <v>200</v>
      </c>
      <c r="B191">
        <v>1</v>
      </c>
      <c r="C191" t="s">
        <v>16</v>
      </c>
      <c r="I191" t="b">
        <f t="shared" si="11"/>
        <v>1</v>
      </c>
      <c r="J191" t="b">
        <f t="shared" si="12"/>
        <v>0</v>
      </c>
      <c r="K191" t="b">
        <f t="shared" si="13"/>
        <v>0</v>
      </c>
      <c r="L191" t="b">
        <f t="shared" si="14"/>
        <v>0</v>
      </c>
      <c r="M191" t="b">
        <f t="shared" si="15"/>
        <v>0</v>
      </c>
    </row>
    <row r="192" spans="1:13" x14ac:dyDescent="0.25">
      <c r="A192" t="s">
        <v>201</v>
      </c>
      <c r="B192">
        <v>58</v>
      </c>
      <c r="C192" t="s">
        <v>14</v>
      </c>
      <c r="I192" t="b">
        <f t="shared" si="11"/>
        <v>0</v>
      </c>
      <c r="J192" t="b">
        <f t="shared" si="12"/>
        <v>0</v>
      </c>
      <c r="K192" t="b">
        <f t="shared" si="13"/>
        <v>1</v>
      </c>
      <c r="L192" t="b">
        <f t="shared" si="14"/>
        <v>0</v>
      </c>
      <c r="M192" t="b">
        <f t="shared" si="15"/>
        <v>0</v>
      </c>
    </row>
    <row r="193" spans="1:13" x14ac:dyDescent="0.25">
      <c r="A193" t="s">
        <v>202</v>
      </c>
      <c r="B193">
        <v>85</v>
      </c>
      <c r="C193" t="s">
        <v>14</v>
      </c>
      <c r="I193" t="b">
        <f t="shared" si="11"/>
        <v>0</v>
      </c>
      <c r="J193" t="b">
        <f t="shared" si="12"/>
        <v>0</v>
      </c>
      <c r="K193" t="b">
        <f t="shared" si="13"/>
        <v>0</v>
      </c>
      <c r="L193" t="b">
        <f t="shared" si="14"/>
        <v>1</v>
      </c>
      <c r="M193" t="b">
        <f t="shared" si="15"/>
        <v>0</v>
      </c>
    </row>
    <row r="194" spans="1:13" x14ac:dyDescent="0.25">
      <c r="A194" t="s">
        <v>203</v>
      </c>
      <c r="B194">
        <v>75</v>
      </c>
      <c r="C194" t="s">
        <v>14</v>
      </c>
      <c r="I194" t="b">
        <f t="shared" si="11"/>
        <v>0</v>
      </c>
      <c r="J194" t="b">
        <f t="shared" si="12"/>
        <v>0</v>
      </c>
      <c r="K194" t="b">
        <f t="shared" si="13"/>
        <v>1</v>
      </c>
      <c r="L194" t="b">
        <f t="shared" si="14"/>
        <v>0</v>
      </c>
      <c r="M194" t="b">
        <f t="shared" si="15"/>
        <v>0</v>
      </c>
    </row>
    <row r="195" spans="1:13" x14ac:dyDescent="0.25">
      <c r="A195" t="s">
        <v>204</v>
      </c>
      <c r="B195">
        <v>45</v>
      </c>
      <c r="C195" t="s">
        <v>10</v>
      </c>
      <c r="I195" t="b">
        <f t="shared" ref="I195:I251" si="16">AND(B195&gt;=0,B195&lt;=40)</f>
        <v>0</v>
      </c>
      <c r="J195" t="b">
        <f t="shared" ref="J195:J251" si="17">AND(B195&gt;=41,B195&lt;=50)</f>
        <v>1</v>
      </c>
      <c r="K195" t="b">
        <f t="shared" ref="K195:K251" si="18">AND(B195&gt;=51,B195&lt;=79)</f>
        <v>0</v>
      </c>
      <c r="L195" t="b">
        <f t="shared" ref="L195:L251" si="19">AND(B195&gt;=80,B195&lt;=89)</f>
        <v>0</v>
      </c>
      <c r="M195" t="b">
        <f t="shared" ref="M195:M251" si="20">AND(B195&gt;=90,B195&lt;=100)</f>
        <v>0</v>
      </c>
    </row>
    <row r="196" spans="1:13" x14ac:dyDescent="0.25">
      <c r="A196" t="s">
        <v>205</v>
      </c>
      <c r="B196">
        <v>5</v>
      </c>
      <c r="C196" t="s">
        <v>12</v>
      </c>
      <c r="I196" t="b">
        <f t="shared" si="16"/>
        <v>1</v>
      </c>
      <c r="J196" t="b">
        <f t="shared" si="17"/>
        <v>0</v>
      </c>
      <c r="K196" t="b">
        <f t="shared" si="18"/>
        <v>0</v>
      </c>
      <c r="L196" t="b">
        <f t="shared" si="19"/>
        <v>0</v>
      </c>
      <c r="M196" t="b">
        <f t="shared" si="20"/>
        <v>0</v>
      </c>
    </row>
    <row r="197" spans="1:13" x14ac:dyDescent="0.25">
      <c r="A197" t="s">
        <v>206</v>
      </c>
      <c r="B197">
        <v>48</v>
      </c>
      <c r="C197" t="s">
        <v>12</v>
      </c>
      <c r="I197" t="b">
        <f t="shared" si="16"/>
        <v>0</v>
      </c>
      <c r="J197" t="b">
        <f t="shared" si="17"/>
        <v>1</v>
      </c>
      <c r="K197" t="b">
        <f t="shared" si="18"/>
        <v>0</v>
      </c>
      <c r="L197" t="b">
        <f t="shared" si="19"/>
        <v>0</v>
      </c>
      <c r="M197" t="b">
        <f t="shared" si="20"/>
        <v>0</v>
      </c>
    </row>
    <row r="198" spans="1:13" x14ac:dyDescent="0.25">
      <c r="A198" t="s">
        <v>207</v>
      </c>
      <c r="B198">
        <v>3</v>
      </c>
      <c r="C198" t="s">
        <v>35</v>
      </c>
      <c r="I198" t="b">
        <f t="shared" si="16"/>
        <v>1</v>
      </c>
      <c r="J198" t="b">
        <f t="shared" si="17"/>
        <v>0</v>
      </c>
      <c r="K198" t="b">
        <f t="shared" si="18"/>
        <v>0</v>
      </c>
      <c r="L198" t="b">
        <f t="shared" si="19"/>
        <v>0</v>
      </c>
      <c r="M198" t="b">
        <f t="shared" si="20"/>
        <v>0</v>
      </c>
    </row>
    <row r="199" spans="1:13" x14ac:dyDescent="0.25">
      <c r="A199" t="s">
        <v>208</v>
      </c>
      <c r="B199">
        <v>44</v>
      </c>
      <c r="C199" t="s">
        <v>16</v>
      </c>
      <c r="I199" t="b">
        <f t="shared" si="16"/>
        <v>0</v>
      </c>
      <c r="J199" t="b">
        <f t="shared" si="17"/>
        <v>1</v>
      </c>
      <c r="K199" t="b">
        <f t="shared" si="18"/>
        <v>0</v>
      </c>
      <c r="L199" t="b">
        <f t="shared" si="19"/>
        <v>0</v>
      </c>
      <c r="M199" t="b">
        <f t="shared" si="20"/>
        <v>0</v>
      </c>
    </row>
    <row r="200" spans="1:13" x14ac:dyDescent="0.25">
      <c r="A200" t="s">
        <v>209</v>
      </c>
      <c r="B200">
        <v>46</v>
      </c>
      <c r="C200" t="s">
        <v>12</v>
      </c>
      <c r="I200" t="b">
        <f t="shared" si="16"/>
        <v>0</v>
      </c>
      <c r="J200" t="b">
        <f t="shared" si="17"/>
        <v>1</v>
      </c>
      <c r="K200" t="b">
        <f t="shared" si="18"/>
        <v>0</v>
      </c>
      <c r="L200" t="b">
        <f t="shared" si="19"/>
        <v>0</v>
      </c>
      <c r="M200" t="b">
        <f t="shared" si="20"/>
        <v>0</v>
      </c>
    </row>
    <row r="201" spans="1:13" x14ac:dyDescent="0.25">
      <c r="A201" t="s">
        <v>210</v>
      </c>
      <c r="B201">
        <v>13</v>
      </c>
      <c r="C201" t="s">
        <v>8</v>
      </c>
      <c r="I201" t="b">
        <f t="shared" si="16"/>
        <v>1</v>
      </c>
      <c r="J201" t="b">
        <f t="shared" si="17"/>
        <v>0</v>
      </c>
      <c r="K201" t="b">
        <f t="shared" si="18"/>
        <v>0</v>
      </c>
      <c r="L201" t="b">
        <f t="shared" si="19"/>
        <v>0</v>
      </c>
      <c r="M201" t="b">
        <f t="shared" si="20"/>
        <v>0</v>
      </c>
    </row>
    <row r="202" spans="1:13" x14ac:dyDescent="0.25">
      <c r="A202" t="s">
        <v>211</v>
      </c>
      <c r="B202">
        <v>7</v>
      </c>
      <c r="C202" t="s">
        <v>16</v>
      </c>
      <c r="I202" t="b">
        <f t="shared" si="16"/>
        <v>1</v>
      </c>
      <c r="J202" t="b">
        <f t="shared" si="17"/>
        <v>0</v>
      </c>
      <c r="K202" t="b">
        <f t="shared" si="18"/>
        <v>0</v>
      </c>
      <c r="L202" t="b">
        <f t="shared" si="19"/>
        <v>0</v>
      </c>
      <c r="M202" t="b">
        <f t="shared" si="20"/>
        <v>0</v>
      </c>
    </row>
    <row r="203" spans="1:13" x14ac:dyDescent="0.25">
      <c r="A203" t="s">
        <v>212</v>
      </c>
      <c r="B203">
        <v>29</v>
      </c>
      <c r="C203" t="s">
        <v>12</v>
      </c>
      <c r="I203" t="b">
        <f t="shared" si="16"/>
        <v>1</v>
      </c>
      <c r="J203" t="b">
        <f t="shared" si="17"/>
        <v>0</v>
      </c>
      <c r="K203" t="b">
        <f t="shared" si="18"/>
        <v>0</v>
      </c>
      <c r="L203" t="b">
        <f t="shared" si="19"/>
        <v>0</v>
      </c>
      <c r="M203" t="b">
        <f t="shared" si="20"/>
        <v>0</v>
      </c>
    </row>
    <row r="204" spans="1:13" x14ac:dyDescent="0.25">
      <c r="A204" t="s">
        <v>213</v>
      </c>
      <c r="B204">
        <v>39</v>
      </c>
      <c r="C204" t="s">
        <v>6</v>
      </c>
      <c r="I204" t="b">
        <f t="shared" si="16"/>
        <v>1</v>
      </c>
      <c r="J204" t="b">
        <f t="shared" si="17"/>
        <v>0</v>
      </c>
      <c r="K204" t="b">
        <f t="shared" si="18"/>
        <v>0</v>
      </c>
      <c r="L204" t="b">
        <f t="shared" si="19"/>
        <v>0</v>
      </c>
      <c r="M204" t="b">
        <f t="shared" si="20"/>
        <v>0</v>
      </c>
    </row>
    <row r="205" spans="1:13" x14ac:dyDescent="0.25">
      <c r="A205" t="s">
        <v>214</v>
      </c>
      <c r="B205">
        <v>11</v>
      </c>
      <c r="C205" t="s">
        <v>35</v>
      </c>
      <c r="I205" t="b">
        <f t="shared" si="16"/>
        <v>1</v>
      </c>
      <c r="J205" t="b">
        <f t="shared" si="17"/>
        <v>0</v>
      </c>
      <c r="K205" t="b">
        <f t="shared" si="18"/>
        <v>0</v>
      </c>
      <c r="L205" t="b">
        <f t="shared" si="19"/>
        <v>0</v>
      </c>
      <c r="M205" t="b">
        <f t="shared" si="20"/>
        <v>0</v>
      </c>
    </row>
    <row r="206" spans="1:13" x14ac:dyDescent="0.25">
      <c r="A206" t="s">
        <v>215</v>
      </c>
      <c r="B206">
        <v>94</v>
      </c>
      <c r="C206" t="s">
        <v>12</v>
      </c>
      <c r="I206" t="b">
        <f t="shared" si="16"/>
        <v>0</v>
      </c>
      <c r="J206" t="b">
        <f t="shared" si="17"/>
        <v>0</v>
      </c>
      <c r="K206" t="b">
        <f t="shared" si="18"/>
        <v>0</v>
      </c>
      <c r="L206" t="b">
        <f t="shared" si="19"/>
        <v>0</v>
      </c>
      <c r="M206" t="b">
        <f t="shared" si="20"/>
        <v>1</v>
      </c>
    </row>
    <row r="207" spans="1:13" x14ac:dyDescent="0.25">
      <c r="A207" t="s">
        <v>216</v>
      </c>
      <c r="B207">
        <v>13</v>
      </c>
      <c r="C207" t="s">
        <v>35</v>
      </c>
      <c r="I207" t="b">
        <f t="shared" si="16"/>
        <v>1</v>
      </c>
      <c r="J207" t="b">
        <f t="shared" si="17"/>
        <v>0</v>
      </c>
      <c r="K207" t="b">
        <f t="shared" si="18"/>
        <v>0</v>
      </c>
      <c r="L207" t="b">
        <f t="shared" si="19"/>
        <v>0</v>
      </c>
      <c r="M207" t="b">
        <f t="shared" si="20"/>
        <v>0</v>
      </c>
    </row>
    <row r="208" spans="1:13" x14ac:dyDescent="0.25">
      <c r="A208" t="s">
        <v>217</v>
      </c>
      <c r="B208">
        <v>9</v>
      </c>
      <c r="C208" t="s">
        <v>35</v>
      </c>
      <c r="I208" t="b">
        <f t="shared" si="16"/>
        <v>1</v>
      </c>
      <c r="J208" t="b">
        <f t="shared" si="17"/>
        <v>0</v>
      </c>
      <c r="K208" t="b">
        <f t="shared" si="18"/>
        <v>0</v>
      </c>
      <c r="L208" t="b">
        <f t="shared" si="19"/>
        <v>0</v>
      </c>
      <c r="M208" t="b">
        <f t="shared" si="20"/>
        <v>0</v>
      </c>
    </row>
    <row r="209" spans="1:13" x14ac:dyDescent="0.25">
      <c r="A209" t="s">
        <v>218</v>
      </c>
      <c r="B209">
        <v>73</v>
      </c>
      <c r="C209" t="s">
        <v>12</v>
      </c>
      <c r="I209" t="b">
        <f t="shared" si="16"/>
        <v>0</v>
      </c>
      <c r="J209" t="b">
        <f t="shared" si="17"/>
        <v>0</v>
      </c>
      <c r="K209" t="b">
        <f t="shared" si="18"/>
        <v>1</v>
      </c>
      <c r="L209" t="b">
        <f t="shared" si="19"/>
        <v>0</v>
      </c>
      <c r="M209" t="b">
        <f t="shared" si="20"/>
        <v>0</v>
      </c>
    </row>
    <row r="210" spans="1:13" x14ac:dyDescent="0.25">
      <c r="A210" t="s">
        <v>219</v>
      </c>
      <c r="B210">
        <v>89</v>
      </c>
      <c r="C210" t="s">
        <v>12</v>
      </c>
      <c r="I210" t="b">
        <f t="shared" si="16"/>
        <v>0</v>
      </c>
      <c r="J210" t="b">
        <f t="shared" si="17"/>
        <v>0</v>
      </c>
      <c r="K210" t="b">
        <f t="shared" si="18"/>
        <v>0</v>
      </c>
      <c r="L210" t="b">
        <f t="shared" si="19"/>
        <v>1</v>
      </c>
      <c r="M210" t="b">
        <f t="shared" si="20"/>
        <v>0</v>
      </c>
    </row>
    <row r="211" spans="1:13" x14ac:dyDescent="0.25">
      <c r="A211" t="s">
        <v>220</v>
      </c>
      <c r="B211">
        <v>94</v>
      </c>
      <c r="C211" t="s">
        <v>8</v>
      </c>
      <c r="I211" t="b">
        <f t="shared" si="16"/>
        <v>0</v>
      </c>
      <c r="J211" t="b">
        <f t="shared" si="17"/>
        <v>0</v>
      </c>
      <c r="K211" t="b">
        <f t="shared" si="18"/>
        <v>0</v>
      </c>
      <c r="L211" t="b">
        <f t="shared" si="19"/>
        <v>0</v>
      </c>
      <c r="M211" t="b">
        <f t="shared" si="20"/>
        <v>1</v>
      </c>
    </row>
    <row r="212" spans="1:13" x14ac:dyDescent="0.25">
      <c r="A212" t="s">
        <v>221</v>
      </c>
      <c r="B212">
        <v>3</v>
      </c>
      <c r="C212" t="s">
        <v>12</v>
      </c>
      <c r="I212" t="b">
        <f t="shared" si="16"/>
        <v>1</v>
      </c>
      <c r="J212" t="b">
        <f t="shared" si="17"/>
        <v>0</v>
      </c>
      <c r="K212" t="b">
        <f t="shared" si="18"/>
        <v>0</v>
      </c>
      <c r="L212" t="b">
        <f t="shared" si="19"/>
        <v>0</v>
      </c>
      <c r="M212" t="b">
        <f t="shared" si="20"/>
        <v>0</v>
      </c>
    </row>
    <row r="213" spans="1:13" x14ac:dyDescent="0.25">
      <c r="A213" t="s">
        <v>222</v>
      </c>
      <c r="B213">
        <v>97</v>
      </c>
      <c r="C213" t="s">
        <v>35</v>
      </c>
      <c r="I213" t="b">
        <f t="shared" si="16"/>
        <v>0</v>
      </c>
      <c r="J213" t="b">
        <f t="shared" si="17"/>
        <v>0</v>
      </c>
      <c r="K213" t="b">
        <f t="shared" si="18"/>
        <v>0</v>
      </c>
      <c r="L213" t="b">
        <f t="shared" si="19"/>
        <v>0</v>
      </c>
      <c r="M213" t="b">
        <f t="shared" si="20"/>
        <v>1</v>
      </c>
    </row>
    <row r="214" spans="1:13" x14ac:dyDescent="0.25">
      <c r="A214" t="s">
        <v>223</v>
      </c>
      <c r="B214">
        <v>43</v>
      </c>
      <c r="C214" t="s">
        <v>35</v>
      </c>
      <c r="I214" t="b">
        <f t="shared" si="16"/>
        <v>0</v>
      </c>
      <c r="J214" t="b">
        <f t="shared" si="17"/>
        <v>1</v>
      </c>
      <c r="K214" t="b">
        <f t="shared" si="18"/>
        <v>0</v>
      </c>
      <c r="L214" t="b">
        <f t="shared" si="19"/>
        <v>0</v>
      </c>
      <c r="M214" t="b">
        <f t="shared" si="20"/>
        <v>0</v>
      </c>
    </row>
    <row r="215" spans="1:13" x14ac:dyDescent="0.25">
      <c r="A215" t="s">
        <v>224</v>
      </c>
      <c r="B215">
        <v>86</v>
      </c>
      <c r="C215" t="s">
        <v>35</v>
      </c>
      <c r="I215" t="b">
        <f t="shared" si="16"/>
        <v>0</v>
      </c>
      <c r="J215" t="b">
        <f t="shared" si="17"/>
        <v>0</v>
      </c>
      <c r="K215" t="b">
        <f t="shared" si="18"/>
        <v>0</v>
      </c>
      <c r="L215" t="b">
        <f t="shared" si="19"/>
        <v>1</v>
      </c>
      <c r="M215" t="b">
        <f t="shared" si="20"/>
        <v>0</v>
      </c>
    </row>
    <row r="216" spans="1:13" x14ac:dyDescent="0.25">
      <c r="A216" t="s">
        <v>225</v>
      </c>
      <c r="B216">
        <v>80</v>
      </c>
      <c r="C216" t="s">
        <v>12</v>
      </c>
      <c r="I216" t="b">
        <f t="shared" si="16"/>
        <v>0</v>
      </c>
      <c r="J216" t="b">
        <f t="shared" si="17"/>
        <v>0</v>
      </c>
      <c r="K216" t="b">
        <f t="shared" si="18"/>
        <v>0</v>
      </c>
      <c r="L216" t="b">
        <f t="shared" si="19"/>
        <v>1</v>
      </c>
      <c r="M216" t="b">
        <f t="shared" si="20"/>
        <v>0</v>
      </c>
    </row>
    <row r="217" spans="1:13" x14ac:dyDescent="0.25">
      <c r="A217" t="s">
        <v>226</v>
      </c>
      <c r="B217">
        <v>36</v>
      </c>
      <c r="C217" t="s">
        <v>8</v>
      </c>
      <c r="I217" t="b">
        <f t="shared" si="16"/>
        <v>1</v>
      </c>
      <c r="J217" t="b">
        <f t="shared" si="17"/>
        <v>0</v>
      </c>
      <c r="K217" t="b">
        <f t="shared" si="18"/>
        <v>0</v>
      </c>
      <c r="L217" t="b">
        <f t="shared" si="19"/>
        <v>0</v>
      </c>
      <c r="M217" t="b">
        <f t="shared" si="20"/>
        <v>0</v>
      </c>
    </row>
    <row r="218" spans="1:13" x14ac:dyDescent="0.25">
      <c r="A218" t="s">
        <v>227</v>
      </c>
      <c r="B218">
        <v>94</v>
      </c>
      <c r="C218" t="s">
        <v>16</v>
      </c>
      <c r="I218" t="b">
        <f t="shared" si="16"/>
        <v>0</v>
      </c>
      <c r="J218" t="b">
        <f t="shared" si="17"/>
        <v>0</v>
      </c>
      <c r="K218" t="b">
        <f t="shared" si="18"/>
        <v>0</v>
      </c>
      <c r="L218" t="b">
        <f t="shared" si="19"/>
        <v>0</v>
      </c>
      <c r="M218" t="b">
        <f t="shared" si="20"/>
        <v>1</v>
      </c>
    </row>
    <row r="219" spans="1:13" x14ac:dyDescent="0.25">
      <c r="A219" t="s">
        <v>228</v>
      </c>
      <c r="B219">
        <v>12</v>
      </c>
      <c r="C219" t="s">
        <v>6</v>
      </c>
      <c r="I219" t="b">
        <f t="shared" si="16"/>
        <v>1</v>
      </c>
      <c r="J219" t="b">
        <f t="shared" si="17"/>
        <v>0</v>
      </c>
      <c r="K219" t="b">
        <f t="shared" si="18"/>
        <v>0</v>
      </c>
      <c r="L219" t="b">
        <f t="shared" si="19"/>
        <v>0</v>
      </c>
      <c r="M219" t="b">
        <f t="shared" si="20"/>
        <v>0</v>
      </c>
    </row>
    <row r="220" spans="1:13" x14ac:dyDescent="0.25">
      <c r="A220" t="s">
        <v>229</v>
      </c>
      <c r="B220">
        <v>99</v>
      </c>
      <c r="C220" t="s">
        <v>10</v>
      </c>
      <c r="I220" t="b">
        <f t="shared" si="16"/>
        <v>0</v>
      </c>
      <c r="J220" t="b">
        <f t="shared" si="17"/>
        <v>0</v>
      </c>
      <c r="K220" t="b">
        <f t="shared" si="18"/>
        <v>0</v>
      </c>
      <c r="L220" t="b">
        <f t="shared" si="19"/>
        <v>0</v>
      </c>
      <c r="M220" t="b">
        <f t="shared" si="20"/>
        <v>1</v>
      </c>
    </row>
    <row r="221" spans="1:13" x14ac:dyDescent="0.25">
      <c r="A221" t="s">
        <v>230</v>
      </c>
      <c r="B221">
        <v>33</v>
      </c>
      <c r="C221" t="s">
        <v>16</v>
      </c>
      <c r="I221" t="b">
        <f t="shared" si="16"/>
        <v>1</v>
      </c>
      <c r="J221" t="b">
        <f t="shared" si="17"/>
        <v>0</v>
      </c>
      <c r="K221" t="b">
        <f t="shared" si="18"/>
        <v>0</v>
      </c>
      <c r="L221" t="b">
        <f t="shared" si="19"/>
        <v>0</v>
      </c>
      <c r="M221" t="b">
        <f t="shared" si="20"/>
        <v>0</v>
      </c>
    </row>
    <row r="222" spans="1:13" x14ac:dyDescent="0.25">
      <c r="A222" t="s">
        <v>231</v>
      </c>
      <c r="B222">
        <v>53</v>
      </c>
      <c r="C222" t="s">
        <v>35</v>
      </c>
      <c r="I222" t="b">
        <f t="shared" si="16"/>
        <v>0</v>
      </c>
      <c r="J222" t="b">
        <f t="shared" si="17"/>
        <v>0</v>
      </c>
      <c r="K222" t="b">
        <f t="shared" si="18"/>
        <v>1</v>
      </c>
      <c r="L222" t="b">
        <f t="shared" si="19"/>
        <v>0</v>
      </c>
      <c r="M222" t="b">
        <f t="shared" si="20"/>
        <v>0</v>
      </c>
    </row>
    <row r="223" spans="1:13" x14ac:dyDescent="0.25">
      <c r="A223" t="s">
        <v>232</v>
      </c>
      <c r="B223">
        <v>39</v>
      </c>
      <c r="C223" t="s">
        <v>12</v>
      </c>
      <c r="I223" t="b">
        <f t="shared" si="16"/>
        <v>1</v>
      </c>
      <c r="J223" t="b">
        <f t="shared" si="17"/>
        <v>0</v>
      </c>
      <c r="K223" t="b">
        <f t="shared" si="18"/>
        <v>0</v>
      </c>
      <c r="L223" t="b">
        <f t="shared" si="19"/>
        <v>0</v>
      </c>
      <c r="M223" t="b">
        <f t="shared" si="20"/>
        <v>0</v>
      </c>
    </row>
    <row r="224" spans="1:13" x14ac:dyDescent="0.25">
      <c r="A224" t="s">
        <v>233</v>
      </c>
      <c r="B224">
        <v>62</v>
      </c>
      <c r="C224" t="s">
        <v>35</v>
      </c>
      <c r="I224" t="b">
        <f t="shared" si="16"/>
        <v>0</v>
      </c>
      <c r="J224" t="b">
        <f t="shared" si="17"/>
        <v>0</v>
      </c>
      <c r="K224" t="b">
        <f t="shared" si="18"/>
        <v>1</v>
      </c>
      <c r="L224" t="b">
        <f t="shared" si="19"/>
        <v>0</v>
      </c>
      <c r="M224" t="b">
        <f t="shared" si="20"/>
        <v>0</v>
      </c>
    </row>
    <row r="225" spans="1:13" x14ac:dyDescent="0.25">
      <c r="A225" t="s">
        <v>234</v>
      </c>
      <c r="B225">
        <v>99</v>
      </c>
      <c r="C225" t="s">
        <v>8</v>
      </c>
      <c r="I225" t="b">
        <f t="shared" si="16"/>
        <v>0</v>
      </c>
      <c r="J225" t="b">
        <f t="shared" si="17"/>
        <v>0</v>
      </c>
      <c r="K225" t="b">
        <f t="shared" si="18"/>
        <v>0</v>
      </c>
      <c r="L225" t="b">
        <f t="shared" si="19"/>
        <v>0</v>
      </c>
      <c r="M225" t="b">
        <f t="shared" si="20"/>
        <v>1</v>
      </c>
    </row>
    <row r="226" spans="1:13" x14ac:dyDescent="0.25">
      <c r="A226" t="s">
        <v>235</v>
      </c>
      <c r="B226">
        <v>31</v>
      </c>
      <c r="C226" t="s">
        <v>12</v>
      </c>
      <c r="I226" t="b">
        <f t="shared" si="16"/>
        <v>1</v>
      </c>
      <c r="J226" t="b">
        <f t="shared" si="17"/>
        <v>0</v>
      </c>
      <c r="K226" t="b">
        <f t="shared" si="18"/>
        <v>0</v>
      </c>
      <c r="L226" t="b">
        <f t="shared" si="19"/>
        <v>0</v>
      </c>
      <c r="M226" t="b">
        <f t="shared" si="20"/>
        <v>0</v>
      </c>
    </row>
    <row r="227" spans="1:13" x14ac:dyDescent="0.25">
      <c r="A227" t="s">
        <v>236</v>
      </c>
      <c r="B227">
        <v>49</v>
      </c>
      <c r="C227" t="s">
        <v>35</v>
      </c>
      <c r="I227" t="b">
        <f t="shared" si="16"/>
        <v>0</v>
      </c>
      <c r="J227" t="b">
        <f t="shared" si="17"/>
        <v>1</v>
      </c>
      <c r="K227" t="b">
        <f t="shared" si="18"/>
        <v>0</v>
      </c>
      <c r="L227" t="b">
        <f t="shared" si="19"/>
        <v>0</v>
      </c>
      <c r="M227" t="b">
        <f t="shared" si="20"/>
        <v>0</v>
      </c>
    </row>
    <row r="228" spans="1:13" x14ac:dyDescent="0.25">
      <c r="A228" t="s">
        <v>237</v>
      </c>
      <c r="B228">
        <v>43</v>
      </c>
      <c r="C228" t="s">
        <v>12</v>
      </c>
      <c r="I228" t="b">
        <f t="shared" si="16"/>
        <v>0</v>
      </c>
      <c r="J228" t="b">
        <f t="shared" si="17"/>
        <v>1</v>
      </c>
      <c r="K228" t="b">
        <f t="shared" si="18"/>
        <v>0</v>
      </c>
      <c r="L228" t="b">
        <f t="shared" si="19"/>
        <v>0</v>
      </c>
      <c r="M228" t="b">
        <f t="shared" si="20"/>
        <v>0</v>
      </c>
    </row>
    <row r="229" spans="1:13" x14ac:dyDescent="0.25">
      <c r="A229" t="s">
        <v>238</v>
      </c>
      <c r="B229">
        <v>12</v>
      </c>
      <c r="C229" t="s">
        <v>16</v>
      </c>
      <c r="I229" t="b">
        <f t="shared" si="16"/>
        <v>1</v>
      </c>
      <c r="J229" t="b">
        <f t="shared" si="17"/>
        <v>0</v>
      </c>
      <c r="K229" t="b">
        <f t="shared" si="18"/>
        <v>0</v>
      </c>
      <c r="L229" t="b">
        <f t="shared" si="19"/>
        <v>0</v>
      </c>
      <c r="M229" t="b">
        <f t="shared" si="20"/>
        <v>0</v>
      </c>
    </row>
    <row r="230" spans="1:13" x14ac:dyDescent="0.25">
      <c r="A230" t="s">
        <v>239</v>
      </c>
      <c r="B230">
        <v>97</v>
      </c>
      <c r="C230" t="s">
        <v>10</v>
      </c>
      <c r="I230" t="b">
        <f t="shared" si="16"/>
        <v>0</v>
      </c>
      <c r="J230" t="b">
        <f t="shared" si="17"/>
        <v>0</v>
      </c>
      <c r="K230" t="b">
        <f t="shared" si="18"/>
        <v>0</v>
      </c>
      <c r="L230" t="b">
        <f t="shared" si="19"/>
        <v>0</v>
      </c>
      <c r="M230" t="b">
        <f t="shared" si="20"/>
        <v>1</v>
      </c>
    </row>
    <row r="231" spans="1:13" x14ac:dyDescent="0.25">
      <c r="A231" t="s">
        <v>240</v>
      </c>
      <c r="B231">
        <v>12</v>
      </c>
      <c r="C231" t="s">
        <v>6</v>
      </c>
      <c r="I231" t="b">
        <f t="shared" si="16"/>
        <v>1</v>
      </c>
      <c r="J231" t="b">
        <f t="shared" si="17"/>
        <v>0</v>
      </c>
      <c r="K231" t="b">
        <f t="shared" si="18"/>
        <v>0</v>
      </c>
      <c r="L231" t="b">
        <f t="shared" si="19"/>
        <v>0</v>
      </c>
      <c r="M231" t="b">
        <f t="shared" si="20"/>
        <v>0</v>
      </c>
    </row>
    <row r="232" spans="1:13" x14ac:dyDescent="0.25">
      <c r="A232" t="s">
        <v>241</v>
      </c>
      <c r="B232">
        <v>5</v>
      </c>
      <c r="C232" t="s">
        <v>35</v>
      </c>
      <c r="I232" t="b">
        <f t="shared" si="16"/>
        <v>1</v>
      </c>
      <c r="J232" t="b">
        <f t="shared" si="17"/>
        <v>0</v>
      </c>
      <c r="K232" t="b">
        <f t="shared" si="18"/>
        <v>0</v>
      </c>
      <c r="L232" t="b">
        <f t="shared" si="19"/>
        <v>0</v>
      </c>
      <c r="M232" t="b">
        <f t="shared" si="20"/>
        <v>0</v>
      </c>
    </row>
    <row r="233" spans="1:13" x14ac:dyDescent="0.25">
      <c r="A233" t="s">
        <v>242</v>
      </c>
      <c r="B233">
        <v>92</v>
      </c>
      <c r="C233" t="s">
        <v>8</v>
      </c>
      <c r="I233" t="b">
        <f t="shared" si="16"/>
        <v>0</v>
      </c>
      <c r="J233" t="b">
        <f t="shared" si="17"/>
        <v>0</v>
      </c>
      <c r="K233" t="b">
        <f t="shared" si="18"/>
        <v>0</v>
      </c>
      <c r="L233" t="b">
        <f t="shared" si="19"/>
        <v>0</v>
      </c>
      <c r="M233" t="b">
        <f t="shared" si="20"/>
        <v>1</v>
      </c>
    </row>
    <row r="234" spans="1:13" x14ac:dyDescent="0.25">
      <c r="A234" t="s">
        <v>243</v>
      </c>
      <c r="B234">
        <v>14</v>
      </c>
      <c r="C234" t="s">
        <v>35</v>
      </c>
      <c r="I234" t="b">
        <f t="shared" si="16"/>
        <v>1</v>
      </c>
      <c r="J234" t="b">
        <f t="shared" si="17"/>
        <v>0</v>
      </c>
      <c r="K234" t="b">
        <f t="shared" si="18"/>
        <v>0</v>
      </c>
      <c r="L234" t="b">
        <f t="shared" si="19"/>
        <v>0</v>
      </c>
      <c r="M234" t="b">
        <f t="shared" si="20"/>
        <v>0</v>
      </c>
    </row>
    <row r="235" spans="1:13" x14ac:dyDescent="0.25">
      <c r="A235" t="s">
        <v>244</v>
      </c>
      <c r="B235">
        <v>24</v>
      </c>
      <c r="C235" t="s">
        <v>16</v>
      </c>
      <c r="I235" t="b">
        <f t="shared" si="16"/>
        <v>1</v>
      </c>
      <c r="J235" t="b">
        <f t="shared" si="17"/>
        <v>0</v>
      </c>
      <c r="K235" t="b">
        <f t="shared" si="18"/>
        <v>0</v>
      </c>
      <c r="L235" t="b">
        <f t="shared" si="19"/>
        <v>0</v>
      </c>
      <c r="M235" t="b">
        <f t="shared" si="20"/>
        <v>0</v>
      </c>
    </row>
    <row r="236" spans="1:13" x14ac:dyDescent="0.25">
      <c r="A236" t="s">
        <v>245</v>
      </c>
      <c r="B236">
        <v>80</v>
      </c>
      <c r="C236" t="s">
        <v>35</v>
      </c>
      <c r="I236" t="b">
        <f t="shared" si="16"/>
        <v>0</v>
      </c>
      <c r="J236" t="b">
        <f t="shared" si="17"/>
        <v>0</v>
      </c>
      <c r="K236" t="b">
        <f t="shared" si="18"/>
        <v>0</v>
      </c>
      <c r="L236" t="b">
        <f t="shared" si="19"/>
        <v>1</v>
      </c>
      <c r="M236" t="b">
        <f t="shared" si="20"/>
        <v>0</v>
      </c>
    </row>
    <row r="237" spans="1:13" x14ac:dyDescent="0.25">
      <c r="A237" t="s">
        <v>246</v>
      </c>
      <c r="B237">
        <v>11</v>
      </c>
      <c r="C237" t="s">
        <v>8</v>
      </c>
      <c r="I237" t="b">
        <f t="shared" si="16"/>
        <v>1</v>
      </c>
      <c r="J237" t="b">
        <f t="shared" si="17"/>
        <v>0</v>
      </c>
      <c r="K237" t="b">
        <f t="shared" si="18"/>
        <v>0</v>
      </c>
      <c r="L237" t="b">
        <f t="shared" si="19"/>
        <v>0</v>
      </c>
      <c r="M237" t="b">
        <f t="shared" si="20"/>
        <v>0</v>
      </c>
    </row>
    <row r="238" spans="1:13" x14ac:dyDescent="0.25">
      <c r="A238" t="s">
        <v>247</v>
      </c>
      <c r="B238">
        <v>9</v>
      </c>
      <c r="C238" t="s">
        <v>12</v>
      </c>
      <c r="I238" t="b">
        <f t="shared" si="16"/>
        <v>1</v>
      </c>
      <c r="J238" t="b">
        <f t="shared" si="17"/>
        <v>0</v>
      </c>
      <c r="K238" t="b">
        <f t="shared" si="18"/>
        <v>0</v>
      </c>
      <c r="L238" t="b">
        <f t="shared" si="19"/>
        <v>0</v>
      </c>
      <c r="M238" t="b">
        <f t="shared" si="20"/>
        <v>0</v>
      </c>
    </row>
    <row r="239" spans="1:13" x14ac:dyDescent="0.25">
      <c r="A239" t="s">
        <v>248</v>
      </c>
      <c r="B239">
        <v>77</v>
      </c>
      <c r="C239" t="s">
        <v>10</v>
      </c>
      <c r="I239" t="b">
        <f t="shared" si="16"/>
        <v>0</v>
      </c>
      <c r="J239" t="b">
        <f t="shared" si="17"/>
        <v>0</v>
      </c>
      <c r="K239" t="b">
        <f t="shared" si="18"/>
        <v>1</v>
      </c>
      <c r="L239" t="b">
        <f t="shared" si="19"/>
        <v>0</v>
      </c>
      <c r="M239" t="b">
        <f t="shared" si="20"/>
        <v>0</v>
      </c>
    </row>
    <row r="240" spans="1:13" x14ac:dyDescent="0.25">
      <c r="A240" t="s">
        <v>249</v>
      </c>
      <c r="B240">
        <v>79</v>
      </c>
      <c r="C240" t="s">
        <v>16</v>
      </c>
      <c r="I240" t="b">
        <f t="shared" si="16"/>
        <v>0</v>
      </c>
      <c r="J240" t="b">
        <f t="shared" si="17"/>
        <v>0</v>
      </c>
      <c r="K240" t="b">
        <f t="shared" si="18"/>
        <v>1</v>
      </c>
      <c r="L240" t="b">
        <f t="shared" si="19"/>
        <v>0</v>
      </c>
      <c r="M240" t="b">
        <f t="shared" si="20"/>
        <v>0</v>
      </c>
    </row>
    <row r="241" spans="1:13" x14ac:dyDescent="0.25">
      <c r="A241" t="s">
        <v>250</v>
      </c>
      <c r="B241">
        <v>3</v>
      </c>
      <c r="C241" t="s">
        <v>8</v>
      </c>
      <c r="I241" t="b">
        <f t="shared" si="16"/>
        <v>1</v>
      </c>
      <c r="J241" t="b">
        <f t="shared" si="17"/>
        <v>0</v>
      </c>
      <c r="K241" t="b">
        <f t="shared" si="18"/>
        <v>0</v>
      </c>
      <c r="L241" t="b">
        <f t="shared" si="19"/>
        <v>0</v>
      </c>
      <c r="M241" t="b">
        <f t="shared" si="20"/>
        <v>0</v>
      </c>
    </row>
    <row r="242" spans="1:13" x14ac:dyDescent="0.25">
      <c r="A242" t="s">
        <v>251</v>
      </c>
      <c r="B242">
        <v>70</v>
      </c>
      <c r="C242" t="s">
        <v>4</v>
      </c>
      <c r="I242" t="b">
        <f t="shared" si="16"/>
        <v>0</v>
      </c>
      <c r="J242" t="b">
        <f t="shared" si="17"/>
        <v>0</v>
      </c>
      <c r="K242" t="b">
        <f t="shared" si="18"/>
        <v>1</v>
      </c>
      <c r="L242" t="b">
        <f t="shared" si="19"/>
        <v>0</v>
      </c>
      <c r="M242" t="b">
        <f t="shared" si="20"/>
        <v>0</v>
      </c>
    </row>
    <row r="243" spans="1:13" x14ac:dyDescent="0.25">
      <c r="A243" t="s">
        <v>252</v>
      </c>
      <c r="B243">
        <v>13</v>
      </c>
      <c r="C243" t="s">
        <v>4</v>
      </c>
      <c r="I243" t="b">
        <f t="shared" si="16"/>
        <v>1</v>
      </c>
      <c r="J243" t="b">
        <f t="shared" si="17"/>
        <v>0</v>
      </c>
      <c r="K243" t="b">
        <f t="shared" si="18"/>
        <v>0</v>
      </c>
      <c r="L243" t="b">
        <f t="shared" si="19"/>
        <v>0</v>
      </c>
      <c r="M243" t="b">
        <f t="shared" si="20"/>
        <v>0</v>
      </c>
    </row>
    <row r="244" spans="1:13" x14ac:dyDescent="0.25">
      <c r="A244" t="s">
        <v>253</v>
      </c>
      <c r="B244">
        <v>77</v>
      </c>
      <c r="C244" t="s">
        <v>12</v>
      </c>
      <c r="I244" t="b">
        <f t="shared" si="16"/>
        <v>0</v>
      </c>
      <c r="J244" t="b">
        <f t="shared" si="17"/>
        <v>0</v>
      </c>
      <c r="K244" t="b">
        <f t="shared" si="18"/>
        <v>1</v>
      </c>
      <c r="L244" t="b">
        <f t="shared" si="19"/>
        <v>0</v>
      </c>
      <c r="M244" t="b">
        <f t="shared" si="20"/>
        <v>0</v>
      </c>
    </row>
    <row r="245" spans="1:13" x14ac:dyDescent="0.25">
      <c r="A245" t="s">
        <v>254</v>
      </c>
      <c r="B245">
        <v>93</v>
      </c>
      <c r="C245" t="s">
        <v>4</v>
      </c>
      <c r="I245" t="b">
        <f t="shared" si="16"/>
        <v>0</v>
      </c>
      <c r="J245" t="b">
        <f t="shared" si="17"/>
        <v>0</v>
      </c>
      <c r="K245" t="b">
        <f t="shared" si="18"/>
        <v>0</v>
      </c>
      <c r="L245" t="b">
        <f t="shared" si="19"/>
        <v>0</v>
      </c>
      <c r="M245" t="b">
        <f t="shared" si="20"/>
        <v>1</v>
      </c>
    </row>
    <row r="246" spans="1:13" x14ac:dyDescent="0.25">
      <c r="A246" t="s">
        <v>255</v>
      </c>
      <c r="B246">
        <v>58</v>
      </c>
      <c r="C246" t="s">
        <v>8</v>
      </c>
      <c r="I246" t="b">
        <f t="shared" si="16"/>
        <v>0</v>
      </c>
      <c r="J246" t="b">
        <f t="shared" si="17"/>
        <v>0</v>
      </c>
      <c r="K246" t="b">
        <f t="shared" si="18"/>
        <v>1</v>
      </c>
      <c r="L246" t="b">
        <f t="shared" si="19"/>
        <v>0</v>
      </c>
      <c r="M246" t="b">
        <f t="shared" si="20"/>
        <v>0</v>
      </c>
    </row>
    <row r="247" spans="1:13" x14ac:dyDescent="0.25">
      <c r="A247" t="s">
        <v>256</v>
      </c>
      <c r="B247">
        <v>48</v>
      </c>
      <c r="C247" t="s">
        <v>16</v>
      </c>
      <c r="I247" t="b">
        <f t="shared" si="16"/>
        <v>0</v>
      </c>
      <c r="J247" t="b">
        <f t="shared" si="17"/>
        <v>1</v>
      </c>
      <c r="K247" t="b">
        <f t="shared" si="18"/>
        <v>0</v>
      </c>
      <c r="L247" t="b">
        <f t="shared" si="19"/>
        <v>0</v>
      </c>
      <c r="M247" t="b">
        <f t="shared" si="20"/>
        <v>0</v>
      </c>
    </row>
    <row r="248" spans="1:13" x14ac:dyDescent="0.25">
      <c r="A248" t="s">
        <v>257</v>
      </c>
      <c r="B248">
        <v>16</v>
      </c>
      <c r="C248" t="s">
        <v>12</v>
      </c>
      <c r="I248" t="b">
        <f t="shared" si="16"/>
        <v>1</v>
      </c>
      <c r="J248" t="b">
        <f t="shared" si="17"/>
        <v>0</v>
      </c>
      <c r="K248" t="b">
        <f t="shared" si="18"/>
        <v>0</v>
      </c>
      <c r="L248" t="b">
        <f t="shared" si="19"/>
        <v>0</v>
      </c>
      <c r="M248" t="b">
        <f t="shared" si="20"/>
        <v>0</v>
      </c>
    </row>
    <row r="249" spans="1:13" x14ac:dyDescent="0.25">
      <c r="A249" t="s">
        <v>258</v>
      </c>
      <c r="B249">
        <v>24</v>
      </c>
      <c r="C249" t="s">
        <v>12</v>
      </c>
      <c r="I249" t="b">
        <f t="shared" si="16"/>
        <v>1</v>
      </c>
      <c r="J249" t="b">
        <f t="shared" si="17"/>
        <v>0</v>
      </c>
      <c r="K249" t="b">
        <f t="shared" si="18"/>
        <v>0</v>
      </c>
      <c r="L249" t="b">
        <f t="shared" si="19"/>
        <v>0</v>
      </c>
      <c r="M249" t="b">
        <f t="shared" si="20"/>
        <v>0</v>
      </c>
    </row>
    <row r="250" spans="1:13" x14ac:dyDescent="0.25">
      <c r="A250" t="s">
        <v>259</v>
      </c>
      <c r="B250">
        <v>63</v>
      </c>
      <c r="C250" t="s">
        <v>10</v>
      </c>
      <c r="I250" t="b">
        <f t="shared" si="16"/>
        <v>0</v>
      </c>
      <c r="J250" t="b">
        <f t="shared" si="17"/>
        <v>0</v>
      </c>
      <c r="K250" t="b">
        <f t="shared" si="18"/>
        <v>1</v>
      </c>
      <c r="L250" t="b">
        <f t="shared" si="19"/>
        <v>0</v>
      </c>
      <c r="M250" t="b">
        <f t="shared" si="20"/>
        <v>0</v>
      </c>
    </row>
    <row r="251" spans="1:13" x14ac:dyDescent="0.25">
      <c r="A251" t="s">
        <v>260</v>
      </c>
      <c r="B251">
        <v>66</v>
      </c>
      <c r="C251" t="s">
        <v>8</v>
      </c>
      <c r="I251" t="b">
        <f t="shared" si="16"/>
        <v>0</v>
      </c>
      <c r="J251" t="b">
        <f t="shared" si="17"/>
        <v>0</v>
      </c>
      <c r="K251" t="b">
        <f t="shared" si="18"/>
        <v>1</v>
      </c>
      <c r="L251" t="b">
        <f t="shared" si="19"/>
        <v>0</v>
      </c>
      <c r="M251" t="b">
        <f t="shared" si="20"/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2"/>
  <sheetViews>
    <sheetView workbookViewId="0">
      <selection activeCell="A3" sqref="A3"/>
    </sheetView>
  </sheetViews>
  <sheetFormatPr defaultRowHeight="15" x14ac:dyDescent="0.25"/>
  <cols>
    <col min="1" max="1" width="17.5703125" customWidth="1"/>
    <col min="2" max="2" width="16.28515625" customWidth="1"/>
  </cols>
  <sheetData>
    <row r="3" spans="1:2" x14ac:dyDescent="0.25">
      <c r="A3" s="11" t="s">
        <v>265</v>
      </c>
      <c r="B3" t="s">
        <v>267</v>
      </c>
    </row>
    <row r="4" spans="1:2" x14ac:dyDescent="0.25">
      <c r="A4" s="12" t="s">
        <v>4</v>
      </c>
      <c r="B4" s="13">
        <v>28</v>
      </c>
    </row>
    <row r="5" spans="1:2" x14ac:dyDescent="0.25">
      <c r="A5" s="12" t="s">
        <v>6</v>
      </c>
      <c r="B5" s="13">
        <v>30</v>
      </c>
    </row>
    <row r="6" spans="1:2" x14ac:dyDescent="0.25">
      <c r="A6" s="12" t="s">
        <v>10</v>
      </c>
      <c r="B6" s="13">
        <v>31</v>
      </c>
    </row>
    <row r="7" spans="1:2" x14ac:dyDescent="0.25">
      <c r="A7" s="12" t="s">
        <v>8</v>
      </c>
      <c r="B7" s="13">
        <v>33</v>
      </c>
    </row>
    <row r="8" spans="1:2" x14ac:dyDescent="0.25">
      <c r="A8" s="12" t="s">
        <v>12</v>
      </c>
      <c r="B8" s="13">
        <v>37</v>
      </c>
    </row>
    <row r="9" spans="1:2" x14ac:dyDescent="0.25">
      <c r="A9" s="12" t="s">
        <v>14</v>
      </c>
      <c r="B9" s="13">
        <v>32</v>
      </c>
    </row>
    <row r="10" spans="1:2" x14ac:dyDescent="0.25">
      <c r="A10" s="12" t="s">
        <v>16</v>
      </c>
      <c r="B10" s="13">
        <v>31</v>
      </c>
    </row>
    <row r="11" spans="1:2" x14ac:dyDescent="0.25">
      <c r="A11" s="12" t="s">
        <v>35</v>
      </c>
      <c r="B11" s="13">
        <v>28</v>
      </c>
    </row>
    <row r="12" spans="1:2" x14ac:dyDescent="0.25">
      <c r="A12" s="12" t="s">
        <v>266</v>
      </c>
      <c r="B12" s="13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5"/>
  <sheetViews>
    <sheetView workbookViewId="0">
      <selection activeCell="D18" sqref="D18"/>
    </sheetView>
  </sheetViews>
  <sheetFormatPr defaultRowHeight="15" x14ac:dyDescent="0.25"/>
  <cols>
    <col min="1" max="1" width="17.5703125" bestFit="1" customWidth="1"/>
    <col min="2" max="2" width="13.85546875" bestFit="1" customWidth="1"/>
  </cols>
  <sheetData>
    <row r="3" spans="1:2" x14ac:dyDescent="0.25">
      <c r="A3" s="11" t="s">
        <v>265</v>
      </c>
      <c r="B3" t="s">
        <v>268</v>
      </c>
    </row>
    <row r="4" spans="1:2" x14ac:dyDescent="0.25">
      <c r="A4" s="12">
        <v>77</v>
      </c>
      <c r="B4" s="13">
        <v>9</v>
      </c>
    </row>
    <row r="5" spans="1:2" x14ac:dyDescent="0.25">
      <c r="A5" s="12" t="s">
        <v>266</v>
      </c>
      <c r="B5" s="13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0"/>
  <sheetViews>
    <sheetView workbookViewId="0">
      <selection activeCell="A3" sqref="A3"/>
    </sheetView>
  </sheetViews>
  <sheetFormatPr defaultRowHeight="15" x14ac:dyDescent="0.25"/>
  <cols>
    <col min="1" max="1" width="17.5703125" customWidth="1"/>
    <col min="2" max="2" width="13.85546875" bestFit="1" customWidth="1"/>
  </cols>
  <sheetData>
    <row r="3" spans="1:3" x14ac:dyDescent="0.25">
      <c r="A3" s="2"/>
      <c r="B3" s="3"/>
      <c r="C3" s="4"/>
    </row>
    <row r="4" spans="1:3" x14ac:dyDescent="0.25">
      <c r="A4" s="5"/>
      <c r="B4" s="6"/>
      <c r="C4" s="7"/>
    </row>
    <row r="5" spans="1:3" x14ac:dyDescent="0.25">
      <c r="A5" s="5"/>
      <c r="B5" s="6"/>
      <c r="C5" s="7"/>
    </row>
    <row r="6" spans="1:3" x14ac:dyDescent="0.25">
      <c r="A6" s="5"/>
      <c r="B6" s="6"/>
      <c r="C6" s="7"/>
    </row>
    <row r="7" spans="1:3" x14ac:dyDescent="0.25">
      <c r="A7" s="5"/>
      <c r="B7" s="6"/>
      <c r="C7" s="7"/>
    </row>
    <row r="8" spans="1:3" x14ac:dyDescent="0.25">
      <c r="A8" s="5"/>
      <c r="B8" s="6"/>
      <c r="C8" s="7"/>
    </row>
    <row r="9" spans="1:3" x14ac:dyDescent="0.25">
      <c r="A9" s="5"/>
      <c r="B9" s="6"/>
      <c r="C9" s="7"/>
    </row>
    <row r="10" spans="1:3" x14ac:dyDescent="0.25">
      <c r="A10" s="5"/>
      <c r="B10" s="6"/>
      <c r="C10" s="7"/>
    </row>
    <row r="11" spans="1:3" x14ac:dyDescent="0.25">
      <c r="A11" s="5"/>
      <c r="B11" s="6"/>
      <c r="C11" s="7"/>
    </row>
    <row r="12" spans="1:3" x14ac:dyDescent="0.25">
      <c r="A12" s="5"/>
      <c r="B12" s="6"/>
      <c r="C12" s="7"/>
    </row>
    <row r="13" spans="1:3" x14ac:dyDescent="0.25">
      <c r="A13" s="5"/>
      <c r="B13" s="6"/>
      <c r="C13" s="7"/>
    </row>
    <row r="14" spans="1:3" x14ac:dyDescent="0.25">
      <c r="A14" s="5"/>
      <c r="B14" s="6"/>
      <c r="C14" s="7"/>
    </row>
    <row r="15" spans="1:3" x14ac:dyDescent="0.25">
      <c r="A15" s="5"/>
      <c r="B15" s="6"/>
      <c r="C15" s="7"/>
    </row>
    <row r="16" spans="1:3" x14ac:dyDescent="0.25">
      <c r="A16" s="5"/>
      <c r="B16" s="6"/>
      <c r="C16" s="7"/>
    </row>
    <row r="17" spans="1:3" x14ac:dyDescent="0.25">
      <c r="A17" s="5"/>
      <c r="B17" s="6"/>
      <c r="C17" s="7"/>
    </row>
    <row r="18" spans="1:3" x14ac:dyDescent="0.25">
      <c r="A18" s="5"/>
      <c r="B18" s="6"/>
      <c r="C18" s="7"/>
    </row>
    <row r="19" spans="1:3" x14ac:dyDescent="0.25">
      <c r="A19" s="5"/>
      <c r="B19" s="6"/>
      <c r="C19" s="7"/>
    </row>
    <row r="20" spans="1:3" x14ac:dyDescent="0.25">
      <c r="A20" s="8"/>
      <c r="B20" s="9"/>
      <c r="C2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5</vt:i4>
      </vt:variant>
      <vt:variant>
        <vt:lpstr>Zakresy nazwane</vt:lpstr>
      </vt:variant>
      <vt:variant>
        <vt:i4>1</vt:i4>
      </vt:variant>
    </vt:vector>
  </HeadingPairs>
  <TitlesOfParts>
    <vt:vector size="6" baseType="lpstr">
      <vt:lpstr>Arkusz1</vt:lpstr>
      <vt:lpstr>Arkusz6</vt:lpstr>
      <vt:lpstr>Arkusz3</vt:lpstr>
      <vt:lpstr>Arkusz4</vt:lpstr>
      <vt:lpstr>Arkusz5</vt:lpstr>
      <vt:lpstr>Arkusz1!oceny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2021-10-15T05:26:24Z</dcterms:created>
  <dcterms:modified xsi:type="dcterms:W3CDTF">2021-10-15T06:37:39Z</dcterms:modified>
</cp:coreProperties>
</file>