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asoline_shocks" sheetId="3" r:id="rId1"/>
    <sheet name="Sheet4" sheetId="5" r:id="rId2"/>
    <sheet name="electricity_shocks" sheetId="4" r:id="rId3"/>
  </sheets>
  <calcPr calcId="152511" concurrentCalc="0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4" i="3"/>
</calcChain>
</file>

<file path=xl/comments1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</commentList>
</comments>
</file>

<file path=xl/sharedStrings.xml><?xml version="1.0" encoding="utf-8"?>
<sst xmlns="http://schemas.openxmlformats.org/spreadsheetml/2006/main" count="187" uniqueCount="48">
  <si>
    <t>Feedstock</t>
  </si>
  <si>
    <t>Technology</t>
  </si>
  <si>
    <t>Quantity (MatLab)</t>
  </si>
  <si>
    <t>Unit</t>
  </si>
  <si>
    <t>Ethanol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</si>
  <si>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</si>
  <si>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</si>
  <si>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</si>
  <si>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</si>
  <si>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</si>
  <si>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</si>
  <si>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</si>
  <si>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</si>
  <si>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</si>
  <si>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</si>
  <si>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</si>
  <si>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</si>
  <si>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</si>
  <si>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</si>
  <si>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</si>
  <si>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</si>
  <si>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</si>
  <si>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</si>
  <si>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</si>
  <si>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</si>
  <si>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</si>
  <si>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</si>
  <si>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</si>
  <si>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</si>
  <si>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</si>
  <si>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</si>
  <si>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</si>
  <si>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</si>
  <si>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</si>
  <si>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</si>
  <si>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</si>
  <si>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</si>
  <si>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</si>
  <si>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</si>
  <si>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</si>
  <si>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</si>
  <si>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% Quantity Rebound
Gasoline</t>
  </si>
  <si>
    <t>% Quantity Rebound
Electricity</t>
  </si>
  <si>
    <t>% Quantity Rebound
Natural Gas</t>
  </si>
  <si>
    <t>Notes</t>
  </si>
  <si>
    <t>CO2 Reduction (tonnes)</t>
  </si>
  <si>
    <t>% Price Change
Fuel</t>
  </si>
  <si>
    <t>% Quantity Change
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</si>
</sst>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4"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O20" totalsRowShown="0" headerRowDxfId="13">
  <autoFilter ref="A1:O20"/>
  <tableColumns count="15">
    <tableColumn id="1" name="Feedstock" dataDxfId="12"/>
    <tableColumn id="2" name="Technology"/>
    <tableColumn id="3" name="Quantity (MatLab)"/>
    <tableColumn id="4" name="Unit"/>
    <tableColumn id="14" name="Notes"/>
    <tableColumn id="5" name="% Price Change_x000a_Fuel" dataDxfId="11"/>
    <tableColumn id="6" name="% Price Change_x000a_Electricity" dataDxfId="10"/>
    <tableColumn id="7" name="% Price Change_x000a_Natural Gas" dataDxfId="9"/>
    <tableColumn id="8" name="% Quantity Change_x000a_Fuel" dataDxfId="8"/>
    <tableColumn id="9" name="% Quantity Change_x000a_Electricity" dataDxfId="7"/>
    <tableColumn id="10" name="% Quantity Change_x000a_Natural Gas" dataDxfId="6"/>
    <tableColumn id="11" name="% Quantity Rebound_x000a_Gasoline" dataDxfId="5"/>
    <tableColumn id="12" name="% Quantity Rebound_x000a_Electricity" dataDxfId="4"/>
    <tableColumn id="13" name="% Quantity Rebound_x000a_Natural Gas" dataDxfId="3"/>
    <tableColumn id="15" name="CO2 Reduction (tonnes)" dataDxfId="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A1:N38" totalsRowShown="0" headerRowDxfId="1">
  <autoFilter ref="A1:N38"/>
  <tableColumns count="14">
    <tableColumn id="1" name="Feedstock" dataDxfId="0"/>
    <tableColumn id="2" name="Technology"/>
    <tableColumn id="3" name="Quantity (MatLab)"/>
    <tableColumn id="4" name="Unit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1" name="% Quantity Rebound_x000a_Gasoline"/>
    <tableColumn id="12" name="% Quantity Rebound_x000a_Electricity"/>
    <tableColumn id="13" name="% Quantity Rebound_x000a_Natural Gas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topLeftCell="K1" activePane="topRight" state="frozen"/>
      <selection pane="topRight" activeCell="O10" sqref="L10:O10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6.140625" customWidth="1"/>
    <col min="6" max="8" width="19" customWidth="1"/>
    <col min="9" max="11" width="23.28515625" customWidth="1"/>
    <col min="12" max="14" width="26.5703125" customWidth="1"/>
    <col min="15" max="15" width="23.7109375" customWidth="1"/>
  </cols>
  <sheetData>
    <row r="1" spans="1:15" ht="38.2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12" t="s">
        <v>44</v>
      </c>
      <c r="F1" s="15" t="s">
        <v>46</v>
      </c>
      <c r="G1" s="15" t="s">
        <v>37</v>
      </c>
      <c r="H1" s="15" t="s">
        <v>38</v>
      </c>
      <c r="I1" s="15" t="s">
        <v>47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45</v>
      </c>
    </row>
    <row r="2" spans="1:15" ht="15.75" x14ac:dyDescent="0.25">
      <c r="A2" s="2" t="s">
        <v>4</v>
      </c>
      <c r="F2" s="16"/>
      <c r="G2" s="16"/>
      <c r="H2" s="16"/>
      <c r="I2" s="16"/>
      <c r="J2" s="16"/>
      <c r="K2" s="16"/>
      <c r="L2" s="5"/>
      <c r="M2" s="5"/>
      <c r="N2" s="5"/>
      <c r="O2" s="5"/>
    </row>
    <row r="3" spans="1:15" ht="15.75" x14ac:dyDescent="0.25">
      <c r="A3" s="3" t="s">
        <v>5</v>
      </c>
      <c r="F3" s="16"/>
      <c r="G3" s="16"/>
      <c r="H3" s="16"/>
      <c r="I3" s="16"/>
      <c r="J3" s="16"/>
      <c r="K3" s="16"/>
      <c r="L3" s="5"/>
      <c r="M3" s="5"/>
      <c r="N3" s="5"/>
      <c r="O3" s="5"/>
    </row>
    <row r="4" spans="1:15" ht="15.75" x14ac:dyDescent="0.25">
      <c r="A4" s="4" t="s">
        <v>6</v>
      </c>
      <c r="B4" t="s">
        <v>7</v>
      </c>
      <c r="C4" s="5">
        <v>6500</v>
      </c>
      <c r="D4" t="s">
        <v>8</v>
      </c>
      <c r="E4" s="13" t="str">
        <f>IF(Table3[[#This Row],[% Price Change
Fuel]]&lt;-1,"Market Collapse", "")</f>
        <v/>
      </c>
      <c r="F4" s="17">
        <v>-2.7527413059037301E-6</v>
      </c>
      <c r="G4" s="17">
        <v>-3.5063434933804202E-7</v>
      </c>
      <c r="H4" s="17">
        <v>-3.4749433977328802E-6</v>
      </c>
      <c r="I4" s="17">
        <v>1.2228870084624E-6</v>
      </c>
      <c r="J4" s="17">
        <v>-2.45444043975377E-8</v>
      </c>
      <c r="K4" s="17">
        <v>-1.73747169952393E-7</v>
      </c>
      <c r="L4" s="11">
        <v>-7.9829336526756004E-7</v>
      </c>
      <c r="M4" s="11">
        <v>-2.45444043975377E-8</v>
      </c>
      <c r="N4" s="11">
        <v>-1.73747169952393E-7</v>
      </c>
      <c r="O4" s="16">
        <v>32.135016447636801</v>
      </c>
    </row>
    <row r="5" spans="1:15" ht="15.75" x14ac:dyDescent="0.25">
      <c r="A5" s="8" t="s">
        <v>9</v>
      </c>
      <c r="B5" t="s">
        <v>7</v>
      </c>
      <c r="C5" s="5">
        <v>51464.7</v>
      </c>
      <c r="D5" t="s">
        <v>8</v>
      </c>
      <c r="E5" s="13" t="str">
        <f>IF(Table3[[#This Row],[% Price Change
Fuel]]&lt;-1,"Market Collapse", "")</f>
        <v/>
      </c>
      <c r="F5" s="17">
        <v>-2.1795231613751501E-5</v>
      </c>
      <c r="G5" s="17">
        <v>-2.7761987043457302E-6</v>
      </c>
      <c r="H5" s="17">
        <v>-2.75133722276868E-5</v>
      </c>
      <c r="I5" s="17">
        <v>9.6823866192659595E-6</v>
      </c>
      <c r="J5" s="17">
        <v>-1.94333909261835E-7</v>
      </c>
      <c r="K5" s="17">
        <v>-1.3756686114502001E-6</v>
      </c>
      <c r="L5" s="11">
        <v>-6.3205160208169997E-6</v>
      </c>
      <c r="M5" s="11">
        <v>-1.94333909261835E-7</v>
      </c>
      <c r="N5" s="11">
        <v>-1.3756686114502001E-6</v>
      </c>
      <c r="O5" s="16">
        <v>254.43368937298601</v>
      </c>
    </row>
    <row r="6" spans="1:15" ht="15.75" x14ac:dyDescent="0.25">
      <c r="A6" s="8" t="s">
        <v>9</v>
      </c>
      <c r="B6" t="s">
        <v>10</v>
      </c>
      <c r="C6" s="5">
        <v>1699742.564</v>
      </c>
      <c r="D6" t="s">
        <v>8</v>
      </c>
      <c r="E6" s="13" t="str">
        <f>IF(Table3[[#This Row],[% Price Change
Fuel]]&lt;-1,"Market Collapse", "")</f>
        <v/>
      </c>
      <c r="F6" s="17">
        <v>-7.1983870238841305E-4</v>
      </c>
      <c r="G6" s="17">
        <v>-9.1690481103200801E-5</v>
      </c>
      <c r="H6" s="17">
        <v>-9.0869372316722599E-4</v>
      </c>
      <c r="I6" s="17">
        <v>3.19783553734816E-4</v>
      </c>
      <c r="J6" s="17">
        <v>-6.4183336771653697E-6</v>
      </c>
      <c r="K6" s="17">
        <v>-4.5434686158294699E-5</v>
      </c>
      <c r="L6" s="11">
        <v>-2.0864294822117799E-4</v>
      </c>
      <c r="M6" s="11">
        <v>-6.4183336771653697E-6</v>
      </c>
      <c r="N6" s="11">
        <v>-4.5434686158294699E-5</v>
      </c>
      <c r="O6" s="16">
        <v>8403.2700384132095</v>
      </c>
    </row>
    <row r="7" spans="1:15" ht="15.75" x14ac:dyDescent="0.25">
      <c r="A7" s="8" t="s">
        <v>9</v>
      </c>
      <c r="B7" t="s">
        <v>11</v>
      </c>
      <c r="C7" s="5">
        <v>739173.7622</v>
      </c>
      <c r="D7" t="s">
        <v>8</v>
      </c>
      <c r="E7" s="13" t="str">
        <f>IF(Table3[[#This Row],[% Price Change
Fuel]]&lt;-1,"Market Collapse", "")</f>
        <v/>
      </c>
      <c r="F7" s="17">
        <v>-3.1303909962049299E-4</v>
      </c>
      <c r="G7" s="17">
        <v>-3.9873801663055697E-5</v>
      </c>
      <c r="H7" s="17">
        <v>-3.9516722841849601E-4</v>
      </c>
      <c r="I7" s="17">
        <v>1.3906553704675601E-4</v>
      </c>
      <c r="J7" s="17">
        <v>-2.7911661163515199E-6</v>
      </c>
      <c r="K7" s="17">
        <v>-1.97583614208984E-5</v>
      </c>
      <c r="L7" s="11">
        <v>-9.0760477877647804E-5</v>
      </c>
      <c r="M7" s="11">
        <v>-2.7911661163515199E-6</v>
      </c>
      <c r="N7" s="11">
        <v>-1.97583614208984E-5</v>
      </c>
      <c r="O7" s="16">
        <v>3654.36323160231</v>
      </c>
    </row>
    <row r="8" spans="1:15" ht="15.75" x14ac:dyDescent="0.25">
      <c r="A8" s="8" t="s">
        <v>9</v>
      </c>
      <c r="B8" t="s">
        <v>12</v>
      </c>
      <c r="C8" s="5">
        <v>1274806.923</v>
      </c>
      <c r="D8" t="s">
        <v>8</v>
      </c>
      <c r="E8" s="13" t="str">
        <f>IF(Table3[[#This Row],[% Price Change
Fuel]]&lt;-1,"Market Collapse", "")</f>
        <v/>
      </c>
      <c r="F8" s="17">
        <v>-5.3987902679119096E-4</v>
      </c>
      <c r="G8" s="17">
        <v>-6.8767860826811594E-5</v>
      </c>
      <c r="H8" s="17">
        <v>-6.8152029237515601E-4</v>
      </c>
      <c r="I8" s="17">
        <v>2.3983766530111199E-4</v>
      </c>
      <c r="J8" s="17">
        <v>-4.8137502578146804E-6</v>
      </c>
      <c r="K8" s="17">
        <v>-3.4076014618835497E-5</v>
      </c>
      <c r="L8" s="11">
        <v>-1.5650287962368299E-4</v>
      </c>
      <c r="M8" s="11">
        <v>-4.8137502578146804E-6</v>
      </c>
      <c r="N8" s="11">
        <v>-3.4076014618835497E-5</v>
      </c>
      <c r="O8" s="16">
        <v>6302.4525288069199</v>
      </c>
    </row>
    <row r="9" spans="1:15" ht="15.75" x14ac:dyDescent="0.25">
      <c r="A9" s="8" t="s">
        <v>13</v>
      </c>
      <c r="B9" t="s">
        <v>10</v>
      </c>
      <c r="C9" s="5">
        <v>7175373.0360000003</v>
      </c>
      <c r="D9" t="s">
        <v>8</v>
      </c>
      <c r="E9" s="13" t="str">
        <f>IF(Table3[[#This Row],[% Price Change
Fuel]]&lt;-1,"Market Collapse", "")</f>
        <v/>
      </c>
      <c r="F9" s="17">
        <v>-3.0387608834314701E-3</v>
      </c>
      <c r="G9" s="17">
        <v>-3.87066500361287E-4</v>
      </c>
      <c r="H9" s="17">
        <v>-3.83600233193643E-3</v>
      </c>
      <c r="I9" s="17">
        <v>1.34994930257263E-3</v>
      </c>
      <c r="J9" s="17">
        <v>-2.7094655025315701E-5</v>
      </c>
      <c r="K9" s="17">
        <v>-1.9180011659683199E-4</v>
      </c>
      <c r="L9" s="11">
        <v>-8.7927881812522701E-4</v>
      </c>
      <c r="M9" s="11">
        <v>-2.7094655025315701E-5</v>
      </c>
      <c r="N9" s="11">
        <v>-1.9180011659683199E-4</v>
      </c>
      <c r="O9" s="16">
        <v>35473.958542259497</v>
      </c>
    </row>
    <row r="10" spans="1:15" ht="15.75" x14ac:dyDescent="0.25">
      <c r="A10" s="8" t="s">
        <v>13</v>
      </c>
      <c r="B10" t="s">
        <v>11</v>
      </c>
      <c r="C10" s="5">
        <v>3120382.8119999999</v>
      </c>
      <c r="D10" t="s">
        <v>8</v>
      </c>
      <c r="E10" s="13" t="str">
        <f>IF(Table3[[#This Row],[% Price Change
Fuel]]&lt;-1,"Market Collapse", "")</f>
        <v/>
      </c>
      <c r="F10" s="17">
        <v>-1.32147794725975E-3</v>
      </c>
      <c r="G10" s="17">
        <v>-1.6832513776832199E-4</v>
      </c>
      <c r="H10" s="17">
        <v>-1.6681774847538101E-3</v>
      </c>
      <c r="I10" s="17">
        <v>5.8705778496604495E-4</v>
      </c>
      <c r="J10" s="17">
        <v>-1.17827596438139E-5</v>
      </c>
      <c r="K10" s="17">
        <v>-8.3408874237670902E-5</v>
      </c>
      <c r="L10" s="11">
        <v>-3.8285712364907601E-4</v>
      </c>
      <c r="M10" s="11">
        <v>-1.17827596438139E-5</v>
      </c>
      <c r="N10" s="11">
        <v>-8.3408874237670902E-5</v>
      </c>
      <c r="O10" s="16">
        <v>15426.7004591243</v>
      </c>
    </row>
    <row r="11" spans="1:15" ht="15.75" x14ac:dyDescent="0.25">
      <c r="A11" s="8" t="s">
        <v>13</v>
      </c>
      <c r="B11" t="s">
        <v>12</v>
      </c>
      <c r="C11" s="5">
        <v>5381529.7769999998</v>
      </c>
      <c r="D11" t="s">
        <v>8</v>
      </c>
      <c r="E11" s="13" t="str">
        <f>IF(Table3[[#This Row],[% Price Change
Fuel]]&lt;-1,"Market Collapse", "")</f>
        <v/>
      </c>
      <c r="F11" s="17">
        <v>-2.2790706625736398E-3</v>
      </c>
      <c r="G11" s="17">
        <v>-2.9029987527108298E-4</v>
      </c>
      <c r="H11" s="17">
        <v>-2.8770017489523599E-3</v>
      </c>
      <c r="I11" s="17">
        <v>1.0124619769294699E-3</v>
      </c>
      <c r="J11" s="17">
        <v>-2.0320991268986801E-5</v>
      </c>
      <c r="K11" s="17">
        <v>-1.4385008744766201E-4</v>
      </c>
      <c r="L11" s="11">
        <v>-6.5982634371196001E-4</v>
      </c>
      <c r="M11" s="11">
        <v>-2.0320991268986801E-5</v>
      </c>
      <c r="N11" s="11">
        <v>-1.4385008744766201E-4</v>
      </c>
      <c r="O11" s="16">
        <v>26605.4689066961</v>
      </c>
    </row>
    <row r="12" spans="1:15" ht="15.75" x14ac:dyDescent="0.25">
      <c r="A12" s="3" t="s">
        <v>14</v>
      </c>
      <c r="B12" t="s">
        <v>15</v>
      </c>
      <c r="C12" s="5">
        <v>8319618</v>
      </c>
      <c r="D12" t="s">
        <v>8</v>
      </c>
      <c r="E12" s="13" t="str">
        <f>IF(Table3[[#This Row],[% Price Change
Fuel]]&lt;-1,"Market Collapse", "")</f>
        <v/>
      </c>
      <c r="F12" s="17">
        <v>-3.5233470952174802E-3</v>
      </c>
      <c r="G12" s="17">
        <v>-4.48791360037505E-4</v>
      </c>
      <c r="H12" s="17">
        <v>-4.44772332932423E-3</v>
      </c>
      <c r="I12" s="17">
        <v>1.5652235027257999E-3</v>
      </c>
      <c r="J12" s="17">
        <v>-3.1415395202562099E-5</v>
      </c>
      <c r="K12" s="17">
        <v>-2.2238616646621701E-4</v>
      </c>
      <c r="L12" s="11">
        <v>-1.0191341634834801E-3</v>
      </c>
      <c r="M12" s="11">
        <v>-3.1415395202562099E-5</v>
      </c>
      <c r="N12" s="11">
        <v>-2.2238616646621701E-4</v>
      </c>
      <c r="O12" s="16">
        <v>41130.932501862502</v>
      </c>
    </row>
    <row r="13" spans="1:15" ht="15.75" x14ac:dyDescent="0.25">
      <c r="A13" s="8" t="s">
        <v>16</v>
      </c>
      <c r="B13" t="s">
        <v>10</v>
      </c>
      <c r="C13" s="5">
        <v>38864666122</v>
      </c>
      <c r="D13" t="s">
        <v>8</v>
      </c>
      <c r="E13" s="13" t="str">
        <f>IF(Table3[[#This Row],[% Price Change
Fuel]]&lt;-1,"Market Collapse", "")</f>
        <v>Market Collapse</v>
      </c>
      <c r="F13" s="17">
        <v>-16.459134119806201</v>
      </c>
      <c r="G13" s="17">
        <v>-2.0965056768574599</v>
      </c>
      <c r="H13" s="17">
        <v>-20.777309991542499</v>
      </c>
      <c r="I13" s="17">
        <v>7.3118608137706502</v>
      </c>
      <c r="J13" s="17">
        <v>-0.146755397380022</v>
      </c>
      <c r="K13" s="17">
        <v>-1.03886549957712</v>
      </c>
      <c r="L13" s="11">
        <v>-0.36477992764788703</v>
      </c>
      <c r="M13" s="11">
        <v>-0.146755397380022</v>
      </c>
      <c r="N13" s="11">
        <v>-1.03886549957712</v>
      </c>
      <c r="O13" s="16">
        <v>192141028.466883</v>
      </c>
    </row>
    <row r="14" spans="1:15" ht="15.75" x14ac:dyDescent="0.25">
      <c r="A14" s="8" t="s">
        <v>16</v>
      </c>
      <c r="B14" t="s">
        <v>11</v>
      </c>
      <c r="C14" s="5">
        <v>16901230856</v>
      </c>
      <c r="D14" t="s">
        <v>8</v>
      </c>
      <c r="E14" s="13" t="str">
        <f>IF(Table3[[#This Row],[% Price Change
Fuel]]&lt;-1,"Market Collapse", "")</f>
        <v>Market Collapse</v>
      </c>
      <c r="F14" s="17">
        <v>-7.1576486615240302</v>
      </c>
      <c r="G14" s="17">
        <v>-0.91171570403443603</v>
      </c>
      <c r="H14" s="17">
        <v>-9.0355108578934509</v>
      </c>
      <c r="I14" s="17">
        <v>3.1797377909422901</v>
      </c>
      <c r="J14" s="17">
        <v>-6.3820099282410503E-2</v>
      </c>
      <c r="K14" s="17">
        <v>-0.45177554289467298</v>
      </c>
      <c r="L14" s="11">
        <v>-0.33182523290078397</v>
      </c>
      <c r="M14" s="11">
        <v>-6.3820099282410503E-2</v>
      </c>
      <c r="N14" s="11">
        <v>-0.45177554289467298</v>
      </c>
      <c r="O14" s="16">
        <v>83557127.927822307</v>
      </c>
    </row>
    <row r="15" spans="1:15" ht="15.75" x14ac:dyDescent="0.25">
      <c r="A15" s="8" t="s">
        <v>16</v>
      </c>
      <c r="B15" t="s">
        <v>12</v>
      </c>
      <c r="C15" s="5">
        <v>29148499592</v>
      </c>
      <c r="D15" t="s">
        <v>8</v>
      </c>
      <c r="E15" s="13" t="str">
        <f>IF(Table3[[#This Row],[% Price Change
Fuel]]&lt;-1,"Market Collapse", "")</f>
        <v>Market Collapse</v>
      </c>
      <c r="F15" s="17">
        <v>-12.3443505900664</v>
      </c>
      <c r="G15" s="17">
        <v>-1.5723792576700699</v>
      </c>
      <c r="H15" s="17">
        <v>-15.582982493924201</v>
      </c>
      <c r="I15" s="17">
        <v>5.48389561042206</v>
      </c>
      <c r="J15" s="17">
        <v>-0.11006654803690499</v>
      </c>
      <c r="K15" s="17">
        <v>-0.77914912469620801</v>
      </c>
      <c r="L15" s="11">
        <v>-0.35571820454030101</v>
      </c>
      <c r="M15" s="11">
        <v>-0.11006654803690499</v>
      </c>
      <c r="N15" s="11">
        <v>-0.77914912469620801</v>
      </c>
      <c r="O15" s="16">
        <v>144105771.35263401</v>
      </c>
    </row>
    <row r="16" spans="1:15" ht="15.75" x14ac:dyDescent="0.25">
      <c r="A16" s="3" t="s">
        <v>17</v>
      </c>
      <c r="C16" s="5"/>
      <c r="E16" s="13" t="str">
        <f>IF(Table3[[#This Row],[% Price Change
Fuel]]&lt;-1,"Market Collapse", "")</f>
        <v/>
      </c>
      <c r="F16" s="17"/>
      <c r="G16" s="17"/>
      <c r="H16" s="17"/>
      <c r="I16" s="17"/>
      <c r="J16" s="17"/>
      <c r="K16" s="17"/>
      <c r="L16" s="11"/>
      <c r="M16" s="11"/>
      <c r="N16" s="11"/>
      <c r="O16" s="16"/>
    </row>
    <row r="17" spans="1:15" ht="15.75" x14ac:dyDescent="0.25">
      <c r="A17" s="8" t="s">
        <v>18</v>
      </c>
      <c r="B17" t="s">
        <v>19</v>
      </c>
      <c r="C17" s="5">
        <v>230098748.90000001</v>
      </c>
      <c r="D17" t="s">
        <v>20</v>
      </c>
      <c r="E17" s="13" t="str">
        <f>IF(Table3[[#This Row],[% Price Change
Fuel]]&lt;-1,"Market Collapse", "")</f>
        <v/>
      </c>
      <c r="F17" s="17">
        <v>-9.7446512393963305E-2</v>
      </c>
      <c r="G17" s="17">
        <v>-1.24123884608288E-2</v>
      </c>
      <c r="H17" s="17">
        <v>-0.123012327432684</v>
      </c>
      <c r="I17" s="17">
        <v>4.3289964722665802E-2</v>
      </c>
      <c r="J17" s="17">
        <v>-8.6886719225798899E-4</v>
      </c>
      <c r="K17" s="17">
        <v>-6.1506163716342202E-3</v>
      </c>
      <c r="L17" s="11">
        <v>-2.6372547255540901E-2</v>
      </c>
      <c r="M17" s="11">
        <v>-8.6886719225798899E-4</v>
      </c>
      <c r="N17" s="11">
        <v>-6.1506163716342202E-3</v>
      </c>
      <c r="O17" s="16">
        <v>1137573.39697207</v>
      </c>
    </row>
    <row r="18" spans="1:15" ht="15.75" x14ac:dyDescent="0.25">
      <c r="A18" s="8" t="s">
        <v>21</v>
      </c>
      <c r="B18" t="s">
        <v>19</v>
      </c>
      <c r="C18" s="5">
        <v>61923061.5</v>
      </c>
      <c r="D18" t="s">
        <v>20</v>
      </c>
      <c r="E18" s="13" t="str">
        <f>IF(Table3[[#This Row],[% Price Change
Fuel]]&lt;-1,"Market Collapse", "")</f>
        <v/>
      </c>
      <c r="F18" s="17">
        <v>-2.6224333720972701E-2</v>
      </c>
      <c r="G18" s="17">
        <v>-3.3403618998199599E-3</v>
      </c>
      <c r="H18" s="17">
        <v>-3.31044821116461E-2</v>
      </c>
      <c r="I18" s="17">
        <v>1.16499857590249E-2</v>
      </c>
      <c r="J18" s="17">
        <v>-2.3382533298733899E-4</v>
      </c>
      <c r="K18" s="17">
        <v>-1.65522410558228E-3</v>
      </c>
      <c r="L18" s="11">
        <v>-7.4613874464082601E-3</v>
      </c>
      <c r="M18" s="11">
        <v>-2.3382533298733899E-4</v>
      </c>
      <c r="N18" s="11">
        <v>-1.65522410558228E-3</v>
      </c>
      <c r="O18" s="16">
        <v>306138.24611484603</v>
      </c>
    </row>
    <row r="19" spans="1:15" ht="15.75" x14ac:dyDescent="0.25">
      <c r="A19" s="8" t="s">
        <v>22</v>
      </c>
      <c r="B19" t="s">
        <v>19</v>
      </c>
      <c r="C19" s="5">
        <v>148772706.5</v>
      </c>
      <c r="D19" t="s">
        <v>20</v>
      </c>
      <c r="E19" s="13" t="str">
        <f>IF(Table3[[#This Row],[% Price Change
Fuel]]&lt;-1,"Market Collapse", "")</f>
        <v/>
      </c>
      <c r="F19" s="17">
        <v>-6.3005042214011306E-2</v>
      </c>
      <c r="G19" s="17">
        <v>-8.0253570880971497E-3</v>
      </c>
      <c r="H19" s="17">
        <v>-7.9534882186508796E-2</v>
      </c>
      <c r="I19" s="17">
        <v>2.7989570768502801E-2</v>
      </c>
      <c r="J19" s="17">
        <v>-5.6177499616679599E-4</v>
      </c>
      <c r="K19" s="17">
        <v>-3.9767441093254098E-3</v>
      </c>
      <c r="L19" s="11">
        <v>-1.74635790358053E-2</v>
      </c>
      <c r="M19" s="11">
        <v>-5.6177499616679599E-4</v>
      </c>
      <c r="N19" s="11">
        <v>-3.9767441093254098E-3</v>
      </c>
      <c r="O19" s="16">
        <v>735509.74926632596</v>
      </c>
    </row>
    <row r="20" spans="1:15" ht="15.75" x14ac:dyDescent="0.25">
      <c r="A20" s="8" t="s">
        <v>23</v>
      </c>
      <c r="B20" t="s">
        <v>19</v>
      </c>
      <c r="C20" s="5">
        <v>55319876.289999999</v>
      </c>
      <c r="D20" t="s">
        <v>20</v>
      </c>
      <c r="E20" s="13" t="str">
        <f>IF(Table3[[#This Row],[% Price Change
Fuel]]&lt;-1,"Market Collapse", "")</f>
        <v/>
      </c>
      <c r="F20" s="17">
        <v>-2.3427893616530499E-2</v>
      </c>
      <c r="G20" s="17">
        <v>-2.98416135419759E-3</v>
      </c>
      <c r="H20" s="17">
        <v>-2.95743752117422E-2</v>
      </c>
      <c r="I20" s="17">
        <v>1.04076858501177E-2</v>
      </c>
      <c r="J20" s="17">
        <v>-2.0889129479382699E-4</v>
      </c>
      <c r="K20" s="17">
        <v>-1.4787187605871601E-3</v>
      </c>
      <c r="L20" s="11">
        <v>-6.6791951368755601E-3</v>
      </c>
      <c r="M20" s="11">
        <v>-2.0889129479382699E-4</v>
      </c>
      <c r="N20" s="11">
        <v>-1.4787187605871601E-3</v>
      </c>
      <c r="O20" s="16">
        <v>273493.09760323702</v>
      </c>
    </row>
    <row r="21" spans="1:15" x14ac:dyDescent="0.25">
      <c r="C21" s="5"/>
      <c r="F21" s="5"/>
      <c r="I21" s="5"/>
      <c r="O2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25" workbookViewId="0">
      <selection activeCell="M42" sqref="M42:M57"/>
    </sheetView>
  </sheetViews>
  <sheetFormatPr defaultRowHeight="15" x14ac:dyDescent="0.25"/>
  <sheetData>
    <row r="1" spans="1:16" x14ac:dyDescent="0.25">
      <c r="A1" s="9">
        <v>-2.7527413059037301E-6</v>
      </c>
      <c r="B1" s="9">
        <v>-2.1795231613751501E-5</v>
      </c>
      <c r="C1">
        <v>-7.1983870238841305E-4</v>
      </c>
      <c r="D1">
        <v>-3.1303909962049299E-4</v>
      </c>
      <c r="E1">
        <v>-5.3987902679119096E-4</v>
      </c>
      <c r="F1">
        <v>-3.0387608834314701E-3</v>
      </c>
      <c r="G1">
        <v>-1.32147794725975E-3</v>
      </c>
      <c r="H1">
        <v>-2.2790706625736398E-3</v>
      </c>
      <c r="I1">
        <v>-3.5233470952174802E-3</v>
      </c>
      <c r="J1">
        <v>-16.459134119806201</v>
      </c>
      <c r="K1">
        <v>-7.1576486615240302</v>
      </c>
      <c r="L1">
        <v>-12.3443505900664</v>
      </c>
      <c r="M1">
        <v>-9.7446512393963305E-2</v>
      </c>
      <c r="N1">
        <v>-2.6224333720972701E-2</v>
      </c>
      <c r="O1">
        <v>-6.3005042214011306E-2</v>
      </c>
      <c r="P1">
        <v>-2.3427893616530499E-2</v>
      </c>
    </row>
    <row r="2" spans="1:16" x14ac:dyDescent="0.25">
      <c r="A2" s="9">
        <v>-3.5063434933804202E-7</v>
      </c>
      <c r="B2" s="9">
        <v>-2.7761987043457302E-6</v>
      </c>
      <c r="C2" s="9">
        <v>-9.1690481103200801E-5</v>
      </c>
      <c r="D2" s="9">
        <v>-3.9873801663055697E-5</v>
      </c>
      <c r="E2" s="9">
        <v>-6.8767860826811594E-5</v>
      </c>
      <c r="F2">
        <v>-3.87066500361287E-4</v>
      </c>
      <c r="G2">
        <v>-1.6832513776832199E-4</v>
      </c>
      <c r="H2">
        <v>-2.9029987527108298E-4</v>
      </c>
      <c r="I2">
        <v>-4.48791360037505E-4</v>
      </c>
      <c r="J2">
        <v>-2.0965056768574599</v>
      </c>
      <c r="K2">
        <v>-0.91171570403443603</v>
      </c>
      <c r="L2">
        <v>-1.5723792576700699</v>
      </c>
      <c r="M2">
        <v>-1.24123884608288E-2</v>
      </c>
      <c r="N2">
        <v>-3.3403618998199599E-3</v>
      </c>
      <c r="O2">
        <v>-8.0253570880971497E-3</v>
      </c>
      <c r="P2">
        <v>-2.98416135419759E-3</v>
      </c>
    </row>
    <row r="3" spans="1:16" x14ac:dyDescent="0.25">
      <c r="A3" s="9">
        <v>-3.4749433977328802E-6</v>
      </c>
      <c r="B3" s="9">
        <v>-2.75133722276868E-5</v>
      </c>
      <c r="C3">
        <v>-9.0869372316722599E-4</v>
      </c>
      <c r="D3">
        <v>-3.9516722841849601E-4</v>
      </c>
      <c r="E3">
        <v>-6.8152029237515601E-4</v>
      </c>
      <c r="F3">
        <v>-3.83600233193643E-3</v>
      </c>
      <c r="G3">
        <v>-1.6681774847538101E-3</v>
      </c>
      <c r="H3">
        <v>-2.8770017489523599E-3</v>
      </c>
      <c r="I3">
        <v>-4.44772332932423E-3</v>
      </c>
      <c r="J3">
        <v>-20.777309991542499</v>
      </c>
      <c r="K3">
        <v>-9.0355108578934509</v>
      </c>
      <c r="L3">
        <v>-15.582982493924201</v>
      </c>
      <c r="M3">
        <v>-0.123012327432684</v>
      </c>
      <c r="N3">
        <v>-3.31044821116461E-2</v>
      </c>
      <c r="O3">
        <v>-7.9534882186508796E-2</v>
      </c>
      <c r="P3">
        <v>-2.95743752117422E-2</v>
      </c>
    </row>
    <row r="5" spans="1:16" x14ac:dyDescent="0.25">
      <c r="A5" s="9">
        <v>-2.7527413059037301E-6</v>
      </c>
      <c r="B5" s="9">
        <v>-3.5063434933804202E-7</v>
      </c>
      <c r="C5" s="9">
        <v>-3.4749433977328802E-6</v>
      </c>
    </row>
    <row r="6" spans="1:16" x14ac:dyDescent="0.25">
      <c r="A6" s="9">
        <v>-2.1795231613751501E-5</v>
      </c>
      <c r="B6" s="9">
        <v>-2.7761987043457302E-6</v>
      </c>
      <c r="C6" s="9">
        <v>-2.75133722276868E-5</v>
      </c>
    </row>
    <row r="7" spans="1:16" x14ac:dyDescent="0.25">
      <c r="A7">
        <v>-7.1983870238841305E-4</v>
      </c>
      <c r="B7" s="9">
        <v>-9.1690481103200801E-5</v>
      </c>
      <c r="C7">
        <v>-9.0869372316722599E-4</v>
      </c>
    </row>
    <row r="8" spans="1:16" x14ac:dyDescent="0.25">
      <c r="A8">
        <v>-3.1303909962049299E-4</v>
      </c>
      <c r="B8" s="9">
        <v>-3.9873801663055697E-5</v>
      </c>
      <c r="C8">
        <v>-3.9516722841849601E-4</v>
      </c>
    </row>
    <row r="9" spans="1:16" x14ac:dyDescent="0.25">
      <c r="A9">
        <v>-5.3987902679119096E-4</v>
      </c>
      <c r="B9" s="9">
        <v>-6.8767860826811594E-5</v>
      </c>
      <c r="C9">
        <v>-6.8152029237515601E-4</v>
      </c>
    </row>
    <row r="10" spans="1:16" x14ac:dyDescent="0.25">
      <c r="A10">
        <v>-3.0387608834314701E-3</v>
      </c>
      <c r="B10">
        <v>-3.87066500361287E-4</v>
      </c>
      <c r="C10">
        <v>-3.83600233193643E-3</v>
      </c>
    </row>
    <row r="11" spans="1:16" x14ac:dyDescent="0.25">
      <c r="A11">
        <v>-1.32147794725975E-3</v>
      </c>
      <c r="B11">
        <v>-1.6832513776832199E-4</v>
      </c>
      <c r="C11">
        <v>-1.6681774847538101E-3</v>
      </c>
    </row>
    <row r="12" spans="1:16" x14ac:dyDescent="0.25">
      <c r="A12">
        <v>-2.2790706625736398E-3</v>
      </c>
      <c r="B12">
        <v>-2.9029987527108298E-4</v>
      </c>
      <c r="C12">
        <v>-2.8770017489523599E-3</v>
      </c>
    </row>
    <row r="13" spans="1:16" x14ac:dyDescent="0.25">
      <c r="A13">
        <v>-3.5233470952174802E-3</v>
      </c>
      <c r="B13">
        <v>-4.48791360037505E-4</v>
      </c>
      <c r="C13">
        <v>-4.44772332932423E-3</v>
      </c>
    </row>
    <row r="14" spans="1:16" x14ac:dyDescent="0.25">
      <c r="A14">
        <v>-16.459134119806201</v>
      </c>
      <c r="B14">
        <v>-2.0965056768574599</v>
      </c>
      <c r="C14">
        <v>-20.777309991542499</v>
      </c>
    </row>
    <row r="15" spans="1:16" x14ac:dyDescent="0.25">
      <c r="A15">
        <v>-7.1576486615240302</v>
      </c>
      <c r="B15">
        <v>-0.91171570403443603</v>
      </c>
      <c r="C15">
        <v>-9.0355108578934509</v>
      </c>
    </row>
    <row r="16" spans="1:16" x14ac:dyDescent="0.25">
      <c r="A16">
        <v>-12.3443505900664</v>
      </c>
      <c r="B16">
        <v>-1.5723792576700699</v>
      </c>
      <c r="C16">
        <v>-15.582982493924201</v>
      </c>
    </row>
    <row r="17" spans="1:21" x14ac:dyDescent="0.25">
      <c r="A17">
        <v>-9.7446512393963305E-2</v>
      </c>
      <c r="B17">
        <v>-1.24123884608288E-2</v>
      </c>
      <c r="C17">
        <v>-0.123012327432684</v>
      </c>
    </row>
    <row r="18" spans="1:21" x14ac:dyDescent="0.25">
      <c r="A18">
        <v>-2.6224333720972701E-2</v>
      </c>
      <c r="B18">
        <v>-3.3403618998199599E-3</v>
      </c>
      <c r="C18">
        <v>-3.31044821116461E-2</v>
      </c>
    </row>
    <row r="19" spans="1:21" x14ac:dyDescent="0.25">
      <c r="A19">
        <v>-6.3005042214011306E-2</v>
      </c>
      <c r="B19">
        <v>-8.0253570880971497E-3</v>
      </c>
      <c r="C19">
        <v>-7.9534882186508796E-2</v>
      </c>
    </row>
    <row r="20" spans="1:21" x14ac:dyDescent="0.25">
      <c r="A20">
        <v>-2.3427893616530499E-2</v>
      </c>
      <c r="B20">
        <v>-2.98416135419759E-3</v>
      </c>
      <c r="C20">
        <v>-2.95743752117422E-2</v>
      </c>
    </row>
    <row r="24" spans="1:21" x14ac:dyDescent="0.25">
      <c r="B24" s="9">
        <v>1.2228870084624E-6</v>
      </c>
      <c r="C24" s="9">
        <v>9.6823866192659595E-6</v>
      </c>
      <c r="D24">
        <v>3.19783553734816E-4</v>
      </c>
      <c r="E24">
        <v>1.3906553704675601E-4</v>
      </c>
      <c r="F24">
        <v>2.3983766530111199E-4</v>
      </c>
      <c r="G24">
        <v>1.34994930257263E-3</v>
      </c>
      <c r="H24">
        <v>5.8705778496604495E-4</v>
      </c>
      <c r="I24">
        <v>1.0124619769294699E-3</v>
      </c>
      <c r="J24">
        <v>1.5652235027257999E-3</v>
      </c>
      <c r="K24">
        <v>7.3118608137706502</v>
      </c>
      <c r="L24">
        <v>3.1797377909422901</v>
      </c>
      <c r="M24">
        <v>5.48389561042206</v>
      </c>
      <c r="N24">
        <v>4.3289964722665802E-2</v>
      </c>
      <c r="O24">
        <v>1.16499857590249E-2</v>
      </c>
      <c r="P24">
        <v>2.7989570768502801E-2</v>
      </c>
      <c r="Q24">
        <v>1.04076858501177E-2</v>
      </c>
    </row>
    <row r="25" spans="1:21" x14ac:dyDescent="0.25">
      <c r="B25" s="9">
        <v>-2.45444043975377E-8</v>
      </c>
      <c r="C25" s="9">
        <v>-1.94333909261835E-7</v>
      </c>
      <c r="D25" s="9">
        <v>-6.4183336771653697E-6</v>
      </c>
      <c r="E25" s="9">
        <v>-2.7911661163515199E-6</v>
      </c>
      <c r="F25" s="9">
        <v>-4.8137502578146804E-6</v>
      </c>
      <c r="G25" s="9">
        <v>-2.7094655025315701E-5</v>
      </c>
      <c r="H25" s="9">
        <v>-1.17827596438139E-5</v>
      </c>
      <c r="I25" s="9">
        <v>-2.0320991268986801E-5</v>
      </c>
      <c r="J25" s="9">
        <v>-3.1415395202562099E-5</v>
      </c>
      <c r="K25">
        <v>-0.146755397380022</v>
      </c>
      <c r="L25">
        <v>-6.3820099282410503E-2</v>
      </c>
      <c r="M25">
        <v>-0.11006654803690499</v>
      </c>
      <c r="N25">
        <v>-8.6886719225798899E-4</v>
      </c>
      <c r="O25">
        <v>-2.3382533298733899E-4</v>
      </c>
      <c r="P25">
        <v>-5.6177499616679599E-4</v>
      </c>
      <c r="Q25">
        <v>-2.0889129479382699E-4</v>
      </c>
    </row>
    <row r="26" spans="1:21" x14ac:dyDescent="0.25">
      <c r="B26" s="9">
        <v>-1.73747169952393E-7</v>
      </c>
      <c r="C26" s="9">
        <v>-1.3756686114502001E-6</v>
      </c>
      <c r="D26" s="9">
        <v>-4.5434686158294699E-5</v>
      </c>
      <c r="E26" s="9">
        <v>-1.97583614208984E-5</v>
      </c>
      <c r="F26" s="9">
        <v>-3.4076014618835497E-5</v>
      </c>
      <c r="G26">
        <v>-1.9180011659683199E-4</v>
      </c>
      <c r="H26" s="9">
        <v>-8.3408874237670902E-5</v>
      </c>
      <c r="I26">
        <v>-1.4385008744766201E-4</v>
      </c>
      <c r="J26">
        <v>-2.2238616646621701E-4</v>
      </c>
      <c r="K26">
        <v>-1.03886549957712</v>
      </c>
      <c r="L26">
        <v>-0.45177554289467298</v>
      </c>
      <c r="M26">
        <v>-0.77914912469620801</v>
      </c>
      <c r="N26">
        <v>-6.1506163716342202E-3</v>
      </c>
      <c r="O26">
        <v>-1.65522410558228E-3</v>
      </c>
      <c r="P26">
        <v>-3.9767441093254098E-3</v>
      </c>
      <c r="Q26">
        <v>-1.4787187605871601E-3</v>
      </c>
    </row>
    <row r="30" spans="1:21" x14ac:dyDescent="0.25">
      <c r="B30" s="9">
        <v>1.2228870084624E-6</v>
      </c>
      <c r="C30" s="9">
        <v>-2.45444043975377E-8</v>
      </c>
      <c r="D30" s="9">
        <v>-1.73747169952393E-7</v>
      </c>
    </row>
    <row r="31" spans="1:21" x14ac:dyDescent="0.25">
      <c r="B31" s="9">
        <v>9.6823866192659595E-6</v>
      </c>
      <c r="C31" s="9">
        <v>-1.94333909261835E-7</v>
      </c>
      <c r="D31" s="9">
        <v>-1.3756686114502001E-6</v>
      </c>
    </row>
    <row r="32" spans="1:21" x14ac:dyDescent="0.25">
      <c r="B32">
        <v>3.19783553734816E-4</v>
      </c>
      <c r="C32" s="9">
        <v>-6.4183336771653697E-6</v>
      </c>
      <c r="D32" s="9">
        <v>-4.5434686158294699E-5</v>
      </c>
      <c r="F32" s="9">
        <v>-7.9829336526756004E-7</v>
      </c>
      <c r="G32" s="9">
        <v>-6.3205160208169997E-6</v>
      </c>
      <c r="H32">
        <v>-2.0864294822117799E-4</v>
      </c>
      <c r="I32" s="9">
        <v>-9.0760477877647804E-5</v>
      </c>
      <c r="J32">
        <v>-1.5650287962368299E-4</v>
      </c>
      <c r="K32">
        <v>-8.7927881812522701E-4</v>
      </c>
      <c r="L32">
        <v>-3.8285712364907601E-4</v>
      </c>
      <c r="M32">
        <v>-6.5982634371196001E-4</v>
      </c>
      <c r="N32">
        <v>-1.0191341634834801E-3</v>
      </c>
      <c r="O32">
        <v>-0.36477992764788703</v>
      </c>
      <c r="P32">
        <v>-0.33182523290078397</v>
      </c>
      <c r="Q32">
        <v>-0.35571820454030101</v>
      </c>
      <c r="R32">
        <v>-2.6372547255540901E-2</v>
      </c>
      <c r="S32">
        <v>-7.4613874464082601E-3</v>
      </c>
      <c r="T32">
        <v>-1.74635790358053E-2</v>
      </c>
      <c r="U32">
        <v>-6.6791951368755601E-3</v>
      </c>
    </row>
    <row r="33" spans="2:27" x14ac:dyDescent="0.25">
      <c r="B33">
        <v>1.3906553704675601E-4</v>
      </c>
      <c r="C33" s="9">
        <v>-2.7911661163515199E-6</v>
      </c>
      <c r="D33" s="9">
        <v>-1.97583614208984E-5</v>
      </c>
      <c r="F33" s="9">
        <v>-2.45444043975377E-8</v>
      </c>
      <c r="G33" s="9">
        <v>-1.94333909261835E-7</v>
      </c>
      <c r="H33" s="9">
        <v>-6.4183336771653697E-6</v>
      </c>
      <c r="I33" s="9">
        <v>-2.7911661163515199E-6</v>
      </c>
      <c r="J33" s="9">
        <v>-4.8137502578146804E-6</v>
      </c>
      <c r="K33" s="9">
        <v>-2.7094655025315701E-5</v>
      </c>
      <c r="L33" s="9">
        <v>-1.17827596438139E-5</v>
      </c>
      <c r="M33" s="9">
        <v>-2.0320991268986801E-5</v>
      </c>
      <c r="N33" s="9">
        <v>-3.1415395202562099E-5</v>
      </c>
      <c r="O33">
        <v>-0.146755397380022</v>
      </c>
      <c r="P33">
        <v>-6.3820099282410503E-2</v>
      </c>
      <c r="Q33">
        <v>-0.11006654803690499</v>
      </c>
      <c r="R33">
        <v>-8.6886719225798899E-4</v>
      </c>
      <c r="S33">
        <v>-2.3382533298733899E-4</v>
      </c>
      <c r="T33">
        <v>-5.6177499616679599E-4</v>
      </c>
      <c r="U33">
        <v>-2.0889129479382699E-4</v>
      </c>
    </row>
    <row r="34" spans="2:27" x14ac:dyDescent="0.25">
      <c r="B34">
        <v>2.3983766530111199E-4</v>
      </c>
      <c r="C34" s="9">
        <v>-4.8137502578146804E-6</v>
      </c>
      <c r="D34" s="9">
        <v>-3.4076014618835497E-5</v>
      </c>
      <c r="F34" s="9">
        <v>-1.73747169952393E-7</v>
      </c>
      <c r="G34" s="9">
        <v>-1.3756686114502001E-6</v>
      </c>
      <c r="H34" s="9">
        <v>-4.5434686158294699E-5</v>
      </c>
      <c r="I34" s="9">
        <v>-1.97583614208984E-5</v>
      </c>
      <c r="J34" s="9">
        <v>-3.4076014618835497E-5</v>
      </c>
      <c r="K34">
        <v>-1.9180011659683199E-4</v>
      </c>
      <c r="L34" s="9">
        <v>-8.3408874237670902E-5</v>
      </c>
      <c r="M34">
        <v>-1.4385008744766201E-4</v>
      </c>
      <c r="N34">
        <v>-2.2238616646621701E-4</v>
      </c>
      <c r="O34">
        <v>-1.03886549957712</v>
      </c>
      <c r="P34">
        <v>-0.45177554289467298</v>
      </c>
      <c r="Q34">
        <v>-0.77914912469620801</v>
      </c>
      <c r="R34">
        <v>-6.1506163716342202E-3</v>
      </c>
      <c r="S34">
        <v>-1.65522410558228E-3</v>
      </c>
      <c r="T34">
        <v>-3.9767441093254098E-3</v>
      </c>
      <c r="U34">
        <v>-1.4787187605871601E-3</v>
      </c>
    </row>
    <row r="35" spans="2:27" x14ac:dyDescent="0.25">
      <c r="B35">
        <v>1.34994930257263E-3</v>
      </c>
      <c r="C35" s="9">
        <v>-2.7094655025315701E-5</v>
      </c>
      <c r="D35">
        <v>-1.9180011659683199E-4</v>
      </c>
    </row>
    <row r="36" spans="2:27" x14ac:dyDescent="0.25">
      <c r="B36">
        <v>5.8705778496604495E-4</v>
      </c>
      <c r="C36" s="9">
        <v>-1.17827596438139E-5</v>
      </c>
      <c r="D36" s="9">
        <v>-8.3408874237670902E-5</v>
      </c>
      <c r="F36" s="9">
        <v>-7.9829336526756004E-7</v>
      </c>
      <c r="G36" s="9">
        <v>-2.45444043975377E-8</v>
      </c>
      <c r="H36" s="9">
        <v>-1.73747169952393E-7</v>
      </c>
    </row>
    <row r="37" spans="2:27" x14ac:dyDescent="0.25">
      <c r="B37">
        <v>1.0124619769294699E-3</v>
      </c>
      <c r="C37" s="9">
        <v>-2.0320991268986801E-5</v>
      </c>
      <c r="D37">
        <v>-1.4385008744766201E-4</v>
      </c>
      <c r="F37" s="9">
        <v>-6.3205160208169997E-6</v>
      </c>
      <c r="G37" s="9">
        <v>-1.94333909261835E-7</v>
      </c>
      <c r="H37" s="9">
        <v>-1.3756686114502001E-6</v>
      </c>
    </row>
    <row r="38" spans="2:27" x14ac:dyDescent="0.25">
      <c r="B38">
        <v>1.5652235027257999E-3</v>
      </c>
      <c r="C38" s="9">
        <v>-3.1415395202562099E-5</v>
      </c>
      <c r="D38">
        <v>-2.2238616646621701E-4</v>
      </c>
      <c r="F38">
        <v>-2.0864294822117799E-4</v>
      </c>
      <c r="G38" s="9">
        <v>-6.4183336771653697E-6</v>
      </c>
      <c r="H38" s="9">
        <v>-4.5434686158294699E-5</v>
      </c>
    </row>
    <row r="39" spans="2:27" x14ac:dyDescent="0.25">
      <c r="B39">
        <v>7.3118608137706502</v>
      </c>
      <c r="C39">
        <v>-0.146755397380022</v>
      </c>
      <c r="D39">
        <v>-1.03886549957712</v>
      </c>
      <c r="F39" s="9">
        <v>-9.0760477877647804E-5</v>
      </c>
      <c r="G39" s="9">
        <v>-2.7911661163515199E-6</v>
      </c>
      <c r="H39" s="9">
        <v>-1.97583614208984E-5</v>
      </c>
    </row>
    <row r="40" spans="2:27" x14ac:dyDescent="0.25">
      <c r="B40">
        <v>3.1797377909422901</v>
      </c>
      <c r="C40">
        <v>-6.3820099282410503E-2</v>
      </c>
      <c r="D40">
        <v>-0.45177554289467298</v>
      </c>
      <c r="F40">
        <v>-1.5650287962368299E-4</v>
      </c>
      <c r="G40" s="9">
        <v>-4.8137502578146804E-6</v>
      </c>
      <c r="H40" s="9">
        <v>-3.4076014618835497E-5</v>
      </c>
      <c r="K40" s="9">
        <v>3.2135016447636801E-5</v>
      </c>
      <c r="L40">
        <v>2.5443368937298598E-4</v>
      </c>
      <c r="M40">
        <v>8.4032700384132093E-3</v>
      </c>
      <c r="N40">
        <v>3.6543632316023101E-3</v>
      </c>
      <c r="O40">
        <v>6.3024525288069202E-3</v>
      </c>
      <c r="P40">
        <v>3.5473958542259501E-2</v>
      </c>
      <c r="Q40">
        <v>1.5426700459124301E-2</v>
      </c>
      <c r="R40">
        <v>2.66054689066961E-2</v>
      </c>
      <c r="S40">
        <v>4.1130932501862498E-2</v>
      </c>
      <c r="T40">
        <v>192.141028466883</v>
      </c>
      <c r="U40">
        <v>83.557127927822293</v>
      </c>
      <c r="V40">
        <v>144.10577135263401</v>
      </c>
      <c r="W40">
        <v>1.1375733969720701</v>
      </c>
      <c r="X40">
        <v>0.30613824611484602</v>
      </c>
      <c r="Y40">
        <v>0.73550974926632595</v>
      </c>
      <c r="Z40">
        <v>0.27349309760323698</v>
      </c>
    </row>
    <row r="41" spans="2:27" x14ac:dyDescent="0.25">
      <c r="B41">
        <v>5.48389561042206</v>
      </c>
      <c r="C41">
        <v>-0.11006654803690499</v>
      </c>
      <c r="D41">
        <v>-0.77914912469620801</v>
      </c>
      <c r="F41">
        <v>-8.7927881812522701E-4</v>
      </c>
      <c r="G41" s="9">
        <v>-2.7094655025315701E-5</v>
      </c>
      <c r="H41">
        <v>-1.9180011659683199E-4</v>
      </c>
      <c r="L41">
        <v>32.135016447636801</v>
      </c>
      <c r="M41">
        <v>254.43368937298601</v>
      </c>
      <c r="N41">
        <v>8403.2700384132095</v>
      </c>
      <c r="O41">
        <v>3654.36323160231</v>
      </c>
      <c r="P41">
        <v>6302.4525288069199</v>
      </c>
      <c r="Q41">
        <v>35473.958542259497</v>
      </c>
      <c r="R41">
        <v>15426.7004591243</v>
      </c>
      <c r="S41">
        <v>26605.4689066961</v>
      </c>
      <c r="T41">
        <v>41130.932501862502</v>
      </c>
      <c r="U41">
        <v>192141028.466883</v>
      </c>
      <c r="V41">
        <v>83557127.927822307</v>
      </c>
      <c r="W41">
        <v>144105771.35263401</v>
      </c>
      <c r="X41">
        <v>1137573.39697207</v>
      </c>
      <c r="Y41">
        <v>306138.24611484603</v>
      </c>
      <c r="Z41">
        <v>735509.74926632596</v>
      </c>
      <c r="AA41">
        <v>273493.09760323702</v>
      </c>
    </row>
    <row r="42" spans="2:27" x14ac:dyDescent="0.25">
      <c r="F42">
        <v>-3.8285712364907601E-4</v>
      </c>
      <c r="G42" s="9">
        <v>-1.17827596438139E-5</v>
      </c>
      <c r="H42" s="9">
        <v>-8.3408874237670902E-5</v>
      </c>
      <c r="K42" s="9">
        <v>3.2135016447636801E-5</v>
      </c>
      <c r="M42">
        <v>32.135016447636801</v>
      </c>
    </row>
    <row r="43" spans="2:27" x14ac:dyDescent="0.25">
      <c r="B43">
        <v>4.3289964722665802E-2</v>
      </c>
      <c r="C43">
        <v>-8.6886719225798899E-4</v>
      </c>
      <c r="D43">
        <v>-6.1506163716342202E-3</v>
      </c>
      <c r="F43">
        <v>-6.5982634371196001E-4</v>
      </c>
      <c r="G43" s="9">
        <v>-2.0320991268986801E-5</v>
      </c>
      <c r="H43">
        <v>-1.4385008744766201E-4</v>
      </c>
      <c r="K43">
        <v>2.5443368937298598E-4</v>
      </c>
      <c r="M43">
        <v>254.43368937298601</v>
      </c>
    </row>
    <row r="44" spans="2:27" x14ac:dyDescent="0.25">
      <c r="B44">
        <v>1.16499857590249E-2</v>
      </c>
      <c r="C44">
        <v>-2.3382533298733899E-4</v>
      </c>
      <c r="D44">
        <v>-1.65522410558228E-3</v>
      </c>
      <c r="F44">
        <v>-1.0191341634834801E-3</v>
      </c>
      <c r="G44" s="9">
        <v>-3.1415395202562099E-5</v>
      </c>
      <c r="H44">
        <v>-2.2238616646621701E-4</v>
      </c>
      <c r="K44">
        <v>8.4032700384132093E-3</v>
      </c>
      <c r="M44">
        <v>8403.2700384132095</v>
      </c>
    </row>
    <row r="45" spans="2:27" x14ac:dyDescent="0.25">
      <c r="B45">
        <v>2.7989570768502801E-2</v>
      </c>
      <c r="C45">
        <v>-5.6177499616679599E-4</v>
      </c>
      <c r="D45">
        <v>-3.9767441093254098E-3</v>
      </c>
      <c r="F45">
        <v>-0.36477992764788703</v>
      </c>
      <c r="G45">
        <v>-0.146755397380022</v>
      </c>
      <c r="H45">
        <v>-1.03886549957712</v>
      </c>
      <c r="K45">
        <v>3.6543632316023101E-3</v>
      </c>
      <c r="M45">
        <v>3654.36323160231</v>
      </c>
    </row>
    <row r="46" spans="2:27" x14ac:dyDescent="0.25">
      <c r="B46">
        <v>1.04076858501177E-2</v>
      </c>
      <c r="C46">
        <v>-2.0889129479382699E-4</v>
      </c>
      <c r="D46">
        <v>-1.4787187605871601E-3</v>
      </c>
      <c r="F46">
        <v>-0.33182523290078397</v>
      </c>
      <c r="G46">
        <v>-6.3820099282410503E-2</v>
      </c>
      <c r="H46">
        <v>-0.45177554289467298</v>
      </c>
      <c r="K46">
        <v>6.3024525288069202E-3</v>
      </c>
      <c r="M46">
        <v>6302.4525288069199</v>
      </c>
    </row>
    <row r="47" spans="2:27" x14ac:dyDescent="0.25">
      <c r="F47">
        <v>-0.35571820454030101</v>
      </c>
      <c r="G47">
        <v>-0.11006654803690499</v>
      </c>
      <c r="H47">
        <v>-0.77914912469620801</v>
      </c>
      <c r="K47">
        <v>3.5473958542259501E-2</v>
      </c>
      <c r="M47">
        <v>35473.958542259497</v>
      </c>
    </row>
    <row r="48" spans="2:27" x14ac:dyDescent="0.25">
      <c r="K48">
        <v>1.5426700459124301E-2</v>
      </c>
      <c r="M48">
        <v>15426.7004591243</v>
      </c>
    </row>
    <row r="49" spans="6:13" x14ac:dyDescent="0.25">
      <c r="F49">
        <v>-2.6372547255540901E-2</v>
      </c>
      <c r="G49">
        <v>-8.6886719225798899E-4</v>
      </c>
      <c r="H49">
        <v>-6.1506163716342202E-3</v>
      </c>
      <c r="K49">
        <v>2.66054689066961E-2</v>
      </c>
      <c r="M49">
        <v>26605.4689066961</v>
      </c>
    </row>
    <row r="50" spans="6:13" x14ac:dyDescent="0.25">
      <c r="F50">
        <v>-7.4613874464082601E-3</v>
      </c>
      <c r="G50">
        <v>-2.3382533298733899E-4</v>
      </c>
      <c r="H50">
        <v>-1.65522410558228E-3</v>
      </c>
      <c r="K50">
        <v>4.1130932501862498E-2</v>
      </c>
      <c r="M50">
        <v>41130.932501862502</v>
      </c>
    </row>
    <row r="51" spans="6:13" x14ac:dyDescent="0.25">
      <c r="F51">
        <v>-1.74635790358053E-2</v>
      </c>
      <c r="G51">
        <v>-5.6177499616679599E-4</v>
      </c>
      <c r="H51">
        <v>-3.9767441093254098E-3</v>
      </c>
      <c r="K51">
        <v>192.141028466883</v>
      </c>
      <c r="M51">
        <v>192141028.466883</v>
      </c>
    </row>
    <row r="52" spans="6:13" x14ac:dyDescent="0.25">
      <c r="F52">
        <v>-6.6791951368755601E-3</v>
      </c>
      <c r="G52">
        <v>-2.0889129479382699E-4</v>
      </c>
      <c r="H52">
        <v>-1.4787187605871601E-3</v>
      </c>
      <c r="K52">
        <v>83.557127927822293</v>
      </c>
      <c r="M52">
        <v>83557127.927822307</v>
      </c>
    </row>
    <row r="53" spans="6:13" x14ac:dyDescent="0.25">
      <c r="K53">
        <v>144.10577135263401</v>
      </c>
      <c r="M53">
        <v>144105771.35263401</v>
      </c>
    </row>
    <row r="54" spans="6:13" x14ac:dyDescent="0.25">
      <c r="K54">
        <v>1.1375733969720701</v>
      </c>
      <c r="M54">
        <v>1137573.39697207</v>
      </c>
    </row>
    <row r="55" spans="6:13" x14ac:dyDescent="0.25">
      <c r="K55">
        <v>0.30613824611484602</v>
      </c>
      <c r="M55">
        <v>306138.24611484603</v>
      </c>
    </row>
    <row r="56" spans="6:13" x14ac:dyDescent="0.25">
      <c r="K56">
        <v>0.73550974926632595</v>
      </c>
      <c r="M56">
        <v>735509.74926632596</v>
      </c>
    </row>
    <row r="57" spans="6:13" x14ac:dyDescent="0.25">
      <c r="K57">
        <v>0.27349309760323698</v>
      </c>
      <c r="M57">
        <v>273493.09760323702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E20" sqref="E20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7" width="18.85546875" customWidth="1"/>
    <col min="8" max="10" width="23.140625" customWidth="1"/>
    <col min="11" max="13" width="24.42578125" customWidth="1"/>
    <col min="14" max="14" width="18.42578125" customWidth="1"/>
  </cols>
  <sheetData>
    <row r="1" spans="1:14" ht="3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5" t="s">
        <v>46</v>
      </c>
      <c r="F1" s="15" t="s">
        <v>37</v>
      </c>
      <c r="G1" s="15" t="s">
        <v>38</v>
      </c>
      <c r="H1" s="15" t="s">
        <v>47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45</v>
      </c>
    </row>
    <row r="2" spans="1:14" ht="15.75" x14ac:dyDescent="0.25">
      <c r="A2" s="3" t="s">
        <v>5</v>
      </c>
    </row>
    <row r="3" spans="1:14" ht="15.75" x14ac:dyDescent="0.25">
      <c r="A3" s="4" t="s">
        <v>9</v>
      </c>
      <c r="B3" t="s">
        <v>24</v>
      </c>
      <c r="C3" s="5">
        <v>78.279968349613</v>
      </c>
      <c r="D3" t="s">
        <v>25</v>
      </c>
      <c r="E3" s="11">
        <v>-6.7782744593544898E-6</v>
      </c>
      <c r="F3" s="10">
        <v>-6.3814974179178302E-4</v>
      </c>
      <c r="G3" s="10">
        <v>-1.2994448110054899E-4</v>
      </c>
      <c r="H3" s="10">
        <v>-1.9656995932631801E-6</v>
      </c>
      <c r="I3" s="10">
        <v>1.14954575119191E-4</v>
      </c>
      <c r="J3" s="10">
        <v>-6.49722405502319E-6</v>
      </c>
      <c r="K3" s="10">
        <v>-1.9656995932631801E-6</v>
      </c>
      <c r="L3" s="10">
        <v>-4.4663352535207599E-5</v>
      </c>
      <c r="M3" s="10">
        <v>-6.49722405502319E-6</v>
      </c>
      <c r="N3">
        <v>79.128380412024299</v>
      </c>
    </row>
    <row r="4" spans="1:14" ht="15.75" x14ac:dyDescent="0.25">
      <c r="A4" s="4" t="s">
        <v>9</v>
      </c>
      <c r="B4" t="s">
        <v>26</v>
      </c>
      <c r="C4" s="5">
        <v>71.425238501169304</v>
      </c>
      <c r="D4" t="s">
        <v>25</v>
      </c>
      <c r="E4" s="11">
        <v>-6.18472235102609E-6</v>
      </c>
      <c r="F4" s="10">
        <v>-5.8226898232025502E-4</v>
      </c>
      <c r="G4" s="10">
        <v>-1.18565652876534E-4</v>
      </c>
      <c r="H4" s="10">
        <v>-1.7935694818279601E-6</v>
      </c>
      <c r="I4" s="10">
        <v>1.0488836566741399E-4</v>
      </c>
      <c r="J4" s="10">
        <v>-5.9282826438903802E-6</v>
      </c>
      <c r="K4" s="10">
        <v>-1.7935694818279601E-6</v>
      </c>
      <c r="L4" s="10">
        <v>-4.0752893217792901E-5</v>
      </c>
      <c r="M4" s="10">
        <v>-5.9282826438903802E-6</v>
      </c>
      <c r="N4">
        <v>72.199357796010005</v>
      </c>
    </row>
    <row r="5" spans="1:14" ht="15.75" x14ac:dyDescent="0.25">
      <c r="A5" s="4" t="s">
        <v>9</v>
      </c>
      <c r="B5" t="s">
        <v>27</v>
      </c>
      <c r="C5" s="5">
        <v>54.2622507724803</v>
      </c>
      <c r="D5" t="s">
        <v>25</v>
      </c>
      <c r="E5" s="11">
        <v>-4.6985766125075299E-6</v>
      </c>
      <c r="F5" s="10">
        <v>-4.4235379816240101E-4</v>
      </c>
      <c r="G5" s="10">
        <v>-9.0075151646505595E-5</v>
      </c>
      <c r="H5" s="10">
        <v>-1.3625872176901201E-6</v>
      </c>
      <c r="I5" s="10">
        <v>7.9684421366985796E-5</v>
      </c>
      <c r="J5" s="10">
        <v>-4.5037575823974597E-6</v>
      </c>
      <c r="K5" s="10">
        <v>-1.3625872176901201E-6</v>
      </c>
      <c r="L5" s="10">
        <v>-3.0961340024261098E-5</v>
      </c>
      <c r="M5" s="10">
        <v>-4.5037575823974597E-6</v>
      </c>
      <c r="N5">
        <v>54.850354589003601</v>
      </c>
    </row>
    <row r="6" spans="1:14" ht="15.75" x14ac:dyDescent="0.25">
      <c r="A6" s="4" t="s">
        <v>9</v>
      </c>
      <c r="B6" t="s">
        <v>28</v>
      </c>
      <c r="C6" s="5">
        <v>45.7854092798406</v>
      </c>
      <c r="D6" t="s">
        <v>25</v>
      </c>
      <c r="E6" s="11">
        <v>-3.9645656083260601E-6</v>
      </c>
      <c r="F6" s="10">
        <v>-3.7324934751271303E-4</v>
      </c>
      <c r="G6" s="10">
        <v>-7.6003623612657902E-5</v>
      </c>
      <c r="H6" s="10">
        <v>-1.14972402648583E-6</v>
      </c>
      <c r="I6" s="10">
        <v>6.7236131814952499E-5</v>
      </c>
      <c r="J6" s="10">
        <v>-3.80018118057251E-6</v>
      </c>
      <c r="K6" s="10">
        <v>-1.14972402648583E-6</v>
      </c>
      <c r="L6" s="10">
        <v>-2.6125015200748502E-5</v>
      </c>
      <c r="M6" s="10">
        <v>-3.80018118057251E-6</v>
      </c>
      <c r="N6">
        <v>46.281639599665297</v>
      </c>
    </row>
    <row r="7" spans="1:14" ht="15.75" x14ac:dyDescent="0.25">
      <c r="A7" s="4" t="s">
        <v>9</v>
      </c>
      <c r="B7" t="s">
        <v>29</v>
      </c>
      <c r="C7" s="5">
        <v>94.710389505675494</v>
      </c>
      <c r="D7" t="s">
        <v>25</v>
      </c>
      <c r="E7" s="11">
        <v>-8.2009871458193097E-6</v>
      </c>
      <c r="F7" s="10">
        <v>-7.7209293619139702E-4</v>
      </c>
      <c r="G7" s="10">
        <v>-1.5721892431246699E-4</v>
      </c>
      <c r="H7" s="10">
        <v>-2.3782862723865299E-6</v>
      </c>
      <c r="I7" s="10">
        <v>1.39082741275144E-4</v>
      </c>
      <c r="J7" s="10">
        <v>-7.8609462156677297E-6</v>
      </c>
      <c r="K7" s="10">
        <v>-2.3782862723865299E-6</v>
      </c>
      <c r="L7" s="10">
        <v>-5.4036069587982101E-5</v>
      </c>
      <c r="M7" s="10">
        <v>-7.8609462156677297E-6</v>
      </c>
      <c r="N7">
        <v>95.736877361656994</v>
      </c>
    </row>
    <row r="8" spans="1:14" ht="15.75" x14ac:dyDescent="0.25">
      <c r="A8" s="4" t="s">
        <v>13</v>
      </c>
      <c r="B8" t="s">
        <v>24</v>
      </c>
      <c r="C8" s="5">
        <v>347.463431650475</v>
      </c>
      <c r="D8" t="s">
        <v>25</v>
      </c>
      <c r="E8" s="11">
        <v>-3.00869118113913E-5</v>
      </c>
      <c r="F8" s="10">
        <v>-2.83257267299218E-3</v>
      </c>
      <c r="G8" s="10">
        <v>-5.76788114241348E-4</v>
      </c>
      <c r="H8" s="10">
        <v>-8.7252044253376995E-6</v>
      </c>
      <c r="I8" s="10">
        <v>5.1025200951085E-4</v>
      </c>
      <c r="J8" s="10">
        <v>-2.8839405712127701E-5</v>
      </c>
      <c r="K8" s="10">
        <v>-8.7252044253376995E-6</v>
      </c>
      <c r="L8" s="10">
        <v>-1.9813969877321999E-4</v>
      </c>
      <c r="M8" s="10">
        <v>-2.8839405712127701E-5</v>
      </c>
      <c r="N8">
        <v>351.22930141867403</v>
      </c>
    </row>
    <row r="9" spans="1:14" ht="15.75" x14ac:dyDescent="0.25">
      <c r="A9" s="4" t="s">
        <v>13</v>
      </c>
      <c r="B9" t="s">
        <v>26</v>
      </c>
      <c r="C9" s="5">
        <v>301.51785396969899</v>
      </c>
      <c r="D9" t="s">
        <v>25</v>
      </c>
      <c r="E9" s="11">
        <v>-2.6108477196702199E-5</v>
      </c>
      <c r="F9" s="10">
        <v>-2.45801760926889E-3</v>
      </c>
      <c r="G9" s="10">
        <v>-5.0051861162826998E-4</v>
      </c>
      <c r="H9" s="10">
        <v>-7.5714583871296301E-6</v>
      </c>
      <c r="I9" s="10">
        <v>4.4278066949554498E-4</v>
      </c>
      <c r="J9" s="10">
        <v>-2.50259305813599E-5</v>
      </c>
      <c r="K9" s="10">
        <v>-7.5714583871296301E-6</v>
      </c>
      <c r="L9" s="10">
        <v>-1.7195550719771899E-4</v>
      </c>
      <c r="M9" s="10">
        <v>-2.50259305813599E-5</v>
      </c>
      <c r="N9">
        <v>304.78575749005199</v>
      </c>
    </row>
    <row r="10" spans="1:14" ht="15.75" x14ac:dyDescent="0.25">
      <c r="A10" s="4" t="s">
        <v>13</v>
      </c>
      <c r="B10" t="s">
        <v>27</v>
      </c>
      <c r="C10" s="5">
        <v>229.06521214312818</v>
      </c>
      <c r="D10" t="s">
        <v>25</v>
      </c>
      <c r="E10" s="11">
        <v>-1.9834791834249601E-5</v>
      </c>
      <c r="F10" s="10">
        <v>-1.8673730848966399E-3</v>
      </c>
      <c r="G10" s="10">
        <v>-3.8024747272761899E-4</v>
      </c>
      <c r="H10" s="10">
        <v>-5.7520896319987998E-6</v>
      </c>
      <c r="I10" s="10">
        <v>3.3638355624894002E-4</v>
      </c>
      <c r="J10" s="10">
        <v>-1.9012373636322E-5</v>
      </c>
      <c r="K10" s="10">
        <v>-5.7520896319987998E-6</v>
      </c>
      <c r="L10" s="10">
        <v>-1.3065508699441799E-4</v>
      </c>
      <c r="M10" s="10">
        <v>-1.9012373636322E-5</v>
      </c>
      <c r="N10">
        <v>231.54786119138299</v>
      </c>
    </row>
    <row r="11" spans="1:14" ht="15.75" x14ac:dyDescent="0.25">
      <c r="A11" s="4" t="s">
        <v>13</v>
      </c>
      <c r="B11" t="s">
        <v>28</v>
      </c>
      <c r="C11" s="5">
        <v>193.28067562836512</v>
      </c>
      <c r="D11" t="s">
        <v>25</v>
      </c>
      <c r="E11" s="11">
        <v>-1.6736203331845902E-5</v>
      </c>
      <c r="F11" s="10">
        <v>-1.5756523136888001E-3</v>
      </c>
      <c r="G11" s="10">
        <v>-3.2084526387541999E-4</v>
      </c>
      <c r="H11" s="10">
        <v>-4.8534989663178398E-6</v>
      </c>
      <c r="I11" s="10">
        <v>2.8383376250703499E-4</v>
      </c>
      <c r="J11" s="10">
        <v>-1.6042263193817099E-5</v>
      </c>
      <c r="K11" s="10">
        <v>-4.8534989663178398E-6</v>
      </c>
      <c r="L11" s="10">
        <v>-1.10252208318814E-4</v>
      </c>
      <c r="M11" s="10">
        <v>-1.6042263193817099E-5</v>
      </c>
      <c r="N11">
        <v>195.37548557896301</v>
      </c>
    </row>
    <row r="12" spans="1:14" ht="15.75" x14ac:dyDescent="0.25">
      <c r="A12" s="4" t="s">
        <v>13</v>
      </c>
      <c r="B12" t="s">
        <v>29</v>
      </c>
      <c r="C12" s="5">
        <v>399.81488344685596</v>
      </c>
      <c r="D12" t="s">
        <v>25</v>
      </c>
      <c r="E12" s="11">
        <v>-3.4620032047728997E-5</v>
      </c>
      <c r="F12" s="10">
        <v>-3.2593493586578698E-3</v>
      </c>
      <c r="G12" s="10">
        <v>-6.6369134608932798E-4</v>
      </c>
      <c r="H12" s="10">
        <v>-1.00398092939143E-5</v>
      </c>
      <c r="I12" s="10">
        <v>5.8713041180200498E-4</v>
      </c>
      <c r="J12" s="10">
        <v>-3.3184567304534898E-5</v>
      </c>
      <c r="K12" s="10">
        <v>-1.00398092939143E-5</v>
      </c>
      <c r="L12" s="10">
        <v>-2.2796859575979899E-4</v>
      </c>
      <c r="M12" s="10">
        <v>-3.3184567304534898E-5</v>
      </c>
      <c r="N12">
        <v>404.14814745635402</v>
      </c>
    </row>
    <row r="13" spans="1:14" ht="15.75" x14ac:dyDescent="0.25">
      <c r="A13" s="3" t="s">
        <v>17</v>
      </c>
      <c r="C13" s="5"/>
      <c r="E13" s="11"/>
      <c r="F13" s="10"/>
      <c r="G13" s="10"/>
      <c r="H13" s="10"/>
      <c r="I13" s="10"/>
      <c r="J13" s="10"/>
      <c r="K13" s="10"/>
      <c r="L13" s="10"/>
      <c r="M13" s="10"/>
    </row>
    <row r="14" spans="1:14" ht="15.75" x14ac:dyDescent="0.25">
      <c r="A14" s="4" t="s">
        <v>18</v>
      </c>
      <c r="B14" t="s">
        <v>24</v>
      </c>
      <c r="C14" s="5">
        <v>13979.558874595172</v>
      </c>
      <c r="D14" t="s">
        <v>25</v>
      </c>
      <c r="E14" s="11">
        <v>-1.2104921459697999E-3</v>
      </c>
      <c r="F14" s="10">
        <v>-0.11396340691327</v>
      </c>
      <c r="G14" s="10">
        <v>-2.3206020164204599E-2</v>
      </c>
      <c r="H14" s="10">
        <v>-3.5104272233132602E-4</v>
      </c>
      <c r="I14" s="10">
        <v>2.0529061069690002E-2</v>
      </c>
      <c r="J14" s="10">
        <v>-1.1603010082102999E-3</v>
      </c>
      <c r="K14" s="10">
        <v>-3.5104272233132602E-4</v>
      </c>
      <c r="L14" s="10">
        <v>-7.7563325923474102E-3</v>
      </c>
      <c r="M14" s="10">
        <v>-1.1603010082102999E-3</v>
      </c>
      <c r="N14">
        <v>14131.071791795801</v>
      </c>
    </row>
    <row r="15" spans="1:14" ht="15.75" x14ac:dyDescent="0.25">
      <c r="A15" s="4" t="s">
        <v>18</v>
      </c>
      <c r="B15" t="s">
        <v>30</v>
      </c>
      <c r="C15" s="5">
        <v>12880.894356686529</v>
      </c>
      <c r="D15" t="s">
        <v>25</v>
      </c>
      <c r="E15" s="11">
        <v>-1.1153586169424701E-3</v>
      </c>
      <c r="F15" s="10">
        <v>-0.10500693320485199</v>
      </c>
      <c r="G15" s="10">
        <v>-2.1382240802853201E-2</v>
      </c>
      <c r="H15" s="10">
        <v>-3.2345399891337402E-4</v>
      </c>
      <c r="I15" s="10">
        <v>1.8915666027287299E-2</v>
      </c>
      <c r="J15" s="10">
        <v>-1.0691120401426701E-3</v>
      </c>
      <c r="K15" s="10">
        <v>-3.2345399891337402E-4</v>
      </c>
      <c r="L15" s="10">
        <v>-7.1623577516015903E-3</v>
      </c>
      <c r="M15" s="10">
        <v>-1.0691120401426701E-3</v>
      </c>
      <c r="N15">
        <v>13020.4997546546</v>
      </c>
    </row>
    <row r="16" spans="1:14" ht="15.75" x14ac:dyDescent="0.25">
      <c r="A16" s="4" t="s">
        <v>18</v>
      </c>
      <c r="B16" t="s">
        <v>26</v>
      </c>
      <c r="C16" s="5">
        <v>12928.250585906731</v>
      </c>
      <c r="D16" t="s">
        <v>25</v>
      </c>
      <c r="E16" s="11">
        <v>-1.11945920009038E-3</v>
      </c>
      <c r="F16" s="10">
        <v>-0.105392988106076</v>
      </c>
      <c r="G16" s="10">
        <v>-2.1460851982221599E-2</v>
      </c>
      <c r="H16" s="10">
        <v>-3.2464316802626001E-4</v>
      </c>
      <c r="I16" s="10">
        <v>1.8985208917046199E-2</v>
      </c>
      <c r="J16" s="10">
        <v>-1.0730425991110201E-3</v>
      </c>
      <c r="K16" s="10">
        <v>-3.2464316802626001E-4</v>
      </c>
      <c r="L16" s="10">
        <v>-7.1880135915245802E-3</v>
      </c>
      <c r="M16" s="10">
        <v>-1.0730425991110201E-3</v>
      </c>
      <c r="N16">
        <v>13068.369239015899</v>
      </c>
    </row>
    <row r="17" spans="1:14" ht="15.75" x14ac:dyDescent="0.25">
      <c r="A17" s="4" t="s">
        <v>18</v>
      </c>
      <c r="B17" t="s">
        <v>31</v>
      </c>
      <c r="C17" s="5">
        <v>20202.167397060159</v>
      </c>
      <c r="D17" t="s">
        <v>25</v>
      </c>
      <c r="E17" s="11">
        <v>-1.74930877183482E-3</v>
      </c>
      <c r="F17" s="10">
        <v>-0.164691020958114</v>
      </c>
      <c r="G17" s="10">
        <v>-3.3535529138103003E-2</v>
      </c>
      <c r="H17" s="10">
        <v>-5.0729954383209796E-4</v>
      </c>
      <c r="I17" s="10">
        <v>2.96669967882917E-2</v>
      </c>
      <c r="J17" s="10">
        <v>-1.6767764569052099E-3</v>
      </c>
      <c r="K17" s="10">
        <v>-5.0729954383209796E-4</v>
      </c>
      <c r="L17" s="10">
        <v>-1.10722462071504E-2</v>
      </c>
      <c r="M17" s="10">
        <v>-1.6767764569052099E-3</v>
      </c>
      <c r="N17">
        <v>20421.122039586298</v>
      </c>
    </row>
    <row r="18" spans="1:14" ht="15.75" x14ac:dyDescent="0.25">
      <c r="A18" s="4" t="s">
        <v>18</v>
      </c>
      <c r="B18" t="s">
        <v>28</v>
      </c>
      <c r="C18" s="5">
        <v>8287.3401193964201</v>
      </c>
      <c r="D18" t="s">
        <v>25</v>
      </c>
      <c r="E18" s="11">
        <v>-7.1760205135946E-4</v>
      </c>
      <c r="F18" s="10">
        <v>-6.7559607762142801E-2</v>
      </c>
      <c r="G18" s="10">
        <v>-1.37569563992342E-2</v>
      </c>
      <c r="H18" s="10">
        <v>-2.0810459489431599E-4</v>
      </c>
      <c r="I18" s="10">
        <v>1.21700057163863E-2</v>
      </c>
      <c r="J18" s="10">
        <v>-6.8784781996169999E-4</v>
      </c>
      <c r="K18" s="10">
        <v>-2.0810459489431599E-4</v>
      </c>
      <c r="L18" s="10">
        <v>-4.6505815369456797E-3</v>
      </c>
      <c r="M18" s="10">
        <v>-6.8784781996169999E-4</v>
      </c>
      <c r="N18">
        <v>8377.1597688288894</v>
      </c>
    </row>
    <row r="19" spans="1:14" ht="15.75" x14ac:dyDescent="0.25">
      <c r="A19" s="4" t="s">
        <v>18</v>
      </c>
      <c r="B19" t="s">
        <v>32</v>
      </c>
      <c r="C19" s="5">
        <v>15343.41827613693</v>
      </c>
      <c r="D19" t="s">
        <v>25</v>
      </c>
      <c r="E19" s="11">
        <v>-1.3285889406242301E-3</v>
      </c>
      <c r="F19" s="10">
        <v>-0.125081788068547</v>
      </c>
      <c r="G19" s="10">
        <v>-2.547002213002E-2</v>
      </c>
      <c r="H19" s="10">
        <v>-3.8529079278108502E-4</v>
      </c>
      <c r="I19" s="10">
        <v>2.2531896294741699E-2</v>
      </c>
      <c r="J19" s="10">
        <v>-1.2735011065010101E-3</v>
      </c>
      <c r="K19" s="10">
        <v>-3.8529079278108502E-4</v>
      </c>
      <c r="L19" s="10">
        <v>-8.4900904292893303E-3</v>
      </c>
      <c r="M19" s="10">
        <v>-1.2735011065010101E-3</v>
      </c>
      <c r="N19">
        <v>15509.712941345801</v>
      </c>
    </row>
    <row r="20" spans="1:14" ht="15.75" x14ac:dyDescent="0.25">
      <c r="A20" s="4" t="s">
        <v>18</v>
      </c>
      <c r="B20" t="s">
        <v>33</v>
      </c>
      <c r="C20" s="5">
        <v>860.28054599366999</v>
      </c>
      <c r="D20" t="s">
        <v>25</v>
      </c>
      <c r="E20" s="11">
        <v>-7.4491824355527798E-5</v>
      </c>
      <c r="F20" s="10">
        <v>-7.0131327320209101E-3</v>
      </c>
      <c r="G20" s="10">
        <v>-1.42806277911094E-3</v>
      </c>
      <c r="H20" s="10">
        <v>-2.1602629063112301E-5</v>
      </c>
      <c r="I20" s="10">
        <v>1.2633268348592301E-3</v>
      </c>
      <c r="J20" s="10">
        <v>-7.1403138955535901E-5</v>
      </c>
      <c r="K20" s="10">
        <v>-2.1602629063112301E-5</v>
      </c>
      <c r="L20" s="10">
        <v>-4.9005960607594197E-4</v>
      </c>
      <c r="M20" s="10">
        <v>-7.1403138955535901E-5</v>
      </c>
      <c r="N20">
        <v>869.60441781855695</v>
      </c>
    </row>
    <row r="21" spans="1:14" ht="15.75" x14ac:dyDescent="0.25">
      <c r="A21" s="4" t="s">
        <v>21</v>
      </c>
      <c r="B21" t="s">
        <v>24</v>
      </c>
      <c r="C21">
        <v>3762.1112153559802</v>
      </c>
      <c r="D21" t="s">
        <v>25</v>
      </c>
      <c r="E21" s="11">
        <v>-3.2576178685640798E-4</v>
      </c>
      <c r="F21" s="10">
        <v>-3.0669280421125499E-2</v>
      </c>
      <c r="G21" s="10">
        <v>-6.2450918163223703E-3</v>
      </c>
      <c r="H21" s="10">
        <v>-9.4470918188418494E-5</v>
      </c>
      <c r="I21" s="10">
        <v>5.5246815428034099E-3</v>
      </c>
      <c r="J21" s="10">
        <v>-3.1225459081604001E-4</v>
      </c>
      <c r="K21" s="10">
        <v>-9.4470918188418494E-5</v>
      </c>
      <c r="L21" s="10">
        <v>-2.1305053909592502E-3</v>
      </c>
      <c r="M21" s="10">
        <v>-3.1225459081604001E-4</v>
      </c>
      <c r="N21">
        <v>3802.8856382255699</v>
      </c>
    </row>
    <row r="22" spans="1:14" ht="15.75" x14ac:dyDescent="0.25">
      <c r="A22" s="4" t="s">
        <v>21</v>
      </c>
      <c r="B22" t="s">
        <v>30</v>
      </c>
      <c r="C22">
        <v>3466.4439374662097</v>
      </c>
      <c r="D22" t="s">
        <v>25</v>
      </c>
      <c r="E22" s="10">
        <v>-3.00159911939049E-4</v>
      </c>
      <c r="F22" s="10">
        <v>-2.82589575630607E-2</v>
      </c>
      <c r="G22" s="10">
        <v>-5.7542851410791202E-3</v>
      </c>
      <c r="H22" s="10">
        <v>-8.7046374462388906E-5</v>
      </c>
      <c r="I22" s="10">
        <v>5.0904924772858101E-3</v>
      </c>
      <c r="J22" s="10">
        <v>-2.8771425705398601E-4</v>
      </c>
      <c r="K22" s="10">
        <v>-8.7046374462388906E-5</v>
      </c>
      <c r="L22" s="10">
        <v>-1.9642425462360101E-3</v>
      </c>
      <c r="M22" s="10">
        <v>-2.8771425705398601E-4</v>
      </c>
      <c r="N22">
        <v>3504.0138663879902</v>
      </c>
    </row>
    <row r="23" spans="1:14" ht="15.75" x14ac:dyDescent="0.25">
      <c r="A23" s="4" t="s">
        <v>22</v>
      </c>
      <c r="B23" t="s">
        <v>24</v>
      </c>
      <c r="C23">
        <v>9038.6271912206303</v>
      </c>
      <c r="D23" t="s">
        <v>25</v>
      </c>
      <c r="E23" s="10">
        <v>-7.8265611407851005E-4</v>
      </c>
      <c r="F23" s="10">
        <v>-7.3684209764469905E-2</v>
      </c>
      <c r="G23" s="10">
        <v>-1.50040903820915E-2</v>
      </c>
      <c r="H23" s="10">
        <v>-2.2697027308278501E-4</v>
      </c>
      <c r="I23" s="10">
        <v>1.3273275019567E-2</v>
      </c>
      <c r="J23" s="10">
        <v>-7.5020451910461398E-4</v>
      </c>
      <c r="K23" s="10">
        <v>-2.2697027308278501E-4</v>
      </c>
      <c r="L23" s="10">
        <v>-5.0645491192267897E-3</v>
      </c>
      <c r="M23" s="10">
        <v>-7.5020451910461398E-4</v>
      </c>
      <c r="N23">
        <v>9136.5894220394694</v>
      </c>
    </row>
    <row r="24" spans="1:14" ht="15.75" x14ac:dyDescent="0.25">
      <c r="A24" s="4" t="s">
        <v>22</v>
      </c>
      <c r="B24" t="s">
        <v>30</v>
      </c>
      <c r="C24">
        <v>8328.2743775763392</v>
      </c>
      <c r="D24" t="s">
        <v>25</v>
      </c>
      <c r="E24" s="10">
        <v>-7.2114655505043095E-4</v>
      </c>
      <c r="F24" s="10">
        <v>-6.7893309816943304E-2</v>
      </c>
      <c r="G24" s="10">
        <v>-1.38249071285278E-2</v>
      </c>
      <c r="H24" s="10">
        <v>-2.0913250096469399E-4</v>
      </c>
      <c r="I24" s="10">
        <v>1.22301179054444E-2</v>
      </c>
      <c r="J24" s="10">
        <v>-6.9124535642639204E-4</v>
      </c>
      <c r="K24" s="10">
        <v>-2.0913250096469399E-4</v>
      </c>
      <c r="L24" s="10">
        <v>-4.6731688973156802E-3</v>
      </c>
      <c r="M24" s="10">
        <v>-6.9124535642639204E-4</v>
      </c>
      <c r="N24">
        <v>8418.5376796975906</v>
      </c>
    </row>
    <row r="25" spans="1:14" ht="15.75" x14ac:dyDescent="0.25">
      <c r="A25" s="4" t="s">
        <v>23</v>
      </c>
      <c r="B25" t="s">
        <v>24</v>
      </c>
      <c r="C25">
        <v>3360.1350171024301</v>
      </c>
      <c r="D25" t="s">
        <v>25</v>
      </c>
      <c r="E25" s="10">
        <v>-2.9095460622808602E-4</v>
      </c>
      <c r="F25" s="10">
        <v>-2.7392311708308699E-2</v>
      </c>
      <c r="G25" s="10">
        <v>-5.57781269500786E-3</v>
      </c>
      <c r="H25" s="10">
        <v>-8.4376835806155995E-5</v>
      </c>
      <c r="I25" s="10">
        <v>4.9343772280151799E-3</v>
      </c>
      <c r="J25" s="10">
        <v>-2.7889063475036599E-4</v>
      </c>
      <c r="K25" s="10">
        <v>-8.4376835806155995E-5</v>
      </c>
      <c r="L25" s="10">
        <v>-1.90441308762505E-3</v>
      </c>
      <c r="M25" s="10">
        <v>-2.7889063475036599E-4</v>
      </c>
      <c r="N25">
        <v>3396.5527512517001</v>
      </c>
    </row>
    <row r="26" spans="1:14" ht="15.75" x14ac:dyDescent="0.25">
      <c r="A26" s="4" t="s">
        <v>23</v>
      </c>
      <c r="B26" t="s">
        <v>30</v>
      </c>
      <c r="C26">
        <v>3808.15302114118</v>
      </c>
      <c r="D26" t="s">
        <v>25</v>
      </c>
      <c r="E26" s="10">
        <v>-3.29748553877368E-4</v>
      </c>
      <c r="F26" s="10">
        <v>-3.1044619950419499E-2</v>
      </c>
      <c r="G26" s="10">
        <v>-6.3215210572615203E-3</v>
      </c>
      <c r="H26" s="10">
        <v>-9.5627080624436094E-5</v>
      </c>
      <c r="I26" s="10">
        <v>5.5922941943327498E-3</v>
      </c>
      <c r="J26" s="10">
        <v>-3.1607605286300698E-4</v>
      </c>
      <c r="K26" s="10">
        <v>-9.5627080624436094E-5</v>
      </c>
      <c r="L26" s="10">
        <v>-2.1563782191736402E-3</v>
      </c>
      <c r="M26" s="10">
        <v>-3.1607605286300698E-4</v>
      </c>
      <c r="N26">
        <v>3849.4264531948702</v>
      </c>
    </row>
    <row r="27" spans="1:14" ht="15.75" x14ac:dyDescent="0.25">
      <c r="A27" s="4" t="s">
        <v>23</v>
      </c>
      <c r="B27" t="s">
        <v>26</v>
      </c>
      <c r="C27">
        <v>3822.1535825767901</v>
      </c>
      <c r="D27" t="s">
        <v>25</v>
      </c>
      <c r="E27" s="10">
        <v>-3.3096086463825801E-4</v>
      </c>
      <c r="F27" s="10">
        <v>-3.11587545732788E-2</v>
      </c>
      <c r="G27" s="10">
        <v>-6.3447619416054004E-3</v>
      </c>
      <c r="H27" s="10">
        <v>-9.5978650745046995E-5</v>
      </c>
      <c r="I27" s="10">
        <v>5.6128540977817398E-3</v>
      </c>
      <c r="J27" s="10">
        <v>-3.1723809708023102E-4</v>
      </c>
      <c r="K27" s="10">
        <v>-9.5978650745046995E-5</v>
      </c>
      <c r="L27" s="10">
        <v>-2.1642447680054501E-3</v>
      </c>
      <c r="M27" s="10">
        <v>-3.1723809708023102E-4</v>
      </c>
      <c r="N27">
        <v>3863.5787551745502</v>
      </c>
    </row>
    <row r="28" spans="1:14" ht="15.75" x14ac:dyDescent="0.25">
      <c r="A28" s="4" t="s">
        <v>23</v>
      </c>
      <c r="B28" t="s">
        <v>31</v>
      </c>
      <c r="C28">
        <v>5972.6399961013694</v>
      </c>
      <c r="D28" t="s">
        <v>25</v>
      </c>
      <c r="E28" s="10">
        <v>-5.1717181284767705E-4</v>
      </c>
      <c r="F28" s="10">
        <v>-4.86898340876218E-2</v>
      </c>
      <c r="G28" s="10">
        <v>-9.9145620706918604E-3</v>
      </c>
      <c r="H28" s="10">
        <v>-1.4997982572582399E-4</v>
      </c>
      <c r="I28" s="10">
        <v>8.7708555274988598E-3</v>
      </c>
      <c r="J28" s="10">
        <v>-4.9572810353454603E-4</v>
      </c>
      <c r="K28" s="10">
        <v>-1.4997982572582399E-4</v>
      </c>
      <c r="L28" s="10">
        <v>-3.3672778249067498E-3</v>
      </c>
      <c r="M28" s="10">
        <v>-4.9572810353454603E-4</v>
      </c>
      <c r="N28">
        <v>6037.3725185856201</v>
      </c>
    </row>
    <row r="29" spans="1:14" ht="15.75" x14ac:dyDescent="0.25">
      <c r="A29" s="4" t="s">
        <v>23</v>
      </c>
      <c r="B29" t="s">
        <v>28</v>
      </c>
      <c r="C29">
        <v>2450.098450813101</v>
      </c>
      <c r="D29" t="s">
        <v>25</v>
      </c>
      <c r="E29" s="10">
        <v>-2.1215440044743001E-4</v>
      </c>
      <c r="F29" s="10">
        <v>-1.99735606275111E-2</v>
      </c>
      <c r="G29" s="10">
        <v>-4.0671550915086802E-3</v>
      </c>
      <c r="H29" s="10">
        <v>-6.1524776129793601E-5</v>
      </c>
      <c r="I29" s="10">
        <v>3.5979833966650601E-3</v>
      </c>
      <c r="J29" s="10">
        <v>-2.033577545755E-4</v>
      </c>
      <c r="K29" s="10">
        <v>-6.1524776129793601E-5</v>
      </c>
      <c r="L29" s="10">
        <v>-1.39119863103569E-3</v>
      </c>
      <c r="M29" s="10">
        <v>-2.033577545755E-4</v>
      </c>
      <c r="N29">
        <v>2476.65304863861</v>
      </c>
    </row>
    <row r="30" spans="1:14" ht="15.75" x14ac:dyDescent="0.25">
      <c r="A30" s="4" t="s">
        <v>23</v>
      </c>
      <c r="B30" t="s">
        <v>33</v>
      </c>
      <c r="C30">
        <v>4536.1822744070996</v>
      </c>
      <c r="D30" t="s">
        <v>25</v>
      </c>
      <c r="E30" s="10">
        <v>-3.9278871852210898E-4</v>
      </c>
      <c r="F30" s="10">
        <v>-3.6979620816969198E-2</v>
      </c>
      <c r="G30" s="10">
        <v>-7.53004714045016E-3</v>
      </c>
      <c r="H30" s="10">
        <v>-1.13908728371368E-4</v>
      </c>
      <c r="I30" s="10">
        <v>6.6614092597571803E-3</v>
      </c>
      <c r="J30" s="10">
        <v>-3.7650235702255298E-4</v>
      </c>
      <c r="K30" s="10">
        <v>-1.13908728371368E-4</v>
      </c>
      <c r="L30" s="10">
        <v>-2.5648486514899902E-3</v>
      </c>
      <c r="M30" s="10">
        <v>-3.7650235702255298E-4</v>
      </c>
      <c r="N30">
        <v>4585.3462155205198</v>
      </c>
    </row>
    <row r="31" spans="1:14" ht="15.75" x14ac:dyDescent="0.25">
      <c r="A31" s="3" t="s">
        <v>16</v>
      </c>
      <c r="B31" t="s">
        <v>24</v>
      </c>
      <c r="C31">
        <v>1606695.2125056691</v>
      </c>
      <c r="D31" t="s">
        <v>25</v>
      </c>
      <c r="E31" s="10">
        <v>-0.13912398475177001</v>
      </c>
      <c r="F31" s="10">
        <v>-13.098014174191</v>
      </c>
      <c r="G31" s="10">
        <v>-2.6671085857290602</v>
      </c>
      <c r="H31" s="10">
        <v>-4.0345955578013397E-2</v>
      </c>
      <c r="I31" s="10">
        <v>2.3594409833524002</v>
      </c>
      <c r="J31" s="10">
        <v>-0.133355429286453</v>
      </c>
      <c r="K31" s="10">
        <v>-4.0345955578013397E-2</v>
      </c>
      <c r="L31" s="10">
        <v>-0.214405109236084</v>
      </c>
      <c r="M31" s="10">
        <v>-0.133355429286453</v>
      </c>
      <c r="N31">
        <v>1624108.8577344201</v>
      </c>
    </row>
    <row r="32" spans="1:14" ht="15.75" x14ac:dyDescent="0.25">
      <c r="A32" s="3" t="s">
        <v>16</v>
      </c>
      <c r="B32" t="s">
        <v>26</v>
      </c>
      <c r="C32">
        <v>1405858.3109424603</v>
      </c>
      <c r="D32" t="s">
        <v>25</v>
      </c>
      <c r="E32" s="10">
        <v>-0.121733486657799</v>
      </c>
      <c r="F32" s="10">
        <v>-11.460762402417201</v>
      </c>
      <c r="G32" s="10">
        <v>-2.3337200125129201</v>
      </c>
      <c r="H32" s="10">
        <v>-3.5302711130761701E-2</v>
      </c>
      <c r="I32" s="10">
        <v>2.0645108604333502</v>
      </c>
      <c r="J32" s="10">
        <v>-0.11668600062564601</v>
      </c>
      <c r="K32" s="10">
        <v>-3.5302711130761701E-2</v>
      </c>
      <c r="L32" s="10">
        <v>-0.20747408446445101</v>
      </c>
      <c r="M32" s="10">
        <v>-0.11668600062564601</v>
      </c>
      <c r="N32">
        <v>1421095.25051762</v>
      </c>
    </row>
    <row r="33" spans="1:14" ht="15.75" x14ac:dyDescent="0.25">
      <c r="A33" s="3" t="s">
        <v>16</v>
      </c>
      <c r="B33" t="s">
        <v>27</v>
      </c>
      <c r="C33">
        <v>1068040.3431848581</v>
      </c>
      <c r="D33" t="s">
        <v>25</v>
      </c>
      <c r="E33" s="10">
        <v>-9.2481777043324304E-2</v>
      </c>
      <c r="F33" s="10">
        <v>-8.7068209606641709</v>
      </c>
      <c r="G33" s="10">
        <v>-1.77294333551348</v>
      </c>
      <c r="H33" s="10">
        <v>-2.68197153425641E-2</v>
      </c>
      <c r="I33" s="10">
        <v>1.5684232690618201</v>
      </c>
      <c r="J33" s="10">
        <v>-8.8647166775673997E-2</v>
      </c>
      <c r="K33" s="10">
        <v>-2.68197153425641E-2</v>
      </c>
      <c r="L33" s="10">
        <v>-0.19178618774433701</v>
      </c>
      <c r="M33" s="10">
        <v>-8.8647166775673997E-2</v>
      </c>
      <c r="N33">
        <v>1079615.9522247401</v>
      </c>
    </row>
    <row r="34" spans="1:14" ht="15.75" x14ac:dyDescent="0.25">
      <c r="A34" s="3" t="s">
        <v>16</v>
      </c>
      <c r="B34" t="s">
        <v>28</v>
      </c>
      <c r="C34">
        <v>901191.22496311564</v>
      </c>
      <c r="D34" t="s">
        <v>25</v>
      </c>
      <c r="E34" s="10">
        <v>-7.8034286319101698E-2</v>
      </c>
      <c r="F34" s="10">
        <v>-7.3466425656520196</v>
      </c>
      <c r="G34" s="10">
        <v>-1.4959743669954599</v>
      </c>
      <c r="H34" s="10">
        <v>-2.2629943032539498E-2</v>
      </c>
      <c r="I34" s="10">
        <v>1.32340439771368</v>
      </c>
      <c r="J34" s="10">
        <v>-7.47987183497731E-2</v>
      </c>
      <c r="K34" s="10">
        <v>-2.2629943032539498E-2</v>
      </c>
      <c r="L34" s="10">
        <v>-0.181227941390151</v>
      </c>
      <c r="M34" s="10">
        <v>-7.47987183497731E-2</v>
      </c>
      <c r="N34">
        <v>910958.49392154696</v>
      </c>
    </row>
    <row r="35" spans="1:14" ht="15.75" x14ac:dyDescent="0.25">
      <c r="A35" s="3" t="s">
        <v>16</v>
      </c>
      <c r="B35" t="s">
        <v>29</v>
      </c>
      <c r="C35">
        <v>1864178.4196379881</v>
      </c>
      <c r="D35" t="s">
        <v>25</v>
      </c>
      <c r="E35" s="10">
        <v>-0.161419495128656</v>
      </c>
      <c r="F35" s="10">
        <v>-15.1970549072345</v>
      </c>
      <c r="G35" s="10">
        <v>-3.0945298334420399</v>
      </c>
      <c r="H35" s="10">
        <v>-4.6811653587310403E-2</v>
      </c>
      <c r="I35" s="10">
        <v>2.7375565255563101</v>
      </c>
      <c r="J35" s="10">
        <v>-0.15472649167210201</v>
      </c>
      <c r="K35" s="10">
        <v>-4.6811653587310403E-2</v>
      </c>
      <c r="L35" s="10">
        <v>-0.221561386221868</v>
      </c>
      <c r="M35" s="10">
        <v>-0.15472649167210201</v>
      </c>
      <c r="N35">
        <v>1884382.7131405701</v>
      </c>
    </row>
    <row r="36" spans="1:14" ht="15.75" x14ac:dyDescent="0.25">
      <c r="A36" s="3" t="s">
        <v>16</v>
      </c>
      <c r="B36" t="s">
        <v>34</v>
      </c>
      <c r="C36">
        <v>1789322.1461500002</v>
      </c>
      <c r="D36" t="s">
        <v>25</v>
      </c>
      <c r="E36" s="10">
        <v>-0.15493767893211999</v>
      </c>
      <c r="F36" s="10">
        <v>-14.5868156262922</v>
      </c>
      <c r="G36" s="10">
        <v>-2.9702686741620998</v>
      </c>
      <c r="H36" s="10">
        <v>-4.4931926890314701E-2</v>
      </c>
      <c r="I36" s="10">
        <v>2.6276296656553799</v>
      </c>
      <c r="J36" s="10">
        <v>-0.14851343370810499</v>
      </c>
      <c r="K36" s="10">
        <v>-4.4931926890314701E-2</v>
      </c>
      <c r="L36" s="10">
        <v>-0.219647559346418</v>
      </c>
      <c r="M36" s="10">
        <v>-0.14851343370810499</v>
      </c>
      <c r="N36">
        <v>1808715.13419806</v>
      </c>
    </row>
    <row r="37" spans="1:14" ht="15.75" x14ac:dyDescent="0.25">
      <c r="A37" s="3" t="s">
        <v>16</v>
      </c>
      <c r="B37" t="s">
        <v>35</v>
      </c>
      <c r="C37">
        <v>1602880.4750000001</v>
      </c>
      <c r="D37" t="s">
        <v>25</v>
      </c>
      <c r="E37" s="10">
        <v>-0.138793666046368</v>
      </c>
      <c r="F37" s="10">
        <v>-13.0669158765605</v>
      </c>
      <c r="G37" s="10">
        <v>-2.6607761344498799</v>
      </c>
      <c r="H37" s="10">
        <v>-4.0250163153446698E-2</v>
      </c>
      <c r="I37" s="10">
        <v>2.35383901980539</v>
      </c>
      <c r="J37" s="10">
        <v>-0.13303880672249399</v>
      </c>
      <c r="K37" s="10">
        <v>-4.0250163153446698E-2</v>
      </c>
      <c r="L37" s="10">
        <v>-0.214285850926072</v>
      </c>
      <c r="M37" s="10">
        <v>-0.13303880672249399</v>
      </c>
      <c r="N37">
        <v>1620252.77543289</v>
      </c>
    </row>
    <row r="38" spans="1:14" ht="15.75" x14ac:dyDescent="0.25">
      <c r="A38" s="3" t="s">
        <v>16</v>
      </c>
      <c r="B38" t="s">
        <v>36</v>
      </c>
      <c r="C38">
        <v>924809.875</v>
      </c>
      <c r="D38" t="s">
        <v>25</v>
      </c>
      <c r="E38" s="10">
        <v>-8.0079428846453998E-2</v>
      </c>
      <c r="F38" s="10">
        <v>-7.5391852523734899</v>
      </c>
      <c r="G38" s="10">
        <v>-1.53518124569056</v>
      </c>
      <c r="H38" s="10">
        <v>-2.3223034365471601E-2</v>
      </c>
      <c r="I38" s="10">
        <v>1.3580885185318301</v>
      </c>
      <c r="J38" s="10">
        <v>-7.6759062284528001E-2</v>
      </c>
      <c r="K38" s="10">
        <v>-2.3223034365471601E-2</v>
      </c>
      <c r="L38" s="10">
        <v>-0.182873799177178</v>
      </c>
      <c r="M38" s="10">
        <v>-7.6759062284528001E-2</v>
      </c>
      <c r="N38">
        <v>934833.12704054604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gasoline_shocks</vt:lpstr>
      <vt:lpstr>Sheet4</vt:lpstr>
      <vt:lpstr>electricity_shocks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2017-05-16T22:39:47Z</dcterms:modified>
</cp:coreProperties>
</file>