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main" sheetId="1" r:id="rId1"/>
  </sheets>
  <calcPr calcId="152511" concurrentCalc="0"/>
</workbook>
</file>

<file path=xl/calcChain.xml><?xml version="1.0" encoding="utf-8"?>
<calcChain xmlns="http://schemas.openxmlformats.org/spreadsheetml/2006/main">
  <c r="F7" i="1" l="1"/>
  <c r="F5" i="1"/>
  <c r="F4" i="1"/>
</calcChain>
</file>

<file path=xl/sharedStrings.xml><?xml version="1.0" encoding="utf-8"?>
<sst xmlns="http://schemas.openxmlformats.org/spreadsheetml/2006/main" count="35" uniqueCount="26">
  <si>
    <t>Commodity</t>
  </si>
  <si>
    <t>FULL CITATION</t>
  </si>
  <si>
    <t>AUTHOR</t>
  </si>
  <si>
    <t>LPG</t>
  </si>
  <si>
    <t>Electricity</t>
  </si>
  <si>
    <t>Diesel</t>
  </si>
  <si>
    <t>Gasoline</t>
  </si>
  <si>
    <t>price</t>
  </si>
  <si>
    <t>quantity</t>
  </si>
  <si>
    <t>units</t>
  </si>
  <si>
    <t>Notes</t>
  </si>
  <si>
    <t>&lt;= unknown</t>
  </si>
  <si>
    <t>won/mW</t>
  </si>
  <si>
    <t>won/kwH</t>
  </si>
  <si>
    <t>won/liter</t>
  </si>
  <si>
    <t>mW</t>
  </si>
  <si>
    <t>kwH</t>
  </si>
  <si>
    <t>year</t>
  </si>
  <si>
    <t>-</t>
  </si>
  <si>
    <t>Country</t>
  </si>
  <si>
    <t>South Korea</t>
  </si>
  <si>
    <t>ID</t>
  </si>
  <si>
    <t>Production Data</t>
  </si>
  <si>
    <t>gallons</t>
  </si>
  <si>
    <t>Natural Gas</t>
  </si>
  <si>
    <t>units2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</si>
</sst>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 tint="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left" indent="1"/>
    </xf>
    <xf numFmtId="0" fontId="0" fillId="0" borderId="0" xfId="0" applyAlignment="1">
      <alignment horizontal="left" inden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right" indent="1"/>
    </xf>
    <xf numFmtId="0" fontId="0" fillId="0" borderId="0" xfId="0" applyAlignment="1">
      <alignment horizontal="right" indent="2"/>
    </xf>
    <xf numFmtId="0" fontId="0" fillId="0" borderId="0" xfId="0" applyFont="1" applyAlignment="1">
      <alignment horizontal="right" indent="1"/>
    </xf>
    <xf numFmtId="0" fontId="1" fillId="0" borderId="0" xfId="0" applyFont="1" applyAlignment="1">
      <alignment horizontal="right" indent="2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2" fillId="2" borderId="0" xfId="0" applyFont="1" applyFill="1" applyAlignment="1">
      <alignment horizontal="center" vertical="center"/>
    </xf>
  </cellXfs>
  <cellStyles count="1">
    <cellStyle name="Normal" xfId="0" builtinId="0"/>
  </cellStyles>
  <dxfs count="8">
    <dxf>
      <alignment horizontal="left" textRotation="0" wrapText="0" indent="0" justifyLastLine="0" shrinkToFit="0" readingOrder="0"/>
    </dxf>
    <dxf>
      <alignment horizontal="right" vertical="bottom" textRotation="0" wrapText="0" indent="1" justifyLastLine="0" shrinkToFit="0" readingOrder="0"/>
    </dxf>
    <dxf>
      <alignment horizontal="left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bottom" textRotation="0" wrapText="0" indent="1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2" displayName="Table2" ref="A2:K7" totalsRowShown="0">
  <autoFilter ref="A2:K7"/>
  <tableColumns count="11">
    <tableColumn id="1" name="ID" dataDxfId="3"/>
    <tableColumn id="2" name="Country" dataDxfId="2"/>
    <tableColumn id="3" name="Commodity" dataDxfId="0"/>
    <tableColumn id="4" name="price" dataDxfId="1"/>
    <tableColumn id="5" name="units" dataDxfId="7"/>
    <tableColumn id="6" name="quantity" dataDxfId="6"/>
    <tableColumn id="7" name="units2" dataDxfId="5"/>
    <tableColumn id="8" name="year" dataDxfId="4"/>
    <tableColumn id="9" name="Notes"/>
    <tableColumn id="10" name="FULL CITATION"/>
    <tableColumn id="11" name="AUTHOR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tabSelected="1" workbookViewId="0">
      <selection activeCell="K15" sqref="K15"/>
    </sheetView>
  </sheetViews>
  <sheetFormatPr defaultRowHeight="15" x14ac:dyDescent="0.25"/>
  <cols>
    <col min="1" max="1" width="6.85546875" style="8" customWidth="1"/>
    <col min="2" max="2" width="13.140625" customWidth="1"/>
    <col min="3" max="3" width="13.42578125" customWidth="1"/>
    <col min="4" max="4" width="15.7109375" style="2" customWidth="1"/>
    <col min="5" max="5" width="13.5703125" style="8" customWidth="1"/>
    <col min="6" max="6" width="17.5703125" style="2" customWidth="1"/>
    <col min="7" max="8" width="12.140625" customWidth="1"/>
    <col min="9" max="9" width="13.28515625" customWidth="1"/>
    <col min="10" max="10" width="18.140625" customWidth="1"/>
    <col min="11" max="11" width="14.5703125" customWidth="1"/>
  </cols>
  <sheetData>
    <row r="1" spans="1:11" x14ac:dyDescent="0.25">
      <c r="A1" s="14" t="s">
        <v>22</v>
      </c>
      <c r="B1" s="14"/>
      <c r="C1" s="14"/>
      <c r="D1" s="14"/>
      <c r="E1" s="14"/>
      <c r="F1" s="14"/>
      <c r="G1" s="14"/>
      <c r="H1" s="14"/>
      <c r="I1" s="14"/>
      <c r="J1" s="14"/>
      <c r="K1" s="14"/>
    </row>
    <row r="2" spans="1:11" x14ac:dyDescent="0.25">
      <c r="A2" s="12" t="s">
        <v>21</v>
      </c>
      <c r="B2" s="13" t="s">
        <v>19</v>
      </c>
      <c r="C2" s="13" t="s">
        <v>0</v>
      </c>
      <c r="D2" s="3" t="s">
        <v>7</v>
      </c>
      <c r="E2" s="11" t="s">
        <v>9</v>
      </c>
      <c r="F2" s="3" t="s">
        <v>8</v>
      </c>
      <c r="G2" s="11" t="s">
        <v>25</v>
      </c>
      <c r="H2" s="11" t="s">
        <v>17</v>
      </c>
      <c r="I2" s="3" t="s">
        <v>10</v>
      </c>
      <c r="J2" t="s">
        <v>1</v>
      </c>
      <c r="K2" t="s">
        <v>2</v>
      </c>
    </row>
    <row r="3" spans="1:11" x14ac:dyDescent="0.25">
      <c r="A3" s="12">
        <v>1</v>
      </c>
      <c r="B3" s="13" t="s">
        <v>20</v>
      </c>
      <c r="C3" s="13" t="s">
        <v>3</v>
      </c>
      <c r="D3" s="4"/>
      <c r="E3" s="11"/>
      <c r="F3" s="4"/>
      <c r="H3" s="11" t="s">
        <v>18</v>
      </c>
      <c r="I3" t="s">
        <v>11</v>
      </c>
    </row>
    <row r="4" spans="1:11" x14ac:dyDescent="0.25">
      <c r="A4" s="12">
        <v>1</v>
      </c>
      <c r="B4" s="13" t="s">
        <v>20</v>
      </c>
      <c r="C4" s="13" t="s">
        <v>24</v>
      </c>
      <c r="D4" s="6">
        <v>82999</v>
      </c>
      <c r="E4" s="9" t="s">
        <v>12</v>
      </c>
      <c r="F4" s="4">
        <f>1.6*10^12</f>
        <v>1600000000000</v>
      </c>
      <c r="G4" s="11" t="s">
        <v>15</v>
      </c>
      <c r="H4" s="11" t="s">
        <v>18</v>
      </c>
    </row>
    <row r="5" spans="1:11" x14ac:dyDescent="0.25">
      <c r="A5" s="12">
        <v>1</v>
      </c>
      <c r="B5" s="13" t="s">
        <v>20</v>
      </c>
      <c r="C5" s="13" t="s">
        <v>4</v>
      </c>
      <c r="D5" s="4">
        <v>90.48</v>
      </c>
      <c r="E5" s="11" t="s">
        <v>13</v>
      </c>
      <c r="F5" s="4">
        <f>490399</f>
        <v>490399</v>
      </c>
      <c r="G5" s="11" t="s">
        <v>16</v>
      </c>
      <c r="H5" s="11" t="s">
        <v>18</v>
      </c>
    </row>
    <row r="6" spans="1:11" x14ac:dyDescent="0.25">
      <c r="A6" s="12">
        <v>1</v>
      </c>
      <c r="B6" s="13" t="s">
        <v>20</v>
      </c>
      <c r="C6" s="13" t="s">
        <v>5</v>
      </c>
      <c r="D6" s="4"/>
      <c r="E6" s="11"/>
      <c r="F6" s="4"/>
      <c r="H6" s="11" t="s">
        <v>18</v>
      </c>
      <c r="I6" t="s">
        <v>11</v>
      </c>
    </row>
    <row r="7" spans="1:11" x14ac:dyDescent="0.25">
      <c r="A7" s="12">
        <v>1</v>
      </c>
      <c r="B7" s="13" t="s">
        <v>20</v>
      </c>
      <c r="C7" s="13" t="s">
        <v>6</v>
      </c>
      <c r="D7" s="4">
        <v>1432.92</v>
      </c>
      <c r="E7" s="11" t="s">
        <v>14</v>
      </c>
      <c r="F7" s="4">
        <f>76570*1000*42*3.78</f>
        <v>12156253200</v>
      </c>
      <c r="G7" s="11" t="s">
        <v>23</v>
      </c>
      <c r="H7" s="11" t="s">
        <v>18</v>
      </c>
    </row>
    <row r="8" spans="1:11" x14ac:dyDescent="0.25">
      <c r="D8" s="5"/>
      <c r="F8" s="4"/>
      <c r="G8" s="8"/>
      <c r="H8" s="8"/>
    </row>
    <row r="9" spans="1:11" x14ac:dyDescent="0.25">
      <c r="D9" s="7"/>
      <c r="E9" s="10"/>
      <c r="F9" s="4"/>
    </row>
    <row r="10" spans="1:11" x14ac:dyDescent="0.25">
      <c r="F10" s="4"/>
    </row>
    <row r="11" spans="1:11" x14ac:dyDescent="0.25">
      <c r="F11" s="4"/>
    </row>
    <row r="15" spans="1:11" x14ac:dyDescent="0.25">
      <c r="D15" s="1"/>
      <c r="E15" s="10"/>
    </row>
    <row r="21" spans="4:5" x14ac:dyDescent="0.25">
      <c r="D21" s="1"/>
      <c r="E21" s="10"/>
    </row>
    <row r="27" spans="4:5" x14ac:dyDescent="0.25">
      <c r="D27" s="1"/>
      <c r="E27" s="10"/>
    </row>
  </sheetData>
  <mergeCells count="1">
    <mergeCell ref="A1:K1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2017-05-16T19:30:50Z</dcterms:modified>
</cp:coreProperties>
</file>