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defaultThemeVersion="124226"/>
  <mc:AlternateContent xmlns:mc="http://schemas.openxmlformats.org/markup-compatibility/2006">
    <mc:Choice Requires="x15">
      <x15ac:absPath xmlns:x15ac="http://schemas.microsoft.com/office/spreadsheetml/2010/11/ac" url="https://officenationalstatistics-my.sharepoint.com/personal/matt_wells_ons_gov_uk/Documents/Marriages_Divorces_and_CPs/Divorces/2020/"/>
    </mc:Choice>
  </mc:AlternateContent>
  <xr:revisionPtr revIDLastSave="299" documentId="8_{53E926CE-174F-42EE-91E9-A1C521D5793A}" xr6:coauthVersionLast="46" xr6:coauthVersionMax="47" xr10:uidLastSave="{54C843C9-A0F6-41CD-A5BC-E253C10CA916}"/>
  <bookViews>
    <workbookView xWindow="-108" yWindow="-108" windowWidth="23256" windowHeight="12576" tabRatio="598" xr2:uid="{00000000-000D-0000-FFFF-FFFF00000000}"/>
  </bookViews>
  <sheets>
    <sheet name="Cover_Sheet" sheetId="42" r:id="rId1"/>
    <sheet name="Contents" sheetId="60" r:id="rId2"/>
    <sheet name="Notes" sheetId="45" r:id="rId3"/>
    <sheet name="1" sheetId="46" r:id="rId4"/>
    <sheet name="2a" sheetId="56" r:id="rId5"/>
    <sheet name="2b" sheetId="57" r:id="rId6"/>
    <sheet name="3a" sheetId="47" r:id="rId7"/>
    <sheet name="3b" sheetId="6" r:id="rId8"/>
    <sheet name="4a" sheetId="7" r:id="rId9"/>
    <sheet name="4b" sheetId="8" r:id="rId10"/>
    <sheet name="5a" sheetId="58" r:id="rId11"/>
    <sheet name="5b" sheetId="48" r:id="rId12"/>
    <sheet name="6a" sheetId="59" r:id="rId13"/>
    <sheet name="6b" sheetId="49" r:id="rId14"/>
    <sheet name="7a" sheetId="55" r:id="rId15"/>
    <sheet name="7b" sheetId="53" r:id="rId16"/>
    <sheet name="8a" sheetId="50" r:id="rId17"/>
    <sheet name="8b" sheetId="51" r:id="rId18"/>
    <sheet name="9a" sheetId="38" r:id="rId19"/>
    <sheet name="9b" sheetId="39" r:id="rId20"/>
    <sheet name="9c" sheetId="54" r:id="rId21"/>
  </sheets>
  <externalReferences>
    <externalReference r:id="rId22"/>
    <externalReference r:id="rId23"/>
  </externalReferences>
  <definedNames>
    <definedName name="_Hlk518892900" localSheetId="0">Cover_Sheet!#REF!</definedName>
    <definedName name="Marriages_in_1981">'[1]Events (ns sep)'!$B$7</definedName>
    <definedName name="Marriages_in_1982">'[1]Events (ns sep)'!$B$107</definedName>
    <definedName name="Marriages_in_1983">'[1]Events (ns sep)'!$B$207</definedName>
    <definedName name="Marriages_in_1984">'[1]Events (ns sep)'!$B$307</definedName>
    <definedName name="Marriages_in_1985">'[1]Events (ns sep)'!$B$407</definedName>
    <definedName name="Marriages_in_1986">'[1]Events (ns sep)'!$B$507</definedName>
    <definedName name="Marriages_in_1987">'[1]Events (ns sep)'!$B$607</definedName>
    <definedName name="Marriages_in_1988">'[1]Events (ns sep)'!$B$707</definedName>
    <definedName name="Marriages_in_1989">'[1]Events (ns sep)'!$B$807</definedName>
    <definedName name="Marriages_in_1990">'[1]Events (ns sep)'!$B$907</definedName>
    <definedName name="Marriages_in_1991">'[1]Events (ns sep)'!$B$1007</definedName>
    <definedName name="Marriages_in_1992">'[1]Events (ns sep)'!$B$1107</definedName>
    <definedName name="OLE_LINK1" localSheetId="0">Cover_Sheet!#REF!</definedName>
    <definedName name="_xlnm.Print_Area" localSheetId="3">'1'!$A$1:$E$170</definedName>
    <definedName name="_xlnm.Print_Area" localSheetId="4">'2a'!$A$1:$N$170</definedName>
    <definedName name="_xlnm.Print_Area" localSheetId="6">'3a'!$A$1:$AC$78</definedName>
    <definedName name="_xlnm.Print_Area" localSheetId="7">'3b'!$A$1:$AC$13</definedName>
    <definedName name="_xlnm.Print_Area" localSheetId="8">'4a'!$A$1:$AS$80</definedName>
    <definedName name="_xlnm.Print_Area" localSheetId="9">'4b'!$A$1:$AS$15</definedName>
    <definedName name="_xlnm.Print_Area" localSheetId="10">'5a'!$A$1:$O$71</definedName>
    <definedName name="_xlnm.Print_Area" localSheetId="11">'5b'!$A$1:$O$13</definedName>
    <definedName name="_xlnm.Print_Area" localSheetId="12">'6a'!$A$1:$I$90</definedName>
    <definedName name="_xlnm.Print_Area" localSheetId="13">'6b'!$A$1:$I$18</definedName>
    <definedName name="_xlnm.Print_Area" localSheetId="16">'8a'!$A$1:$BG$63</definedName>
    <definedName name="_xlnm.Print_Area" localSheetId="17">'8b'!$A$1:$N$23</definedName>
    <definedName name="_xlnm.Print_Area" localSheetId="18">'9a'!$A$1:$BN$81</definedName>
    <definedName name="_xlnm.Print_Area" localSheetId="19">'9b'!$A$1:$BN$81</definedName>
    <definedName name="_xlnm.Print_Area" localSheetId="20">'9c'!$A$1:$AA$15</definedName>
    <definedName name="_xlnm.Print_Area" localSheetId="0">Cover_Sheet!$A$1:$A$91</definedName>
    <definedName name="_xlnm.Print_Area" localSheetId="2">Notes!$A$1:$C$25</definedName>
    <definedName name="_xlnm.Print_Titles" localSheetId="3">'1'!$7:$7</definedName>
    <definedName name="_xlnm.Print_Titles" localSheetId="4">'2a'!$7:$7</definedName>
    <definedName name="_xlnm.Print_Titles" localSheetId="5">'2b'!$6:$6</definedName>
    <definedName name="_xlnm.Print_Titles" localSheetId="6">'3a'!$A:$A,'3a'!$7:$7</definedName>
    <definedName name="_xlnm.Print_Titles" localSheetId="7">'3b'!$A:$A,'3b'!#REF!</definedName>
    <definedName name="_xlnm.Print_Titles" localSheetId="8">'4a'!$9:$9</definedName>
    <definedName name="_xlnm.Print_Titles" localSheetId="9">'4b'!#REF!</definedName>
    <definedName name="_xlnm.Print_Titles" localSheetId="12">'6a'!$6:$6</definedName>
    <definedName name="_xlnm.Print_Titles" localSheetId="13">'6b'!$6:$6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 i="56" l="1"/>
  <c r="C54" i="56"/>
  <c r="D53" i="56"/>
  <c r="C53" i="56"/>
  <c r="D52" i="56"/>
  <c r="C52" i="56"/>
  <c r="D51" i="56"/>
  <c r="C51" i="56"/>
  <c r="D50" i="56"/>
  <c r="C50" i="56"/>
  <c r="D49" i="56"/>
  <c r="C49" i="56"/>
  <c r="D48" i="56"/>
  <c r="C48" i="56"/>
  <c r="D47" i="56"/>
  <c r="C47" i="56"/>
  <c r="D46" i="56"/>
  <c r="C46" i="56"/>
  <c r="D45" i="56"/>
  <c r="C45" i="56"/>
  <c r="D44" i="56"/>
  <c r="C44" i="56"/>
  <c r="D43" i="56"/>
  <c r="C43" i="56"/>
  <c r="D42" i="56"/>
  <c r="C42" i="56"/>
  <c r="D41" i="56"/>
  <c r="C41" i="56"/>
  <c r="D40" i="56"/>
  <c r="C40" i="56"/>
  <c r="D39" i="56"/>
  <c r="C39" i="56"/>
  <c r="D38" i="56"/>
  <c r="C38" i="56"/>
  <c r="D37" i="56"/>
  <c r="C37" i="56"/>
  <c r="D36" i="56"/>
  <c r="C36" i="56"/>
  <c r="D35" i="56"/>
  <c r="C35" i="56"/>
  <c r="D34" i="56"/>
  <c r="C34" i="56"/>
  <c r="D33" i="56"/>
  <c r="C33" i="56"/>
  <c r="D32" i="56"/>
  <c r="C32" i="56"/>
  <c r="D31" i="56"/>
  <c r="C31" i="56"/>
  <c r="D30" i="56"/>
  <c r="C30" i="56"/>
  <c r="D29" i="56"/>
  <c r="C29" i="56"/>
  <c r="D28" i="56"/>
  <c r="C28" i="56"/>
  <c r="D27" i="56"/>
  <c r="C27" i="56"/>
  <c r="D26" i="56"/>
  <c r="C26" i="56"/>
  <c r="B97" i="39"/>
  <c r="C97" i="39" s="1"/>
  <c r="D97" i="39" s="1"/>
  <c r="E97" i="39" s="1"/>
  <c r="F97" i="39" s="1"/>
  <c r="G97" i="39" s="1"/>
  <c r="H97" i="39" s="1"/>
  <c r="I97" i="39" s="1"/>
  <c r="J97" i="39" s="1"/>
  <c r="K97" i="39" s="1"/>
  <c r="L97" i="39" s="1"/>
  <c r="M97" i="39" s="1"/>
  <c r="N97" i="39" s="1"/>
  <c r="O97" i="39" s="1"/>
  <c r="P97" i="39" s="1"/>
  <c r="Q97" i="39" s="1"/>
  <c r="R97" i="39" s="1"/>
  <c r="S97" i="39" s="1"/>
  <c r="T97" i="39" s="1"/>
  <c r="U97" i="39" s="1"/>
  <c r="V97" i="39" s="1"/>
  <c r="W97" i="39" s="1"/>
  <c r="X97" i="39" s="1"/>
  <c r="Y97" i="39" s="1"/>
  <c r="Z97" i="39" s="1"/>
  <c r="AA97" i="39" s="1"/>
  <c r="AB97" i="39" s="1"/>
  <c r="AC97" i="39" s="1"/>
  <c r="AD97" i="39" s="1"/>
  <c r="AE97" i="39" s="1"/>
  <c r="AF97" i="39" s="1"/>
  <c r="AG97" i="39" s="1"/>
  <c r="AH97" i="39" s="1"/>
  <c r="AI97" i="39" s="1"/>
  <c r="AJ97" i="39" s="1"/>
  <c r="AK97" i="39" s="1"/>
  <c r="AL97" i="39" s="1"/>
  <c r="AM97" i="39" s="1"/>
  <c r="AN97" i="39" s="1"/>
  <c r="AO97" i="39" s="1"/>
  <c r="AP97" i="39" s="1"/>
  <c r="AQ97" i="39" s="1"/>
  <c r="AR97" i="39" s="1"/>
  <c r="AS97" i="39" s="1"/>
  <c r="AT97" i="39" s="1"/>
  <c r="AU97" i="39" s="1"/>
  <c r="AV97" i="39" s="1"/>
  <c r="AW97" i="39" s="1"/>
  <c r="AX97" i="39" s="1"/>
  <c r="AY97" i="39" s="1"/>
  <c r="AZ97" i="39" s="1"/>
  <c r="BA97" i="39" s="1"/>
  <c r="BB97" i="39" s="1"/>
  <c r="BC97" i="39" s="1"/>
  <c r="BD97" i="39" s="1"/>
  <c r="BE97" i="39" s="1"/>
  <c r="BF97" i="39" s="1"/>
  <c r="BG97" i="39" s="1"/>
  <c r="BH97" i="39" s="1"/>
  <c r="BI97" i="39" s="1"/>
  <c r="BJ97" i="39" s="1"/>
  <c r="B96" i="38"/>
  <c r="C96" i="38" s="1"/>
  <c r="D96" i="38" s="1"/>
  <c r="E96" i="38" s="1"/>
  <c r="F96" i="38" s="1"/>
  <c r="G96" i="38" s="1"/>
  <c r="H96" i="38" s="1"/>
  <c r="I96" i="38" s="1"/>
  <c r="J96" i="38" s="1"/>
  <c r="K96" i="38" s="1"/>
  <c r="L96" i="38" s="1"/>
  <c r="M96" i="38" s="1"/>
  <c r="N96" i="38" s="1"/>
  <c r="O96" i="38" s="1"/>
  <c r="P96" i="38" s="1"/>
  <c r="Q96" i="38" s="1"/>
  <c r="R96" i="38" s="1"/>
  <c r="S96" i="38" s="1"/>
  <c r="T96" i="38" s="1"/>
  <c r="U96" i="38" s="1"/>
  <c r="V96" i="38" s="1"/>
  <c r="W96" i="38" s="1"/>
  <c r="X96" i="38" s="1"/>
  <c r="Y96" i="38" s="1"/>
  <c r="Z96" i="38" s="1"/>
  <c r="AA96" i="38" s="1"/>
  <c r="AB96" i="38" s="1"/>
  <c r="AC96" i="38" s="1"/>
  <c r="AD96" i="38" s="1"/>
  <c r="AE96" i="38" s="1"/>
  <c r="AF96" i="38" s="1"/>
  <c r="AG96" i="38" s="1"/>
  <c r="AH96" i="38" s="1"/>
  <c r="AI96" i="38" s="1"/>
  <c r="AJ96" i="38" s="1"/>
  <c r="AK96" i="38" s="1"/>
  <c r="AL96" i="38" s="1"/>
  <c r="AM96" i="38" s="1"/>
  <c r="AN96" i="38" s="1"/>
  <c r="AO96" i="38" s="1"/>
  <c r="AP96" i="38" s="1"/>
  <c r="AQ96" i="38" s="1"/>
  <c r="AR96" i="38" s="1"/>
  <c r="AS96" i="38" s="1"/>
  <c r="AT96" i="38" s="1"/>
  <c r="AU96" i="38" s="1"/>
  <c r="AV96" i="38" s="1"/>
  <c r="AW96" i="38" s="1"/>
  <c r="AX96" i="38" s="1"/>
  <c r="AY96" i="38" s="1"/>
  <c r="AZ96" i="38" s="1"/>
  <c r="BA96" i="38" s="1"/>
  <c r="BB96" i="38" s="1"/>
  <c r="BC96" i="38" s="1"/>
  <c r="BD96" i="38" s="1"/>
  <c r="BE96" i="38" s="1"/>
  <c r="BF96" i="38" s="1"/>
  <c r="BG96" i="38" s="1"/>
  <c r="BH96" i="38" s="1"/>
  <c r="BI96" i="38" s="1"/>
  <c r="BJ96" i="38" s="1"/>
  <c r="BK96" i="38" s="1"/>
  <c r="B95" i="38"/>
  <c r="C95" i="38" s="1"/>
  <c r="D95" i="38" s="1"/>
  <c r="E95" i="38" s="1"/>
  <c r="F95" i="38" s="1"/>
  <c r="G95" i="38" s="1"/>
  <c r="H95" i="38" s="1"/>
  <c r="I95" i="38" s="1"/>
  <c r="J95" i="38" s="1"/>
  <c r="K95" i="38" s="1"/>
  <c r="L95" i="38" s="1"/>
  <c r="M95" i="38" s="1"/>
  <c r="N95" i="38" s="1"/>
  <c r="O95" i="38" s="1"/>
  <c r="P95" i="38" s="1"/>
  <c r="Q95" i="38" s="1"/>
  <c r="R95" i="38" s="1"/>
  <c r="S95" i="38" s="1"/>
  <c r="T95" i="38" s="1"/>
  <c r="U95" i="38" s="1"/>
  <c r="V95" i="38" s="1"/>
  <c r="W95" i="38" s="1"/>
  <c r="X95" i="38" s="1"/>
  <c r="Y95" i="38" s="1"/>
  <c r="Z95" i="38" s="1"/>
  <c r="AA95" i="38" s="1"/>
  <c r="AB95" i="38" s="1"/>
  <c r="AC95" i="38" s="1"/>
  <c r="AD95" i="38" s="1"/>
  <c r="AE95" i="38" s="1"/>
  <c r="AF95" i="38" s="1"/>
  <c r="AG95" i="38" s="1"/>
  <c r="AH95" i="38" s="1"/>
  <c r="AI95" i="38" s="1"/>
  <c r="AJ95" i="38" s="1"/>
  <c r="AK95" i="38" s="1"/>
  <c r="AL95" i="38" s="1"/>
  <c r="AM95" i="38" s="1"/>
  <c r="AN95" i="38" s="1"/>
  <c r="AO95" i="38" s="1"/>
  <c r="AP95" i="38" s="1"/>
  <c r="AQ95" i="38" s="1"/>
  <c r="AR95" i="38" s="1"/>
  <c r="AS95" i="38" s="1"/>
  <c r="AT95" i="38" s="1"/>
  <c r="AU95" i="38" s="1"/>
  <c r="AV95" i="38" s="1"/>
  <c r="AW95" i="38" s="1"/>
  <c r="AX95" i="38" s="1"/>
  <c r="AY95" i="38" s="1"/>
  <c r="AZ95" i="38" s="1"/>
  <c r="BA95" i="38" s="1"/>
  <c r="BB95" i="38" s="1"/>
  <c r="BC95" i="38" s="1"/>
  <c r="BD95" i="38" s="1"/>
  <c r="BE95" i="38" s="1"/>
  <c r="BF95" i="38" s="1"/>
  <c r="BG95" i="38" s="1"/>
  <c r="BH95" i="38" s="1"/>
  <c r="BI95" i="38" s="1"/>
  <c r="BJ95" i="38" s="1"/>
  <c r="BK95" i="38" s="1"/>
  <c r="B94" i="38"/>
  <c r="C94" i="38" s="1"/>
  <c r="D94" i="38" s="1"/>
  <c r="E94" i="38" s="1"/>
  <c r="F94" i="38" s="1"/>
  <c r="G94" i="38" s="1"/>
  <c r="H94" i="38" s="1"/>
  <c r="I94" i="38" s="1"/>
  <c r="J94" i="38" s="1"/>
  <c r="K94" i="38" s="1"/>
  <c r="L94" i="38" s="1"/>
  <c r="M94" i="38" s="1"/>
  <c r="N94" i="38" s="1"/>
  <c r="O94" i="38" s="1"/>
  <c r="P94" i="38" s="1"/>
  <c r="Q94" i="38" s="1"/>
  <c r="R94" i="38" s="1"/>
  <c r="S94" i="38" s="1"/>
  <c r="T94" i="38" s="1"/>
  <c r="U94" i="38" s="1"/>
  <c r="V94" i="38" s="1"/>
  <c r="W94" i="38" s="1"/>
  <c r="X94" i="38" s="1"/>
  <c r="Y94" i="38" s="1"/>
  <c r="Z94" i="38" s="1"/>
  <c r="AA94" i="38" s="1"/>
  <c r="AB94" i="38" s="1"/>
  <c r="AC94" i="38" s="1"/>
  <c r="AD94" i="38" s="1"/>
  <c r="AE94" i="38" s="1"/>
  <c r="AF94" i="38" s="1"/>
  <c r="AG94" i="38" s="1"/>
  <c r="AH94" i="38" s="1"/>
  <c r="AI94" i="38" s="1"/>
  <c r="AJ94" i="38" s="1"/>
  <c r="AK94" i="38" s="1"/>
  <c r="AL94" i="38" s="1"/>
  <c r="AM94" i="38" s="1"/>
  <c r="AN94" i="38" s="1"/>
  <c r="AO94" i="38" s="1"/>
  <c r="AP94" i="38" s="1"/>
  <c r="AQ94" i="38" s="1"/>
  <c r="AR94" i="38" s="1"/>
  <c r="AS94" i="38" s="1"/>
  <c r="AT94" i="38" s="1"/>
  <c r="AU94" i="38" s="1"/>
  <c r="AV94" i="38" s="1"/>
  <c r="AW94" i="38" s="1"/>
  <c r="AX94" i="38" s="1"/>
  <c r="AY94" i="38" s="1"/>
  <c r="AZ94" i="38" s="1"/>
  <c r="BA94" i="38" s="1"/>
  <c r="BB94" i="38" s="1"/>
  <c r="BC94" i="38" s="1"/>
  <c r="BD94" i="38" s="1"/>
  <c r="BE94" i="38" s="1"/>
  <c r="BF94" i="38" s="1"/>
  <c r="BG94" i="38" s="1"/>
  <c r="BH94" i="38" s="1"/>
  <c r="BI94" i="38" s="1"/>
  <c r="BJ94" i="38" s="1"/>
  <c r="BK94" i="38" s="1"/>
  <c r="B93" i="38"/>
  <c r="C93" i="38" s="1"/>
  <c r="D93" i="38" s="1"/>
  <c r="E93" i="38" s="1"/>
  <c r="F93" i="38" s="1"/>
  <c r="G93" i="38" s="1"/>
  <c r="H93" i="38" s="1"/>
  <c r="I93" i="38" s="1"/>
  <c r="J93" i="38" s="1"/>
  <c r="K93" i="38" s="1"/>
  <c r="L93" i="38" s="1"/>
  <c r="M93" i="38" s="1"/>
  <c r="N93" i="38" s="1"/>
  <c r="O93" i="38" s="1"/>
  <c r="P93" i="38" s="1"/>
  <c r="Q93" i="38" s="1"/>
  <c r="R93" i="38" s="1"/>
  <c r="S93" i="38" s="1"/>
  <c r="T93" i="38" s="1"/>
  <c r="U93" i="38" s="1"/>
  <c r="V93" i="38" s="1"/>
  <c r="W93" i="38" s="1"/>
  <c r="X93" i="38" s="1"/>
  <c r="Y93" i="38" s="1"/>
  <c r="Z93" i="38" s="1"/>
  <c r="AA93" i="38" s="1"/>
  <c r="AB93" i="38" s="1"/>
  <c r="AC93" i="38" s="1"/>
  <c r="AD93" i="38" s="1"/>
  <c r="AE93" i="38" s="1"/>
  <c r="AF93" i="38" s="1"/>
  <c r="AG93" i="38" s="1"/>
  <c r="AH93" i="38" s="1"/>
  <c r="AI93" i="38" s="1"/>
  <c r="AJ93" i="38" s="1"/>
  <c r="AK93" i="38" s="1"/>
  <c r="AL93" i="38" s="1"/>
  <c r="AM93" i="38" s="1"/>
  <c r="AN93" i="38" s="1"/>
  <c r="AO93" i="38" s="1"/>
  <c r="AP93" i="38" s="1"/>
  <c r="AQ93" i="38" s="1"/>
  <c r="AR93" i="38" s="1"/>
  <c r="AS93" i="38" s="1"/>
  <c r="AT93" i="38" s="1"/>
  <c r="AU93" i="38" s="1"/>
  <c r="AV93" i="38" s="1"/>
  <c r="AW93" i="38" s="1"/>
  <c r="AX93" i="38" s="1"/>
  <c r="AY93" i="38" s="1"/>
  <c r="AZ93" i="38" s="1"/>
  <c r="BA93" i="38" s="1"/>
  <c r="BB93" i="38" s="1"/>
  <c r="BC93" i="38" s="1"/>
  <c r="BD93" i="38" s="1"/>
  <c r="BE93" i="38" s="1"/>
  <c r="BF93" i="38" s="1"/>
  <c r="BG93" i="38" s="1"/>
  <c r="BH93" i="38" s="1"/>
  <c r="BI93" i="38" s="1"/>
  <c r="BJ93" i="38" s="1"/>
  <c r="BK93" i="38" s="1"/>
  <c r="B92" i="38"/>
  <c r="C92" i="38" s="1"/>
  <c r="D92" i="38" s="1"/>
  <c r="E92" i="38" s="1"/>
  <c r="F92" i="38" s="1"/>
  <c r="G92" i="38" s="1"/>
  <c r="H92" i="38" s="1"/>
  <c r="I92" i="38" s="1"/>
  <c r="J92" i="38" s="1"/>
  <c r="K92" i="38" s="1"/>
  <c r="L92" i="38" s="1"/>
  <c r="M92" i="38" s="1"/>
  <c r="N92" i="38" s="1"/>
  <c r="O92" i="38" s="1"/>
  <c r="P92" i="38" s="1"/>
  <c r="Q92" i="38" s="1"/>
  <c r="R92" i="38" s="1"/>
  <c r="S92" i="38" s="1"/>
  <c r="T92" i="38" s="1"/>
  <c r="U92" i="38" s="1"/>
  <c r="V92" i="38" s="1"/>
  <c r="W92" i="38" s="1"/>
  <c r="X92" i="38" s="1"/>
  <c r="Y92" i="38" s="1"/>
  <c r="Z92" i="38" s="1"/>
  <c r="AA92" i="38" s="1"/>
  <c r="AB92" i="38" s="1"/>
  <c r="AC92" i="38" s="1"/>
  <c r="AD92" i="38" s="1"/>
  <c r="AE92" i="38" s="1"/>
  <c r="AF92" i="38" s="1"/>
  <c r="AG92" i="38" s="1"/>
  <c r="AH92" i="38" s="1"/>
  <c r="AI92" i="38" s="1"/>
  <c r="AJ92" i="38" s="1"/>
  <c r="AK92" i="38" s="1"/>
  <c r="AL92" i="38" s="1"/>
  <c r="AM92" i="38" s="1"/>
  <c r="AN92" i="38" s="1"/>
  <c r="AO92" i="38" s="1"/>
  <c r="AP92" i="38" s="1"/>
  <c r="AQ92" i="38" s="1"/>
  <c r="AR92" i="38" s="1"/>
  <c r="AS92" i="38" s="1"/>
  <c r="AT92" i="38" s="1"/>
  <c r="AU92" i="38" s="1"/>
  <c r="AV92" i="38" s="1"/>
  <c r="AW92" i="38" s="1"/>
  <c r="AX92" i="38" s="1"/>
  <c r="AY92" i="38" s="1"/>
  <c r="AZ92" i="38" s="1"/>
  <c r="BA92" i="38" s="1"/>
  <c r="BB92" i="38" s="1"/>
  <c r="BC92" i="38" s="1"/>
  <c r="BD92" i="38" s="1"/>
  <c r="BE92" i="38" s="1"/>
  <c r="BF92" i="38" s="1"/>
  <c r="BG92" i="38" s="1"/>
  <c r="BH92" i="38" s="1"/>
  <c r="BI92" i="38" s="1"/>
  <c r="BJ92" i="38" s="1"/>
  <c r="BK92" i="38" s="1"/>
  <c r="B91" i="38"/>
  <c r="C91" i="38" s="1"/>
  <c r="D91" i="38" s="1"/>
  <c r="E91" i="38" s="1"/>
  <c r="F91" i="38" s="1"/>
  <c r="G91" i="38" s="1"/>
  <c r="H91" i="38" s="1"/>
  <c r="I91" i="38" s="1"/>
  <c r="J91" i="38" s="1"/>
  <c r="K91" i="38" s="1"/>
  <c r="L91" i="38" s="1"/>
  <c r="M91" i="38" s="1"/>
  <c r="N91" i="38" s="1"/>
  <c r="O91" i="38" s="1"/>
  <c r="P91" i="38" s="1"/>
  <c r="Q91" i="38" s="1"/>
  <c r="R91" i="38" s="1"/>
  <c r="S91" i="38" s="1"/>
  <c r="T91" i="38" s="1"/>
  <c r="U91" i="38" s="1"/>
  <c r="V91" i="38" s="1"/>
  <c r="W91" i="38" s="1"/>
  <c r="X91" i="38" s="1"/>
  <c r="Y91" i="38" s="1"/>
  <c r="Z91" i="38" s="1"/>
  <c r="AA91" i="38" s="1"/>
  <c r="AB91" i="38" s="1"/>
  <c r="AC91" i="38" s="1"/>
  <c r="AD91" i="38" s="1"/>
  <c r="AE91" i="38" s="1"/>
  <c r="AF91" i="38" s="1"/>
  <c r="AG91" i="38" s="1"/>
  <c r="AH91" i="38" s="1"/>
  <c r="AI91" i="38" s="1"/>
  <c r="AJ91" i="38" s="1"/>
  <c r="AK91" i="38" s="1"/>
  <c r="AL91" i="38" s="1"/>
  <c r="AM91" i="38" s="1"/>
  <c r="AN91" i="38" s="1"/>
  <c r="AO91" i="38" s="1"/>
  <c r="AP91" i="38" s="1"/>
  <c r="AQ91" i="38" s="1"/>
  <c r="AR91" i="38" s="1"/>
  <c r="AS91" i="38" s="1"/>
  <c r="AT91" i="38" s="1"/>
  <c r="AU91" i="38" s="1"/>
  <c r="AV91" i="38" s="1"/>
  <c r="AW91" i="38" s="1"/>
  <c r="AX91" i="38" s="1"/>
  <c r="AY91" i="38" s="1"/>
  <c r="AZ91" i="38" s="1"/>
  <c r="BA91" i="38" s="1"/>
  <c r="BB91" i="38" s="1"/>
  <c r="BC91" i="38" s="1"/>
  <c r="BD91" i="38" s="1"/>
  <c r="BE91" i="38" s="1"/>
  <c r="BF91" i="38" s="1"/>
  <c r="BG91" i="38" s="1"/>
  <c r="BH91" i="38" s="1"/>
  <c r="BI91" i="38" s="1"/>
  <c r="BJ91" i="38" s="1"/>
  <c r="BK91" i="38" s="1"/>
  <c r="B90" i="38"/>
  <c r="C90" i="38" s="1"/>
  <c r="D90" i="38" s="1"/>
  <c r="E90" i="38" s="1"/>
  <c r="F90" i="38" s="1"/>
  <c r="G90" i="38" s="1"/>
  <c r="H90" i="38" s="1"/>
  <c r="I90" i="38" s="1"/>
  <c r="J90" i="38" s="1"/>
  <c r="K90" i="38" s="1"/>
  <c r="L90" i="38" s="1"/>
  <c r="M90" i="38" s="1"/>
  <c r="N90" i="38" s="1"/>
  <c r="O90" i="38" s="1"/>
  <c r="P90" i="38" s="1"/>
  <c r="Q90" i="38" s="1"/>
  <c r="R90" i="38" s="1"/>
  <c r="S90" i="38" s="1"/>
  <c r="T90" i="38" s="1"/>
  <c r="U90" i="38" s="1"/>
  <c r="V90" i="38" s="1"/>
  <c r="W90" i="38" s="1"/>
  <c r="X90" i="38" s="1"/>
  <c r="Y90" i="38" s="1"/>
  <c r="Z90" i="38" s="1"/>
  <c r="AA90" i="38" s="1"/>
  <c r="AB90" i="38" s="1"/>
  <c r="AC90" i="38" s="1"/>
  <c r="AD90" i="38" s="1"/>
  <c r="AE90" i="38" s="1"/>
  <c r="AF90" i="38" s="1"/>
  <c r="AG90" i="38" s="1"/>
  <c r="AH90" i="38" s="1"/>
  <c r="AI90" i="38" s="1"/>
  <c r="AJ90" i="38" s="1"/>
  <c r="AK90" i="38" s="1"/>
  <c r="AL90" i="38" s="1"/>
  <c r="AM90" i="38" s="1"/>
  <c r="AN90" i="38" s="1"/>
  <c r="AO90" i="38" s="1"/>
  <c r="AP90" i="38" s="1"/>
  <c r="AQ90" i="38" s="1"/>
  <c r="AR90" i="38" s="1"/>
  <c r="AS90" i="38" s="1"/>
  <c r="AT90" i="38" s="1"/>
  <c r="AU90" i="38" s="1"/>
  <c r="AV90" i="38" s="1"/>
  <c r="AW90" i="38" s="1"/>
  <c r="AX90" i="38" s="1"/>
  <c r="AY90" i="38" s="1"/>
  <c r="AZ90" i="38" s="1"/>
  <c r="BA90" i="38" s="1"/>
  <c r="BB90" i="38" s="1"/>
  <c r="BC90" i="38" s="1"/>
  <c r="BD90" i="38" s="1"/>
  <c r="BE90" i="38" s="1"/>
  <c r="BF90" i="38" s="1"/>
  <c r="BG90" i="38" s="1"/>
  <c r="BH90" i="38" s="1"/>
  <c r="BI90" i="38" s="1"/>
  <c r="BJ90" i="38" s="1"/>
  <c r="BK90" i="38" s="1"/>
  <c r="B89" i="38"/>
  <c r="C89" i="38" s="1"/>
  <c r="D89" i="38" s="1"/>
  <c r="E89" i="38" s="1"/>
  <c r="F89" i="38" s="1"/>
  <c r="G89" i="38" s="1"/>
  <c r="H89" i="38" s="1"/>
  <c r="I89" i="38" s="1"/>
  <c r="J89" i="38" s="1"/>
  <c r="K89" i="38" s="1"/>
  <c r="L89" i="38" s="1"/>
  <c r="M89" i="38" s="1"/>
  <c r="N89" i="38" s="1"/>
  <c r="O89" i="38" s="1"/>
  <c r="P89" i="38" s="1"/>
  <c r="Q89" i="38" s="1"/>
  <c r="R89" i="38" s="1"/>
  <c r="S89" i="38" s="1"/>
  <c r="T89" i="38" s="1"/>
  <c r="U89" i="38" s="1"/>
  <c r="V89" i="38" s="1"/>
  <c r="W89" i="38" s="1"/>
  <c r="X89" i="38" s="1"/>
  <c r="Y89" i="38" s="1"/>
  <c r="Z89" i="38" s="1"/>
  <c r="AA89" i="38" s="1"/>
  <c r="AB89" i="38" s="1"/>
  <c r="AC89" i="38" s="1"/>
  <c r="AD89" i="38" s="1"/>
  <c r="AE89" i="38" s="1"/>
  <c r="AF89" i="38" s="1"/>
  <c r="AG89" i="38" s="1"/>
  <c r="AH89" i="38" s="1"/>
  <c r="AI89" i="38" s="1"/>
  <c r="AJ89" i="38" s="1"/>
  <c r="AK89" i="38" s="1"/>
  <c r="AL89" i="38" s="1"/>
  <c r="AM89" i="38" s="1"/>
  <c r="AN89" i="38" s="1"/>
  <c r="AO89" i="38" s="1"/>
  <c r="AP89" i="38" s="1"/>
  <c r="AQ89" i="38" s="1"/>
  <c r="AR89" i="38" s="1"/>
  <c r="AS89" i="38" s="1"/>
  <c r="AT89" i="38" s="1"/>
  <c r="AU89" i="38" s="1"/>
  <c r="AV89" i="38" s="1"/>
  <c r="AW89" i="38" s="1"/>
  <c r="AX89" i="38" s="1"/>
  <c r="AY89" i="38" s="1"/>
  <c r="AZ89" i="38" s="1"/>
  <c r="BA89" i="38" s="1"/>
  <c r="BB89" i="38" s="1"/>
  <c r="BC89" i="38" s="1"/>
  <c r="BD89" i="38" s="1"/>
  <c r="BE89" i="38" s="1"/>
  <c r="BF89" i="38" s="1"/>
  <c r="BG89" i="38" s="1"/>
  <c r="BH89" i="38" s="1"/>
  <c r="BI89" i="38" s="1"/>
  <c r="BJ89" i="38" s="1"/>
  <c r="BK89" i="38" s="1"/>
  <c r="B88" i="38"/>
  <c r="C88" i="38" s="1"/>
  <c r="D88" i="38" s="1"/>
  <c r="E88" i="38" s="1"/>
  <c r="F88" i="38" s="1"/>
  <c r="G88" i="38" s="1"/>
  <c r="H88" i="38" s="1"/>
  <c r="I88" i="38" s="1"/>
  <c r="J88" i="38" s="1"/>
  <c r="K88" i="38" s="1"/>
  <c r="L88" i="38" s="1"/>
  <c r="M88" i="38" s="1"/>
  <c r="N88" i="38" s="1"/>
  <c r="O88" i="38" s="1"/>
  <c r="P88" i="38" s="1"/>
  <c r="Q88" i="38" s="1"/>
  <c r="R88" i="38" s="1"/>
  <c r="S88" i="38" s="1"/>
  <c r="T88" i="38" s="1"/>
  <c r="U88" i="38" s="1"/>
  <c r="V88" i="38" s="1"/>
  <c r="W88" i="38" s="1"/>
  <c r="X88" i="38" s="1"/>
  <c r="Y88" i="38" s="1"/>
  <c r="Z88" i="38" s="1"/>
  <c r="AA88" i="38" s="1"/>
  <c r="AB88" i="38" s="1"/>
  <c r="AC88" i="38" s="1"/>
  <c r="AD88" i="38" s="1"/>
  <c r="AE88" i="38" s="1"/>
  <c r="AF88" i="38" s="1"/>
  <c r="AG88" i="38" s="1"/>
  <c r="AH88" i="38" s="1"/>
  <c r="AI88" i="38" s="1"/>
  <c r="AJ88" i="38" s="1"/>
  <c r="AK88" i="38" s="1"/>
  <c r="AL88" i="38" s="1"/>
  <c r="AM88" i="38" s="1"/>
  <c r="AN88" i="38" s="1"/>
  <c r="AO88" i="38" s="1"/>
  <c r="AP88" i="38" s="1"/>
  <c r="AQ88" i="38" s="1"/>
  <c r="AR88" i="38" s="1"/>
  <c r="AS88" i="38" s="1"/>
  <c r="AT88" i="38" s="1"/>
  <c r="AU88" i="38" s="1"/>
  <c r="AV88" i="38" s="1"/>
  <c r="AW88" i="38" s="1"/>
  <c r="AX88" i="38" s="1"/>
  <c r="AY88" i="38" s="1"/>
  <c r="AZ88" i="38" s="1"/>
  <c r="BA88" i="38" s="1"/>
  <c r="BB88" i="38" s="1"/>
  <c r="BC88" i="38" s="1"/>
  <c r="BD88" i="38" s="1"/>
  <c r="BE88" i="38" s="1"/>
  <c r="BF88" i="38" s="1"/>
  <c r="BG88" i="38" s="1"/>
  <c r="BH88" i="38" s="1"/>
  <c r="BI88" i="38" s="1"/>
  <c r="BJ88" i="38" s="1"/>
  <c r="BK88" i="38" s="1"/>
  <c r="B87" i="38"/>
  <c r="C87" i="38" s="1"/>
  <c r="D87" i="38" s="1"/>
  <c r="E87" i="38" s="1"/>
  <c r="F87" i="38" s="1"/>
  <c r="G87" i="38" s="1"/>
  <c r="H87" i="38" s="1"/>
  <c r="I87" i="38" s="1"/>
  <c r="J87" i="38" s="1"/>
  <c r="K87" i="38" s="1"/>
  <c r="L87" i="38" s="1"/>
  <c r="M87" i="38" s="1"/>
  <c r="N87" i="38" s="1"/>
  <c r="O87" i="38" s="1"/>
  <c r="P87" i="38" s="1"/>
  <c r="Q87" i="38" s="1"/>
  <c r="R87" i="38" s="1"/>
  <c r="S87" i="38" s="1"/>
  <c r="T87" i="38" s="1"/>
  <c r="U87" i="38" s="1"/>
  <c r="V87" i="38" s="1"/>
  <c r="W87" i="38" s="1"/>
  <c r="X87" i="38" s="1"/>
  <c r="Y87" i="38" s="1"/>
  <c r="Z87" i="38" s="1"/>
  <c r="AA87" i="38" s="1"/>
  <c r="AB87" i="38" s="1"/>
  <c r="AC87" i="38" s="1"/>
  <c r="AD87" i="38" s="1"/>
  <c r="AE87" i="38" s="1"/>
  <c r="AF87" i="38" s="1"/>
  <c r="AG87" i="38" s="1"/>
  <c r="AH87" i="38" s="1"/>
  <c r="AI87" i="38" s="1"/>
  <c r="AJ87" i="38" s="1"/>
  <c r="AK87" i="38" s="1"/>
  <c r="AL87" i="38" s="1"/>
  <c r="AM87" i="38" s="1"/>
  <c r="AN87" i="38" s="1"/>
  <c r="AO87" i="38" s="1"/>
  <c r="AP87" i="38" s="1"/>
  <c r="AQ87" i="38" s="1"/>
  <c r="AR87" i="38" s="1"/>
  <c r="AS87" i="38" s="1"/>
  <c r="AT87" i="38" s="1"/>
  <c r="AU87" i="38" s="1"/>
  <c r="AV87" i="38" s="1"/>
  <c r="AW87" i="38" s="1"/>
  <c r="AX87" i="38" s="1"/>
  <c r="AY87" i="38" s="1"/>
  <c r="AZ87" i="38" s="1"/>
  <c r="BA87" i="38" s="1"/>
  <c r="BB87" i="38" s="1"/>
  <c r="BC87" i="38" s="1"/>
  <c r="BD87" i="38" s="1"/>
  <c r="BE87" i="38" s="1"/>
  <c r="BF87" i="38" s="1"/>
  <c r="BG87" i="38" s="1"/>
  <c r="BH87" i="38" s="1"/>
  <c r="BI87" i="38" s="1"/>
  <c r="BJ87" i="38" s="1"/>
  <c r="BK87" i="38" s="1"/>
  <c r="B86" i="38"/>
  <c r="C86" i="38" s="1"/>
  <c r="D86" i="38" s="1"/>
  <c r="E86" i="38" s="1"/>
  <c r="F86" i="38" s="1"/>
  <c r="G86" i="38" s="1"/>
  <c r="H86" i="38" s="1"/>
  <c r="I86" i="38" s="1"/>
  <c r="J86" i="38" s="1"/>
  <c r="K86" i="38" s="1"/>
  <c r="L86" i="38" s="1"/>
  <c r="M86" i="38" s="1"/>
  <c r="N86" i="38" s="1"/>
  <c r="O86" i="38" s="1"/>
  <c r="P86" i="38" s="1"/>
  <c r="Q86" i="38" s="1"/>
  <c r="R86" i="38" s="1"/>
  <c r="S86" i="38" s="1"/>
  <c r="T86" i="38" s="1"/>
  <c r="U86" i="38" s="1"/>
  <c r="V86" i="38" s="1"/>
  <c r="W86" i="38" s="1"/>
  <c r="X86" i="38" s="1"/>
  <c r="Y86" i="38" s="1"/>
  <c r="Z86" i="38" s="1"/>
  <c r="AA86" i="38" s="1"/>
  <c r="AB86" i="38" s="1"/>
  <c r="AC86" i="38" s="1"/>
  <c r="AD86" i="38" s="1"/>
  <c r="AE86" i="38" s="1"/>
  <c r="AF86" i="38" s="1"/>
  <c r="AG86" i="38" s="1"/>
  <c r="AH86" i="38" s="1"/>
  <c r="AI86" i="38" s="1"/>
  <c r="AJ86" i="38" s="1"/>
  <c r="AK86" i="38" s="1"/>
  <c r="AL86" i="38" s="1"/>
  <c r="AM86" i="38" s="1"/>
  <c r="AN86" i="38" s="1"/>
  <c r="AO86" i="38" s="1"/>
  <c r="AP86" i="38" s="1"/>
  <c r="AQ86" i="38" s="1"/>
  <c r="AR86" i="38" s="1"/>
  <c r="AS86" i="38" s="1"/>
  <c r="AT86" i="38" s="1"/>
  <c r="AU86" i="38" s="1"/>
  <c r="AV86" i="38" s="1"/>
  <c r="AW86" i="38" s="1"/>
  <c r="AX86" i="38" s="1"/>
  <c r="AY86" i="38" s="1"/>
  <c r="AZ86" i="38" s="1"/>
  <c r="BA86" i="38" s="1"/>
  <c r="BB86" i="38" s="1"/>
  <c r="BC86" i="38" s="1"/>
  <c r="BD86" i="38" s="1"/>
  <c r="BE86" i="38" s="1"/>
  <c r="BF86" i="38" s="1"/>
  <c r="BG86" i="38" s="1"/>
  <c r="BH86" i="38" s="1"/>
  <c r="BI86" i="38" s="1"/>
  <c r="BJ86" i="38" s="1"/>
  <c r="BK86" i="38" s="1"/>
  <c r="B85" i="38"/>
  <c r="C85" i="38" s="1"/>
  <c r="D85" i="38" s="1"/>
  <c r="E85" i="38" s="1"/>
  <c r="F85" i="38" s="1"/>
  <c r="G85" i="38" s="1"/>
  <c r="H85" i="38" s="1"/>
  <c r="I85" i="38" s="1"/>
  <c r="J85" i="38" s="1"/>
  <c r="K85" i="38" s="1"/>
  <c r="L85" i="38" s="1"/>
  <c r="M85" i="38" s="1"/>
  <c r="N85" i="38" s="1"/>
  <c r="O85" i="38" s="1"/>
  <c r="P85" i="38" s="1"/>
  <c r="Q85" i="38" s="1"/>
  <c r="R85" i="38" s="1"/>
  <c r="S85" i="38" s="1"/>
  <c r="T85" i="38" s="1"/>
  <c r="U85" i="38" s="1"/>
  <c r="V85" i="38" s="1"/>
  <c r="W85" i="38" s="1"/>
  <c r="X85" i="38" s="1"/>
  <c r="Y85" i="38" s="1"/>
  <c r="Z85" i="38" s="1"/>
  <c r="AA85" i="38" s="1"/>
  <c r="AB85" i="38" s="1"/>
  <c r="AC85" i="38" s="1"/>
  <c r="AD85" i="38" s="1"/>
  <c r="AE85" i="38" s="1"/>
  <c r="AF85" i="38" s="1"/>
  <c r="AG85" i="38" s="1"/>
  <c r="AH85" i="38" s="1"/>
  <c r="AI85" i="38" s="1"/>
  <c r="AJ85" i="38" s="1"/>
  <c r="AK85" i="38" s="1"/>
  <c r="AL85" i="38" s="1"/>
  <c r="AM85" i="38" s="1"/>
  <c r="AN85" i="38" s="1"/>
  <c r="AO85" i="38" s="1"/>
  <c r="AP85" i="38" s="1"/>
  <c r="AQ85" i="38" s="1"/>
  <c r="AR85" i="38" s="1"/>
  <c r="AS85" i="38" s="1"/>
  <c r="AT85" i="38" s="1"/>
  <c r="AU85" i="38" s="1"/>
  <c r="AV85" i="38" s="1"/>
  <c r="AW85" i="38" s="1"/>
  <c r="AX85" i="38" s="1"/>
  <c r="AY85" i="38" s="1"/>
  <c r="AZ85" i="38" s="1"/>
  <c r="BA85" i="38" s="1"/>
  <c r="BB85" i="38" s="1"/>
  <c r="BC85" i="38" s="1"/>
  <c r="BD85" i="38" s="1"/>
  <c r="BE85" i="38" s="1"/>
  <c r="BF85" i="38" s="1"/>
  <c r="BG85" i="38" s="1"/>
  <c r="BH85" i="38" s="1"/>
  <c r="BI85" i="38" s="1"/>
  <c r="BJ85" i="38" s="1"/>
  <c r="BK85" i="38" s="1"/>
  <c r="B84" i="38"/>
  <c r="C84" i="38" s="1"/>
  <c r="D84" i="38" s="1"/>
  <c r="E84" i="38" s="1"/>
  <c r="F84" i="38" s="1"/>
  <c r="G84" i="38" s="1"/>
  <c r="H84" i="38" s="1"/>
  <c r="I84" i="38" s="1"/>
  <c r="J84" i="38" s="1"/>
  <c r="K84" i="38" s="1"/>
  <c r="L84" i="38" s="1"/>
  <c r="M84" i="38" s="1"/>
  <c r="N84" i="38" s="1"/>
  <c r="O84" i="38" s="1"/>
  <c r="P84" i="38" s="1"/>
  <c r="Q84" i="38" s="1"/>
  <c r="R84" i="38" s="1"/>
  <c r="S84" i="38" s="1"/>
  <c r="T84" i="38" s="1"/>
  <c r="U84" i="38" s="1"/>
  <c r="V84" i="38" s="1"/>
  <c r="W84" i="38" s="1"/>
  <c r="X84" i="38" s="1"/>
  <c r="Y84" i="38" s="1"/>
  <c r="Z84" i="38" s="1"/>
  <c r="AA84" i="38" s="1"/>
  <c r="AB84" i="38" s="1"/>
  <c r="AC84" i="38" s="1"/>
  <c r="AD84" i="38" s="1"/>
  <c r="AE84" i="38" s="1"/>
  <c r="AF84" i="38" s="1"/>
  <c r="AG84" i="38" s="1"/>
  <c r="AH84" i="38" s="1"/>
  <c r="AI84" i="38" s="1"/>
  <c r="AJ84" i="38" s="1"/>
  <c r="AK84" i="38" s="1"/>
  <c r="AL84" i="38" s="1"/>
  <c r="AM84" i="38" s="1"/>
  <c r="AN84" i="38" s="1"/>
  <c r="AO84" i="38" s="1"/>
  <c r="AP84" i="38" s="1"/>
  <c r="AQ84" i="38" s="1"/>
  <c r="AR84" i="38" s="1"/>
  <c r="AS84" i="38" s="1"/>
  <c r="AT84" i="38" s="1"/>
  <c r="AU84" i="38" s="1"/>
  <c r="AV84" i="38" s="1"/>
  <c r="AW84" i="38" s="1"/>
  <c r="AX84" i="38" s="1"/>
  <c r="AY84" i="38" s="1"/>
  <c r="AZ84" i="38" s="1"/>
  <c r="BA84" i="38" s="1"/>
  <c r="BB84" i="38" s="1"/>
  <c r="BC84" i="38" s="1"/>
  <c r="BD84" i="38" s="1"/>
  <c r="BE84" i="38" s="1"/>
  <c r="BF84" i="38" s="1"/>
  <c r="BG84" i="38" s="1"/>
  <c r="BH84" i="38" s="1"/>
  <c r="BI84" i="38" s="1"/>
  <c r="BJ84" i="38" s="1"/>
  <c r="BK84" i="38" s="1"/>
  <c r="B83" i="38"/>
  <c r="C83" i="38" s="1"/>
  <c r="D83" i="38" s="1"/>
  <c r="E83" i="38" s="1"/>
  <c r="F83" i="38" s="1"/>
  <c r="G83" i="38" s="1"/>
  <c r="H83" i="38" s="1"/>
  <c r="I83" i="38" s="1"/>
  <c r="J83" i="38" s="1"/>
  <c r="K83" i="38" s="1"/>
  <c r="L83" i="38" s="1"/>
  <c r="M83" i="38" s="1"/>
  <c r="N83" i="38" s="1"/>
  <c r="O83" i="38" s="1"/>
  <c r="P83" i="38" s="1"/>
  <c r="Q83" i="38" s="1"/>
  <c r="R83" i="38" s="1"/>
  <c r="S83" i="38" s="1"/>
  <c r="T83" i="38" s="1"/>
  <c r="U83" i="38" s="1"/>
  <c r="V83" i="38" s="1"/>
  <c r="W83" i="38" s="1"/>
  <c r="X83" i="38" s="1"/>
  <c r="Y83" i="38" s="1"/>
  <c r="Z83" i="38" s="1"/>
  <c r="AA83" i="38" s="1"/>
  <c r="AB83" i="38" s="1"/>
  <c r="AC83" i="38" s="1"/>
  <c r="AD83" i="38" s="1"/>
  <c r="AE83" i="38" s="1"/>
  <c r="AF83" i="38" s="1"/>
  <c r="AG83" i="38" s="1"/>
  <c r="AH83" i="38" s="1"/>
  <c r="AI83" i="38" s="1"/>
  <c r="AJ83" i="38" s="1"/>
  <c r="AK83" i="38" s="1"/>
  <c r="AL83" i="38" s="1"/>
  <c r="AM83" i="38" s="1"/>
  <c r="AN83" i="38" s="1"/>
  <c r="AO83" i="38" s="1"/>
  <c r="AP83" i="38" s="1"/>
  <c r="AQ83" i="38" s="1"/>
  <c r="AR83" i="38" s="1"/>
  <c r="AS83" i="38" s="1"/>
  <c r="AT83" i="38" s="1"/>
  <c r="AU83" i="38" s="1"/>
  <c r="AV83" i="38" s="1"/>
  <c r="AW83" i="38" s="1"/>
  <c r="AX83" i="38" s="1"/>
  <c r="AY83" i="38" s="1"/>
  <c r="AZ83" i="38" s="1"/>
  <c r="BA83" i="38" s="1"/>
  <c r="BB83" i="38" s="1"/>
  <c r="BC83" i="38" s="1"/>
  <c r="BD83" i="38" s="1"/>
  <c r="BE83" i="38" s="1"/>
  <c r="BF83" i="38" s="1"/>
  <c r="BG83" i="38" s="1"/>
  <c r="BH83" i="38" s="1"/>
  <c r="BI83" i="38" s="1"/>
  <c r="BJ83" i="38" s="1"/>
  <c r="BK83" i="38" s="1"/>
</calcChain>
</file>

<file path=xl/sharedStrings.xml><?xml version="1.0" encoding="utf-8"?>
<sst xmlns="http://schemas.openxmlformats.org/spreadsheetml/2006/main" count="3936" uniqueCount="592">
  <si>
    <t>Divorces in England and Wales: 2020 data tables</t>
  </si>
  <si>
    <t>This spreadsheet contains the divorces data tables published for the Divorces in England and Wales: 2020 release</t>
  </si>
  <si>
    <t>Divorces 2020 publication</t>
  </si>
  <si>
    <t>Information on divorces statistics</t>
  </si>
  <si>
    <t xml:space="preserve">Figures represent both divorces and annulments that took place in England and Wales; annulments are where the marriage was not legally valid in the first place.   </t>
  </si>
  <si>
    <t>Divorce statistics do not include married couples who separate, but do not divorce.</t>
  </si>
  <si>
    <t>Divorces where the marriage took place abroad are included provided the marriage was legally recognised in the UK and one of the parties had a permanent home in England and Wales.</t>
  </si>
  <si>
    <t>Marriages of same-sex couples first took place on 29 March 2014, the first divorces recorded between same-sex couples were in 2015.</t>
  </si>
  <si>
    <t>Civil partnership dissolutions are not included in our divorce statistics, they are reported separately in our Civil partnerships in England and Wales release.</t>
  </si>
  <si>
    <t>Publication dates</t>
  </si>
  <si>
    <t>Date of release: 1 February 2022</t>
  </si>
  <si>
    <t>Explorable datasets</t>
  </si>
  <si>
    <t>Divorces of opposite-sex couples, England and Wales</t>
  </si>
  <si>
    <t>Quality and Methodology</t>
  </si>
  <si>
    <t>Divorces in England and Wales QMI</t>
  </si>
  <si>
    <t>Prior to the 2014 data year, in cases where one or more of the items of information collected was found to be missing, the procedure adopted was as follows:</t>
  </si>
  <si>
    <t>Age at marriage: imputed using a series of look-up tables, depending on whether the age of one or both parties was missing.</t>
  </si>
  <si>
    <t>Marital status at marriage: bridegrooms were assumed to be single men who have never been married, and brides were assumed to be single women who have never been married.</t>
  </si>
  <si>
    <t>From the 2014 data year, we have seen further increases in the proportion of records where the age at marriage of one or both members of a divorcing couple is not available. This age at marriage information is required for calculating age at divorce. Consequently, any calculations based on age exclude these records.</t>
  </si>
  <si>
    <t xml:space="preserve">A very small number of divorce records for England and Wales can be received at ONS later than the date on which the annual dataset is taken. These records are therefore not included in published figures. The impact is negligible. </t>
  </si>
  <si>
    <t>User Guide to Divorce statistics</t>
  </si>
  <si>
    <t>Our User Guide to Divorce statistics provides further information on data quality, legislation and procedures relating to divorces.</t>
  </si>
  <si>
    <t>The most up to date population estimates by marital status at the time of this release have been used to calculate divorce rates.</t>
  </si>
  <si>
    <t>Population estimates by marital status and living arrangements, England and Wales</t>
  </si>
  <si>
    <t>Quality and methodology information on population estimates by marital status and living arrangements.</t>
  </si>
  <si>
    <t>Population estimates by marital status, used as the denominator in the calculation of divorce rates, only provide the total married population (including both same-sex and opposite-sex couples) disaggregated by age-group. For this reason, divorce rates for both same-sex couples and opposite-sex couples have been calculated using the total married population by age group.</t>
  </si>
  <si>
    <t>While the actual number of males and females in opposite-sex couples getting divorced in a particular year is equal, the number of married males and females can differ because one partner could live away, either overseas or in a communal establishment such as a care home or prison. For this reason, divorce rates for males and females can differ for a particular year.</t>
  </si>
  <si>
    <t>Units and notes</t>
  </si>
  <si>
    <t>Some cells in the tables refer to notes which can be found in the notes worksheet. Note markers are presented in square brackets, for example: [note 1].</t>
  </si>
  <si>
    <t xml:space="preserve">Some cells have no data, when this is the case the words 'no data' are presented in square brackets, for example: '[no data]'. An explanation of why there is no data is given in the notes worksheet, see the column headings for which notes you should refer to. </t>
  </si>
  <si>
    <t xml:space="preserve">Some column headings give units, when this is the case the units are presented in round brackets to differentiate them from note markers.  </t>
  </si>
  <si>
    <t>Symbols and conventions</t>
  </si>
  <si>
    <t>Symbols used are:</t>
  </si>
  <si>
    <t>0 denotes nil</t>
  </si>
  <si>
    <t>~ denotes different from a true zero.</t>
  </si>
  <si>
    <t>Rates are not calculated where there are fewer than 3 divorces in a cell, denoted by (u). It is ONS practice not to calculate rates where there are fewer than 3 divorces in a cell, as rates based on such low numbers are susceptible to inaccurate interpretation. Rates which are based on between 3 and 19 divorces are displayed in tables but are denoted by (u) as a warning to the user that their reliability as a measure may be affected by the small number of events.</t>
  </si>
  <si>
    <t>Further Information and Enquiries</t>
  </si>
  <si>
    <t>ONS charging policy</t>
  </si>
  <si>
    <t xml:space="preserve">Enquiries or feedback should be made to Vital Statistics Outputs Branch by email </t>
  </si>
  <si>
    <t>health.data@ons.gov.uk</t>
  </si>
  <si>
    <t xml:space="preserve">or telephone: +44 (0)1329 444110. </t>
  </si>
  <si>
    <t>User requested data can be found here.</t>
  </si>
  <si>
    <t>User requested data</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</si>
  <si>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</si>
  <si>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</si>
  <si>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</si>
  <si>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</si>
  <si>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</si>
  <si>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</si>
  <si>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</si>
  <si>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</si>
  <si>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</si>
  <si>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Once statistics have been designated as National Statistics it is a statutory requirement that the Code of Practice shall continue to be observed.</t>
  </si>
  <si>
    <t xml:space="preserve">Copyright and reproduction </t>
  </si>
  <si>
    <t>© Crown copyright 2022</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</si>
  <si>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</si>
  <si>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Or contact by email</t>
  </si>
  <si>
    <t>psi@nationalarchives.gsi.gov.uk</t>
  </si>
  <si>
    <t>Where we have identified any third party copyright information you will need to obtain permission from the copyright holders concerned.</t>
  </si>
  <si>
    <t>This document/publication is also available on our website</t>
  </si>
  <si>
    <t>ONS website</t>
  </si>
  <si>
    <t>Related publications</t>
  </si>
  <si>
    <t>A short article on older people in England and Wales who are getting married and divorced in greater numbers using data to 2014.</t>
  </si>
  <si>
    <t>Marriage and divorce on the rise at 65 and over</t>
  </si>
  <si>
    <t>Annual statistics on marriages that took place in England and Wales analysed by age, sex, previous marital status and civil or religious ceremony, including statistics on the number of civil partners converting their civil partnership into a marriage.</t>
  </si>
  <si>
    <t>Marriage in England and Wales statistics</t>
  </si>
  <si>
    <t xml:space="preserve">Annual statistics on formations and dissolutions of civil partnerships analysed by the sex, age, and previous marital status of the couples and the place of registration. </t>
  </si>
  <si>
    <t>Civil Partnerships in England and Wales statistics</t>
  </si>
  <si>
    <t>Summary marriage, divorce and civil partnership statistics for the United Kingdom and its constituent countries.</t>
  </si>
  <si>
    <t>Vital statistics in the UK: births, deaths and marriages</t>
  </si>
  <si>
    <t>Annual estimates of population by legal marital status and cohabitation status by age and sex for England and Wales.</t>
  </si>
  <si>
    <t>Population estimates by marital status and living arrangements</t>
  </si>
  <si>
    <t>Contents</t>
  </si>
  <si>
    <t>Worksheet title</t>
  </si>
  <si>
    <t>Cover sheet</t>
  </si>
  <si>
    <t>Information on divorce statistics</t>
  </si>
  <si>
    <t>Notes</t>
  </si>
  <si>
    <t>Number of divorces, England and Wales, 1858 to 2020</t>
  </si>
  <si>
    <t>2a</t>
  </si>
  <si>
    <t>Number of opposite-sex divorces, by party petitioning and decree granted, England and Wales, 1858 to 2020</t>
  </si>
  <si>
    <t>2b</t>
  </si>
  <si>
    <t>Number of same-sex divorces, by party petitioning and decree granted, England and Wales, 1858 to 2020</t>
  </si>
  <si>
    <t>3a</t>
  </si>
  <si>
    <t>3b</t>
  </si>
  <si>
    <t>4a</t>
  </si>
  <si>
    <t>4b</t>
  </si>
  <si>
    <t>7a</t>
  </si>
  <si>
    <t>7b</t>
  </si>
  <si>
    <t>9a</t>
  </si>
  <si>
    <t>Proportions of men who had ever divorced by age and birth cohort, England and Wales, 1925 to 1999</t>
  </si>
  <si>
    <t>9b</t>
  </si>
  <si>
    <t>Proportions of women who had ever divorced by age and birth cohort, England and Wales, 1925 to 1999</t>
  </si>
  <si>
    <t>Note Number</t>
  </si>
  <si>
    <t>Text</t>
  </si>
  <si>
    <t>Links</t>
  </si>
  <si>
    <t>note 1</t>
  </si>
  <si>
    <t>Figures for 1956 and earlier years are party petitioning. Figures for 1957 and later years are decrees granted.</t>
  </si>
  <si>
    <t>note 2</t>
  </si>
  <si>
    <t>note 3</t>
  </si>
  <si>
    <t>The decrease in the number of divorces between 2017 and 2018, and the increase between 2018 and 2019 can be partly attributed to a delay in the processing of divorce applications by divorce centres. A backlog of divorce petitions made in 2017 were not processed until 2018, resulting in fewer completed divorces in 2018 and more completed divorces in 2019.</t>
  </si>
  <si>
    <t>note 4</t>
  </si>
  <si>
    <t>Divorce data by age and/or previous marital status of partner is not available in this table for the 2020 data year. This is because information about the age and marital status  is no longer collected during the divorce process. See cover sheet for more information.</t>
  </si>
  <si>
    <t>note 5</t>
  </si>
  <si>
    <t>note 6</t>
  </si>
  <si>
    <t>note 7</t>
  </si>
  <si>
    <t>Age at divorce is derived using age at marriage, date of marriage, and date of divorce. Prior to 2014, when age at marriage was not stated, it was imputed, except in cases where the date of marriage was missing (a very small number of records each year) and was recorded as 'not stated' instead - see Quality and Methodology section on the Cover Sheet tab for more information. From 2014 onwards, missing ages at marriage have not been imputed and the age at divorce is recorded as 'not stated'.</t>
  </si>
  <si>
    <t>note 8</t>
  </si>
  <si>
    <t>It is ONS practice not to calculate rates where there are fewer than 3 divorces in a cell, as rates based on such low numbers are susceptible to inaccurate interpretation. Rates which are based on between 3 and 19 divorces are displayed in tables but are denoted by (u) as a warning to the user that their reliability as a measure may be affected by the small number of events.</t>
  </si>
  <si>
    <t>note 9</t>
  </si>
  <si>
    <t>note 10</t>
  </si>
  <si>
    <t>note 11</t>
  </si>
  <si>
    <t>The term 'single' means men and women who have never been married.</t>
  </si>
  <si>
    <t>note 12</t>
  </si>
  <si>
    <t>Prior to 2014, when marital status was missing it was imputed - see Quality and Methodology section on the Information tab for more information. From 2014 onwards, marital status before marriage has not been imputed, consequently the marital status on these records is 'not stated'.</t>
  </si>
  <si>
    <t>note 13</t>
  </si>
  <si>
    <t>This table excludes divorces which were granted to both parties jointly and annulments.</t>
  </si>
  <si>
    <t>note 14</t>
  </si>
  <si>
    <t>The total figure includes divorces filed before 1 January 1971 (the effective date of the divorce reform act) but these are not included in the figures by fact proven. For this reason, figures by fact proven may not sum to the total.</t>
  </si>
  <si>
    <t>note 15</t>
  </si>
  <si>
    <t>note 16</t>
  </si>
  <si>
    <t>Divorces data for 2020 and marriages data for 2018 are the latest data which have been used in the production of this table. Marriages data for 2019 are not currently available and so this table is not complete.</t>
  </si>
  <si>
    <t>note 17</t>
  </si>
  <si>
    <t>note 18</t>
  </si>
  <si>
    <t>This table shows for men born in a given year the estimated proportions per 1,000 that had ever divorced by a certain age. Thus for every 1,000 men born in 1960, 164 had divorced by the age of 35. The proportion ever divorced in each birth cohort is affected by both marriage rates and divorce rates over the lifetimes of those cohorts.</t>
  </si>
  <si>
    <t>note 19</t>
  </si>
  <si>
    <t>Divorces data for 2015 onwards include both divorces between opposite-sex couples and divorces between same-sex couples.</t>
  </si>
  <si>
    <t>note 20</t>
  </si>
  <si>
    <t>Revised population estimates for 2002-2010 following the results of the 2011 Census were used in the production of this table.</t>
  </si>
  <si>
    <t>note 21</t>
  </si>
  <si>
    <t>Marital status estimates for 2012 onwards, used in the production of this table, have been weighted using the 2018 Labour Force Survey (LFS) weights.</t>
  </si>
  <si>
    <t>note 22</t>
  </si>
  <si>
    <t>Worksheet 1: Number of divorces, England and Wales, 1858 to 2020 [note 1] [note 2]</t>
  </si>
  <si>
    <t>This worksheet contains one table.</t>
  </si>
  <si>
    <t>This table refers to notes which can be found on the notes worksheet.</t>
  </si>
  <si>
    <t>Year</t>
  </si>
  <si>
    <t>2019 [note 3]</t>
  </si>
  <si>
    <t>2018 [note 3]</t>
  </si>
  <si>
    <t>Worksheet 2b: Number of same-sex divorces, by party petitioning and decree granted, England and Wales, 1858 to 2020 [note 1] [note 2]</t>
  </si>
  <si>
    <t>2020 [note 4]</t>
  </si>
  <si>
    <t/>
  </si>
  <si>
    <t>Husband</t>
  </si>
  <si>
    <t xml:space="preserve">Male  </t>
  </si>
  <si>
    <t>Wife</t>
  </si>
  <si>
    <t>Female</t>
  </si>
  <si>
    <t xml:space="preserve">Wife   </t>
  </si>
  <si>
    <t>Male</t>
  </si>
  <si>
    <t>1998</t>
  </si>
  <si>
    <t>Year of divorce</t>
  </si>
  <si>
    <t>All durations</t>
  </si>
  <si>
    <t>0 years</t>
  </si>
  <si>
    <t>1 years</t>
  </si>
  <si>
    <t>2 years</t>
  </si>
  <si>
    <t>3 years</t>
  </si>
  <si>
    <t>4 years</t>
  </si>
  <si>
    <t>5 years</t>
  </si>
  <si>
    <t>6 years</t>
  </si>
  <si>
    <t>7 years</t>
  </si>
  <si>
    <t>8 years</t>
  </si>
  <si>
    <t>9 years</t>
  </si>
  <si>
    <t>10 years</t>
  </si>
  <si>
    <t>11 years</t>
  </si>
  <si>
    <t>12 years</t>
  </si>
  <si>
    <t>13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</si>
  <si>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</si>
  <si>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</si>
  <si>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</si>
  <si>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</si>
  <si>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</si>
  <si>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</si>
  <si>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</si>
  <si>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</si>
  <si>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</si>
  <si>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</si>
  <si>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</si>
  <si>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</si>
  <si>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</si>
  <si>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</si>
  <si>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</si>
  <si>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</si>
  <si>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Not Stated</t>
  </si>
  <si>
    <t>Number of marriages</t>
  </si>
  <si>
    <t xml:space="preserve">This worksheet also contains one table which is presented horizontally across from the 'Commentary' section, with one blank column in between. </t>
  </si>
  <si>
    <t>Source: Office for National Statistics</t>
  </si>
  <si>
    <t>Commentary</t>
  </si>
  <si>
    <t>Summary table 1 Cumulative percentage of marriages which ended in divorce, England and Wales, selected marriage years (cohorts)</t>
  </si>
  <si>
    <t>The percentage of marriages which ended in divorce by a given wedding anniversary for selected years of marriage have been chosen for illustration here. For example:</t>
  </si>
  <si>
    <t>Year of 
marriage</t>
  </si>
  <si>
    <t>8 per cent of those who married in 2005 have divorced by their fifth wedding anniversary</t>
  </si>
  <si>
    <t>40 per cent of those who married in 1985 have divorced by their 25th wedding anniversary</t>
  </si>
  <si>
    <t>The cumulative percentages of marriages which end in divorce increase more rapidly in the first 10 years of marriage than the 10 years after that. Once the 20th wedding anniversary is reached, the cumulative percentages increase less rapidly.</t>
  </si>
  <si>
    <t>The percentage of marriages ending in divorce has generally increased for those marrying between the early 1970s and the early 1990s. For example 22 per cent of marriages in 1970 had ended by the 15th wedding anniversary, whereas 33 per cent of marriages in 1995 had ended after the same period of time. However for the most recent cohorts, those marrying since 2000, there is some evidence of decreases between successive cohorts in the proportion of marriages ending in divorce by the 20th wedding anniversary but slight increases for subsequent anniversaries.</t>
  </si>
  <si>
    <t>User guide to divorce statistics</t>
  </si>
  <si>
    <t>Interpretation and assumptions</t>
  </si>
  <si>
    <t>This table examines cohorts of people who married in particular years to determine the proportions who have divorced. The percentages in this cohort table are based on several assumptions including:</t>
  </si>
  <si>
    <t>couples married each year have not moved out of England and Wales</t>
  </si>
  <si>
    <t>couples divorced each year have not moved into England and Wales since getting married</t>
  </si>
  <si>
    <t>couples marry in the country where they usually live.</t>
  </si>
  <si>
    <t>The table does not take account of marriages which end due to the death of either partner.</t>
  </si>
  <si>
    <t>All these factors will affect the true percentages. For example, couples who live in England and Wales but marry abroad are not included in the marriage figures but may be included in the divorce figures, which could lead to over-estimation of the proportion of marriages ending in divorce.</t>
  </si>
  <si>
    <t>This cohort table is different to a table showing the period percentage of marriages ending in divorce in a particular year, an example of which is shown in table 2a in the 2011 divorces publication. Unlike this cohort table, a period table such as the one in table 2a takes divorce rates at all years of marriage for a calendar year and provides a single figure summarising the proportion of marriages ending in divorce. Table 2a is only produced on an ad hoc basis and has not been produced for this publication.</t>
  </si>
  <si>
    <t>This summary explores the percentage of marriages which end in divorce using table 2a.</t>
  </si>
  <si>
    <t>What percentage of marriages end in divorce?</t>
  </si>
  <si>
    <t>Table 2a in spreadsheet 2 in 2011 divorces publication</t>
  </si>
  <si>
    <t>Year of birth</t>
  </si>
  <si>
    <t xml:space="preserve"> </t>
  </si>
  <si>
    <t xml:space="preserve">This worksheet also contains two tables which are presented horizontally across from the 'Interpretation and commentary' section, with one blank column in between. </t>
  </si>
  <si>
    <t>Interpretation and commentary</t>
  </si>
  <si>
    <t>The proportion per 1,000 men who had ever divorced by a given age for selected years of birth have been chosen for illustration in figure 1 and summary table 1. For example:</t>
  </si>
  <si>
    <t>Age
(years)
70</t>
  </si>
  <si>
    <t>142 per 1,000 men born in 1940 had divorced by the age of 40</t>
  </si>
  <si>
    <t>290 per 1,000 men born in 1960 had divorced by the age of 50</t>
  </si>
  <si>
    <t>The proportions of men who had ever divorced increases more rapidly up to the age of 45 than after this age. For example, for men born in 1940, 185 per 1,000 had divorced by the age of 45, whereas only a further 69 per 1,000 divorced for the first time between the ages of 45 and 70.</t>
  </si>
  <si>
    <t>The proportion of men who had ever divorced increased for those born between 1940 and 1960, but has since decreased for those born between 1960 and 1990. For example 142 per 1,000 men born in 1940 had divorced by the age of 40. This increased to 218 per 1,000 men born in 1960 before falling to 86 per 1,000 men born in 1980. A possible reason for the fall is that it is more common for more recent cohorts to cohabit with a partner, either as a precursor to, or instead of marriage, than it was for previous cohorts. As a result, a smaller proportion of people in recent cohorts have ever been married by each age, which means a smaller proportion have been at risk of ever being divorced.</t>
  </si>
  <si>
    <t>Summary table 2 shows that a higher proportion of women than men had ever divorced by the ages of 30 and 40 for all birth cohorts. This is likely to be because men tend to be older than women when they marry, so a higher proportion of women than men have married by these ages. Conversely by the age of 60, a slightly higher proportion of men than women had ever divorced. This could be because women are typically married to an older spouse, and men have lower life expectancy than women, so women are more likely to be widowed by the age of 60 than men. Once a person has been widowed they are no longer at risk of divorcing.</t>
  </si>
  <si>
    <t>Further information on cohort tables including the method for calculating this table can be found in our User Guide to Divorce Statistics</t>
  </si>
  <si>
    <t>Revised population estimates for 2002-2010 following the results of the 2011 Census were used in the production of this table. The impact of using this revised series is negligible, with most proportions not changing at all. The largest change was for men born in 1980, where the proportion changed by 4 per 1,000 in 2009 and 2010.</t>
  </si>
  <si>
    <t>All decrees
Total</t>
  </si>
  <si>
    <t>Men
All ages</t>
  </si>
  <si>
    <t>Women
All ages</t>
  </si>
  <si>
    <t>All divorces
All decrees
Total</t>
  </si>
  <si>
    <t>Opposite-sex divorce rates, by sex and age at divorce, England and Wales, 1950 to 2020</t>
  </si>
  <si>
    <t>5a</t>
  </si>
  <si>
    <t>5b</t>
  </si>
  <si>
    <t>6a</t>
  </si>
  <si>
    <t>6b</t>
  </si>
  <si>
    <t>Number of opposite-sex divorces by marital statuses of both partners before marriage, England and Wales, 1957 to 2020</t>
  </si>
  <si>
    <t>Men
All ages
Unreliable count
Not true 0</t>
  </si>
  <si>
    <t>Women
All ages
Unreliable count
Not true 0</t>
  </si>
  <si>
    <t>All opposite-sex divorces</t>
  </si>
  <si>
    <t>All same-sex divorces</t>
  </si>
  <si>
    <t>15 to 19 years</t>
  </si>
  <si>
    <t>20 to 24 years</t>
  </si>
  <si>
    <t>25 to 29 years</t>
  </si>
  <si>
    <t>10 to 14 years</t>
  </si>
  <si>
    <t>Same-sex divorce rates, by sex and age at divorce, England and Wales, 2015 to 2020</t>
  </si>
  <si>
    <t>Number of same-sex divorces by marital statuses of both partners before marriage, England and Wales, 2015 to 2020</t>
  </si>
  <si>
    <t>Divorce rates by age will be affected by the number of records where the age at divorce (derived from age at marriage) of one or both partners is not available. There has been an increasing proportion of records since the 2014 data year where age at divorce cannot be derived due to the high level of missingness in the age at marriage variable. See table 2a for the number of men where age at divorce cannot be derived; this is shown as 'not stated' in the table. Divorce rates by age for the 2014 to 2018 data years should therefore be treated with caution.</t>
  </si>
  <si>
    <t>Same-sex divorces
Total [note 14]</t>
  </si>
  <si>
    <t>Worksheet 9b: Proportions of women who had ever divorced by age and birth cohort, 1925 to 1999 in England and Wales [note 20] [note 21] [note 22] [note 23]</t>
  </si>
  <si>
    <t>Median</t>
  </si>
  <si>
    <t>Worksheet 4b: Same-sex divorce rates, by sex and age at divorce, England and Wales, 2015 to 2020 [note 2] [note 8] [note 9]</t>
  </si>
  <si>
    <t>2018 [note 10]</t>
  </si>
  <si>
    <t>2017 [note 10]</t>
  </si>
  <si>
    <t>2016 [note 10]</t>
  </si>
  <si>
    <t>1963 [note 10]</t>
  </si>
  <si>
    <t>1962 [note 10]</t>
  </si>
  <si>
    <t>1961 [note 10]</t>
  </si>
  <si>
    <t>1960 [note 10]</t>
  </si>
  <si>
    <t>1959 [note 10]</t>
  </si>
  <si>
    <t>1958 [note 10]</t>
  </si>
  <si>
    <t>1957 [note 10]</t>
  </si>
  <si>
    <t>Worksheet 3b: Number of same-sex divorcees, by age at divorce, England and Wales, 2015 to 2020 [note 2]</t>
  </si>
  <si>
    <t>Worksheet 3a: Number of opposite-sex divorcees, by sex and age at divorce, England and Wales, 1950 to 2020</t>
  </si>
  <si>
    <t>Divorce statistics are derived from information recorded by Her Majesty’s Courts and Tribunals Service (HMCTS) during the divorce process.</t>
  </si>
  <si>
    <t>Civil partnerships, England and Wales</t>
  </si>
  <si>
    <t>The Divorces Quality and Methodology Information document contains important information on the strengths and limitations of the data, the quality of the output: including the accuracy of the data, how it compares with related data, uses and users and how the output was created.</t>
  </si>
  <si>
    <t>From the 2020 data year onwards, information about age and previous marital status is not available as it is no longer collected during the divorce and dissolution process. Our divorces data tables which previously presented statistics by age and marital status therefore do not show this information for the 2020 data year. These tables have been retained in this spreadsheet for this publication to provide users with data for previous years in an accessible format. They may be removed from future releases of divorce statistics, but will still be available through historic releases.</t>
  </si>
  <si>
    <t xml:space="preserve">The level of imputation for age at marriage and marital status at marriage increased between 2003 and 2013. During the divorce process these fields are taken from the marriage certificate supplied by the petitioner. Some marriage certificates related to marriages which took place outside of England and Wales do not contain these variables. Marital status and age at marriage were also not mandatory fields in the divorce process and consequently were not always collected by the courts. Data has not been imputed for 2014 data onwards – not stated categories have been added to published tables instead. </t>
  </si>
  <si>
    <t>The median duration of marriage at divorce in this release is represented by the middle value when the data are arranged in increasing order. It is preferable to use the median rather than the mean, because the duration of marriage for divorces is not symmetrically distributed. Therefore, the median provides a more accurate reflection of the average duration of marriage. The mean would be affected by the relatively small number of divorces that take place when the duration of marriage exceeds 15 years.</t>
  </si>
  <si>
    <t>Marital status estimates used to calculate divorce rates</t>
  </si>
  <si>
    <t>View licence</t>
  </si>
  <si>
    <t>Or write to the Information Policy Team, The National Archives, Kew, Richmond, Surrey, TW9 4DU.</t>
  </si>
  <si>
    <t>Number of opposite-sex divorcees, by sex and age at divorce, England and Wales, 1950 to 2020</t>
  </si>
  <si>
    <t>Number of same-sex divorcees, by sex and age at divorce, England and Wales, 2015 to 2020</t>
  </si>
  <si>
    <t>Figures for age groups '20 to 24' for the years 1950 to 1956, also include figures for the 'under 20' age group. Age groups 'Under 20' and '20 to 24' not available separately for these years.</t>
  </si>
  <si>
    <t>Some cells in this table are empty because the symbols used are not applicable.</t>
  </si>
  <si>
    <t>Rates - people divorcing per 1,000 married population aged 16 and over.</t>
  </si>
  <si>
    <t>Rates are per 1,000 married population aged 16 and over</t>
  </si>
  <si>
    <t>2012 [note 10]</t>
  </si>
  <si>
    <t>Worksheet 5a: Number of opposite-sex divorces by marital statuses of both partners before marriage, England and Wales, 1957 to 2020 [note 11] [note 12]</t>
  </si>
  <si>
    <t>Worksheet 5b: Number of same-sex divorces by marital statuses of both partners before marriage, England and Wales, 2015 to 2020 [note 2] [note 11] [note 12]</t>
  </si>
  <si>
    <t>Number of opposite-sex divorces granted to a sole party, by party to whom granted and fact proven at divorce, England and Wales, 1979 to 2020</t>
  </si>
  <si>
    <t>Number of same-sex divorces granted to a sole party, by party to whom granted and fact proven at divorce, England and Wales, 1979 to 2020</t>
  </si>
  <si>
    <t>Worksheet 6b: Number of same-sex divorces granted to a sole party, by party to whom granted and fact proven at divorce, England and Wales, 1979 to 2020 [note 2]</t>
  </si>
  <si>
    <t>Opposite-sex divorce
Total [note 15]</t>
  </si>
  <si>
    <t>Worksheet 6a: Number of opposite-sex divorces granted to a sole party, by party to whom granted and fact proven at divorce, England and Wales, 1979 to 2020 [note 14]</t>
  </si>
  <si>
    <t>Sex</t>
  </si>
  <si>
    <t>30 years and over</t>
  </si>
  <si>
    <t>Figures for age groups '50 to 54' for the years 1950 to 1975 and 1981, also include figures for the '55 to 59' age group. Age groups 'Under 20' and '20 to 24' not available separately for these years.</t>
  </si>
  <si>
    <t>The average (mean) age at divorce is calculated as the sum of all age values divided by the total number of values. The average age is based on the age at last birthday and adjusted to estimate for exact age. This calculation assumed that the ages are evenly spread between successive single years of age.  The average ages presented in this release have not been standardised for age and therefore do not take account of the changing structure of the male and female population by age and marital status.</t>
  </si>
  <si>
    <t>Marriages data for the year 2014 onwards include both marriages between opposite-sex couples and marriages between same-sex couples. Divorces data for the year 2015 onwards include both divorces between opposite-sex couples and divorces between same-sex couples. This table shows for people married in a given year the estimated percentage that had divorced by a certain anniversary (number of years married). Thus for those married in 1980, 40 percent were divorced by the time they would have reached their 30th wedding anniversary. Data are first shown for 1963 as this is the first year that electronic files are available.</t>
  </si>
  <si>
    <t>Divorce rates by age for the 2019 data year are not available due to the particularly high proportion of records where men's age at divorce cannot be derived; in 2019 this issue affected 40 percent of opposite-sex divorce records and 60 percent of same-sex divorce records.</t>
  </si>
  <si>
    <t>Prior to 2013, the median duration of marriage is taken directly from the provious 2013 marriage duration publication. For 2014 and onwards, the median duration of marriage at divorce reported in this release is represented by the middle value when the data are arranged in increasing order.</t>
  </si>
  <si>
    <t>2014 [note 16]</t>
  </si>
  <si>
    <t>2019 [note 17]</t>
  </si>
  <si>
    <t>Worksheet 9a: Proportions of men who had ever divorced by age and birth cohort, 1925 to 1999 in England and Wales [note 19] [note 20] [note 21] [note 22]</t>
  </si>
  <si>
    <r>
      <rPr>
        <b/>
        <sz val="12"/>
        <rFont val="Arial"/>
        <family val="2"/>
      </rPr>
      <t>Opposite-sex divorces</t>
    </r>
    <r>
      <rPr>
        <sz val="12"/>
        <rFont val="Arial"/>
        <family val="2"/>
      </rPr>
      <t xml:space="preserve">
All decrees
Total</t>
    </r>
  </si>
  <si>
    <r>
      <rPr>
        <b/>
        <sz val="12"/>
        <rFont val="Arial"/>
        <family val="2"/>
      </rPr>
      <t>Same-sex divorces</t>
    </r>
    <r>
      <rPr>
        <sz val="12"/>
        <rFont val="Arial"/>
        <family val="2"/>
      </rPr>
      <t xml:space="preserve">
All decrees
Total</t>
    </r>
  </si>
  <si>
    <r>
      <rPr>
        <b/>
        <sz val="12"/>
        <rFont val="Arial"/>
        <family val="2"/>
      </rPr>
      <t>All decrees</t>
    </r>
    <r>
      <rPr>
        <sz val="12"/>
        <rFont val="Arial"/>
        <family val="2"/>
      </rPr>
      <t xml:space="preserve">
Husband</t>
    </r>
  </si>
  <si>
    <r>
      <rPr>
        <b/>
        <sz val="12"/>
        <rFont val="Arial"/>
        <family val="2"/>
      </rPr>
      <t>All decrees</t>
    </r>
    <r>
      <rPr>
        <sz val="12"/>
        <rFont val="Arial"/>
        <family val="2"/>
      </rPr>
      <t xml:space="preserve">
Wife</t>
    </r>
  </si>
  <si>
    <r>
      <rPr>
        <b/>
        <sz val="12"/>
        <rFont val="Arial"/>
        <family val="2"/>
      </rPr>
      <t>All decrees</t>
    </r>
    <r>
      <rPr>
        <sz val="12"/>
        <rFont val="Arial"/>
        <family val="2"/>
      </rPr>
      <t xml:space="preserve">
Both</t>
    </r>
  </si>
  <si>
    <r>
      <rPr>
        <b/>
        <sz val="12"/>
        <rFont val="Arial"/>
        <family val="2"/>
      </rPr>
      <t>Decree absolute</t>
    </r>
    <r>
      <rPr>
        <sz val="12"/>
        <rFont val="Arial"/>
        <family val="2"/>
      </rPr>
      <t xml:space="preserve">
Total</t>
    </r>
  </si>
  <si>
    <r>
      <rPr>
        <b/>
        <sz val="12"/>
        <rFont val="Arial"/>
        <family val="2"/>
      </rPr>
      <t>Decree absolute</t>
    </r>
    <r>
      <rPr>
        <sz val="12"/>
        <rFont val="Arial"/>
        <family val="2"/>
      </rPr>
      <t xml:space="preserve">
Husband</t>
    </r>
  </si>
  <si>
    <r>
      <rPr>
        <b/>
        <sz val="12"/>
        <rFont val="Arial"/>
        <family val="2"/>
      </rPr>
      <t>Decree absolute</t>
    </r>
    <r>
      <rPr>
        <sz val="12"/>
        <rFont val="Arial"/>
        <family val="2"/>
      </rPr>
      <t xml:space="preserve">
Wife</t>
    </r>
  </si>
  <si>
    <r>
      <rPr>
        <b/>
        <sz val="12"/>
        <rFont val="Arial"/>
        <family val="2"/>
      </rPr>
      <t>Decree absolute</t>
    </r>
    <r>
      <rPr>
        <sz val="12"/>
        <rFont val="Arial"/>
        <family val="2"/>
      </rPr>
      <t xml:space="preserve">
Both</t>
    </r>
  </si>
  <si>
    <r>
      <rPr>
        <b/>
        <sz val="12"/>
        <rFont val="Arial"/>
        <family val="2"/>
      </rPr>
      <t>Decree of nullity</t>
    </r>
    <r>
      <rPr>
        <sz val="12"/>
        <rFont val="Arial"/>
        <family val="2"/>
      </rPr>
      <t xml:space="preserve">
Total</t>
    </r>
  </si>
  <si>
    <r>
      <rPr>
        <b/>
        <sz val="12"/>
        <rFont val="Arial"/>
        <family val="2"/>
      </rPr>
      <t>Decree of nullity</t>
    </r>
    <r>
      <rPr>
        <sz val="12"/>
        <rFont val="Arial"/>
        <family val="2"/>
      </rPr>
      <t xml:space="preserve">
Husband</t>
    </r>
  </si>
  <si>
    <r>
      <rPr>
        <b/>
        <sz val="12"/>
        <rFont val="Arial"/>
        <family val="2"/>
      </rPr>
      <t>Decree of nullity</t>
    </r>
    <r>
      <rPr>
        <sz val="12"/>
        <rFont val="Arial"/>
        <family val="2"/>
      </rPr>
      <t xml:space="preserve">
Wife</t>
    </r>
  </si>
  <si>
    <r>
      <rPr>
        <b/>
        <sz val="12"/>
        <rFont val="Arial"/>
        <family val="2"/>
      </rPr>
      <t>Decree of nullity</t>
    </r>
    <r>
      <rPr>
        <sz val="12"/>
        <rFont val="Arial"/>
        <family val="2"/>
      </rPr>
      <t xml:space="preserve">
Both</t>
    </r>
  </si>
  <si>
    <r>
      <rPr>
        <b/>
        <sz val="12"/>
        <rFont val="Arial"/>
        <family val="2"/>
      </rPr>
      <t>All decrees</t>
    </r>
    <r>
      <rPr>
        <sz val="12"/>
        <rFont val="Arial"/>
        <family val="2"/>
      </rPr>
      <t xml:space="preserve">
Male couples</t>
    </r>
  </si>
  <si>
    <r>
      <rPr>
        <b/>
        <sz val="12"/>
        <rFont val="Arial"/>
        <family val="2"/>
      </rPr>
      <t>All decrees</t>
    </r>
    <r>
      <rPr>
        <sz val="12"/>
        <rFont val="Arial"/>
        <family val="2"/>
      </rPr>
      <t xml:space="preserve">
Female couples</t>
    </r>
  </si>
  <si>
    <r>
      <rPr>
        <b/>
        <sz val="12"/>
        <rFont val="Arial"/>
        <family val="2"/>
      </rPr>
      <t>Decree absolute</t>
    </r>
    <r>
      <rPr>
        <sz val="12"/>
        <rFont val="Arial"/>
        <family val="2"/>
      </rPr>
      <t xml:space="preserve">
Male couples</t>
    </r>
  </si>
  <si>
    <r>
      <rPr>
        <b/>
        <sz val="12"/>
        <rFont val="Arial"/>
        <family val="2"/>
      </rPr>
      <t>Decree absolute</t>
    </r>
    <r>
      <rPr>
        <sz val="12"/>
        <rFont val="Arial"/>
        <family val="2"/>
      </rPr>
      <t xml:space="preserve">
Female couples</t>
    </r>
  </si>
  <si>
    <r>
      <rPr>
        <b/>
        <sz val="12"/>
        <rFont val="Arial"/>
        <family val="2"/>
      </rPr>
      <t>Decree of nullity</t>
    </r>
    <r>
      <rPr>
        <sz val="12"/>
        <rFont val="Arial"/>
        <family val="2"/>
      </rPr>
      <t xml:space="preserve">
Male couples</t>
    </r>
  </si>
  <si>
    <r>
      <rPr>
        <b/>
        <sz val="12"/>
        <rFont val="Arial"/>
        <family val="2"/>
      </rPr>
      <t>Decree of nullity</t>
    </r>
    <r>
      <rPr>
        <sz val="12"/>
        <rFont val="Arial"/>
        <family val="2"/>
      </rPr>
      <t xml:space="preserve">
Female couples</t>
    </r>
  </si>
  <si>
    <r>
      <rPr>
        <b/>
        <sz val="12"/>
        <rFont val="Arial"/>
        <family val="2"/>
      </rPr>
      <t>Men</t>
    </r>
    <r>
      <rPr>
        <sz val="12"/>
        <rFont val="Arial"/>
        <family val="2"/>
      </rPr>
      <t xml:space="preserve">
25 to 29</t>
    </r>
  </si>
  <si>
    <r>
      <rPr>
        <b/>
        <sz val="12"/>
        <rFont val="Arial"/>
        <family val="2"/>
      </rPr>
      <t>Men</t>
    </r>
    <r>
      <rPr>
        <sz val="12"/>
        <rFont val="Arial"/>
        <family val="2"/>
      </rPr>
      <t xml:space="preserve">
30 to 34</t>
    </r>
  </si>
  <si>
    <r>
      <rPr>
        <b/>
        <sz val="12"/>
        <rFont val="Arial"/>
        <family val="2"/>
      </rPr>
      <t>Men</t>
    </r>
    <r>
      <rPr>
        <sz val="12"/>
        <rFont val="Arial"/>
        <family val="2"/>
      </rPr>
      <t xml:space="preserve">
35 to 39</t>
    </r>
  </si>
  <si>
    <r>
      <rPr>
        <b/>
        <sz val="12"/>
        <rFont val="Arial"/>
        <family val="2"/>
      </rPr>
      <t>Men</t>
    </r>
    <r>
      <rPr>
        <sz val="12"/>
        <rFont val="Arial"/>
        <family val="2"/>
      </rPr>
      <t xml:space="preserve">
40 to 44</t>
    </r>
  </si>
  <si>
    <r>
      <rPr>
        <b/>
        <sz val="12"/>
        <rFont val="Arial"/>
        <family val="2"/>
      </rPr>
      <t>Men</t>
    </r>
    <r>
      <rPr>
        <sz val="12"/>
        <rFont val="Arial"/>
        <family val="2"/>
      </rPr>
      <t xml:space="preserve">
45 to 49</t>
    </r>
  </si>
  <si>
    <r>
      <rPr>
        <b/>
        <sz val="12"/>
        <rFont val="Arial"/>
        <family val="2"/>
      </rPr>
      <t>Men</t>
    </r>
    <r>
      <rPr>
        <sz val="12"/>
        <rFont val="Arial"/>
        <family val="2"/>
      </rPr>
      <t xml:space="preserve">
60 and over</t>
    </r>
  </si>
  <si>
    <r>
      <rPr>
        <b/>
        <sz val="12"/>
        <rFont val="Arial"/>
        <family val="2"/>
      </rPr>
      <t>Men</t>
    </r>
    <r>
      <rPr>
        <sz val="12"/>
        <rFont val="Arial"/>
        <family val="2"/>
      </rPr>
      <t xml:space="preserve">
Mean age at divorce</t>
    </r>
  </si>
  <si>
    <r>
      <rPr>
        <b/>
        <sz val="12"/>
        <rFont val="Arial"/>
        <family val="2"/>
      </rPr>
      <t>Men</t>
    </r>
    <r>
      <rPr>
        <sz val="12"/>
        <rFont val="Arial"/>
        <family val="2"/>
      </rPr>
      <t xml:space="preserve">
Median age at divorce</t>
    </r>
  </si>
  <si>
    <r>
      <rPr>
        <b/>
        <sz val="12"/>
        <rFont val="Arial"/>
        <family val="2"/>
      </rPr>
      <t>Women</t>
    </r>
    <r>
      <rPr>
        <sz val="12"/>
        <rFont val="Arial"/>
        <family val="2"/>
      </rPr>
      <t xml:space="preserve">
25 to 29</t>
    </r>
  </si>
  <si>
    <r>
      <rPr>
        <b/>
        <sz val="12"/>
        <rFont val="Arial"/>
        <family val="2"/>
      </rPr>
      <t>Women</t>
    </r>
    <r>
      <rPr>
        <sz val="12"/>
        <rFont val="Arial"/>
        <family val="2"/>
      </rPr>
      <t xml:space="preserve">
30 to 34</t>
    </r>
  </si>
  <si>
    <r>
      <rPr>
        <b/>
        <sz val="12"/>
        <rFont val="Arial"/>
        <family val="2"/>
      </rPr>
      <t>Women</t>
    </r>
    <r>
      <rPr>
        <sz val="12"/>
        <rFont val="Arial"/>
        <family val="2"/>
      </rPr>
      <t xml:space="preserve">
35 to 39</t>
    </r>
  </si>
  <si>
    <r>
      <rPr>
        <b/>
        <sz val="12"/>
        <rFont val="Arial"/>
        <family val="2"/>
      </rPr>
      <t>Women</t>
    </r>
    <r>
      <rPr>
        <sz val="12"/>
        <rFont val="Arial"/>
        <family val="2"/>
      </rPr>
      <t xml:space="preserve">
40 to 44</t>
    </r>
  </si>
  <si>
    <r>
      <rPr>
        <b/>
        <sz val="12"/>
        <rFont val="Arial"/>
        <family val="2"/>
      </rPr>
      <t>Women</t>
    </r>
    <r>
      <rPr>
        <sz val="12"/>
        <rFont val="Arial"/>
        <family val="2"/>
      </rPr>
      <t xml:space="preserve">
45 to 49</t>
    </r>
  </si>
  <si>
    <r>
      <rPr>
        <b/>
        <sz val="12"/>
        <rFont val="Arial"/>
        <family val="2"/>
      </rPr>
      <t>Women</t>
    </r>
    <r>
      <rPr>
        <sz val="12"/>
        <rFont val="Arial"/>
        <family val="2"/>
      </rPr>
      <t xml:space="preserve">
60 and over</t>
    </r>
  </si>
  <si>
    <r>
      <rPr>
        <b/>
        <sz val="12"/>
        <rFont val="Arial"/>
        <family val="2"/>
      </rPr>
      <t>Women</t>
    </r>
    <r>
      <rPr>
        <sz val="12"/>
        <rFont val="Arial"/>
        <family val="2"/>
      </rPr>
      <t xml:space="preserve">
Mean age at divorce</t>
    </r>
  </si>
  <si>
    <r>
      <rPr>
        <b/>
        <sz val="12"/>
        <rFont val="Arial"/>
        <family val="2"/>
      </rPr>
      <t>Women</t>
    </r>
    <r>
      <rPr>
        <sz val="12"/>
        <rFont val="Arial"/>
        <family val="2"/>
      </rPr>
      <t xml:space="preserve">
Median age at divorce</t>
    </r>
  </si>
  <si>
    <r>
      <rPr>
        <b/>
        <sz val="12"/>
        <rFont val="Arial"/>
        <family val="2"/>
      </rPr>
      <t>Men</t>
    </r>
    <r>
      <rPr>
        <sz val="12"/>
        <rFont val="Arial"/>
        <family val="2"/>
      </rPr>
      <t xml:space="preserve">
Under 20</t>
    </r>
  </si>
  <si>
    <r>
      <rPr>
        <b/>
        <sz val="12"/>
        <rFont val="Arial"/>
        <family val="2"/>
      </rPr>
      <t>Men</t>
    </r>
    <r>
      <rPr>
        <sz val="12"/>
        <rFont val="Arial"/>
        <family val="2"/>
      </rPr>
      <t xml:space="preserve">
20 to 24</t>
    </r>
  </si>
  <si>
    <r>
      <rPr>
        <b/>
        <sz val="12"/>
        <rFont val="Arial"/>
        <family val="2"/>
      </rPr>
      <t>Men</t>
    </r>
    <r>
      <rPr>
        <sz val="12"/>
        <rFont val="Arial"/>
        <family val="2"/>
      </rPr>
      <t xml:space="preserve">
50 to 54</t>
    </r>
  </si>
  <si>
    <r>
      <rPr>
        <b/>
        <sz val="12"/>
        <rFont val="Arial"/>
        <family val="2"/>
      </rPr>
      <t>Men</t>
    </r>
    <r>
      <rPr>
        <sz val="12"/>
        <rFont val="Arial"/>
        <family val="2"/>
      </rPr>
      <t xml:space="preserve">
55 to 59</t>
    </r>
  </si>
  <si>
    <r>
      <rPr>
        <b/>
        <sz val="12"/>
        <rFont val="Arial"/>
        <family val="2"/>
      </rPr>
      <t>Men</t>
    </r>
    <r>
      <rPr>
        <sz val="12"/>
        <rFont val="Arial"/>
        <family val="2"/>
      </rPr>
      <t xml:space="preserve">
Age not stated</t>
    </r>
  </si>
  <si>
    <r>
      <rPr>
        <b/>
        <sz val="12"/>
        <rFont val="Arial"/>
        <family val="2"/>
      </rPr>
      <t>Women</t>
    </r>
    <r>
      <rPr>
        <sz val="12"/>
        <rFont val="Arial"/>
        <family val="2"/>
      </rPr>
      <t xml:space="preserve">
Under 20</t>
    </r>
  </si>
  <si>
    <r>
      <rPr>
        <b/>
        <sz val="12"/>
        <rFont val="Arial"/>
        <family val="2"/>
      </rPr>
      <t>Women</t>
    </r>
    <r>
      <rPr>
        <sz val="12"/>
        <rFont val="Arial"/>
        <family val="2"/>
      </rPr>
      <t xml:space="preserve">
20 to 24</t>
    </r>
  </si>
  <si>
    <r>
      <rPr>
        <b/>
        <sz val="12"/>
        <rFont val="Arial"/>
        <family val="2"/>
      </rPr>
      <t>Women</t>
    </r>
    <r>
      <rPr>
        <sz val="12"/>
        <rFont val="Arial"/>
        <family val="2"/>
      </rPr>
      <t xml:space="preserve">
50 to 54</t>
    </r>
  </si>
  <si>
    <r>
      <rPr>
        <b/>
        <sz val="12"/>
        <rFont val="Arial"/>
        <family val="2"/>
      </rPr>
      <t>Women</t>
    </r>
    <r>
      <rPr>
        <sz val="12"/>
        <rFont val="Arial"/>
        <family val="2"/>
      </rPr>
      <t xml:space="preserve">
55 to 59</t>
    </r>
  </si>
  <si>
    <r>
      <rPr>
        <b/>
        <sz val="12"/>
        <rFont val="Arial"/>
        <family val="2"/>
      </rPr>
      <t>Women</t>
    </r>
    <r>
      <rPr>
        <sz val="12"/>
        <rFont val="Arial"/>
        <family val="2"/>
      </rPr>
      <t xml:space="preserve">
Age not stated</t>
    </r>
  </si>
  <si>
    <r>
      <rPr>
        <b/>
        <sz val="12"/>
        <rFont val="Arial"/>
        <family val="2"/>
      </rPr>
      <t>Husband's previous marital status</t>
    </r>
    <r>
      <rPr>
        <sz val="12"/>
        <rFont val="Arial"/>
        <family val="2"/>
      </rPr>
      <t xml:space="preserve">
Single</t>
    </r>
  </si>
  <si>
    <r>
      <rPr>
        <b/>
        <sz val="12"/>
        <rFont val="Arial"/>
        <family val="2"/>
      </rPr>
      <t>Husband's previous marital status</t>
    </r>
    <r>
      <rPr>
        <sz val="12"/>
        <rFont val="Arial"/>
        <family val="2"/>
      </rPr>
      <t xml:space="preserve">
Widowed</t>
    </r>
  </si>
  <si>
    <r>
      <rPr>
        <b/>
        <sz val="12"/>
        <rFont val="Arial"/>
        <family val="2"/>
      </rPr>
      <t>Husband's previous marital status</t>
    </r>
    <r>
      <rPr>
        <sz val="12"/>
        <rFont val="Arial"/>
        <family val="2"/>
      </rPr>
      <t xml:space="preserve">
Divorced</t>
    </r>
  </si>
  <si>
    <r>
      <rPr>
        <b/>
        <sz val="12"/>
        <rFont val="Arial"/>
        <family val="2"/>
      </rPr>
      <t>Husband's previous marital status</t>
    </r>
    <r>
      <rPr>
        <sz val="12"/>
        <rFont val="Arial"/>
        <family val="2"/>
      </rPr>
      <t xml:space="preserve">
Not stated [note 13]</t>
    </r>
  </si>
  <si>
    <r>
      <rPr>
        <b/>
        <sz val="12"/>
        <rFont val="Arial"/>
        <family val="2"/>
      </rPr>
      <t>Wife's previous marital status</t>
    </r>
    <r>
      <rPr>
        <sz val="12"/>
        <rFont val="Arial"/>
        <family val="2"/>
      </rPr>
      <t xml:space="preserve">
Single</t>
    </r>
  </si>
  <si>
    <r>
      <rPr>
        <b/>
        <sz val="12"/>
        <rFont val="Arial"/>
        <family val="2"/>
      </rPr>
      <t>Wife's previous marital status</t>
    </r>
    <r>
      <rPr>
        <sz val="12"/>
        <rFont val="Arial"/>
        <family val="2"/>
      </rPr>
      <t xml:space="preserve">
Widowed</t>
    </r>
  </si>
  <si>
    <r>
      <rPr>
        <b/>
        <sz val="12"/>
        <rFont val="Arial"/>
        <family val="2"/>
      </rPr>
      <t>Wife's previous marital status</t>
    </r>
    <r>
      <rPr>
        <sz val="12"/>
        <rFont val="Arial"/>
        <family val="2"/>
      </rPr>
      <t xml:space="preserve">
Divorced</t>
    </r>
  </si>
  <si>
    <r>
      <rPr>
        <b/>
        <sz val="12"/>
        <rFont val="Arial"/>
        <family val="2"/>
      </rPr>
      <t>Wife's previous marital status</t>
    </r>
    <r>
      <rPr>
        <sz val="12"/>
        <rFont val="Arial"/>
        <family val="2"/>
      </rPr>
      <t xml:space="preserve">
Not stated [note 13]</t>
    </r>
  </si>
  <si>
    <r>
      <rPr>
        <b/>
        <sz val="12"/>
        <rFont val="Arial"/>
        <family val="2"/>
      </rPr>
      <t>Combination of husband's and wife's previous marital status</t>
    </r>
    <r>
      <rPr>
        <sz val="12"/>
        <rFont val="Arial"/>
        <family val="2"/>
      </rPr>
      <t xml:space="preserve">
First marriage of both parties</t>
    </r>
  </si>
  <si>
    <r>
      <rPr>
        <b/>
        <sz val="12"/>
        <rFont val="Arial"/>
        <family val="2"/>
      </rPr>
      <t>Combination of husband's and wife's previous marital status</t>
    </r>
    <r>
      <rPr>
        <sz val="12"/>
        <rFont val="Arial"/>
        <family val="2"/>
      </rPr>
      <t xml:space="preserve">
One party previously divorced</t>
    </r>
  </si>
  <si>
    <r>
      <rPr>
        <b/>
        <sz val="12"/>
        <rFont val="Arial"/>
        <family val="2"/>
      </rPr>
      <t>Combination of husband's and wife's previous marital status</t>
    </r>
    <r>
      <rPr>
        <sz val="12"/>
        <rFont val="Arial"/>
        <family val="2"/>
      </rPr>
      <t xml:space="preserve">
Both parties previously divorced</t>
    </r>
  </si>
  <si>
    <r>
      <rPr>
        <b/>
        <sz val="12"/>
        <rFont val="Arial"/>
        <family val="2"/>
      </rPr>
      <t>Combination of husband's and wife's previous marital status</t>
    </r>
    <r>
      <rPr>
        <sz val="12"/>
        <rFont val="Arial"/>
        <family val="2"/>
      </rPr>
      <t xml:space="preserve">
Others</t>
    </r>
  </si>
  <si>
    <r>
      <rPr>
        <b/>
        <sz val="12"/>
        <rFont val="Arial"/>
        <family val="2"/>
      </rPr>
      <t>Combination of husband's and wife's previous marital status</t>
    </r>
    <r>
      <rPr>
        <sz val="12"/>
        <rFont val="Arial"/>
        <family val="2"/>
      </rPr>
      <t xml:space="preserve">
One or both parties previous marital status is not stated [note 13]</t>
    </r>
  </si>
  <si>
    <r>
      <rPr>
        <b/>
        <sz val="12"/>
        <rFont val="Arial"/>
        <family val="2"/>
      </rPr>
      <t>Previous marital status: men</t>
    </r>
    <r>
      <rPr>
        <sz val="12"/>
        <rFont val="Arial"/>
        <family val="2"/>
      </rPr>
      <t xml:space="preserve">
Single</t>
    </r>
  </si>
  <si>
    <r>
      <rPr>
        <b/>
        <sz val="12"/>
        <rFont val="Arial"/>
        <family val="2"/>
      </rPr>
      <t>Previous marital status: men</t>
    </r>
    <r>
      <rPr>
        <sz val="12"/>
        <rFont val="Arial"/>
        <family val="2"/>
      </rPr>
      <t xml:space="preserve">
Widowers</t>
    </r>
  </si>
  <si>
    <r>
      <rPr>
        <b/>
        <sz val="12"/>
        <rFont val="Arial"/>
        <family val="2"/>
      </rPr>
      <t>Previous marital status: men</t>
    </r>
    <r>
      <rPr>
        <sz val="12"/>
        <rFont val="Arial"/>
        <family val="2"/>
      </rPr>
      <t xml:space="preserve">
Divorced men</t>
    </r>
  </si>
  <si>
    <r>
      <rPr>
        <b/>
        <sz val="12"/>
        <rFont val="Arial"/>
        <family val="2"/>
      </rPr>
      <t>Previous marital status: men</t>
    </r>
    <r>
      <rPr>
        <sz val="12"/>
        <rFont val="Arial"/>
        <family val="2"/>
      </rPr>
      <t xml:space="preserve">
Not stated [note 13]</t>
    </r>
  </si>
  <si>
    <r>
      <rPr>
        <b/>
        <sz val="12"/>
        <rFont val="Arial"/>
        <family val="2"/>
      </rPr>
      <t>Previous marital status: women</t>
    </r>
    <r>
      <rPr>
        <sz val="12"/>
        <rFont val="Arial"/>
        <family val="2"/>
      </rPr>
      <t xml:space="preserve">
Single</t>
    </r>
  </si>
  <si>
    <r>
      <rPr>
        <b/>
        <sz val="12"/>
        <rFont val="Arial"/>
        <family val="2"/>
      </rPr>
      <t>Previous marital status: women</t>
    </r>
    <r>
      <rPr>
        <sz val="12"/>
        <rFont val="Arial"/>
        <family val="2"/>
      </rPr>
      <t xml:space="preserve">
Widows</t>
    </r>
  </si>
  <si>
    <r>
      <rPr>
        <b/>
        <sz val="12"/>
        <rFont val="Arial"/>
        <family val="2"/>
      </rPr>
      <t>Previous marital status: women</t>
    </r>
    <r>
      <rPr>
        <sz val="12"/>
        <rFont val="Arial"/>
        <family val="2"/>
      </rPr>
      <t xml:space="preserve">
Divorced men</t>
    </r>
  </si>
  <si>
    <r>
      <rPr>
        <b/>
        <sz val="12"/>
        <rFont val="Arial"/>
        <family val="2"/>
      </rPr>
      <t>Previous marital status: women</t>
    </r>
    <r>
      <rPr>
        <sz val="12"/>
        <rFont val="Arial"/>
        <family val="2"/>
      </rPr>
      <t xml:space="preserve">
Not stated [note 13]</t>
    </r>
  </si>
  <si>
    <r>
      <rPr>
        <b/>
        <sz val="12"/>
        <rFont val="Arial"/>
        <family val="2"/>
      </rPr>
      <t>Combination of both partners' previous marital status</t>
    </r>
    <r>
      <rPr>
        <sz val="12"/>
        <rFont val="Arial"/>
        <family val="2"/>
      </rPr>
      <t xml:space="preserve">
First marriage of both parties</t>
    </r>
  </si>
  <si>
    <r>
      <rPr>
        <b/>
        <sz val="12"/>
        <rFont val="Arial"/>
        <family val="2"/>
      </rPr>
      <t>Combination of both partners' previous marital status</t>
    </r>
    <r>
      <rPr>
        <sz val="12"/>
        <rFont val="Arial"/>
        <family val="2"/>
      </rPr>
      <t xml:space="preserve">
One party previously divorced</t>
    </r>
  </si>
  <si>
    <r>
      <rPr>
        <b/>
        <sz val="12"/>
        <rFont val="Arial"/>
        <family val="2"/>
      </rPr>
      <t>Combination of both partners' previous marital status</t>
    </r>
    <r>
      <rPr>
        <sz val="12"/>
        <rFont val="Arial"/>
        <family val="2"/>
      </rPr>
      <t xml:space="preserve">
Both parties previously divorced</t>
    </r>
  </si>
  <si>
    <r>
      <rPr>
        <b/>
        <sz val="12"/>
        <rFont val="Arial"/>
        <family val="2"/>
      </rPr>
      <t>Combination of both partners' previous marital status</t>
    </r>
    <r>
      <rPr>
        <sz val="12"/>
        <rFont val="Arial"/>
        <family val="2"/>
      </rPr>
      <t xml:space="preserve">
Others</t>
    </r>
  </si>
  <si>
    <r>
      <rPr>
        <b/>
        <sz val="12"/>
        <rFont val="Arial"/>
        <family val="2"/>
      </rPr>
      <t>Combination of both partners' previous marital status</t>
    </r>
    <r>
      <rPr>
        <sz val="12"/>
        <rFont val="Arial"/>
        <family val="2"/>
      </rPr>
      <t xml:space="preserve">
One or both parties previous marital status is not stated [note 13]</t>
    </r>
  </si>
  <si>
    <r>
      <rPr>
        <b/>
        <sz val="12"/>
        <rFont val="Arial"/>
        <family val="2"/>
      </rPr>
      <t>Opposite-sex divorce</t>
    </r>
    <r>
      <rPr>
        <sz val="12"/>
        <rFont val="Arial"/>
        <family val="2"/>
      </rPr>
      <t xml:space="preserve">
Party to whom granted </t>
    </r>
  </si>
  <si>
    <r>
      <rPr>
        <b/>
        <sz val="12"/>
        <rFont val="Arial"/>
        <family val="2"/>
      </rPr>
      <t>Opposite-sex divorce</t>
    </r>
    <r>
      <rPr>
        <sz val="12"/>
        <rFont val="Arial"/>
        <family val="2"/>
      </rPr>
      <t xml:space="preserve">
Fact proven: Adultery</t>
    </r>
  </si>
  <si>
    <r>
      <rPr>
        <b/>
        <sz val="12"/>
        <rFont val="Arial"/>
        <family val="2"/>
      </rPr>
      <t>Opposite-sex divorce</t>
    </r>
    <r>
      <rPr>
        <sz val="12"/>
        <rFont val="Arial"/>
        <family val="2"/>
      </rPr>
      <t xml:space="preserve">
Fact proven: Unreasonable behaviour</t>
    </r>
  </si>
  <si>
    <r>
      <rPr>
        <b/>
        <sz val="12"/>
        <rFont val="Arial"/>
        <family val="2"/>
      </rPr>
      <t>Opposite-sex divorce</t>
    </r>
    <r>
      <rPr>
        <sz val="12"/>
        <rFont val="Arial"/>
        <family val="2"/>
      </rPr>
      <t xml:space="preserve">
Fact proven: Desertion</t>
    </r>
  </si>
  <si>
    <r>
      <rPr>
        <b/>
        <sz val="12"/>
        <rFont val="Arial"/>
        <family val="2"/>
      </rPr>
      <t>Opposite-sex divorce</t>
    </r>
    <r>
      <rPr>
        <sz val="12"/>
        <rFont val="Arial"/>
        <family val="2"/>
      </rPr>
      <t xml:space="preserve">
Fact proven: 2 year Separation with consent</t>
    </r>
  </si>
  <si>
    <r>
      <rPr>
        <b/>
        <sz val="12"/>
        <rFont val="Arial"/>
        <family val="2"/>
      </rPr>
      <t>Opposite-sex divorce</t>
    </r>
    <r>
      <rPr>
        <sz val="12"/>
        <rFont val="Arial"/>
        <family val="2"/>
      </rPr>
      <t xml:space="preserve">
Fact proven: 5 year Separation (no consent)</t>
    </r>
  </si>
  <si>
    <r>
      <rPr>
        <b/>
        <sz val="12"/>
        <rFont val="Arial"/>
        <family val="2"/>
      </rPr>
      <t>Opposite-sex divorce</t>
    </r>
    <r>
      <rPr>
        <sz val="12"/>
        <rFont val="Arial"/>
        <family val="2"/>
      </rPr>
      <t xml:space="preserve">
Fact proven: Combination (adultery and unreasonable behaviour)</t>
    </r>
  </si>
  <si>
    <r>
      <rPr>
        <b/>
        <sz val="12"/>
        <rFont val="Arial"/>
        <family val="2"/>
      </rPr>
      <t>Anniversary</t>
    </r>
    <r>
      <rPr>
        <sz val="12"/>
        <rFont val="Arial"/>
        <family val="2"/>
      </rPr>
      <t xml:space="preserve">
(Years)
1</t>
    </r>
  </si>
  <si>
    <r>
      <rPr>
        <b/>
        <sz val="12"/>
        <rFont val="Arial"/>
        <family val="2"/>
      </rPr>
      <t>Anniversary</t>
    </r>
    <r>
      <rPr>
        <sz val="12"/>
        <rFont val="Arial"/>
        <family val="2"/>
      </rPr>
      <t xml:space="preserve">
(Years)
2</t>
    </r>
  </si>
  <si>
    <r>
      <rPr>
        <b/>
        <sz val="12"/>
        <rFont val="Arial"/>
        <family val="2"/>
      </rPr>
      <t>Anniversary</t>
    </r>
    <r>
      <rPr>
        <sz val="12"/>
        <rFont val="Arial"/>
        <family val="2"/>
      </rPr>
      <t xml:space="preserve">
(Years)
3</t>
    </r>
  </si>
  <si>
    <r>
      <rPr>
        <b/>
        <sz val="12"/>
        <rFont val="Arial"/>
        <family val="2"/>
      </rPr>
      <t>Anniversary</t>
    </r>
    <r>
      <rPr>
        <sz val="12"/>
        <rFont val="Arial"/>
        <family val="2"/>
      </rPr>
      <t xml:space="preserve">
(Years)
4</t>
    </r>
  </si>
  <si>
    <r>
      <rPr>
        <b/>
        <sz val="12"/>
        <rFont val="Arial"/>
        <family val="2"/>
      </rPr>
      <t>Anniversary</t>
    </r>
    <r>
      <rPr>
        <sz val="12"/>
        <rFont val="Arial"/>
        <family val="2"/>
      </rPr>
      <t xml:space="preserve">
(Years)
5</t>
    </r>
  </si>
  <si>
    <r>
      <rPr>
        <b/>
        <sz val="12"/>
        <rFont val="Arial"/>
        <family val="2"/>
      </rPr>
      <t>Anniversary</t>
    </r>
    <r>
      <rPr>
        <sz val="12"/>
        <rFont val="Arial"/>
        <family val="2"/>
      </rPr>
      <t xml:space="preserve">
(Years)
6</t>
    </r>
  </si>
  <si>
    <r>
      <rPr>
        <b/>
        <sz val="12"/>
        <rFont val="Arial"/>
        <family val="2"/>
      </rPr>
      <t>Anniversary</t>
    </r>
    <r>
      <rPr>
        <sz val="12"/>
        <rFont val="Arial"/>
        <family val="2"/>
      </rPr>
      <t xml:space="preserve">
(Years)
7</t>
    </r>
  </si>
  <si>
    <r>
      <rPr>
        <b/>
        <sz val="12"/>
        <rFont val="Arial"/>
        <family val="2"/>
      </rPr>
      <t>Anniversary</t>
    </r>
    <r>
      <rPr>
        <sz val="12"/>
        <rFont val="Arial"/>
        <family val="2"/>
      </rPr>
      <t xml:space="preserve">
(Years)
8</t>
    </r>
  </si>
  <si>
    <r>
      <rPr>
        <b/>
        <sz val="12"/>
        <rFont val="Arial"/>
        <family val="2"/>
      </rPr>
      <t>Anniversary</t>
    </r>
    <r>
      <rPr>
        <sz val="12"/>
        <rFont val="Arial"/>
        <family val="2"/>
      </rPr>
      <t xml:space="preserve">
(Years)
10</t>
    </r>
  </si>
  <si>
    <r>
      <rPr>
        <b/>
        <sz val="12"/>
        <rFont val="Arial"/>
        <family val="2"/>
      </rPr>
      <t>Anniversary</t>
    </r>
    <r>
      <rPr>
        <sz val="12"/>
        <rFont val="Arial"/>
        <family val="2"/>
      </rPr>
      <t xml:space="preserve">
(Years)
11</t>
    </r>
  </si>
  <si>
    <r>
      <rPr>
        <b/>
        <sz val="12"/>
        <rFont val="Arial"/>
        <family val="2"/>
      </rPr>
      <t>Anniversary</t>
    </r>
    <r>
      <rPr>
        <sz val="12"/>
        <rFont val="Arial"/>
        <family val="2"/>
      </rPr>
      <t xml:space="preserve">
(Years)
12</t>
    </r>
  </si>
  <si>
    <r>
      <rPr>
        <b/>
        <sz val="12"/>
        <rFont val="Arial"/>
        <family val="2"/>
      </rPr>
      <t>Anniversary</t>
    </r>
    <r>
      <rPr>
        <sz val="12"/>
        <rFont val="Arial"/>
        <family val="2"/>
      </rPr>
      <t xml:space="preserve">
(Years)
13</t>
    </r>
  </si>
  <si>
    <r>
      <rPr>
        <b/>
        <sz val="12"/>
        <rFont val="Arial"/>
        <family val="2"/>
      </rPr>
      <t>Anniversary</t>
    </r>
    <r>
      <rPr>
        <sz val="12"/>
        <rFont val="Arial"/>
        <family val="2"/>
      </rPr>
      <t xml:space="preserve">
(Years)
14</t>
    </r>
  </si>
  <si>
    <r>
      <rPr>
        <b/>
        <sz val="12"/>
        <rFont val="Arial"/>
        <family val="2"/>
      </rPr>
      <t>Anniversary</t>
    </r>
    <r>
      <rPr>
        <sz val="12"/>
        <rFont val="Arial"/>
        <family val="2"/>
      </rPr>
      <t xml:space="preserve">
(Years)
15</t>
    </r>
  </si>
  <si>
    <r>
      <rPr>
        <b/>
        <sz val="12"/>
        <rFont val="Arial"/>
        <family val="2"/>
      </rPr>
      <t>Anniversary</t>
    </r>
    <r>
      <rPr>
        <sz val="12"/>
        <rFont val="Arial"/>
        <family val="2"/>
      </rPr>
      <t xml:space="preserve">
(Years)
16</t>
    </r>
  </si>
  <si>
    <r>
      <rPr>
        <b/>
        <sz val="12"/>
        <rFont val="Arial"/>
        <family val="2"/>
      </rPr>
      <t>Anniversary</t>
    </r>
    <r>
      <rPr>
        <sz val="12"/>
        <rFont val="Arial"/>
        <family val="2"/>
      </rPr>
      <t xml:space="preserve">
(Years)
17</t>
    </r>
  </si>
  <si>
    <r>
      <rPr>
        <b/>
        <sz val="12"/>
        <rFont val="Arial"/>
        <family val="2"/>
      </rPr>
      <t>Anniversary</t>
    </r>
    <r>
      <rPr>
        <sz val="12"/>
        <rFont val="Arial"/>
        <family val="2"/>
      </rPr>
      <t xml:space="preserve">
(Years)
18</t>
    </r>
  </si>
  <si>
    <r>
      <rPr>
        <b/>
        <sz val="12"/>
        <rFont val="Arial"/>
        <family val="2"/>
      </rPr>
      <t>Anniversary</t>
    </r>
    <r>
      <rPr>
        <sz val="12"/>
        <rFont val="Arial"/>
        <family val="2"/>
      </rPr>
      <t xml:space="preserve">
(Years)
19</t>
    </r>
  </si>
  <si>
    <r>
      <rPr>
        <b/>
        <sz val="12"/>
        <rFont val="Arial"/>
        <family val="2"/>
      </rPr>
      <t>Anniversary</t>
    </r>
    <r>
      <rPr>
        <sz val="12"/>
        <rFont val="Arial"/>
        <family val="2"/>
      </rPr>
      <t xml:space="preserve">
(Years)
20</t>
    </r>
  </si>
  <si>
    <r>
      <rPr>
        <b/>
        <sz val="12"/>
        <rFont val="Arial"/>
        <family val="2"/>
      </rPr>
      <t>Anniversary</t>
    </r>
    <r>
      <rPr>
        <sz val="12"/>
        <rFont val="Arial"/>
        <family val="2"/>
      </rPr>
      <t xml:space="preserve">
(Years)
21</t>
    </r>
  </si>
  <si>
    <r>
      <rPr>
        <b/>
        <sz val="12"/>
        <rFont val="Arial"/>
        <family val="2"/>
      </rPr>
      <t>Anniversary</t>
    </r>
    <r>
      <rPr>
        <sz val="12"/>
        <rFont val="Arial"/>
        <family val="2"/>
      </rPr>
      <t xml:space="preserve">
(Years)
22</t>
    </r>
  </si>
  <si>
    <r>
      <rPr>
        <b/>
        <sz val="12"/>
        <rFont val="Arial"/>
        <family val="2"/>
      </rPr>
      <t>Anniversary</t>
    </r>
    <r>
      <rPr>
        <sz val="12"/>
        <rFont val="Arial"/>
        <family val="2"/>
      </rPr>
      <t xml:space="preserve">
(Years)
23</t>
    </r>
  </si>
  <si>
    <r>
      <rPr>
        <b/>
        <sz val="12"/>
        <rFont val="Arial"/>
        <family val="2"/>
      </rPr>
      <t>Anniversary</t>
    </r>
    <r>
      <rPr>
        <sz val="12"/>
        <rFont val="Arial"/>
        <family val="2"/>
      </rPr>
      <t xml:space="preserve">
(Years)
24</t>
    </r>
  </si>
  <si>
    <r>
      <rPr>
        <b/>
        <sz val="12"/>
        <rFont val="Arial"/>
        <family val="2"/>
      </rPr>
      <t>Anniversary</t>
    </r>
    <r>
      <rPr>
        <sz val="12"/>
        <rFont val="Arial"/>
        <family val="2"/>
      </rPr>
      <t xml:space="preserve">
(Years)
25</t>
    </r>
  </si>
  <si>
    <r>
      <rPr>
        <b/>
        <sz val="12"/>
        <rFont val="Arial"/>
        <family val="2"/>
      </rPr>
      <t>Anniversary</t>
    </r>
    <r>
      <rPr>
        <sz val="12"/>
        <rFont val="Arial"/>
        <family val="2"/>
      </rPr>
      <t xml:space="preserve">
(Years)
26</t>
    </r>
  </si>
  <si>
    <r>
      <rPr>
        <b/>
        <sz val="12"/>
        <rFont val="Arial"/>
        <family val="2"/>
      </rPr>
      <t>Anniversary</t>
    </r>
    <r>
      <rPr>
        <sz val="12"/>
        <rFont val="Arial"/>
        <family val="2"/>
      </rPr>
      <t xml:space="preserve">
(Years)
27</t>
    </r>
  </si>
  <si>
    <r>
      <rPr>
        <b/>
        <sz val="12"/>
        <rFont val="Arial"/>
        <family val="2"/>
      </rPr>
      <t>Anniversary</t>
    </r>
    <r>
      <rPr>
        <sz val="12"/>
        <rFont val="Arial"/>
        <family val="2"/>
      </rPr>
      <t xml:space="preserve">
(Years)
28</t>
    </r>
  </si>
  <si>
    <r>
      <rPr>
        <b/>
        <sz val="12"/>
        <rFont val="Arial"/>
        <family val="2"/>
      </rPr>
      <t>Anniversary</t>
    </r>
    <r>
      <rPr>
        <sz val="12"/>
        <rFont val="Arial"/>
        <family val="2"/>
      </rPr>
      <t xml:space="preserve">
(Years)
29</t>
    </r>
  </si>
  <si>
    <r>
      <rPr>
        <b/>
        <sz val="12"/>
        <rFont val="Arial"/>
        <family val="2"/>
      </rPr>
      <t>Anniversary</t>
    </r>
    <r>
      <rPr>
        <sz val="12"/>
        <rFont val="Arial"/>
        <family val="2"/>
      </rPr>
      <t xml:space="preserve">
(Years)
30</t>
    </r>
  </si>
  <si>
    <r>
      <rPr>
        <b/>
        <sz val="12"/>
        <rFont val="Arial"/>
        <family val="2"/>
      </rPr>
      <t>Anniversary</t>
    </r>
    <r>
      <rPr>
        <sz val="12"/>
        <rFont val="Arial"/>
        <family val="2"/>
      </rPr>
      <t xml:space="preserve">
(Years)
31</t>
    </r>
  </si>
  <si>
    <r>
      <rPr>
        <b/>
        <sz val="12"/>
        <rFont val="Arial"/>
        <family val="2"/>
      </rPr>
      <t>Anniversary</t>
    </r>
    <r>
      <rPr>
        <sz val="12"/>
        <rFont val="Arial"/>
        <family val="2"/>
      </rPr>
      <t xml:space="preserve">
(Years)
32</t>
    </r>
  </si>
  <si>
    <r>
      <rPr>
        <b/>
        <sz val="12"/>
        <rFont val="Arial"/>
        <family val="2"/>
      </rPr>
      <t>Anniversary</t>
    </r>
    <r>
      <rPr>
        <sz val="12"/>
        <rFont val="Arial"/>
        <family val="2"/>
      </rPr>
      <t xml:space="preserve">
(Years)
33</t>
    </r>
  </si>
  <si>
    <r>
      <rPr>
        <b/>
        <sz val="12"/>
        <rFont val="Arial"/>
        <family val="2"/>
      </rPr>
      <t>Anniversary</t>
    </r>
    <r>
      <rPr>
        <sz val="12"/>
        <rFont val="Arial"/>
        <family val="2"/>
      </rPr>
      <t xml:space="preserve">
(Years)
34</t>
    </r>
  </si>
  <si>
    <r>
      <rPr>
        <b/>
        <sz val="12"/>
        <rFont val="Arial"/>
        <family val="2"/>
      </rPr>
      <t>Anniversary</t>
    </r>
    <r>
      <rPr>
        <sz val="12"/>
        <rFont val="Arial"/>
        <family val="2"/>
      </rPr>
      <t xml:space="preserve">
(Years)
35</t>
    </r>
  </si>
  <si>
    <r>
      <rPr>
        <b/>
        <sz val="12"/>
        <rFont val="Arial"/>
        <family val="2"/>
      </rPr>
      <t>Anniversary</t>
    </r>
    <r>
      <rPr>
        <sz val="12"/>
        <rFont val="Arial"/>
        <family val="2"/>
      </rPr>
      <t xml:space="preserve">
(Years)
36</t>
    </r>
  </si>
  <si>
    <r>
      <rPr>
        <b/>
        <sz val="12"/>
        <rFont val="Arial"/>
        <family val="2"/>
      </rPr>
      <t>Anniversary</t>
    </r>
    <r>
      <rPr>
        <sz val="12"/>
        <rFont val="Arial"/>
        <family val="2"/>
      </rPr>
      <t xml:space="preserve">
(Years)
37</t>
    </r>
  </si>
  <si>
    <r>
      <rPr>
        <b/>
        <sz val="12"/>
        <rFont val="Arial"/>
        <family val="2"/>
      </rPr>
      <t>Anniversary</t>
    </r>
    <r>
      <rPr>
        <sz val="12"/>
        <rFont val="Arial"/>
        <family val="2"/>
      </rPr>
      <t xml:space="preserve">
(Years)
39</t>
    </r>
  </si>
  <si>
    <r>
      <rPr>
        <b/>
        <sz val="12"/>
        <rFont val="Arial"/>
        <family val="2"/>
      </rPr>
      <t>Anniversary</t>
    </r>
    <r>
      <rPr>
        <sz val="12"/>
        <rFont val="Arial"/>
        <family val="2"/>
      </rPr>
      <t xml:space="preserve">
(Years)
40</t>
    </r>
  </si>
  <si>
    <r>
      <rPr>
        <b/>
        <sz val="12"/>
        <rFont val="Arial"/>
        <family val="2"/>
      </rPr>
      <t>Anniversary</t>
    </r>
    <r>
      <rPr>
        <sz val="12"/>
        <rFont val="Arial"/>
        <family val="2"/>
      </rPr>
      <t xml:space="preserve">
(Years)
41</t>
    </r>
  </si>
  <si>
    <r>
      <rPr>
        <b/>
        <sz val="12"/>
        <rFont val="Arial"/>
        <family val="2"/>
      </rPr>
      <t>Anniversary</t>
    </r>
    <r>
      <rPr>
        <sz val="12"/>
        <rFont val="Arial"/>
        <family val="2"/>
      </rPr>
      <t xml:space="preserve">
(Years)
42</t>
    </r>
  </si>
  <si>
    <r>
      <rPr>
        <b/>
        <sz val="12"/>
        <rFont val="Arial"/>
        <family val="2"/>
      </rPr>
      <t>Anniversary</t>
    </r>
    <r>
      <rPr>
        <sz val="12"/>
        <rFont val="Arial"/>
        <family val="2"/>
      </rPr>
      <t xml:space="preserve">
(Years)
43</t>
    </r>
  </si>
  <si>
    <r>
      <rPr>
        <b/>
        <sz val="12"/>
        <rFont val="Arial"/>
        <family val="2"/>
      </rPr>
      <t>Anniversary</t>
    </r>
    <r>
      <rPr>
        <sz val="12"/>
        <rFont val="Arial"/>
        <family val="2"/>
      </rPr>
      <t xml:space="preserve">
(Years)
44</t>
    </r>
  </si>
  <si>
    <r>
      <rPr>
        <b/>
        <sz val="12"/>
        <rFont val="Arial"/>
        <family val="2"/>
      </rPr>
      <t>Anniversary</t>
    </r>
    <r>
      <rPr>
        <sz val="12"/>
        <rFont val="Arial"/>
        <family val="2"/>
      </rPr>
      <t xml:space="preserve">
(Years)
45</t>
    </r>
  </si>
  <si>
    <r>
      <rPr>
        <b/>
        <sz val="12"/>
        <rFont val="Arial"/>
        <family val="2"/>
      </rPr>
      <t>Anniversary</t>
    </r>
    <r>
      <rPr>
        <sz val="12"/>
        <rFont val="Arial"/>
        <family val="2"/>
      </rPr>
      <t xml:space="preserve">
(Years)
46</t>
    </r>
  </si>
  <si>
    <r>
      <rPr>
        <b/>
        <sz val="12"/>
        <rFont val="Arial"/>
        <family val="2"/>
      </rPr>
      <t>Anniversary</t>
    </r>
    <r>
      <rPr>
        <sz val="12"/>
        <rFont val="Arial"/>
        <family val="2"/>
      </rPr>
      <t xml:space="preserve">
(Years)
47</t>
    </r>
  </si>
  <si>
    <r>
      <rPr>
        <b/>
        <sz val="12"/>
        <rFont val="Arial"/>
        <family val="2"/>
      </rPr>
      <t>Anniversary</t>
    </r>
    <r>
      <rPr>
        <sz val="12"/>
        <rFont val="Arial"/>
        <family val="2"/>
      </rPr>
      <t xml:space="preserve">
(Years)
48</t>
    </r>
  </si>
  <si>
    <r>
      <rPr>
        <b/>
        <sz val="12"/>
        <rFont val="Arial"/>
        <family val="2"/>
      </rPr>
      <t>Anniversary</t>
    </r>
    <r>
      <rPr>
        <sz val="12"/>
        <rFont val="Arial"/>
        <family val="2"/>
      </rPr>
      <t xml:space="preserve">
(Years)
49</t>
    </r>
  </si>
  <si>
    <r>
      <rPr>
        <b/>
        <sz val="12"/>
        <rFont val="Arial"/>
        <family val="2"/>
      </rPr>
      <t>Anniversary</t>
    </r>
    <r>
      <rPr>
        <sz val="12"/>
        <rFont val="Arial"/>
        <family val="2"/>
      </rPr>
      <t xml:space="preserve">
(Years)
50</t>
    </r>
  </si>
  <si>
    <r>
      <rPr>
        <b/>
        <sz val="12"/>
        <rFont val="Arial"/>
        <family val="2"/>
      </rPr>
      <t>Anniversary</t>
    </r>
    <r>
      <rPr>
        <sz val="12"/>
        <rFont val="Arial"/>
        <family val="2"/>
      </rPr>
      <t xml:space="preserve">
(Years)
51</t>
    </r>
  </si>
  <si>
    <r>
      <rPr>
        <b/>
        <sz val="12"/>
        <rFont val="Arial"/>
        <family val="2"/>
      </rPr>
      <t>Anniversary</t>
    </r>
    <r>
      <rPr>
        <sz val="12"/>
        <rFont val="Arial"/>
        <family val="2"/>
      </rPr>
      <t xml:space="preserve">
(Years)
52</t>
    </r>
  </si>
  <si>
    <r>
      <rPr>
        <b/>
        <sz val="12"/>
        <rFont val="Arial"/>
        <family val="2"/>
      </rPr>
      <t>Anniversary</t>
    </r>
    <r>
      <rPr>
        <sz val="12"/>
        <rFont val="Arial"/>
        <family val="2"/>
      </rPr>
      <t xml:space="preserve">
(Years)
53</t>
    </r>
  </si>
  <si>
    <r>
      <rPr>
        <b/>
        <sz val="12"/>
        <rFont val="Arial"/>
        <family val="2"/>
      </rPr>
      <t>Anniversary</t>
    </r>
    <r>
      <rPr>
        <sz val="12"/>
        <rFont val="Arial"/>
        <family val="2"/>
      </rPr>
      <t xml:space="preserve">
(Years)
54</t>
    </r>
  </si>
  <si>
    <r>
      <rPr>
        <b/>
        <sz val="12"/>
        <rFont val="Arial"/>
        <family val="2"/>
      </rPr>
      <t>Anniversary</t>
    </r>
    <r>
      <rPr>
        <sz val="12"/>
        <rFont val="Arial"/>
        <family val="2"/>
      </rPr>
      <t xml:space="preserve">
(Years)
55</t>
    </r>
  </si>
  <si>
    <r>
      <rPr>
        <b/>
        <sz val="12"/>
        <rFont val="Arial"/>
        <family val="2"/>
      </rPr>
      <t>Anniversary</t>
    </r>
    <r>
      <rPr>
        <sz val="12"/>
        <rFont val="Arial"/>
        <family val="2"/>
      </rPr>
      <t xml:space="preserve">
(Years)
56</t>
    </r>
  </si>
  <si>
    <r>
      <rPr>
        <b/>
        <sz val="12"/>
        <rFont val="Arial"/>
        <family val="2"/>
      </rPr>
      <t>Anniversary</t>
    </r>
    <r>
      <rPr>
        <sz val="12"/>
        <rFont val="Arial"/>
        <family val="2"/>
      </rPr>
      <t xml:space="preserve">
(Years)
57</t>
    </r>
  </si>
  <si>
    <r>
      <rPr>
        <b/>
        <sz val="12"/>
        <rFont val="Arial"/>
        <family val="2"/>
      </rPr>
      <t>Anniversary</t>
    </r>
    <r>
      <rPr>
        <sz val="12"/>
        <rFont val="Arial"/>
        <family val="2"/>
      </rPr>
      <t xml:space="preserve">
(Years)
38</t>
    </r>
  </si>
  <si>
    <r>
      <rPr>
        <b/>
        <sz val="12"/>
        <rFont val="Arial"/>
        <family val="2"/>
      </rPr>
      <t>Anniversary</t>
    </r>
    <r>
      <rPr>
        <sz val="12"/>
        <rFont val="Arial"/>
        <family val="2"/>
      </rPr>
      <t xml:space="preserve">
(Years)
9</t>
    </r>
  </si>
  <si>
    <r>
      <rPr>
        <b/>
        <sz val="12"/>
        <rFont val="Arial"/>
        <family val="2"/>
      </rPr>
      <t>Anniversary</t>
    </r>
    <r>
      <rPr>
        <sz val="12"/>
        <rFont val="Arial"/>
        <family val="2"/>
      </rPr>
      <t xml:space="preserve">
(years)
5</t>
    </r>
  </si>
  <si>
    <r>
      <rPr>
        <b/>
        <sz val="12"/>
        <rFont val="Arial"/>
        <family val="2"/>
      </rPr>
      <t>Anniversary</t>
    </r>
    <r>
      <rPr>
        <sz val="12"/>
        <rFont val="Arial"/>
        <family val="2"/>
      </rPr>
      <t xml:space="preserve">
(years)
10</t>
    </r>
  </si>
  <si>
    <r>
      <rPr>
        <b/>
        <sz val="12"/>
        <rFont val="Arial"/>
        <family val="2"/>
      </rPr>
      <t>Anniversary</t>
    </r>
    <r>
      <rPr>
        <sz val="12"/>
        <rFont val="Arial"/>
        <family val="2"/>
      </rPr>
      <t xml:space="preserve">
(years)
15</t>
    </r>
  </si>
  <si>
    <r>
      <rPr>
        <b/>
        <sz val="12"/>
        <rFont val="Arial"/>
        <family val="2"/>
      </rPr>
      <t>Anniversary</t>
    </r>
    <r>
      <rPr>
        <sz val="12"/>
        <rFont val="Arial"/>
        <family val="2"/>
      </rPr>
      <t xml:space="preserve">
(years)
20</t>
    </r>
  </si>
  <si>
    <r>
      <rPr>
        <b/>
        <sz val="12"/>
        <rFont val="Arial"/>
        <family val="2"/>
      </rPr>
      <t>Anniversary</t>
    </r>
    <r>
      <rPr>
        <sz val="12"/>
        <rFont val="Arial"/>
        <family val="2"/>
      </rPr>
      <t xml:space="preserve">
(years)
25</t>
    </r>
  </si>
  <si>
    <r>
      <rPr>
        <b/>
        <sz val="12"/>
        <rFont val="Arial"/>
        <family val="2"/>
      </rPr>
      <t>Anniversary</t>
    </r>
    <r>
      <rPr>
        <sz val="12"/>
        <rFont val="Arial"/>
        <family val="2"/>
      </rPr>
      <t xml:space="preserve">
(years)
30</t>
    </r>
  </si>
  <si>
    <r>
      <rPr>
        <b/>
        <sz val="12"/>
        <rFont val="Arial"/>
        <family val="2"/>
      </rPr>
      <t>Anniversary</t>
    </r>
    <r>
      <rPr>
        <sz val="12"/>
        <rFont val="Arial"/>
        <family val="2"/>
      </rPr>
      <t xml:space="preserve">
(years)
35</t>
    </r>
  </si>
  <si>
    <r>
      <rPr>
        <b/>
        <sz val="12"/>
        <rFont val="Arial"/>
        <family val="2"/>
      </rPr>
      <t>Anniversary</t>
    </r>
    <r>
      <rPr>
        <sz val="12"/>
        <rFont val="Arial"/>
        <family val="2"/>
      </rPr>
      <t xml:space="preserve">
(years)
40</t>
    </r>
  </si>
  <si>
    <r>
      <rPr>
        <b/>
        <sz val="12"/>
        <rFont val="Arial"/>
        <family val="2"/>
      </rPr>
      <t>Anniversary</t>
    </r>
    <r>
      <rPr>
        <sz val="12"/>
        <rFont val="Arial"/>
        <family val="2"/>
      </rPr>
      <t xml:space="preserve">
(years)
45</t>
    </r>
  </si>
  <si>
    <r>
      <rPr>
        <b/>
        <sz val="12"/>
        <rFont val="Arial"/>
        <family val="2"/>
      </rPr>
      <t>Anniversary</t>
    </r>
    <r>
      <rPr>
        <sz val="12"/>
        <rFont val="Arial"/>
        <family val="2"/>
      </rPr>
      <t xml:space="preserve">
(years)
50</t>
    </r>
  </si>
  <si>
    <r>
      <rPr>
        <b/>
        <sz val="12"/>
        <rFont val="Arial"/>
        <family val="2"/>
      </rPr>
      <t>Exact age</t>
    </r>
    <r>
      <rPr>
        <sz val="12"/>
        <rFont val="Arial"/>
        <family val="2"/>
      </rPr>
      <t xml:space="preserve">
(years)
21</t>
    </r>
  </si>
  <si>
    <r>
      <rPr>
        <b/>
        <sz val="12"/>
        <rFont val="Arial"/>
        <family val="2"/>
      </rPr>
      <t>Exact age</t>
    </r>
    <r>
      <rPr>
        <sz val="12"/>
        <rFont val="Arial"/>
        <family val="2"/>
      </rPr>
      <t xml:space="preserve">
(years)
22</t>
    </r>
  </si>
  <si>
    <r>
      <rPr>
        <b/>
        <sz val="12"/>
        <rFont val="Arial"/>
        <family val="2"/>
      </rPr>
      <t>Exact age</t>
    </r>
    <r>
      <rPr>
        <sz val="12"/>
        <rFont val="Arial"/>
        <family val="2"/>
      </rPr>
      <t xml:space="preserve">
(years)
23</t>
    </r>
  </si>
  <si>
    <r>
      <rPr>
        <b/>
        <sz val="12"/>
        <rFont val="Arial"/>
        <family val="2"/>
      </rPr>
      <t>Exact age</t>
    </r>
    <r>
      <rPr>
        <sz val="12"/>
        <rFont val="Arial"/>
        <family val="2"/>
      </rPr>
      <t xml:space="preserve">
(years)
24</t>
    </r>
  </si>
  <si>
    <r>
      <rPr>
        <b/>
        <sz val="12"/>
        <rFont val="Arial"/>
        <family val="2"/>
      </rPr>
      <t>Exact age</t>
    </r>
    <r>
      <rPr>
        <sz val="12"/>
        <rFont val="Arial"/>
        <family val="2"/>
      </rPr>
      <t xml:space="preserve">
(years)
25</t>
    </r>
  </si>
  <si>
    <r>
      <rPr>
        <b/>
        <sz val="12"/>
        <rFont val="Arial"/>
        <family val="2"/>
      </rPr>
      <t>Exact age</t>
    </r>
    <r>
      <rPr>
        <sz val="12"/>
        <rFont val="Arial"/>
        <family val="2"/>
      </rPr>
      <t xml:space="preserve">
(years)
26</t>
    </r>
  </si>
  <si>
    <r>
      <rPr>
        <b/>
        <sz val="12"/>
        <rFont val="Arial"/>
        <family val="2"/>
      </rPr>
      <t>Exact age</t>
    </r>
    <r>
      <rPr>
        <sz val="12"/>
        <rFont val="Arial"/>
        <family val="2"/>
      </rPr>
      <t xml:space="preserve">
(years)
27</t>
    </r>
  </si>
  <si>
    <r>
      <rPr>
        <b/>
        <sz val="12"/>
        <rFont val="Arial"/>
        <family val="2"/>
      </rPr>
      <t>Exact age</t>
    </r>
    <r>
      <rPr>
        <sz val="12"/>
        <rFont val="Arial"/>
        <family val="2"/>
      </rPr>
      <t xml:space="preserve">
(years)
28</t>
    </r>
  </si>
  <si>
    <r>
      <rPr>
        <b/>
        <sz val="12"/>
        <rFont val="Arial"/>
        <family val="2"/>
      </rPr>
      <t>Exact age</t>
    </r>
    <r>
      <rPr>
        <sz val="12"/>
        <rFont val="Arial"/>
        <family val="2"/>
      </rPr>
      <t xml:space="preserve">
(years)
29</t>
    </r>
  </si>
  <si>
    <r>
      <rPr>
        <b/>
        <sz val="12"/>
        <rFont val="Arial"/>
        <family val="2"/>
      </rPr>
      <t>Exact age</t>
    </r>
    <r>
      <rPr>
        <sz val="12"/>
        <rFont val="Arial"/>
        <family val="2"/>
      </rPr>
      <t xml:space="preserve">
(years)
30</t>
    </r>
  </si>
  <si>
    <r>
      <rPr>
        <b/>
        <sz val="12"/>
        <rFont val="Arial"/>
        <family val="2"/>
      </rPr>
      <t>Exact age</t>
    </r>
    <r>
      <rPr>
        <sz val="12"/>
        <rFont val="Arial"/>
        <family val="2"/>
      </rPr>
      <t xml:space="preserve">
(years)
31</t>
    </r>
  </si>
  <si>
    <r>
      <rPr>
        <b/>
        <sz val="12"/>
        <rFont val="Arial"/>
        <family val="2"/>
      </rPr>
      <t>Exact age</t>
    </r>
    <r>
      <rPr>
        <sz val="12"/>
        <rFont val="Arial"/>
        <family val="2"/>
      </rPr>
      <t xml:space="preserve">
(years)
32</t>
    </r>
  </si>
  <si>
    <r>
      <rPr>
        <b/>
        <sz val="12"/>
        <rFont val="Arial"/>
        <family val="2"/>
      </rPr>
      <t>Exact age</t>
    </r>
    <r>
      <rPr>
        <sz val="12"/>
        <rFont val="Arial"/>
        <family val="2"/>
      </rPr>
      <t xml:space="preserve">
(years)
33</t>
    </r>
  </si>
  <si>
    <r>
      <rPr>
        <b/>
        <sz val="12"/>
        <rFont val="Arial"/>
        <family val="2"/>
      </rPr>
      <t>Exact age</t>
    </r>
    <r>
      <rPr>
        <sz val="12"/>
        <rFont val="Arial"/>
        <family val="2"/>
      </rPr>
      <t xml:space="preserve">
(years)
34</t>
    </r>
  </si>
  <si>
    <r>
      <rPr>
        <b/>
        <sz val="12"/>
        <rFont val="Arial"/>
        <family val="2"/>
      </rPr>
      <t>Exact age</t>
    </r>
    <r>
      <rPr>
        <sz val="12"/>
        <rFont val="Arial"/>
        <family val="2"/>
      </rPr>
      <t xml:space="preserve">
(years)
35</t>
    </r>
  </si>
  <si>
    <r>
      <rPr>
        <b/>
        <sz val="12"/>
        <rFont val="Arial"/>
        <family val="2"/>
      </rPr>
      <t>Exact age</t>
    </r>
    <r>
      <rPr>
        <sz val="12"/>
        <rFont val="Arial"/>
        <family val="2"/>
      </rPr>
      <t xml:space="preserve">
(years)
36</t>
    </r>
  </si>
  <si>
    <r>
      <rPr>
        <b/>
        <sz val="12"/>
        <rFont val="Arial"/>
        <family val="2"/>
      </rPr>
      <t>Exact age</t>
    </r>
    <r>
      <rPr>
        <sz val="12"/>
        <rFont val="Arial"/>
        <family val="2"/>
      </rPr>
      <t xml:space="preserve">
(years)
37</t>
    </r>
  </si>
  <si>
    <r>
      <rPr>
        <b/>
        <sz val="12"/>
        <rFont val="Arial"/>
        <family val="2"/>
      </rPr>
      <t>Exact age</t>
    </r>
    <r>
      <rPr>
        <sz val="12"/>
        <rFont val="Arial"/>
        <family val="2"/>
      </rPr>
      <t xml:space="preserve">
(years)
38</t>
    </r>
  </si>
  <si>
    <r>
      <rPr>
        <b/>
        <sz val="12"/>
        <rFont val="Arial"/>
        <family val="2"/>
      </rPr>
      <t>Exact age</t>
    </r>
    <r>
      <rPr>
        <sz val="12"/>
        <rFont val="Arial"/>
        <family val="2"/>
      </rPr>
      <t xml:space="preserve">
(years)
39</t>
    </r>
  </si>
  <si>
    <r>
      <rPr>
        <b/>
        <sz val="12"/>
        <rFont val="Arial"/>
        <family val="2"/>
      </rPr>
      <t>Exact age</t>
    </r>
    <r>
      <rPr>
        <sz val="12"/>
        <rFont val="Arial"/>
        <family val="2"/>
      </rPr>
      <t xml:space="preserve">
(years)
40</t>
    </r>
  </si>
  <si>
    <r>
      <rPr>
        <b/>
        <sz val="12"/>
        <rFont val="Arial"/>
        <family val="2"/>
      </rPr>
      <t>Exact age</t>
    </r>
    <r>
      <rPr>
        <sz val="12"/>
        <rFont val="Arial"/>
        <family val="2"/>
      </rPr>
      <t xml:space="preserve">
(years)
41</t>
    </r>
  </si>
  <si>
    <r>
      <rPr>
        <b/>
        <sz val="12"/>
        <rFont val="Arial"/>
        <family val="2"/>
      </rPr>
      <t>Exact age</t>
    </r>
    <r>
      <rPr>
        <sz val="12"/>
        <rFont val="Arial"/>
        <family val="2"/>
      </rPr>
      <t xml:space="preserve">
(years)
42</t>
    </r>
  </si>
  <si>
    <r>
      <rPr>
        <b/>
        <sz val="12"/>
        <rFont val="Arial"/>
        <family val="2"/>
      </rPr>
      <t>Exact age</t>
    </r>
    <r>
      <rPr>
        <sz val="12"/>
        <rFont val="Arial"/>
        <family val="2"/>
      </rPr>
      <t xml:space="preserve">
(years)
43</t>
    </r>
  </si>
  <si>
    <r>
      <rPr>
        <b/>
        <sz val="12"/>
        <rFont val="Arial"/>
        <family val="2"/>
      </rPr>
      <t>Exact age</t>
    </r>
    <r>
      <rPr>
        <sz val="12"/>
        <rFont val="Arial"/>
        <family val="2"/>
      </rPr>
      <t xml:space="preserve">
(years)
44</t>
    </r>
  </si>
  <si>
    <r>
      <rPr>
        <b/>
        <sz val="12"/>
        <rFont val="Arial"/>
        <family val="2"/>
      </rPr>
      <t>Exact age</t>
    </r>
    <r>
      <rPr>
        <sz val="12"/>
        <rFont val="Arial"/>
        <family val="2"/>
      </rPr>
      <t xml:space="preserve">
(years)
45</t>
    </r>
  </si>
  <si>
    <r>
      <rPr>
        <b/>
        <sz val="12"/>
        <rFont val="Arial"/>
        <family val="2"/>
      </rPr>
      <t>Exact age</t>
    </r>
    <r>
      <rPr>
        <sz val="12"/>
        <rFont val="Arial"/>
        <family val="2"/>
      </rPr>
      <t xml:space="preserve">
(years)
46</t>
    </r>
  </si>
  <si>
    <r>
      <rPr>
        <b/>
        <sz val="12"/>
        <rFont val="Arial"/>
        <family val="2"/>
      </rPr>
      <t>Exact age</t>
    </r>
    <r>
      <rPr>
        <sz val="12"/>
        <rFont val="Arial"/>
        <family val="2"/>
      </rPr>
      <t xml:space="preserve">
(years)
47</t>
    </r>
  </si>
  <si>
    <r>
      <rPr>
        <b/>
        <sz val="12"/>
        <rFont val="Arial"/>
        <family val="2"/>
      </rPr>
      <t>Exact age</t>
    </r>
    <r>
      <rPr>
        <sz val="12"/>
        <rFont val="Arial"/>
        <family val="2"/>
      </rPr>
      <t xml:space="preserve">
(years)
48</t>
    </r>
  </si>
  <si>
    <r>
      <rPr>
        <b/>
        <sz val="12"/>
        <rFont val="Arial"/>
        <family val="2"/>
      </rPr>
      <t>Exact age</t>
    </r>
    <r>
      <rPr>
        <sz val="12"/>
        <rFont val="Arial"/>
        <family val="2"/>
      </rPr>
      <t xml:space="preserve">
(years)
49</t>
    </r>
  </si>
  <si>
    <r>
      <rPr>
        <b/>
        <sz val="12"/>
        <rFont val="Arial"/>
        <family val="2"/>
      </rPr>
      <t>Exact age</t>
    </r>
    <r>
      <rPr>
        <sz val="12"/>
        <rFont val="Arial"/>
        <family val="2"/>
      </rPr>
      <t xml:space="preserve">
(years)
50</t>
    </r>
  </si>
  <si>
    <r>
      <rPr>
        <b/>
        <sz val="12"/>
        <rFont val="Arial"/>
        <family val="2"/>
      </rPr>
      <t>Exact age</t>
    </r>
    <r>
      <rPr>
        <sz val="12"/>
        <rFont val="Arial"/>
        <family val="2"/>
      </rPr>
      <t xml:space="preserve">
(years)
51</t>
    </r>
  </si>
  <si>
    <r>
      <rPr>
        <b/>
        <sz val="12"/>
        <rFont val="Arial"/>
        <family val="2"/>
      </rPr>
      <t>Exact age</t>
    </r>
    <r>
      <rPr>
        <sz val="12"/>
        <rFont val="Arial"/>
        <family val="2"/>
      </rPr>
      <t xml:space="preserve">
(years)
52</t>
    </r>
  </si>
  <si>
    <r>
      <rPr>
        <b/>
        <sz val="12"/>
        <rFont val="Arial"/>
        <family val="2"/>
      </rPr>
      <t>Exact age</t>
    </r>
    <r>
      <rPr>
        <sz val="12"/>
        <rFont val="Arial"/>
        <family val="2"/>
      </rPr>
      <t xml:space="preserve">
(years)
53</t>
    </r>
  </si>
  <si>
    <r>
      <rPr>
        <b/>
        <sz val="12"/>
        <rFont val="Arial"/>
        <family val="2"/>
      </rPr>
      <t>Exact age</t>
    </r>
    <r>
      <rPr>
        <sz val="12"/>
        <rFont val="Arial"/>
        <family val="2"/>
      </rPr>
      <t xml:space="preserve">
(years)
54</t>
    </r>
  </si>
  <si>
    <r>
      <rPr>
        <b/>
        <sz val="12"/>
        <rFont val="Arial"/>
        <family val="2"/>
      </rPr>
      <t>Exact age</t>
    </r>
    <r>
      <rPr>
        <sz val="12"/>
        <rFont val="Arial"/>
        <family val="2"/>
      </rPr>
      <t xml:space="preserve">
(years)
55</t>
    </r>
  </si>
  <si>
    <r>
      <rPr>
        <b/>
        <sz val="12"/>
        <rFont val="Arial"/>
        <family val="2"/>
      </rPr>
      <t>Exact age</t>
    </r>
    <r>
      <rPr>
        <sz val="12"/>
        <rFont val="Arial"/>
        <family val="2"/>
      </rPr>
      <t xml:space="preserve">
(years)
56</t>
    </r>
  </si>
  <si>
    <r>
      <rPr>
        <b/>
        <sz val="12"/>
        <rFont val="Arial"/>
        <family val="2"/>
      </rPr>
      <t>Exact age</t>
    </r>
    <r>
      <rPr>
        <sz val="12"/>
        <rFont val="Arial"/>
        <family val="2"/>
      </rPr>
      <t xml:space="preserve">
(years)
57</t>
    </r>
  </si>
  <si>
    <r>
      <rPr>
        <b/>
        <sz val="12"/>
        <rFont val="Arial"/>
        <family val="2"/>
      </rPr>
      <t>Exact age</t>
    </r>
    <r>
      <rPr>
        <sz val="12"/>
        <rFont val="Arial"/>
        <family val="2"/>
      </rPr>
      <t xml:space="preserve">
(years)
58</t>
    </r>
  </si>
  <si>
    <r>
      <rPr>
        <b/>
        <sz val="12"/>
        <rFont val="Arial"/>
        <family val="2"/>
      </rPr>
      <t>Exact age</t>
    </r>
    <r>
      <rPr>
        <sz val="12"/>
        <rFont val="Arial"/>
        <family val="2"/>
      </rPr>
      <t xml:space="preserve">
(years)
59</t>
    </r>
  </si>
  <si>
    <r>
      <rPr>
        <b/>
        <sz val="12"/>
        <rFont val="Arial"/>
        <family val="2"/>
      </rPr>
      <t>Exact age</t>
    </r>
    <r>
      <rPr>
        <sz val="12"/>
        <rFont val="Arial"/>
        <family val="2"/>
      </rPr>
      <t xml:space="preserve">
(years)
60</t>
    </r>
  </si>
  <si>
    <r>
      <rPr>
        <b/>
        <sz val="12"/>
        <rFont val="Arial"/>
        <family val="2"/>
      </rPr>
      <t>Exact age</t>
    </r>
    <r>
      <rPr>
        <sz val="12"/>
        <rFont val="Arial"/>
        <family val="2"/>
      </rPr>
      <t xml:space="preserve">
(years)
61</t>
    </r>
  </si>
  <si>
    <r>
      <rPr>
        <b/>
        <sz val="12"/>
        <rFont val="Arial"/>
        <family val="2"/>
      </rPr>
      <t>Exact age</t>
    </r>
    <r>
      <rPr>
        <sz val="12"/>
        <rFont val="Arial"/>
        <family val="2"/>
      </rPr>
      <t xml:space="preserve">
(years)
62</t>
    </r>
  </si>
  <si>
    <r>
      <rPr>
        <b/>
        <sz val="12"/>
        <rFont val="Arial"/>
        <family val="2"/>
      </rPr>
      <t>Exact age</t>
    </r>
    <r>
      <rPr>
        <sz val="12"/>
        <rFont val="Arial"/>
        <family val="2"/>
      </rPr>
      <t xml:space="preserve">
(years)
63</t>
    </r>
  </si>
  <si>
    <r>
      <rPr>
        <b/>
        <sz val="12"/>
        <rFont val="Arial"/>
        <family val="2"/>
      </rPr>
      <t>Exact age</t>
    </r>
    <r>
      <rPr>
        <sz val="12"/>
        <rFont val="Arial"/>
        <family val="2"/>
      </rPr>
      <t xml:space="preserve">
(years)
64</t>
    </r>
  </si>
  <si>
    <r>
      <rPr>
        <b/>
        <sz val="12"/>
        <rFont val="Arial"/>
        <family val="2"/>
      </rPr>
      <t>Exact age</t>
    </r>
    <r>
      <rPr>
        <sz val="12"/>
        <rFont val="Arial"/>
        <family val="2"/>
      </rPr>
      <t xml:space="preserve">
(years)
65</t>
    </r>
  </si>
  <si>
    <r>
      <rPr>
        <b/>
        <sz val="12"/>
        <rFont val="Arial"/>
        <family val="2"/>
      </rPr>
      <t>Exact age</t>
    </r>
    <r>
      <rPr>
        <sz val="12"/>
        <rFont val="Arial"/>
        <family val="2"/>
      </rPr>
      <t xml:space="preserve">
(years)
66</t>
    </r>
  </si>
  <si>
    <r>
      <rPr>
        <b/>
        <sz val="12"/>
        <rFont val="Arial"/>
        <family val="2"/>
      </rPr>
      <t>Exact age</t>
    </r>
    <r>
      <rPr>
        <sz val="12"/>
        <rFont val="Arial"/>
        <family val="2"/>
      </rPr>
      <t xml:space="preserve">
(years)
67</t>
    </r>
  </si>
  <si>
    <r>
      <rPr>
        <b/>
        <sz val="12"/>
        <rFont val="Arial"/>
        <family val="2"/>
      </rPr>
      <t>Exact age</t>
    </r>
    <r>
      <rPr>
        <sz val="12"/>
        <rFont val="Arial"/>
        <family val="2"/>
      </rPr>
      <t xml:space="preserve">
(years)
68</t>
    </r>
  </si>
  <si>
    <r>
      <rPr>
        <b/>
        <sz val="12"/>
        <rFont val="Arial"/>
        <family val="2"/>
      </rPr>
      <t>Exact age</t>
    </r>
    <r>
      <rPr>
        <sz val="12"/>
        <rFont val="Arial"/>
        <family val="2"/>
      </rPr>
      <t xml:space="preserve">
(years)
69</t>
    </r>
  </si>
  <si>
    <r>
      <rPr>
        <b/>
        <sz val="12"/>
        <rFont val="Arial"/>
        <family val="2"/>
      </rPr>
      <t>Exact age</t>
    </r>
    <r>
      <rPr>
        <sz val="12"/>
        <rFont val="Arial"/>
        <family val="2"/>
      </rPr>
      <t xml:space="preserve">
(years)
70</t>
    </r>
  </si>
  <si>
    <r>
      <rPr>
        <b/>
        <sz val="12"/>
        <rFont val="Arial"/>
        <family val="2"/>
      </rPr>
      <t>Exact age</t>
    </r>
    <r>
      <rPr>
        <sz val="12"/>
        <rFont val="Arial"/>
        <family val="2"/>
      </rPr>
      <t xml:space="preserve">
(years)
71</t>
    </r>
  </si>
  <si>
    <r>
      <rPr>
        <b/>
        <sz val="12"/>
        <rFont val="Arial"/>
        <family val="2"/>
      </rPr>
      <t>Exact age</t>
    </r>
    <r>
      <rPr>
        <sz val="12"/>
        <rFont val="Arial"/>
        <family val="2"/>
      </rPr>
      <t xml:space="preserve">
(years)
72</t>
    </r>
  </si>
  <si>
    <r>
      <rPr>
        <b/>
        <sz val="12"/>
        <rFont val="Arial"/>
        <family val="2"/>
      </rPr>
      <t>Exact age</t>
    </r>
    <r>
      <rPr>
        <sz val="12"/>
        <rFont val="Arial"/>
        <family val="2"/>
      </rPr>
      <t xml:space="preserve">
(years)
73</t>
    </r>
  </si>
  <si>
    <r>
      <rPr>
        <b/>
        <sz val="12"/>
        <rFont val="Arial"/>
        <family val="2"/>
      </rPr>
      <t>Exact age</t>
    </r>
    <r>
      <rPr>
        <sz val="12"/>
        <rFont val="Arial"/>
        <family val="2"/>
      </rPr>
      <t xml:space="preserve">
(years)
74</t>
    </r>
  </si>
  <si>
    <r>
      <rPr>
        <b/>
        <sz val="12"/>
        <rFont val="Arial"/>
        <family val="2"/>
      </rPr>
      <t>Exact age</t>
    </r>
    <r>
      <rPr>
        <sz val="12"/>
        <rFont val="Arial"/>
        <family val="2"/>
      </rPr>
      <t xml:space="preserve">
(years)
75</t>
    </r>
  </si>
  <si>
    <r>
      <rPr>
        <b/>
        <sz val="12"/>
        <rFont val="Arial"/>
        <family val="2"/>
      </rPr>
      <t>Exact age</t>
    </r>
    <r>
      <rPr>
        <sz val="12"/>
        <rFont val="Arial"/>
        <family val="2"/>
      </rPr>
      <t xml:space="preserve">
(years)
76</t>
    </r>
  </si>
  <si>
    <r>
      <rPr>
        <b/>
        <sz val="12"/>
        <rFont val="Arial"/>
        <family val="2"/>
      </rPr>
      <t>Exact age</t>
    </r>
    <r>
      <rPr>
        <sz val="12"/>
        <rFont val="Arial"/>
        <family val="2"/>
      </rPr>
      <t xml:space="preserve">
(years)
77</t>
    </r>
  </si>
  <si>
    <r>
      <rPr>
        <b/>
        <sz val="12"/>
        <rFont val="Arial"/>
        <family val="2"/>
      </rPr>
      <t>Exact age</t>
    </r>
    <r>
      <rPr>
        <sz val="12"/>
        <rFont val="Arial"/>
        <family val="2"/>
      </rPr>
      <t xml:space="preserve">
(years)
78</t>
    </r>
  </si>
  <si>
    <r>
      <rPr>
        <b/>
        <sz val="12"/>
        <rFont val="Arial"/>
        <family val="2"/>
      </rPr>
      <t>Exact age</t>
    </r>
    <r>
      <rPr>
        <sz val="12"/>
        <rFont val="Arial"/>
        <family val="2"/>
      </rPr>
      <t xml:space="preserve">
(years)
79</t>
    </r>
  </si>
  <si>
    <r>
      <rPr>
        <b/>
        <sz val="12"/>
        <rFont val="Arial"/>
        <family val="2"/>
      </rPr>
      <t>Exact age</t>
    </r>
    <r>
      <rPr>
        <sz val="12"/>
        <rFont val="Arial"/>
        <family val="2"/>
      </rPr>
      <t xml:space="preserve">
(years)
80</t>
    </r>
  </si>
  <si>
    <r>
      <rPr>
        <b/>
        <sz val="12"/>
        <rFont val="Arial"/>
        <family val="2"/>
      </rPr>
      <t>Exact age</t>
    </r>
    <r>
      <rPr>
        <sz val="12"/>
        <rFont val="Arial"/>
        <family val="2"/>
      </rPr>
      <t xml:space="preserve">
(years)
81</t>
    </r>
  </si>
  <si>
    <r>
      <rPr>
        <b/>
        <sz val="12"/>
        <rFont val="Arial"/>
        <family val="2"/>
      </rPr>
      <t>Exact age</t>
    </r>
    <r>
      <rPr>
        <sz val="12"/>
        <rFont val="Arial"/>
        <family val="2"/>
      </rPr>
      <t xml:space="preserve">
(years)
82</t>
    </r>
  </si>
  <si>
    <r>
      <rPr>
        <b/>
        <sz val="12"/>
        <rFont val="Arial"/>
        <family val="2"/>
      </rPr>
      <t>Exact age</t>
    </r>
    <r>
      <rPr>
        <sz val="12"/>
        <rFont val="Arial"/>
        <family val="2"/>
      </rPr>
      <t xml:space="preserve">
(years)
83</t>
    </r>
  </si>
  <si>
    <r>
      <rPr>
        <b/>
        <sz val="12"/>
        <rFont val="Arial"/>
        <family val="2"/>
      </rPr>
      <t>Exact age</t>
    </r>
    <r>
      <rPr>
        <sz val="12"/>
        <rFont val="Arial"/>
        <family val="2"/>
      </rPr>
      <t xml:space="preserve">
(years)
84</t>
    </r>
  </si>
  <si>
    <r>
      <rPr>
        <b/>
        <sz val="12"/>
        <rFont val="Arial"/>
        <family val="2"/>
      </rPr>
      <t>Exact age</t>
    </r>
    <r>
      <rPr>
        <sz val="12"/>
        <rFont val="Arial"/>
        <family val="2"/>
      </rPr>
      <t xml:space="preserve">
(years)
85</t>
    </r>
  </si>
  <si>
    <t>Special extracts and tabulations of divorces data for England and Wales are available to order for a charge (subject to legal frameworks, disclosure control, resources and the ONS charging policy, where appropriate).</t>
  </si>
  <si>
    <r>
      <rPr>
        <b/>
        <sz val="12"/>
        <rFont val="Arial"/>
        <family val="2"/>
      </rPr>
      <t>Same-sex divorce</t>
    </r>
    <r>
      <rPr>
        <sz val="12"/>
        <rFont val="Arial"/>
        <family val="2"/>
      </rPr>
      <t xml:space="preserve">
Sex</t>
    </r>
  </si>
  <si>
    <r>
      <rPr>
        <b/>
        <sz val="12"/>
        <rFont val="Arial"/>
        <family val="2"/>
      </rPr>
      <t>Same-sex divorce</t>
    </r>
    <r>
      <rPr>
        <sz val="12"/>
        <rFont val="Arial"/>
        <family val="2"/>
      </rPr>
      <t xml:space="preserve">
Fact proven: Adultery</t>
    </r>
  </si>
  <si>
    <r>
      <rPr>
        <b/>
        <sz val="12"/>
        <rFont val="Arial"/>
        <family val="2"/>
      </rPr>
      <t>Same-sex divorce</t>
    </r>
    <r>
      <rPr>
        <sz val="12"/>
        <rFont val="Arial"/>
        <family val="2"/>
      </rPr>
      <t xml:space="preserve">
Fact proven: Unreasonable behaviour</t>
    </r>
  </si>
  <si>
    <r>
      <rPr>
        <b/>
        <sz val="12"/>
        <rFont val="Arial"/>
        <family val="2"/>
      </rPr>
      <t>Same-sex divorce</t>
    </r>
    <r>
      <rPr>
        <sz val="12"/>
        <rFont val="Arial"/>
        <family val="2"/>
      </rPr>
      <t xml:space="preserve">
Fact proven: Desertion</t>
    </r>
  </si>
  <si>
    <r>
      <rPr>
        <b/>
        <sz val="12"/>
        <rFont val="Arial"/>
        <family val="2"/>
      </rPr>
      <t>Same-sex divorce</t>
    </r>
    <r>
      <rPr>
        <sz val="12"/>
        <rFont val="Arial"/>
        <family val="2"/>
      </rPr>
      <t xml:space="preserve">
Fact proven: Separation (2 years and consent)</t>
    </r>
  </si>
  <si>
    <r>
      <rPr>
        <b/>
        <sz val="12"/>
        <rFont val="Arial"/>
        <family val="2"/>
      </rPr>
      <t>Same-sex divorce</t>
    </r>
    <r>
      <rPr>
        <sz val="12"/>
        <rFont val="Arial"/>
        <family val="2"/>
      </rPr>
      <t xml:space="preserve">
Fact proven: Separation (5 years)</t>
    </r>
  </si>
  <si>
    <r>
      <rPr>
        <b/>
        <sz val="12"/>
        <rFont val="Arial"/>
        <family val="2"/>
      </rPr>
      <t>Same-sex divorce</t>
    </r>
    <r>
      <rPr>
        <sz val="12"/>
        <rFont val="Arial"/>
        <family val="2"/>
      </rPr>
      <t xml:space="preserve">
Fact proven: Combination (adultery and unreasonable behaviour)</t>
    </r>
  </si>
  <si>
    <r>
      <rPr>
        <b/>
        <sz val="12"/>
        <rFont val="Arial"/>
        <family val="2"/>
      </rPr>
      <t>Men</t>
    </r>
    <r>
      <rPr>
        <sz val="12"/>
        <rFont val="Arial"/>
        <family val="2"/>
      </rPr>
      <t xml:space="preserve">
Under 20
Unreliable count
Not true 0</t>
    </r>
  </si>
  <si>
    <r>
      <rPr>
        <b/>
        <sz val="12"/>
        <rFont val="Arial"/>
        <family val="2"/>
      </rPr>
      <t>Men</t>
    </r>
    <r>
      <rPr>
        <sz val="12"/>
        <rFont val="Arial"/>
        <family val="2"/>
      </rPr>
      <t xml:space="preserve">
20 to 24
Unreliable count
Not true 0</t>
    </r>
  </si>
  <si>
    <r>
      <rPr>
        <b/>
        <sz val="12"/>
        <rFont val="Arial"/>
        <family val="2"/>
      </rPr>
      <t>Men</t>
    </r>
    <r>
      <rPr>
        <sz val="12"/>
        <rFont val="Arial"/>
        <family val="2"/>
      </rPr>
      <t xml:space="preserve">
25 to 29
Unreliable count
Not true 0</t>
    </r>
  </si>
  <si>
    <r>
      <rPr>
        <b/>
        <sz val="12"/>
        <rFont val="Arial"/>
        <family val="2"/>
      </rPr>
      <t>Men</t>
    </r>
    <r>
      <rPr>
        <sz val="12"/>
        <rFont val="Arial"/>
        <family val="2"/>
      </rPr>
      <t xml:space="preserve">
30 to 34
Unreliable count
Not true 0</t>
    </r>
  </si>
  <si>
    <r>
      <rPr>
        <b/>
        <sz val="12"/>
        <rFont val="Arial"/>
        <family val="2"/>
      </rPr>
      <t>Men</t>
    </r>
    <r>
      <rPr>
        <sz val="12"/>
        <rFont val="Arial"/>
        <family val="2"/>
      </rPr>
      <t xml:space="preserve">
35 to 39
Unreliable count
Not true 0</t>
    </r>
  </si>
  <si>
    <r>
      <rPr>
        <b/>
        <sz val="12"/>
        <rFont val="Arial"/>
        <family val="2"/>
      </rPr>
      <t>Men</t>
    </r>
    <r>
      <rPr>
        <sz val="12"/>
        <rFont val="Arial"/>
        <family val="2"/>
      </rPr>
      <t xml:space="preserve">
40 to 44
Unreliable count
Not true 0</t>
    </r>
  </si>
  <si>
    <r>
      <rPr>
        <b/>
        <sz val="12"/>
        <rFont val="Arial"/>
        <family val="2"/>
      </rPr>
      <t>Men</t>
    </r>
    <r>
      <rPr>
        <sz val="12"/>
        <rFont val="Arial"/>
        <family val="2"/>
      </rPr>
      <t xml:space="preserve">
45 to 49
Unreliable count
Not true 0</t>
    </r>
  </si>
  <si>
    <r>
      <rPr>
        <b/>
        <sz val="12"/>
        <rFont val="Arial"/>
        <family val="2"/>
      </rPr>
      <t>Men</t>
    </r>
    <r>
      <rPr>
        <sz val="12"/>
        <rFont val="Arial"/>
        <family val="2"/>
      </rPr>
      <t xml:space="preserve">
50 to 54
Unreliable count
Not true 0</t>
    </r>
  </si>
  <si>
    <r>
      <rPr>
        <b/>
        <sz val="12"/>
        <rFont val="Arial"/>
        <family val="2"/>
      </rPr>
      <t>Men</t>
    </r>
    <r>
      <rPr>
        <sz val="12"/>
        <rFont val="Arial"/>
        <family val="2"/>
      </rPr>
      <t xml:space="preserve">
55 to 59
Unreliable count
Not true 0</t>
    </r>
  </si>
  <si>
    <r>
      <rPr>
        <b/>
        <sz val="12"/>
        <rFont val="Arial"/>
        <family val="2"/>
      </rPr>
      <t>Men</t>
    </r>
    <r>
      <rPr>
        <sz val="12"/>
        <rFont val="Arial"/>
        <family val="2"/>
      </rPr>
      <t xml:space="preserve">
60 and over
Unreliable count
Not true 0</t>
    </r>
  </si>
  <si>
    <r>
      <rPr>
        <b/>
        <sz val="12"/>
        <rFont val="Arial"/>
        <family val="2"/>
      </rPr>
      <t>Women</t>
    </r>
    <r>
      <rPr>
        <sz val="12"/>
        <rFont val="Arial"/>
        <family val="2"/>
      </rPr>
      <t xml:space="preserve">
Under 20
Unreliable count
Not true 0</t>
    </r>
  </si>
  <si>
    <r>
      <rPr>
        <b/>
        <sz val="12"/>
        <rFont val="Arial"/>
        <family val="2"/>
      </rPr>
      <t>Women</t>
    </r>
    <r>
      <rPr>
        <sz val="12"/>
        <rFont val="Arial"/>
        <family val="2"/>
      </rPr>
      <t xml:space="preserve">
20 to 24
Unreliable count
Not true 0</t>
    </r>
  </si>
  <si>
    <r>
      <rPr>
        <b/>
        <sz val="12"/>
        <rFont val="Arial"/>
        <family val="2"/>
      </rPr>
      <t>Women</t>
    </r>
    <r>
      <rPr>
        <sz val="12"/>
        <rFont val="Arial"/>
        <family val="2"/>
      </rPr>
      <t xml:space="preserve">
25 to 29
Unreliable count
Not true 0</t>
    </r>
  </si>
  <si>
    <r>
      <rPr>
        <b/>
        <sz val="12"/>
        <rFont val="Arial"/>
        <family val="2"/>
      </rPr>
      <t>Women</t>
    </r>
    <r>
      <rPr>
        <sz val="12"/>
        <rFont val="Arial"/>
        <family val="2"/>
      </rPr>
      <t xml:space="preserve">
30 to 34
Unreliable count
Not true 0</t>
    </r>
  </si>
  <si>
    <r>
      <rPr>
        <b/>
        <sz val="12"/>
        <rFont val="Arial"/>
        <family val="2"/>
      </rPr>
      <t>Women</t>
    </r>
    <r>
      <rPr>
        <sz val="12"/>
        <rFont val="Arial"/>
        <family val="2"/>
      </rPr>
      <t xml:space="preserve">
35 to 39
Unreliable count
Not true 0</t>
    </r>
  </si>
  <si>
    <r>
      <rPr>
        <b/>
        <sz val="12"/>
        <rFont val="Arial"/>
        <family val="2"/>
      </rPr>
      <t>Women</t>
    </r>
    <r>
      <rPr>
        <sz val="12"/>
        <rFont val="Arial"/>
        <family val="2"/>
      </rPr>
      <t xml:space="preserve">
40 to 44
Unreliable count
Not true 0</t>
    </r>
  </si>
  <si>
    <r>
      <rPr>
        <b/>
        <sz val="12"/>
        <rFont val="Arial"/>
        <family val="2"/>
      </rPr>
      <t>Women</t>
    </r>
    <r>
      <rPr>
        <sz val="12"/>
        <rFont val="Arial"/>
        <family val="2"/>
      </rPr>
      <t xml:space="preserve">
45 to 49
Unreliable count
Not true 0</t>
    </r>
  </si>
  <si>
    <r>
      <rPr>
        <b/>
        <sz val="12"/>
        <rFont val="Arial"/>
        <family val="2"/>
      </rPr>
      <t>Women</t>
    </r>
    <r>
      <rPr>
        <sz val="12"/>
        <rFont val="Arial"/>
        <family val="2"/>
      </rPr>
      <t xml:space="preserve">
50 to 54
Unreliable count
Not true 0</t>
    </r>
  </si>
  <si>
    <r>
      <rPr>
        <b/>
        <sz val="12"/>
        <rFont val="Arial"/>
        <family val="2"/>
      </rPr>
      <t>Women</t>
    </r>
    <r>
      <rPr>
        <sz val="12"/>
        <rFont val="Arial"/>
        <family val="2"/>
      </rPr>
      <t xml:space="preserve">
55 to 59
Unreliable count
Not true 0</t>
    </r>
  </si>
  <si>
    <r>
      <rPr>
        <b/>
        <sz val="12"/>
        <rFont val="Arial"/>
        <family val="2"/>
      </rPr>
      <t>Women</t>
    </r>
    <r>
      <rPr>
        <sz val="12"/>
        <rFont val="Arial"/>
        <family val="2"/>
      </rPr>
      <t xml:space="preserve">
60 and over
Unreliable count
Not true 0</t>
    </r>
  </si>
  <si>
    <r>
      <rPr>
        <b/>
        <sz val="12"/>
        <rFont val="Arial"/>
        <family val="2"/>
      </rPr>
      <t>Women</t>
    </r>
    <r>
      <rPr>
        <sz val="12"/>
        <rFont val="Arial"/>
        <family val="2"/>
      </rPr>
      <t xml:space="preserve">
25 to 29 
Unreliable count
Not true 0</t>
    </r>
  </si>
  <si>
    <r>
      <rPr>
        <b/>
        <sz val="12"/>
        <rFont val="Arial"/>
        <family val="2"/>
      </rPr>
      <t>Age</t>
    </r>
    <r>
      <rPr>
        <sz val="12"/>
        <rFont val="Arial"/>
        <family val="2"/>
      </rPr>
      <t xml:space="preserve">
(years)
25</t>
    </r>
  </si>
  <si>
    <r>
      <rPr>
        <b/>
        <sz val="12"/>
        <rFont val="Arial"/>
        <family val="2"/>
      </rPr>
      <t>Age</t>
    </r>
    <r>
      <rPr>
        <sz val="12"/>
        <rFont val="Arial"/>
        <family val="2"/>
      </rPr>
      <t xml:space="preserve">
(years)
30</t>
    </r>
  </si>
  <si>
    <r>
      <rPr>
        <b/>
        <sz val="12"/>
        <rFont val="Arial"/>
        <family val="2"/>
      </rPr>
      <t>Age</t>
    </r>
    <r>
      <rPr>
        <sz val="12"/>
        <rFont val="Arial"/>
        <family val="2"/>
      </rPr>
      <t xml:space="preserve">
(years)
35</t>
    </r>
  </si>
  <si>
    <r>
      <rPr>
        <b/>
        <sz val="12"/>
        <rFont val="Arial"/>
        <family val="2"/>
      </rPr>
      <t>Age</t>
    </r>
    <r>
      <rPr>
        <sz val="12"/>
        <rFont val="Arial"/>
        <family val="2"/>
      </rPr>
      <t xml:space="preserve">
(years)
40</t>
    </r>
  </si>
  <si>
    <r>
      <rPr>
        <b/>
        <sz val="12"/>
        <rFont val="Arial"/>
        <family val="2"/>
      </rPr>
      <t>Age</t>
    </r>
    <r>
      <rPr>
        <sz val="12"/>
        <rFont val="Arial"/>
        <family val="2"/>
      </rPr>
      <t xml:space="preserve">
(years)
45</t>
    </r>
  </si>
  <si>
    <r>
      <rPr>
        <b/>
        <sz val="12"/>
        <rFont val="Arial"/>
        <family val="2"/>
      </rPr>
      <t>Age</t>
    </r>
    <r>
      <rPr>
        <sz val="12"/>
        <rFont val="Arial"/>
        <family val="2"/>
      </rPr>
      <t xml:space="preserve">
(years)
50</t>
    </r>
  </si>
  <si>
    <r>
      <rPr>
        <b/>
        <sz val="12"/>
        <rFont val="Arial"/>
        <family val="2"/>
      </rPr>
      <t>Age</t>
    </r>
    <r>
      <rPr>
        <sz val="12"/>
        <rFont val="Arial"/>
        <family val="2"/>
      </rPr>
      <t xml:space="preserve">
(years)
55</t>
    </r>
  </si>
  <si>
    <r>
      <rPr>
        <b/>
        <sz val="12"/>
        <rFont val="Arial"/>
        <family val="2"/>
      </rPr>
      <t>Age</t>
    </r>
    <r>
      <rPr>
        <sz val="12"/>
        <rFont val="Arial"/>
        <family val="2"/>
      </rPr>
      <t xml:space="preserve">
(years)
60</t>
    </r>
  </si>
  <si>
    <r>
      <rPr>
        <b/>
        <sz val="12"/>
        <rFont val="Arial"/>
        <family val="2"/>
      </rPr>
      <t>Age</t>
    </r>
    <r>
      <rPr>
        <sz val="12"/>
        <rFont val="Arial"/>
        <family val="2"/>
      </rPr>
      <t xml:space="preserve">
(years)
65</t>
    </r>
  </si>
  <si>
    <r>
      <rPr>
        <b/>
        <sz val="12"/>
        <rFont val="Arial"/>
        <family val="2"/>
      </rPr>
      <t>Men</t>
    </r>
    <r>
      <rPr>
        <sz val="12"/>
        <rFont val="Arial"/>
        <family val="2"/>
      </rPr>
      <t xml:space="preserve">
Under 20 [note 5]</t>
    </r>
  </si>
  <si>
    <r>
      <rPr>
        <b/>
        <sz val="12"/>
        <rFont val="Arial"/>
        <family val="2"/>
      </rPr>
      <t>Men</t>
    </r>
    <r>
      <rPr>
        <sz val="12"/>
        <rFont val="Arial"/>
        <family val="2"/>
      </rPr>
      <t xml:space="preserve">
20 to 24 [note 5]</t>
    </r>
  </si>
  <si>
    <r>
      <rPr>
        <b/>
        <sz val="12"/>
        <rFont val="Arial"/>
        <family val="2"/>
      </rPr>
      <t>Men</t>
    </r>
    <r>
      <rPr>
        <sz val="12"/>
        <rFont val="Arial"/>
        <family val="2"/>
      </rPr>
      <t xml:space="preserve">
50 to 54 [note 6]</t>
    </r>
  </si>
  <si>
    <r>
      <rPr>
        <b/>
        <sz val="12"/>
        <rFont val="Arial"/>
        <family val="2"/>
      </rPr>
      <t>Men</t>
    </r>
    <r>
      <rPr>
        <sz val="12"/>
        <rFont val="Arial"/>
        <family val="2"/>
      </rPr>
      <t xml:space="preserve">
55 to 59 [note 6]</t>
    </r>
  </si>
  <si>
    <r>
      <rPr>
        <b/>
        <sz val="12"/>
        <rFont val="Arial"/>
        <family val="2"/>
      </rPr>
      <t>Women</t>
    </r>
    <r>
      <rPr>
        <sz val="12"/>
        <rFont val="Arial"/>
        <family val="2"/>
      </rPr>
      <t xml:space="preserve">
Under 20 [note 5]</t>
    </r>
  </si>
  <si>
    <r>
      <rPr>
        <b/>
        <sz val="12"/>
        <rFont val="Arial"/>
        <family val="2"/>
      </rPr>
      <t>Women</t>
    </r>
    <r>
      <rPr>
        <sz val="12"/>
        <rFont val="Arial"/>
        <family val="2"/>
      </rPr>
      <t xml:space="preserve">
20 to 24 [note 5]</t>
    </r>
  </si>
  <si>
    <r>
      <rPr>
        <b/>
        <sz val="12"/>
        <rFont val="Arial"/>
        <family val="2"/>
      </rPr>
      <t>Women</t>
    </r>
    <r>
      <rPr>
        <sz val="12"/>
        <rFont val="Arial"/>
        <family val="2"/>
      </rPr>
      <t xml:space="preserve">
50 to 54 [note 6]</t>
    </r>
  </si>
  <si>
    <r>
      <rPr>
        <b/>
        <sz val="12"/>
        <rFont val="Arial"/>
        <family val="2"/>
      </rPr>
      <t>Women</t>
    </r>
    <r>
      <rPr>
        <sz val="12"/>
        <rFont val="Arial"/>
        <family val="2"/>
      </rPr>
      <t xml:space="preserve">
55 to 59 [note 6]</t>
    </r>
  </si>
  <si>
    <t>2019 [note 9]</t>
  </si>
  <si>
    <t>Worksheet 4a: Opposite-sex divorce rates, by sex and age at divorce, England and Wales, 1950 to 2020 [note 7] [note 8]</t>
  </si>
  <si>
    <r>
      <rPr>
        <b/>
        <sz val="12"/>
        <rFont val="Arial"/>
        <family val="2"/>
      </rPr>
      <t>Men</t>
    </r>
    <r>
      <rPr>
        <sz val="12"/>
        <rFont val="Arial"/>
        <family val="2"/>
      </rPr>
      <t xml:space="preserve">
Age not stated [note 7]</t>
    </r>
  </si>
  <si>
    <r>
      <rPr>
        <b/>
        <sz val="12"/>
        <rFont val="Arial"/>
        <family val="2"/>
      </rPr>
      <t>Women</t>
    </r>
    <r>
      <rPr>
        <sz val="12"/>
        <rFont val="Arial"/>
        <family val="2"/>
      </rPr>
      <t xml:space="preserve">
Age not state [noted 7]</t>
    </r>
  </si>
  <si>
    <t>Worksheet 7a: Number of opposite-sex divorces, by duration of marriage in completed years, England and Wales, 1963 to 2020</t>
  </si>
  <si>
    <t>Worksheet 7b: Number of same-sex divorces, by duration of marriage in completed years, 2015 to 2020 [note 2]</t>
  </si>
  <si>
    <t>Year of marriage</t>
  </si>
  <si>
    <t>Number of same-sex divorces, by duration of marriage in completed years, 2015 to 2020</t>
  </si>
  <si>
    <t>Number of opposite-sex divorces, by duration of marriage in completed years, England and Wales, 1963 to 2020</t>
  </si>
  <si>
    <t>This worksheet contains the commentary and interpretation on worksheets 9a and 9b</t>
  </si>
  <si>
    <t>Worksheet 8b: Interpreting cumulative percentage of marriages ending in divorce by year of marriage and anniversary</t>
  </si>
  <si>
    <t>Worksheet 9c: Interpreting proportions of men/women ever divorced by age and birth cohort</t>
  </si>
  <si>
    <t xml:space="preserve">Some shorthand is used in this table, [z] = not applicable </t>
  </si>
  <si>
    <t>[z]</t>
  </si>
  <si>
    <t xml:space="preserve">Some shorthand is used in this table, [x] = not available </t>
  </si>
  <si>
    <t>[x]</t>
  </si>
  <si>
    <t xml:space="preserve">Some shorthand is used in this table, [x] = not available, [u] = low reliabilty </t>
  </si>
  <si>
    <t>[u]</t>
  </si>
  <si>
    <t>8b</t>
  </si>
  <si>
    <t>8a</t>
  </si>
  <si>
    <t>9c</t>
  </si>
  <si>
    <t>Interpreting cumulative percentage of marriages ending in divorce by year of marriage and anniversary</t>
  </si>
  <si>
    <t>Interpreting proportions of men/women ever divorced by age and birth cohort</t>
  </si>
  <si>
    <r>
      <rPr>
        <b/>
        <sz val="12"/>
        <rFont val="Arial"/>
        <family val="2"/>
      </rPr>
      <t>Age of men</t>
    </r>
    <r>
      <rPr>
        <sz val="12"/>
        <rFont val="Arial"/>
        <family val="2"/>
      </rPr>
      <t xml:space="preserve">
(years)
30</t>
    </r>
  </si>
  <si>
    <r>
      <rPr>
        <b/>
        <sz val="12"/>
        <rFont val="Arial"/>
        <family val="2"/>
      </rPr>
      <t>Age of men</t>
    </r>
    <r>
      <rPr>
        <sz val="12"/>
        <rFont val="Arial"/>
        <family val="2"/>
      </rPr>
      <t xml:space="preserve">
(years)
40</t>
    </r>
  </si>
  <si>
    <r>
      <rPr>
        <b/>
        <sz val="12"/>
        <rFont val="Arial"/>
        <family val="2"/>
      </rPr>
      <t>Age of men</t>
    </r>
    <r>
      <rPr>
        <sz val="12"/>
        <rFont val="Arial"/>
        <family val="2"/>
      </rPr>
      <t xml:space="preserve">
(years)
50</t>
    </r>
  </si>
  <si>
    <r>
      <rPr>
        <b/>
        <sz val="12"/>
        <rFont val="Arial"/>
        <family val="2"/>
      </rPr>
      <t>Age of men</t>
    </r>
    <r>
      <rPr>
        <sz val="12"/>
        <rFont val="Arial"/>
        <family val="2"/>
      </rPr>
      <t xml:space="preserve">
(years)
60</t>
    </r>
  </si>
  <si>
    <r>
      <rPr>
        <b/>
        <sz val="12"/>
        <rFont val="Arial"/>
        <family val="2"/>
      </rPr>
      <t>Age of men</t>
    </r>
    <r>
      <rPr>
        <sz val="12"/>
        <rFont val="Arial"/>
        <family val="2"/>
      </rPr>
      <t xml:space="preserve">
(years)
70</t>
    </r>
  </si>
  <si>
    <r>
      <rPr>
        <b/>
        <sz val="12"/>
        <rFont val="Arial"/>
        <family val="2"/>
      </rPr>
      <t>Age of women</t>
    </r>
    <r>
      <rPr>
        <sz val="12"/>
        <rFont val="Arial"/>
        <family val="2"/>
      </rPr>
      <t xml:space="preserve">
(years)
30</t>
    </r>
  </si>
  <si>
    <r>
      <rPr>
        <b/>
        <sz val="12"/>
        <rFont val="Arial"/>
        <family val="2"/>
      </rPr>
      <t>Age of women</t>
    </r>
    <r>
      <rPr>
        <sz val="12"/>
        <rFont val="Arial"/>
        <family val="2"/>
      </rPr>
      <t xml:space="preserve">
(years)
40</t>
    </r>
  </si>
  <si>
    <r>
      <rPr>
        <b/>
        <sz val="12"/>
        <rFont val="Arial"/>
        <family val="2"/>
      </rPr>
      <t>Age of women</t>
    </r>
    <r>
      <rPr>
        <sz val="12"/>
        <rFont val="Arial"/>
        <family val="2"/>
      </rPr>
      <t xml:space="preserve">
(years)
50</t>
    </r>
  </si>
  <si>
    <r>
      <rPr>
        <b/>
        <sz val="12"/>
        <rFont val="Arial"/>
        <family val="2"/>
      </rPr>
      <t>Age of women</t>
    </r>
    <r>
      <rPr>
        <sz val="12"/>
        <rFont val="Arial"/>
        <family val="2"/>
      </rPr>
      <t xml:space="preserve">
(years)
60</t>
    </r>
  </si>
  <si>
    <r>
      <rPr>
        <b/>
        <sz val="12"/>
        <rFont val="Arial"/>
        <family val="2"/>
      </rPr>
      <t>Age of women</t>
    </r>
    <r>
      <rPr>
        <sz val="12"/>
        <rFont val="Arial"/>
        <family val="2"/>
      </rPr>
      <t xml:space="preserve">
(years)
70</t>
    </r>
  </si>
  <si>
    <t xml:space="preserve">Some shorthand is used in this table, [x] = not available, [low] = different from true zero, [u] = low reliabilty </t>
  </si>
  <si>
    <t>[low]</t>
  </si>
  <si>
    <t>[low] [u]</t>
  </si>
  <si>
    <t>Summary table 1: Proportions (per 1,000) of men ever divorced by age and birth cohort, 1940-1990, England and Wales</t>
  </si>
  <si>
    <t>Summary table 2: Proportions (per 1,000) of men and women ever divorced by age and birth cohort, 1940-1990, England and Wales</t>
  </si>
  <si>
    <t>Worksheet 8a: Cumulative percentage of marriages ending in divorce by year of marriage and by anniversary, England and Wales, 1963 to 1999  [note 17] [note 18]</t>
  </si>
  <si>
    <t>Cumulative percentage of marriages ending in divorce by year of marriage and by anniversary, England and Wales, 1963 to 1999</t>
  </si>
  <si>
    <t>[low] denotes different from a true zero</t>
  </si>
  <si>
    <t>[u] denotes low reliability</t>
  </si>
  <si>
    <t>[x] denotes not available</t>
  </si>
  <si>
    <t>[z] denotes not applicable</t>
  </si>
  <si>
    <t>This worksheet contains the commentary and interpretation on worksheet 8a.</t>
  </si>
  <si>
    <t>Content of worksheet</t>
  </si>
  <si>
    <t>Date of next release: To be announced</t>
  </si>
  <si>
    <t>More detailed figures for divorces of opposite-sex couples are available in an explorable dataset for the years 2009 to 2019. This dataset provides statistics on opposite-sex divorces which took place in England and Wales, broken down by the age and previous marital status of each partner, the year of occurrence, fact proven, who petitioned and the duration of marriage. Data for 2020 will be available in February 2022.</t>
  </si>
  <si>
    <t>Worksheet 2a: Number of opposite-sex divorces, by party petitioning and decree granted, England and Wales, 1858 to 2020 [note 1]</t>
  </si>
  <si>
    <t xml:space="preserve">Marriages of same-sex couples first took place on 29 March 2014, the first divorces recorded between same-sex couples were in 2015. Additionally, same-sex couples have been able to convert their civil partnership into a marriage since 10 December 2014; if a civil partnership has been converted into a marriage, the duration of marriage is based on the date the civil partnership was formed rather than the date on which the civil partnership was converted into a marriage.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</si>
</sst>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1" formatCode="_-* #,##0_-;\-* #,##0_-;_-* &quot;-&quot;_-;_-@_-"/>
    <numFmt numFmtId="44" formatCode="_-&quot;£&quot;* #,##0.00_-;\-&quot;£&quot;* #,##0.00_-;_-&quot;£&quot;* &quot;-&quot;??_-;_-@_-"/>
    <numFmt numFmtId="43" formatCode="_-* #,##0.00_-;\-* #,##0.00_-;_-* &quot;-&quot;??_-;_-@_-"/>
    <numFmt numFmtId="164" formatCode="0.0"/>
    <numFmt numFmtId="165" formatCode="#,##0.0"/>
    <numFmt numFmtId="166" formatCode="0.00000"/>
    <numFmt numFmtId="167" formatCode="_-* #,##0_-;\-* #,##0_-;_-* &quot;-&quot;??_-;_-@_-"/>
  </numFmts>
  <fonts count="20" x14ac:knownFonts="1">
    <font>
      <sz val="12"/>
      <color theme="1"/>
      <name val="Arial"/>
      <family val="2"/>
    </font>
    <font>
      <u/>
      <sz val="10"/>
      <color indexed="12"/>
      <name val="Arial"/>
      <family val="2"/>
    </font>
    <font>
      <sz val="10"/>
      <name val="Arial"/>
      <family val="2"/>
    </font>
    <font>
      <b/>
      <sz val="12"/>
      <name val="Arial"/>
      <family val="2"/>
    </font>
    <font>
      <sz val="10"/>
      <name val="Verdana"/>
      <family val="2"/>
    </font>
    <font>
      <sz val="10"/>
      <name val="Arial"/>
      <family val="2"/>
    </font>
    <font>
      <sz val="11"/>
      <color theme="1"/>
      <name val="Calibri"/>
      <family val="2"/>
      <scheme val="minor"/>
    </font>
    <font>
      <u/>
      <sz val="11"/>
      <color theme="10"/>
      <name val="Calibri"/>
      <family val="2"/>
      <scheme val="minor"/>
    </font>
    <font>
      <sz val="12"/>
      <name val="Arial"/>
      <family val="2"/>
    </font>
    <font>
      <b/>
      <sz val="14"/>
      <name val="Arial"/>
      <family val="2"/>
    </font>
    <font>
      <b/>
      <sz val="13"/>
      <name val="Arial"/>
      <family val="2"/>
    </font>
    <font>
      <u/>
      <sz val="12"/>
      <color indexed="12"/>
      <name val="Arial"/>
      <family val="2"/>
    </font>
    <font>
      <sz val="12"/>
      <name val="Verdana"/>
      <family val="2"/>
    </font>
    <font>
      <sz val="8"/>
      <name val="Calibri"/>
      <family val="2"/>
      <scheme val="minor"/>
    </font>
    <font>
      <b/>
      <sz val="10"/>
      <name val="Arial"/>
      <family val="2"/>
    </font>
    <font>
      <sz val="10"/>
      <name val="Arial"/>
      <family val="2"/>
    </font>
    <font>
      <sz val="8"/>
      <name val="Arial"/>
      <family val="2"/>
    </font>
    <font>
      <u/>
      <sz val="12"/>
      <name val="Arial"/>
      <family val="2"/>
    </font>
    <font>
      <sz val="11"/>
      <name val="Arial"/>
      <family val="2"/>
    </font>
    <font>
      <u/>
      <sz val="12"/>
      <color rgb="FF0000FF"/>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16">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9">
    <xf numFmtId="0" fontId="0" fillId="0" borderId="0"/>
    <xf numFmtId="44" fontId="2"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2" fillId="0" borderId="0"/>
    <xf numFmtId="0" fontId="5" fillId="0" borderId="0"/>
    <xf numFmtId="0" fontId="2" fillId="0" borderId="0"/>
    <xf numFmtId="0" fontId="4" fillId="0" borderId="0"/>
    <xf numFmtId="43" fontId="6" fillId="0" borderId="0" applyFont="0" applyFill="0" applyBorder="0" applyAlignment="0" applyProtection="0"/>
    <xf numFmtId="0" fontId="6" fillId="0" borderId="0"/>
    <xf numFmtId="0" fontId="7" fillId="0" borderId="0" applyNumberFormat="0" applyFill="0" applyBorder="0" applyAlignment="0" applyProtection="0"/>
    <xf numFmtId="0" fontId="1" fillId="0" borderId="0" applyNumberFormat="0" applyFill="0" applyBorder="0" applyAlignment="0" applyProtection="0">
      <alignment vertical="top"/>
      <protection locked="0"/>
    </xf>
    <xf numFmtId="0" fontId="9" fillId="0" borderId="0" applyNumberFormat="0" applyFill="0" applyProtection="0"/>
    <xf numFmtId="0" fontId="10" fillId="0" borderId="0" applyNumberFormat="0" applyFill="0" applyProtection="0"/>
    <xf numFmtId="0" fontId="14" fillId="0" borderId="0" applyNumberFormat="0" applyFill="0" applyAlignment="0" applyProtection="0"/>
    <xf numFmtId="44" fontId="2" fillId="0" borderId="0" applyFont="0" applyFill="0" applyBorder="0" applyAlignment="0" applyProtection="0"/>
    <xf numFmtId="0" fontId="2" fillId="0" borderId="0"/>
    <xf numFmtId="43" fontId="6" fillId="0" borderId="0" applyFont="0" applyFill="0" applyBorder="0" applyAlignment="0" applyProtection="0"/>
    <xf numFmtId="0" fontId="15" fillId="0" borderId="0"/>
  </cellStyleXfs>
  <cellXfs count="216">
    <xf numFmtId="0" fontId="0" fillId="0" borderId="0" xfId="0"/>
    <xf numFmtId="0" fontId="3" fillId="3" borderId="0" xfId="0" applyFont="1" applyFill="1" applyAlignment="1">
      <alignment horizontal="left"/>
    </xf>
    <xf numFmtId="0" fontId="8" fillId="0" borderId="0" xfId="0" applyFont="1"/>
    <xf numFmtId="0" fontId="8" fillId="0" borderId="0" xfId="0" applyFont="1" applyAlignment="1">
      <alignment horizontal="left"/>
    </xf>
    <xf numFmtId="1" fontId="8" fillId="0" borderId="0" xfId="0" applyNumberFormat="1" applyFont="1"/>
    <xf numFmtId="0" fontId="8" fillId="2" borderId="0" xfId="2" applyFont="1" applyFill="1" applyBorder="1" applyAlignment="1" applyProtection="1">
      <alignment wrapText="1"/>
    </xf>
    <xf numFmtId="0" fontId="3" fillId="3" borderId="0" xfId="12" applyFont="1" applyFill="1"/>
    <xf numFmtId="0" fontId="3" fillId="0" borderId="0" xfId="12" applyFont="1"/>
    <xf numFmtId="0" fontId="8" fillId="3" borderId="0" xfId="0" applyFont="1" applyFill="1"/>
    <xf numFmtId="0" fontId="8" fillId="3" borderId="0" xfId="0" applyFont="1" applyFill="1" applyAlignment="1">
      <alignment wrapText="1"/>
    </xf>
    <xf numFmtId="0" fontId="8" fillId="0" borderId="0" xfId="0" applyFont="1" applyAlignment="1">
      <alignment wrapText="1"/>
    </xf>
    <xf numFmtId="0" fontId="3" fillId="3" borderId="0" xfId="13" applyFont="1" applyFill="1"/>
    <xf numFmtId="0" fontId="3" fillId="0" borderId="0" xfId="13" applyFont="1"/>
    <xf numFmtId="0" fontId="8" fillId="3" borderId="0" xfId="0" applyFont="1" applyFill="1" applyAlignment="1">
      <alignment horizontal="left" wrapText="1"/>
    </xf>
    <xf numFmtId="49" fontId="8" fillId="2" borderId="0" xfId="0" applyNumberFormat="1" applyFont="1" applyFill="1" applyAlignment="1">
      <alignment horizontal="left"/>
    </xf>
    <xf numFmtId="0" fontId="8" fillId="2" borderId="0" xfId="0" applyFont="1" applyFill="1"/>
    <xf numFmtId="0" fontId="8" fillId="4" borderId="0" xfId="0" applyFont="1" applyFill="1" applyAlignment="1">
      <alignment wrapText="1"/>
    </xf>
    <xf numFmtId="0" fontId="8" fillId="2" borderId="0" xfId="2" applyFont="1" applyFill="1" applyBorder="1" applyAlignment="1" applyProtection="1">
      <alignment horizontal="left" wrapText="1"/>
    </xf>
    <xf numFmtId="0" fontId="12" fillId="3" borderId="0" xfId="7" applyFont="1" applyFill="1" applyAlignment="1">
      <alignment wrapText="1"/>
    </xf>
    <xf numFmtId="0" fontId="8" fillId="3" borderId="0" xfId="7" applyFont="1" applyFill="1" applyAlignment="1">
      <alignment wrapText="1"/>
    </xf>
    <xf numFmtId="0" fontId="8" fillId="3" borderId="0" xfId="2" applyFont="1" applyFill="1" applyAlignment="1" applyProtection="1">
      <alignment wrapText="1"/>
    </xf>
    <xf numFmtId="0" fontId="8" fillId="3" borderId="0" xfId="2" applyFont="1" applyFill="1" applyAlignment="1" applyProtection="1">
      <alignment horizontal="left" wrapText="1"/>
    </xf>
    <xf numFmtId="0" fontId="8" fillId="0" borderId="0" xfId="0" applyFont="1" applyAlignment="1">
      <alignment horizontal="left" wrapText="1"/>
    </xf>
    <xf numFmtId="0" fontId="3" fillId="0" borderId="0" xfId="0" applyFont="1" applyAlignment="1">
      <alignment horizontal="right"/>
    </xf>
    <xf numFmtId="0" fontId="8" fillId="0" borderId="0" xfId="0" applyFont="1" applyAlignment="1">
      <alignment horizontal="right"/>
    </xf>
    <xf numFmtId="0" fontId="3" fillId="0" borderId="0" xfId="0" applyFont="1" applyAlignment="1">
      <alignment horizontal="left" wrapText="1"/>
    </xf>
    <xf numFmtId="0" fontId="3" fillId="0" borderId="0" xfId="0" applyFont="1" applyAlignment="1">
      <alignment horizontal="left"/>
    </xf>
    <xf numFmtId="0" fontId="8" fillId="0" borderId="0" xfId="0" applyFont="1" applyAlignment="1">
      <alignment horizontal="center"/>
    </xf>
    <xf numFmtId="0" fontId="3" fillId="0" borderId="0" xfId="0" applyFont="1" applyAlignment="1">
      <alignment horizontal="right" wrapText="1"/>
    </xf>
    <xf numFmtId="0" fontId="8" fillId="0" borderId="5" xfId="0" applyFont="1" applyBorder="1" applyAlignment="1">
      <alignment horizontal="right"/>
    </xf>
    <xf numFmtId="0" fontId="8" fillId="0" borderId="0" xfId="0" applyFont="1" applyAlignment="1">
      <alignment horizontal="right" wrapText="1"/>
    </xf>
    <xf numFmtId="3" fontId="3" fillId="0" borderId="0" xfId="0" applyNumberFormat="1" applyFont="1" applyAlignment="1">
      <alignment horizontal="right" wrapText="1"/>
    </xf>
    <xf numFmtId="3" fontId="3" fillId="0" borderId="0" xfId="0" applyNumberFormat="1" applyFont="1" applyAlignment="1">
      <alignment horizontal="right"/>
    </xf>
    <xf numFmtId="3" fontId="8" fillId="0" borderId="0" xfId="0" applyNumberFormat="1" applyFont="1" applyAlignment="1">
      <alignment horizontal="right"/>
    </xf>
    <xf numFmtId="3" fontId="8" fillId="0" borderId="5" xfId="0" applyNumberFormat="1" applyFont="1" applyBorder="1" applyAlignment="1">
      <alignment horizontal="right"/>
    </xf>
    <xf numFmtId="3" fontId="8" fillId="0" borderId="0" xfId="0" applyNumberFormat="1" applyFont="1" applyAlignment="1">
      <alignment horizontal="right" wrapText="1"/>
    </xf>
    <xf numFmtId="3" fontId="8" fillId="0" borderId="0" xfId="0" applyNumberFormat="1" applyFont="1"/>
    <xf numFmtId="1" fontId="8" fillId="0" borderId="0" xfId="0" applyNumberFormat="1" applyFont="1" applyAlignment="1">
      <alignment horizontal="left"/>
    </xf>
    <xf numFmtId="0" fontId="3" fillId="0" borderId="6" xfId="0" applyFont="1" applyBorder="1" applyAlignment="1">
      <alignment horizontal="right" wrapText="1"/>
    </xf>
    <xf numFmtId="0" fontId="8" fillId="0" borderId="2" xfId="0" applyFont="1" applyBorder="1" applyAlignment="1">
      <alignment horizontal="right"/>
    </xf>
    <xf numFmtId="3" fontId="8" fillId="0" borderId="2" xfId="0" applyNumberFormat="1" applyFont="1" applyBorder="1" applyAlignment="1">
      <alignment horizontal="right"/>
    </xf>
    <xf numFmtId="0" fontId="8" fillId="0" borderId="9" xfId="0" applyFont="1" applyBorder="1" applyAlignment="1">
      <alignment horizontal="right"/>
    </xf>
    <xf numFmtId="0" fontId="8" fillId="0" borderId="5" xfId="0" applyFont="1" applyBorder="1" applyAlignment="1">
      <alignment horizontal="right" wrapText="1"/>
    </xf>
    <xf numFmtId="3" fontId="8" fillId="0" borderId="5" xfId="0" applyNumberFormat="1" applyFont="1" applyBorder="1" applyAlignment="1">
      <alignment horizontal="right" wrapText="1"/>
    </xf>
    <xf numFmtId="3" fontId="3" fillId="0" borderId="0" xfId="8" applyNumberFormat="1" applyFont="1" applyFill="1" applyBorder="1" applyAlignment="1">
      <alignment horizontal="right"/>
    </xf>
    <xf numFmtId="1" fontId="8" fillId="0" borderId="0" xfId="0" applyNumberFormat="1" applyFont="1" applyAlignment="1">
      <alignment horizontal="right"/>
    </xf>
    <xf numFmtId="3" fontId="3" fillId="0" borderId="0" xfId="8" applyNumberFormat="1" applyFont="1" applyFill="1" applyAlignment="1">
      <alignment horizontal="right"/>
    </xf>
    <xf numFmtId="0" fontId="3" fillId="0" borderId="0" xfId="0" applyFont="1"/>
    <xf numFmtId="164" fontId="3" fillId="0" borderId="0" xfId="0" applyNumberFormat="1" applyFont="1" applyAlignment="1">
      <alignment horizontal="left"/>
    </xf>
    <xf numFmtId="164" fontId="3" fillId="0" borderId="0" xfId="0" applyNumberFormat="1" applyFont="1" applyAlignment="1">
      <alignment horizontal="right"/>
    </xf>
    <xf numFmtId="0" fontId="8" fillId="0" borderId="10" xfId="0" applyFont="1" applyBorder="1" applyAlignment="1">
      <alignment horizontal="left"/>
    </xf>
    <xf numFmtId="164" fontId="8" fillId="0" borderId="0" xfId="0" applyNumberFormat="1" applyFont="1" applyAlignment="1">
      <alignment horizontal="right" wrapText="1"/>
    </xf>
    <xf numFmtId="164" fontId="8" fillId="0" borderId="5" xfId="0" applyNumberFormat="1" applyFont="1" applyBorder="1" applyAlignment="1">
      <alignment horizontal="right" wrapText="1"/>
    </xf>
    <xf numFmtId="0" fontId="8" fillId="0" borderId="5" xfId="0" applyFont="1" applyBorder="1" applyAlignment="1">
      <alignment horizontal="left"/>
    </xf>
    <xf numFmtId="3" fontId="3" fillId="0" borderId="0" xfId="0" applyNumberFormat="1" applyFont="1"/>
    <xf numFmtId="164" fontId="8" fillId="0" borderId="5" xfId="0" applyNumberFormat="1" applyFont="1" applyBorder="1"/>
    <xf numFmtId="0" fontId="8" fillId="0" borderId="0" xfId="0" applyFont="1" applyAlignment="1">
      <alignment vertical="top" wrapText="1"/>
    </xf>
    <xf numFmtId="164" fontId="8" fillId="0" borderId="0" xfId="0" applyNumberFormat="1" applyFont="1"/>
    <xf numFmtId="0" fontId="8" fillId="0" borderId="5" xfId="0" applyFont="1" applyBorder="1"/>
    <xf numFmtId="3" fontId="3" fillId="0" borderId="6" xfId="0" applyNumberFormat="1" applyFont="1" applyBorder="1" applyAlignment="1">
      <alignment horizontal="right" wrapText="1"/>
    </xf>
    <xf numFmtId="164" fontId="8" fillId="0" borderId="0" xfId="0" applyNumberFormat="1" applyFont="1" applyAlignment="1">
      <alignment horizontal="right"/>
    </xf>
    <xf numFmtId="164" fontId="8" fillId="0" borderId="5" xfId="0" applyNumberFormat="1" applyFont="1" applyBorder="1" applyAlignment="1">
      <alignment horizontal="right"/>
    </xf>
    <xf numFmtId="41" fontId="3" fillId="0" borderId="6" xfId="0" applyNumberFormat="1" applyFont="1" applyBorder="1" applyAlignment="1">
      <alignment horizontal="right" wrapText="1"/>
    </xf>
    <xf numFmtId="165" fontId="8" fillId="0" borderId="0" xfId="0" applyNumberFormat="1" applyFont="1" applyAlignment="1">
      <alignment horizontal="right"/>
    </xf>
    <xf numFmtId="165" fontId="8" fillId="0" borderId="5" xfId="0" applyNumberFormat="1" applyFont="1" applyBorder="1" applyAlignment="1">
      <alignment horizontal="right"/>
    </xf>
    <xf numFmtId="3" fontId="3" fillId="0" borderId="6" xfId="0" applyNumberFormat="1" applyFont="1" applyBorder="1"/>
    <xf numFmtId="165" fontId="8" fillId="0" borderId="0" xfId="0" applyNumberFormat="1" applyFont="1"/>
    <xf numFmtId="165" fontId="8" fillId="0" borderId="5" xfId="0" applyNumberFormat="1" applyFont="1" applyBorder="1"/>
    <xf numFmtId="3" fontId="3" fillId="0" borderId="6" xfId="0" applyNumberFormat="1" applyFont="1" applyBorder="1" applyAlignment="1">
      <alignment horizontal="right"/>
    </xf>
    <xf numFmtId="164" fontId="8" fillId="0" borderId="0" xfId="0" applyNumberFormat="1" applyFont="1" applyAlignment="1">
      <alignment horizontal="left"/>
    </xf>
    <xf numFmtId="0" fontId="8" fillId="0" borderId="0" xfId="3" applyFont="1"/>
    <xf numFmtId="164" fontId="8" fillId="0" borderId="2" xfId="0" applyNumberFormat="1" applyFont="1" applyBorder="1" applyAlignment="1">
      <alignment horizontal="right"/>
    </xf>
    <xf numFmtId="0" fontId="8" fillId="0" borderId="11" xfId="0" applyFont="1" applyBorder="1" applyAlignment="1">
      <alignment horizontal="left"/>
    </xf>
    <xf numFmtId="49" fontId="8" fillId="0" borderId="11" xfId="0" applyNumberFormat="1" applyFont="1" applyBorder="1" applyAlignment="1">
      <alignment horizontal="left"/>
    </xf>
    <xf numFmtId="0" fontId="8" fillId="0" borderId="7" xfId="0" applyFont="1" applyBorder="1" applyAlignment="1">
      <alignment horizontal="left"/>
    </xf>
    <xf numFmtId="164" fontId="3" fillId="0" borderId="0" xfId="0" applyNumberFormat="1" applyFont="1"/>
    <xf numFmtId="164" fontId="3" fillId="0" borderId="0" xfId="0" applyNumberFormat="1" applyFont="1" applyAlignment="1">
      <alignment horizontal="right" wrapText="1"/>
    </xf>
    <xf numFmtId="164" fontId="8" fillId="0" borderId="0" xfId="0" applyNumberFormat="1" applyFont="1" applyAlignment="1">
      <alignment horizontal="right" vertical="top" wrapText="1"/>
    </xf>
    <xf numFmtId="1" fontId="8" fillId="0" borderId="5" xfId="0" applyNumberFormat="1" applyFont="1" applyBorder="1" applyAlignment="1">
      <alignment horizontal="left"/>
    </xf>
    <xf numFmtId="49" fontId="8" fillId="0" borderId="5" xfId="0" applyNumberFormat="1" applyFont="1" applyBorder="1" applyAlignment="1">
      <alignment horizontal="left"/>
    </xf>
    <xf numFmtId="3" fontId="3" fillId="0" borderId="2" xfId="0" applyNumberFormat="1" applyFont="1" applyBorder="1" applyAlignment="1">
      <alignment horizontal="right"/>
    </xf>
    <xf numFmtId="3" fontId="8" fillId="0" borderId="5" xfId="0" applyNumberFormat="1" applyFont="1" applyBorder="1"/>
    <xf numFmtId="0" fontId="8" fillId="0" borderId="1" xfId="0" applyFont="1" applyBorder="1" applyAlignment="1">
      <alignment horizontal="left"/>
    </xf>
    <xf numFmtId="0" fontId="8" fillId="0" borderId="1" xfId="0" applyFont="1" applyBorder="1"/>
    <xf numFmtId="0" fontId="3" fillId="0" borderId="0" xfId="3" applyFont="1"/>
    <xf numFmtId="0" fontId="3" fillId="0" borderId="0" xfId="3" applyFont="1" applyAlignment="1">
      <alignment horizontal="right"/>
    </xf>
    <xf numFmtId="0" fontId="8" fillId="0" borderId="1" xfId="3" applyFont="1" applyBorder="1" applyAlignment="1">
      <alignment horizontal="left"/>
    </xf>
    <xf numFmtId="0" fontId="8" fillId="0" borderId="1" xfId="3" applyFont="1" applyBorder="1"/>
    <xf numFmtId="0" fontId="8" fillId="0" borderId="0" xfId="3" applyFont="1" applyAlignment="1">
      <alignment horizontal="left"/>
    </xf>
    <xf numFmtId="1" fontId="8" fillId="0" borderId="0" xfId="3" applyNumberFormat="1" applyFont="1" applyAlignment="1">
      <alignment horizontal="left"/>
    </xf>
    <xf numFmtId="0" fontId="8" fillId="0" borderId="0" xfId="3" applyFont="1" applyAlignment="1">
      <alignment horizontal="center"/>
    </xf>
    <xf numFmtId="0" fontId="8" fillId="0" borderId="5" xfId="0" applyFont="1" applyBorder="1" applyAlignment="1">
      <alignment horizontal="left" wrapText="1"/>
    </xf>
    <xf numFmtId="49" fontId="8" fillId="0" borderId="0" xfId="3" applyNumberFormat="1" applyFont="1" applyAlignment="1">
      <alignment horizontal="left"/>
    </xf>
    <xf numFmtId="3" fontId="8" fillId="0" borderId="0" xfId="3" applyNumberFormat="1" applyFont="1"/>
    <xf numFmtId="1" fontId="8" fillId="0" borderId="0" xfId="3" applyNumberFormat="1" applyFont="1"/>
    <xf numFmtId="0" fontId="8" fillId="0" borderId="0" xfId="4" applyFont="1" applyAlignment="1">
      <alignment wrapText="1"/>
    </xf>
    <xf numFmtId="0" fontId="8" fillId="0" borderId="0" xfId="2" applyFont="1" applyAlignment="1" applyProtection="1">
      <alignment wrapText="1"/>
    </xf>
    <xf numFmtId="1" fontId="3" fillId="0" borderId="0" xfId="18" applyNumberFormat="1" applyFont="1" applyAlignment="1">
      <alignment horizontal="right" wrapText="1"/>
    </xf>
    <xf numFmtId="1" fontId="8" fillId="0" borderId="0" xfId="18" applyNumberFormat="1" applyFont="1" applyAlignment="1">
      <alignment horizontal="right" wrapText="1"/>
    </xf>
    <xf numFmtId="1" fontId="8" fillId="0" borderId="0" xfId="18" applyNumberFormat="1" applyFont="1" applyAlignment="1">
      <alignment horizontal="right"/>
    </xf>
    <xf numFmtId="1" fontId="3" fillId="0" borderId="0" xfId="18" applyNumberFormat="1" applyFont="1" applyAlignment="1">
      <alignment horizontal="right"/>
    </xf>
    <xf numFmtId="3" fontId="8" fillId="0" borderId="2" xfId="0" applyNumberFormat="1" applyFont="1" applyBorder="1"/>
    <xf numFmtId="0" fontId="3" fillId="0" borderId="2" xfId="0" applyFont="1" applyBorder="1" applyAlignment="1">
      <alignment horizontal="right"/>
    </xf>
    <xf numFmtId="0" fontId="3" fillId="0" borderId="0" xfId="0" applyFont="1" applyBorder="1" applyAlignment="1">
      <alignment horizontal="right"/>
    </xf>
    <xf numFmtId="0" fontId="8" fillId="0" borderId="0" xfId="0" applyFont="1" applyBorder="1"/>
    <xf numFmtId="3" fontId="8" fillId="0" borderId="10" xfId="0" applyNumberFormat="1" applyFont="1" applyBorder="1" applyAlignment="1">
      <alignment horizontal="right" wrapText="1"/>
    </xf>
    <xf numFmtId="3" fontId="8" fillId="0" borderId="0" xfId="0" applyNumberFormat="1" applyFont="1" applyBorder="1" applyAlignment="1">
      <alignment horizontal="right"/>
    </xf>
    <xf numFmtId="0" fontId="8" fillId="0" borderId="0" xfId="0" applyFont="1" applyBorder="1" applyAlignment="1">
      <alignment horizontal="right"/>
    </xf>
    <xf numFmtId="1" fontId="8" fillId="0" borderId="0" xfId="8" applyNumberFormat="1" applyFont="1" applyAlignment="1">
      <alignment horizontal="right"/>
    </xf>
    <xf numFmtId="1" fontId="8" fillId="0" borderId="0" xfId="8" applyNumberFormat="1" applyFont="1" applyBorder="1" applyAlignment="1">
      <alignment horizontal="right"/>
    </xf>
    <xf numFmtId="0" fontId="8" fillId="0" borderId="5" xfId="18" applyFont="1" applyBorder="1" applyAlignment="1">
      <alignment horizontal="left"/>
    </xf>
    <xf numFmtId="3" fontId="8" fillId="0" borderId="0" xfId="8" applyNumberFormat="1" applyFont="1" applyAlignment="1">
      <alignment horizontal="right"/>
    </xf>
    <xf numFmtId="164" fontId="8" fillId="0" borderId="1" xfId="0" applyNumberFormat="1" applyFont="1" applyBorder="1" applyAlignment="1">
      <alignment horizontal="right" wrapText="1"/>
    </xf>
    <xf numFmtId="164" fontId="8" fillId="0" borderId="0" xfId="0" applyNumberFormat="1" applyFont="1" applyBorder="1" applyAlignment="1">
      <alignment horizontal="right"/>
    </xf>
    <xf numFmtId="164" fontId="3" fillId="0" borderId="0" xfId="0" applyNumberFormat="1" applyFont="1" applyBorder="1" applyAlignment="1">
      <alignment horizontal="right"/>
    </xf>
    <xf numFmtId="164" fontId="3" fillId="0" borderId="0" xfId="0" applyNumberFormat="1" applyFont="1" applyBorder="1" applyAlignment="1">
      <alignment horizontal="right" wrapText="1"/>
    </xf>
    <xf numFmtId="0" fontId="8" fillId="0" borderId="0" xfId="18" applyFont="1" applyBorder="1" applyAlignment="1">
      <alignment horizontal="right" wrapText="1"/>
    </xf>
    <xf numFmtId="3" fontId="3" fillId="0" borderId="0" xfId="0" applyNumberFormat="1" applyFont="1" applyBorder="1" applyAlignment="1">
      <alignment horizontal="right"/>
    </xf>
    <xf numFmtId="0" fontId="8" fillId="0" borderId="5" xfId="0" applyNumberFormat="1" applyFont="1" applyBorder="1" applyAlignment="1">
      <alignment horizontal="left"/>
    </xf>
    <xf numFmtId="167" fontId="3" fillId="0" borderId="0" xfId="8" applyNumberFormat="1" applyFont="1" applyAlignment="1">
      <alignment horizontal="right" wrapText="1"/>
    </xf>
    <xf numFmtId="167" fontId="8" fillId="0" borderId="0" xfId="8" applyNumberFormat="1" applyFont="1" applyAlignment="1">
      <alignment horizontal="right" wrapText="1"/>
    </xf>
    <xf numFmtId="0" fontId="8" fillId="0" borderId="0" xfId="18" applyFont="1" applyAlignment="1">
      <alignment horizontal="right" wrapText="1"/>
    </xf>
    <xf numFmtId="164" fontId="8" fillId="0" borderId="0" xfId="18" applyNumberFormat="1" applyFont="1" applyBorder="1" applyAlignment="1">
      <alignment horizontal="right" wrapText="1"/>
    </xf>
    <xf numFmtId="1" fontId="8" fillId="0" borderId="5" xfId="0" applyNumberFormat="1" applyFont="1" applyBorder="1"/>
    <xf numFmtId="0" fontId="8" fillId="0" borderId="5" xfId="3" applyFont="1" applyBorder="1"/>
    <xf numFmtId="0" fontId="8" fillId="0" borderId="11" xfId="0" applyNumberFormat="1" applyFont="1" applyBorder="1" applyAlignment="1">
      <alignment horizontal="left"/>
    </xf>
    <xf numFmtId="0" fontId="3" fillId="0" borderId="4" xfId="0" applyFont="1" applyBorder="1" applyAlignment="1">
      <alignment horizontal="right" wrapText="1"/>
    </xf>
    <xf numFmtId="0" fontId="8" fillId="0" borderId="4" xfId="0" applyFont="1" applyBorder="1" applyAlignment="1">
      <alignment horizontal="right" wrapText="1"/>
    </xf>
    <xf numFmtId="0" fontId="3" fillId="0" borderId="3" xfId="0" applyFont="1" applyBorder="1" applyAlignment="1">
      <alignment horizontal="left"/>
    </xf>
    <xf numFmtId="0" fontId="3" fillId="0" borderId="12" xfId="0" applyFont="1" applyBorder="1" applyAlignment="1">
      <alignment horizontal="right" wrapText="1"/>
    </xf>
    <xf numFmtId="0" fontId="8" fillId="0" borderId="13" xfId="0" applyFont="1" applyBorder="1" applyAlignment="1">
      <alignment horizontal="right" wrapText="1"/>
    </xf>
    <xf numFmtId="0" fontId="3" fillId="0" borderId="8" xfId="0" applyFont="1" applyBorder="1" applyAlignment="1">
      <alignment horizontal="left"/>
    </xf>
    <xf numFmtId="0" fontId="3" fillId="0" borderId="12" xfId="0" applyFont="1" applyBorder="1" applyAlignment="1">
      <alignment horizontal="left"/>
    </xf>
    <xf numFmtId="1" fontId="3" fillId="0" borderId="9" xfId="0" applyNumberFormat="1" applyFont="1" applyBorder="1" applyAlignment="1">
      <alignment horizontal="left"/>
    </xf>
    <xf numFmtId="164" fontId="3" fillId="0" borderId="8" xfId="0" applyNumberFormat="1" applyFont="1" applyBorder="1" applyAlignment="1">
      <alignment horizontal="right" wrapText="1"/>
    </xf>
    <xf numFmtId="164" fontId="3" fillId="0" borderId="2" xfId="0" applyNumberFormat="1" applyFont="1" applyBorder="1" applyAlignment="1">
      <alignment horizontal="right" wrapText="1"/>
    </xf>
    <xf numFmtId="164" fontId="8" fillId="0" borderId="2" xfId="0" applyNumberFormat="1" applyFont="1" applyBorder="1" applyAlignment="1">
      <alignment horizontal="right" wrapText="1"/>
    </xf>
    <xf numFmtId="0" fontId="8" fillId="0" borderId="2" xfId="0" applyFont="1" applyBorder="1" applyAlignment="1">
      <alignment horizontal="right" wrapText="1"/>
    </xf>
    <xf numFmtId="0" fontId="8" fillId="0" borderId="9" xfId="0" applyFont="1" applyBorder="1" applyAlignment="1">
      <alignment horizontal="right" wrapText="1"/>
    </xf>
    <xf numFmtId="0" fontId="3" fillId="0" borderId="9" xfId="0" applyFont="1" applyBorder="1" applyAlignment="1">
      <alignment horizontal="left" wrapText="1"/>
    </xf>
    <xf numFmtId="0" fontId="3" fillId="0" borderId="7" xfId="18" applyFont="1" applyBorder="1" applyAlignment="1">
      <alignment horizontal="left" wrapText="1"/>
    </xf>
    <xf numFmtId="0" fontId="3" fillId="0" borderId="9" xfId="18" applyFont="1" applyBorder="1" applyAlignment="1">
      <alignment horizontal="right" wrapText="1"/>
    </xf>
    <xf numFmtId="0" fontId="3" fillId="0" borderId="7" xfId="18" applyFont="1" applyBorder="1" applyAlignment="1">
      <alignment horizontal="right" wrapText="1"/>
    </xf>
    <xf numFmtId="0" fontId="3" fillId="0" borderId="8" xfId="18" applyFont="1" applyBorder="1" applyAlignment="1">
      <alignment horizontal="right" wrapText="1"/>
    </xf>
    <xf numFmtId="0" fontId="3" fillId="0" borderId="8" xfId="3" applyFont="1" applyBorder="1" applyAlignment="1">
      <alignment horizontal="left" wrapText="1"/>
    </xf>
    <xf numFmtId="0" fontId="8" fillId="0" borderId="2" xfId="3" applyFont="1" applyBorder="1" applyAlignment="1">
      <alignment horizontal="right" wrapText="1"/>
    </xf>
    <xf numFmtId="0" fontId="8" fillId="0" borderId="9" xfId="3" applyFont="1" applyBorder="1" applyAlignment="1">
      <alignment horizontal="right" wrapText="1"/>
    </xf>
    <xf numFmtId="0" fontId="3" fillId="0" borderId="2" xfId="3" applyFont="1" applyBorder="1" applyAlignment="1">
      <alignment horizontal="right" wrapText="1"/>
    </xf>
    <xf numFmtId="1" fontId="3" fillId="0" borderId="7" xfId="0" applyNumberFormat="1" applyFont="1" applyBorder="1" applyAlignment="1">
      <alignment horizontal="left" wrapText="1"/>
    </xf>
    <xf numFmtId="1" fontId="8" fillId="0" borderId="2" xfId="0" applyNumberFormat="1" applyFont="1" applyBorder="1" applyAlignment="1">
      <alignment horizontal="right" wrapText="1"/>
    </xf>
    <xf numFmtId="1" fontId="8" fillId="0" borderId="9" xfId="0" applyNumberFormat="1" applyFont="1" applyBorder="1" applyAlignment="1">
      <alignment horizontal="right" wrapText="1"/>
    </xf>
    <xf numFmtId="0" fontId="9" fillId="0" borderId="0" xfId="12" applyFont="1"/>
    <xf numFmtId="0" fontId="10" fillId="3" borderId="0" xfId="13" applyFont="1" applyFill="1"/>
    <xf numFmtId="0" fontId="10" fillId="2" borderId="0" xfId="13" applyFont="1" applyFill="1" applyProtection="1"/>
    <xf numFmtId="0" fontId="10" fillId="2" borderId="0" xfId="13" applyFont="1" applyFill="1"/>
    <xf numFmtId="0" fontId="10" fillId="0" borderId="0" xfId="13" applyFont="1"/>
    <xf numFmtId="0" fontId="10" fillId="0" borderId="0" xfId="13" applyFont="1" applyFill="1" applyProtection="1"/>
    <xf numFmtId="0" fontId="8" fillId="0" borderId="0" xfId="18" applyFont="1" applyAlignment="1">
      <alignment wrapText="1"/>
    </xf>
    <xf numFmtId="0" fontId="11" fillId="0" borderId="0" xfId="2" applyAlignment="1" applyProtection="1"/>
    <xf numFmtId="0" fontId="11" fillId="2" borderId="0" xfId="2" applyFill="1" applyBorder="1" applyAlignment="1" applyProtection="1">
      <alignment wrapText="1"/>
    </xf>
    <xf numFmtId="0" fontId="11" fillId="3" borderId="0" xfId="2" applyFill="1" applyBorder="1" applyAlignment="1" applyProtection="1">
      <alignment horizontal="left" wrapText="1"/>
    </xf>
    <xf numFmtId="0" fontId="11" fillId="2" borderId="0" xfId="2" applyNumberFormat="1" applyFill="1" applyBorder="1" applyAlignment="1" applyProtection="1">
      <alignment wrapText="1"/>
    </xf>
    <xf numFmtId="0" fontId="11" fillId="2" borderId="0" xfId="2" applyFill="1" applyBorder="1" applyAlignment="1" applyProtection="1">
      <alignment horizontal="left" wrapText="1"/>
    </xf>
    <xf numFmtId="0" fontId="11" fillId="0" borderId="0" xfId="2" applyBorder="1" applyAlignment="1" applyProtection="1"/>
    <xf numFmtId="0" fontId="11" fillId="0" borderId="0" xfId="2" applyFill="1" applyAlignment="1" applyProtection="1"/>
    <xf numFmtId="0" fontId="11" fillId="3" borderId="0" xfId="2" applyFill="1" applyAlignment="1" applyProtection="1">
      <alignment wrapText="1"/>
    </xf>
    <xf numFmtId="0" fontId="11" fillId="3" borderId="0" xfId="2" applyFill="1" applyAlignment="1" applyProtection="1"/>
    <xf numFmtId="0" fontId="18" fillId="0" borderId="0" xfId="0" applyFont="1"/>
    <xf numFmtId="0" fontId="8" fillId="0" borderId="0" xfId="0" applyFont="1" applyAlignment="1"/>
    <xf numFmtId="0" fontId="8" fillId="0" borderId="0" xfId="0" applyFont="1" applyFill="1" applyAlignment="1">
      <alignment horizontal="left"/>
    </xf>
    <xf numFmtId="0" fontId="8" fillId="0" borderId="0" xfId="0" applyFont="1" applyFill="1" applyAlignment="1">
      <alignment wrapText="1"/>
    </xf>
    <xf numFmtId="1" fontId="9" fillId="0" borderId="0" xfId="12" applyNumberFormat="1" applyFont="1"/>
    <xf numFmtId="1" fontId="8" fillId="0" borderId="0" xfId="0" applyNumberFormat="1" applyFont="1" applyAlignment="1">
      <alignment horizontal="center"/>
    </xf>
    <xf numFmtId="1" fontId="8" fillId="0" borderId="6" xfId="0" applyNumberFormat="1" applyFont="1" applyBorder="1"/>
    <xf numFmtId="166" fontId="8" fillId="0" borderId="0" xfId="0" applyNumberFormat="1" applyFont="1"/>
    <xf numFmtId="1" fontId="8" fillId="0" borderId="8" xfId="0" applyNumberFormat="1" applyFont="1" applyBorder="1"/>
    <xf numFmtId="1" fontId="3" fillId="0" borderId="0" xfId="0" applyNumberFormat="1" applyFont="1"/>
    <xf numFmtId="0" fontId="8" fillId="0" borderId="0" xfId="0" applyFont="1" applyBorder="1" applyAlignment="1">
      <alignment horizontal="left"/>
    </xf>
    <xf numFmtId="1" fontId="3" fillId="0" borderId="0" xfId="0" applyNumberFormat="1" applyFont="1" applyBorder="1"/>
    <xf numFmtId="1" fontId="8" fillId="0" borderId="0" xfId="0" applyNumberFormat="1" applyFont="1" applyBorder="1"/>
    <xf numFmtId="164" fontId="8" fillId="0" borderId="0" xfId="0" applyNumberFormat="1" applyFont="1" applyBorder="1" applyAlignment="1">
      <alignment horizontal="right" wrapText="1"/>
    </xf>
    <xf numFmtId="167" fontId="3" fillId="0" borderId="0" xfId="8" applyNumberFormat="1" applyFont="1" applyBorder="1" applyAlignment="1">
      <alignment horizontal="right" wrapText="1"/>
    </xf>
    <xf numFmtId="167" fontId="8" fillId="0" borderId="0" xfId="8" applyNumberFormat="1" applyFont="1" applyBorder="1" applyAlignment="1">
      <alignment horizontal="right" wrapText="1"/>
    </xf>
    <xf numFmtId="0" fontId="8" fillId="0" borderId="0" xfId="0" applyFont="1" applyBorder="1" applyAlignment="1">
      <alignment horizontal="right" wrapText="1"/>
    </xf>
    <xf numFmtId="0" fontId="3" fillId="0" borderId="2" xfId="0" applyFont="1" applyBorder="1" applyAlignment="1">
      <alignment horizontal="right" wrapText="1"/>
    </xf>
    <xf numFmtId="0" fontId="3" fillId="0" borderId="9" xfId="0" applyFont="1" applyBorder="1" applyAlignment="1">
      <alignment horizontal="left"/>
    </xf>
    <xf numFmtId="0" fontId="8" fillId="0" borderId="0" xfId="9" applyFont="1" applyAlignment="1">
      <alignment wrapText="1"/>
    </xf>
    <xf numFmtId="0" fontId="17" fillId="0" borderId="0" xfId="2" applyFont="1" applyFill="1" applyAlignment="1" applyProtection="1">
      <alignment wrapText="1"/>
    </xf>
    <xf numFmtId="0" fontId="10" fillId="0" borderId="0" xfId="13" applyFont="1" applyFill="1"/>
    <xf numFmtId="0" fontId="10" fillId="0" borderId="0" xfId="13" applyFont="1" applyFill="1" applyAlignment="1">
      <alignment wrapText="1"/>
    </xf>
    <xf numFmtId="0" fontId="11" fillId="0" borderId="0" xfId="2" applyFill="1" applyAlignment="1" applyProtection="1">
      <alignment wrapText="1"/>
    </xf>
    <xf numFmtId="0" fontId="10" fillId="0" borderId="0" xfId="13" applyFont="1" applyAlignment="1">
      <alignment wrapText="1"/>
    </xf>
    <xf numFmtId="0" fontId="8" fillId="0" borderId="14" xfId="0" applyFont="1" applyBorder="1"/>
    <xf numFmtId="0" fontId="8" fillId="0" borderId="6" xfId="0" applyFont="1" applyBorder="1" applyAlignment="1">
      <alignment horizontal="left"/>
    </xf>
    <xf numFmtId="0" fontId="8" fillId="0" borderId="0" xfId="0" applyFont="1" applyBorder="1" applyAlignment="1">
      <alignment horizontal="left" wrapText="1"/>
    </xf>
    <xf numFmtId="0" fontId="8" fillId="0" borderId="2" xfId="0" applyFont="1" applyBorder="1" applyAlignment="1">
      <alignment horizontal="left" wrapText="1"/>
    </xf>
    <xf numFmtId="0" fontId="11" fillId="0" borderId="0" xfId="2" applyAlignment="1" applyProtection="1">
      <alignment horizontal="center"/>
    </xf>
    <xf numFmtId="0" fontId="3" fillId="0" borderId="0" xfId="0" applyFont="1" applyAlignment="1">
      <alignment horizontal="center"/>
    </xf>
    <xf numFmtId="0" fontId="9" fillId="0" borderId="0" xfId="12" applyFont="1" applyFill="1" applyAlignment="1"/>
    <xf numFmtId="0" fontId="8" fillId="0" borderId="0" xfId="4" applyFont="1" applyBorder="1" applyAlignment="1">
      <alignment horizontal="left"/>
    </xf>
    <xf numFmtId="1" fontId="8" fillId="0" borderId="0" xfId="4" applyNumberFormat="1" applyFont="1" applyBorder="1"/>
    <xf numFmtId="0" fontId="8" fillId="0" borderId="0" xfId="4" applyFont="1" applyBorder="1"/>
    <xf numFmtId="0" fontId="3" fillId="0" borderId="14" xfId="14" applyFont="1" applyFill="1" applyBorder="1"/>
    <xf numFmtId="0" fontId="8" fillId="0" borderId="14" xfId="0" applyFont="1" applyBorder="1" applyAlignment="1">
      <alignment wrapText="1"/>
    </xf>
    <xf numFmtId="0" fontId="3" fillId="0" borderId="15" xfId="4" applyFont="1" applyBorder="1" applyAlignment="1">
      <alignment horizontal="left" wrapText="1"/>
    </xf>
    <xf numFmtId="0" fontId="8" fillId="0" borderId="15" xfId="4" applyFont="1" applyBorder="1" applyAlignment="1">
      <alignment horizontal="right" wrapText="1"/>
    </xf>
    <xf numFmtId="0" fontId="3" fillId="0" borderId="15" xfId="0" applyFont="1" applyBorder="1" applyAlignment="1">
      <alignment horizontal="left" wrapText="1"/>
    </xf>
    <xf numFmtId="0" fontId="8" fillId="0" borderId="15" xfId="0" applyFont="1" applyBorder="1" applyAlignment="1">
      <alignment horizontal="right" wrapText="1"/>
    </xf>
    <xf numFmtId="0" fontId="8" fillId="0" borderId="14" xfId="0" applyFont="1" applyBorder="1" applyAlignment="1">
      <alignment horizontal="left"/>
    </xf>
    <xf numFmtId="0" fontId="8" fillId="0" borderId="14" xfId="0" applyFont="1" applyBorder="1" applyAlignment="1">
      <alignment horizontal="right"/>
    </xf>
    <xf numFmtId="0" fontId="10" fillId="0" borderId="0" xfId="13"/>
    <xf numFmtId="0" fontId="19" fillId="2" borderId="0" xfId="2" applyNumberFormat="1" applyFont="1" applyFill="1" applyBorder="1" applyAlignment="1" applyProtection="1">
      <alignment wrapText="1"/>
    </xf>
    <xf numFmtId="0" fontId="18" fillId="0" borderId="0" xfId="0" applyFont="1" applyAlignment="1">
      <alignment horizontal="center"/>
    </xf>
    <xf numFmtId="0" fontId="3" fillId="0" borderId="0" xfId="13" applyFont="1" applyAlignment="1">
      <alignment horizontal="center"/>
    </xf>
    <xf numFmtId="0" fontId="11" fillId="0" borderId="0" xfId="2" applyFill="1" applyBorder="1" applyAlignment="1" applyProtection="1">
      <alignment horizontal="center" wrapText="1"/>
    </xf>
    <xf numFmtId="0" fontId="9" fillId="0" borderId="0" xfId="12" applyFont="1" applyAlignment="1"/>
  </cellXfs>
  <cellStyles count="19">
    <cellStyle name="Comma" xfId="8" builtinId="3"/>
    <cellStyle name="Comma 2" xfId="17" xr:uid="{BFACF506-A7C6-4475-B648-862AF25BE830}"/>
    <cellStyle name="Currency 2" xfId="1" xr:uid="{00000000-0005-0000-0000-000000000000}"/>
    <cellStyle name="Currency 2 2" xfId="15" xr:uid="{203403AB-992A-4444-AF3A-182CA53CEF25}"/>
    <cellStyle name="Heading 1" xfId="12" builtinId="16" customBuiltin="1"/>
    <cellStyle name="Heading 2" xfId="13" builtinId="17" customBuiltin="1"/>
    <cellStyle name="Heading 3" xfId="14" builtinId="18" customBuiltin="1"/>
    <cellStyle name="Hyperlink" xfId="2" builtinId="8" customBuiltin="1"/>
    <cellStyle name="Hyperlink 2" xfId="10" xr:uid="{45C6A155-E801-4BC5-955A-39C3FCFD3372}"/>
    <cellStyle name="Hyperlink 2 2" xfId="11" xr:uid="{8CD236D6-3C85-4EDC-95CE-3AC096EF5225}"/>
    <cellStyle name="Normal" xfId="0" builtinId="0" customBuiltin="1"/>
    <cellStyle name="Normal 2" xfId="3" xr:uid="{00000000-0005-0000-0000-000003000000}"/>
    <cellStyle name="Normal 2 2" xfId="4" xr:uid="{00000000-0005-0000-0000-000004000000}"/>
    <cellStyle name="Normal 3" xfId="5" xr:uid="{00000000-0005-0000-0000-000005000000}"/>
    <cellStyle name="Normal 3 2" xfId="9" xr:uid="{858E26E0-5E7A-4251-838B-22DAF4C30B58}"/>
    <cellStyle name="Normal 3 3" xfId="16" xr:uid="{6F3E7FA1-11B0-43AC-AE5F-F6FF47F7D0EF}"/>
    <cellStyle name="Normal 4" xfId="18" xr:uid="{98C9CB46-63A9-476C-96B8-4BE29590F1CD}"/>
    <cellStyle name="Normal 6" xfId="6" xr:uid="{00000000-0005-0000-0000-000006000000}"/>
    <cellStyle name="Normal_proposed UK Electoral Statistics 2007" xfId="7" xr:uid="{00000000-0005-0000-0000-000007000000}"/>
  </cellStyles>
  <dxfs count="625">
    <dxf>
      <font>
        <strike val="0"/>
        <outline val="0"/>
        <shadow val="0"/>
        <vertAlign val="baseline"/>
        <color auto="1"/>
        <name val="Arial"/>
        <family val="2"/>
        <scheme val="none"/>
      </font>
      <alignment horizontal="right" vertical="bottom" textRotation="0" indent="0" justifyLastLine="0" shrinkToFit="0" readingOrder="0"/>
    </dxf>
    <dxf>
      <font>
        <strike val="0"/>
        <outline val="0"/>
        <shadow val="0"/>
        <vertAlign val="baseline"/>
        <color auto="1"/>
        <name val="Arial"/>
        <family val="2"/>
        <scheme val="none"/>
      </font>
      <alignment horizontal="right" vertical="bottom" textRotation="0" indent="0" justifyLastLine="0" shrinkToFit="0" readingOrder="0"/>
    </dxf>
    <dxf>
      <font>
        <strike val="0"/>
        <outline val="0"/>
        <shadow val="0"/>
        <vertAlign val="baseline"/>
        <color auto="1"/>
        <name val="Arial"/>
        <family val="2"/>
        <scheme val="none"/>
      </font>
      <alignment horizontal="right" vertical="bottom" textRotation="0" indent="0" justifyLastLine="0" shrinkToFit="0" readingOrder="0"/>
    </dxf>
    <dxf>
      <font>
        <strike val="0"/>
        <outline val="0"/>
        <shadow val="0"/>
        <vertAlign val="baseline"/>
        <color auto="1"/>
        <name val="Arial"/>
        <family val="2"/>
        <scheme val="none"/>
      </font>
      <alignment horizontal="right" vertical="bottom" textRotation="0" indent="0" justifyLastLine="0" shrinkToFit="0" readingOrder="0"/>
    </dxf>
    <dxf>
      <font>
        <strike val="0"/>
        <outline val="0"/>
        <shadow val="0"/>
        <vertAlign val="baseline"/>
        <color auto="1"/>
        <name val="Arial"/>
        <family val="2"/>
        <scheme val="none"/>
      </font>
      <alignment horizontal="right" vertical="bottom" textRotation="0" indent="0" justifyLastLine="0" shrinkToFit="0" readingOrder="0"/>
    </dxf>
    <dxf>
      <font>
        <strike val="0"/>
        <outline val="0"/>
        <shadow val="0"/>
        <vertAlign val="baseline"/>
        <color auto="1"/>
        <name val="Arial"/>
        <family val="2"/>
        <scheme val="none"/>
      </font>
      <alignment horizontal="right" vertical="bottom" textRotation="0" indent="0" justifyLastLine="0" shrinkToFit="0" readingOrder="0"/>
    </dxf>
    <dxf>
      <font>
        <strike val="0"/>
        <outline val="0"/>
        <shadow val="0"/>
        <vertAlign val="baseline"/>
        <color auto="1"/>
        <name val="Arial"/>
        <family val="2"/>
        <scheme val="none"/>
      </font>
      <alignment horizontal="right" vertical="bottom" textRotation="0" indent="0" justifyLastLine="0" shrinkToFit="0" readingOrder="0"/>
    </dxf>
    <dxf>
      <font>
        <strike val="0"/>
        <outline val="0"/>
        <shadow val="0"/>
        <vertAlign val="baseline"/>
        <color auto="1"/>
        <name val="Arial"/>
        <family val="2"/>
        <scheme val="none"/>
      </font>
      <alignment horizontal="right" vertical="bottom" textRotation="0" indent="0" justifyLastLine="0" shrinkToFit="0" readingOrder="0"/>
    </dxf>
    <dxf>
      <font>
        <strike val="0"/>
        <outline val="0"/>
        <shadow val="0"/>
        <vertAlign val="baseline"/>
        <color auto="1"/>
        <name val="Arial"/>
        <family val="2"/>
        <scheme val="none"/>
      </font>
      <alignment horizontal="right" vertical="bottom" textRotation="0" indent="0" justifyLastLine="0" shrinkToFit="0" readingOrder="0"/>
    </dxf>
    <dxf>
      <font>
        <strike val="0"/>
        <outline val="0"/>
        <shadow val="0"/>
        <vertAlign val="baseline"/>
        <color auto="1"/>
        <name val="Arial"/>
        <family val="2"/>
        <scheme val="none"/>
      </font>
      <alignment horizontal="right" vertical="bottom" textRotation="0" indent="0" justifyLastLine="0" shrinkToFit="0" readingOrder="0"/>
    </dxf>
    <dxf>
      <font>
        <strike val="0"/>
        <outline val="0"/>
        <shadow val="0"/>
        <vertAlign val="baseline"/>
        <color auto="1"/>
        <name val="Arial"/>
        <family val="2"/>
        <scheme val="none"/>
      </font>
      <alignment horizontal="left" vertical="bottom" textRotation="0" indent="0" justifyLastLine="0" shrinkToFit="0" readingOrder="0"/>
    </dxf>
    <dxf>
      <font>
        <strike val="0"/>
        <outline val="0"/>
        <shadow val="0"/>
        <vertAlign val="baseline"/>
        <color auto="1"/>
        <name val="Arial"/>
        <family val="2"/>
        <scheme val="none"/>
      </font>
    </dxf>
    <dxf>
      <border>
        <bottom style="thin">
          <color indexed="64"/>
        </bottom>
      </border>
    </dxf>
    <dxf>
      <font>
        <strike val="0"/>
        <outline val="0"/>
        <shadow val="0"/>
        <vertAlign val="baseline"/>
        <color auto="1"/>
        <name val="Arial"/>
        <family val="2"/>
        <scheme val="none"/>
      </font>
      <alignment horizontal="general" vertical="bottom" textRotation="0" wrapText="1" indent="0" justifyLastLine="0" shrinkToFit="0" readingOrder="0"/>
    </dxf>
    <dxf>
      <font>
        <strike val="0"/>
        <outline val="0"/>
        <shadow val="0"/>
        <vertAlign val="baseline"/>
        <color auto="1"/>
        <name val="Arial"/>
        <family val="2"/>
        <scheme val="none"/>
      </font>
      <alignment horizontal="right" vertical="bottom" textRotation="0" wrapText="0" indent="0" justifyLastLine="0" shrinkToFit="0" readingOrder="0"/>
    </dxf>
    <dxf>
      <font>
        <strike val="0"/>
        <outline val="0"/>
        <shadow val="0"/>
        <vertAlign val="baseline"/>
        <color auto="1"/>
        <name val="Arial"/>
        <family val="2"/>
        <scheme val="none"/>
      </font>
      <alignment horizontal="right" vertical="bottom" textRotation="0" wrapText="0" indent="0" justifyLastLine="0" shrinkToFit="0" readingOrder="0"/>
    </dxf>
    <dxf>
      <font>
        <strike val="0"/>
        <outline val="0"/>
        <shadow val="0"/>
        <vertAlign val="baseline"/>
        <color auto="1"/>
        <name val="Arial"/>
        <family val="2"/>
        <scheme val="none"/>
      </font>
      <alignment horizontal="right" vertical="bottom" textRotation="0" wrapText="0" indent="0" justifyLastLine="0" shrinkToFit="0" readingOrder="0"/>
    </dxf>
    <dxf>
      <font>
        <strike val="0"/>
        <outline val="0"/>
        <shadow val="0"/>
        <vertAlign val="baseline"/>
        <color auto="1"/>
        <name val="Arial"/>
        <family val="2"/>
        <scheme val="none"/>
      </font>
      <alignment horizontal="right" vertical="bottom" textRotation="0" wrapText="0" indent="0" justifyLastLine="0" shrinkToFit="0" readingOrder="0"/>
    </dxf>
    <dxf>
      <font>
        <strike val="0"/>
        <outline val="0"/>
        <shadow val="0"/>
        <vertAlign val="baseline"/>
        <color auto="1"/>
        <name val="Arial"/>
        <family val="2"/>
        <scheme val="none"/>
      </font>
      <alignment horizontal="right" vertical="bottom" textRotation="0" wrapText="0" indent="0" justifyLastLine="0" shrinkToFit="0" readingOrder="0"/>
    </dxf>
    <dxf>
      <font>
        <strike val="0"/>
        <outline val="0"/>
        <shadow val="0"/>
        <vertAlign val="baseline"/>
        <color auto="1"/>
        <name val="Arial"/>
        <family val="2"/>
        <scheme val="none"/>
      </font>
      <alignment horizontal="right" vertical="bottom" textRotation="0" wrapText="0" indent="0" justifyLastLine="0" shrinkToFit="0" readingOrder="0"/>
    </dxf>
    <dxf>
      <font>
        <strike val="0"/>
        <outline val="0"/>
        <shadow val="0"/>
        <vertAlign val="baseline"/>
        <color auto="1"/>
        <name val="Arial"/>
        <family val="2"/>
        <scheme val="none"/>
      </font>
      <alignment horizontal="right" vertical="bottom" textRotation="0" wrapText="0" indent="0" justifyLastLine="0" shrinkToFit="0" readingOrder="0"/>
    </dxf>
    <dxf>
      <font>
        <strike val="0"/>
        <outline val="0"/>
        <shadow val="0"/>
        <vertAlign val="baseline"/>
        <color auto="1"/>
        <name val="Arial"/>
        <family val="2"/>
        <scheme val="none"/>
      </font>
      <alignment horizontal="right" vertical="bottom" textRotation="0" wrapText="0" indent="0" justifyLastLine="0" shrinkToFit="0" readingOrder="0"/>
    </dxf>
    <dxf>
      <font>
        <strike val="0"/>
        <outline val="0"/>
        <shadow val="0"/>
        <vertAlign val="baseline"/>
        <color auto="1"/>
        <name val="Arial"/>
        <family val="2"/>
        <scheme val="none"/>
      </font>
      <alignment horizontal="right" vertical="bottom" textRotation="0" wrapText="0" indent="0" justifyLastLine="0" shrinkToFit="0" readingOrder="0"/>
    </dxf>
    <dxf>
      <font>
        <strike val="0"/>
        <outline val="0"/>
        <shadow val="0"/>
        <vertAlign val="baseline"/>
        <color auto="1"/>
        <name val="Arial"/>
        <family val="2"/>
        <scheme val="none"/>
      </font>
      <alignment horizontal="right" vertical="bottom" textRotation="0" wrapText="0" indent="0" justifyLastLine="0" shrinkToFit="0" readingOrder="0"/>
    </dxf>
    <dxf>
      <font>
        <strike val="0"/>
        <outline val="0"/>
        <shadow val="0"/>
        <vertAlign val="baseline"/>
        <color auto="1"/>
        <name val="Arial"/>
        <family val="2"/>
        <scheme val="none"/>
      </font>
      <alignment horizontal="left" vertical="bottom" textRotation="0" wrapText="0" indent="0" justifyLastLine="0" shrinkToFit="0" readingOrder="0"/>
    </dxf>
    <dxf>
      <border diagonalUp="0" diagonalDown="0">
        <left/>
        <right/>
        <top/>
        <bottom style="medium">
          <color indexed="64"/>
        </bottom>
      </border>
    </dxf>
    <dxf>
      <font>
        <strike val="0"/>
        <outline val="0"/>
        <shadow val="0"/>
        <vertAlign val="baseline"/>
        <color auto="1"/>
        <name val="Arial"/>
        <family val="2"/>
        <scheme val="none"/>
      </font>
    </dxf>
    <dxf>
      <border>
        <bottom style="thin">
          <color indexed="64"/>
        </bottom>
      </border>
    </dxf>
    <dxf>
      <font>
        <strike val="0"/>
        <outline val="0"/>
        <shadow val="0"/>
        <vertAlign val="baseline"/>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alignment horizontal="left" vertical="bottom" textRotation="0" wrapText="0" indent="0" justifyLastLine="0" shrinkToFit="0" readingOrder="0"/>
      <border diagonalUp="0" diagonalDown="0" outline="0">
        <left/>
        <right style="thin">
          <color indexed="64"/>
        </right>
        <top/>
        <bottom/>
      </border>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dxf>
    <dxf>
      <border outline="0">
        <bottom style="thin">
          <color indexed="64"/>
        </bottom>
      </border>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numFmt numFmtId="1" formatCode="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alignment horizontal="left" vertical="bottom" textRotation="0" wrapText="0" indent="0" justifyLastLine="0" shrinkToFit="0" readingOrder="0"/>
      <border diagonalUp="0" diagonalDown="0" outline="0">
        <left/>
        <right style="thin">
          <color indexed="64"/>
        </right>
        <top/>
        <bottom/>
      </border>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dxf>
    <dxf>
      <border outline="0">
        <bottom style="thin">
          <color indexed="64"/>
        </bottom>
      </border>
    </dxf>
    <dxf>
      <font>
        <b val="0"/>
        <i val="0"/>
        <strike val="0"/>
        <condense val="0"/>
        <extend val="0"/>
        <outline val="0"/>
        <shadow val="0"/>
        <u val="none"/>
        <vertAlign val="baseline"/>
        <sz val="12"/>
        <color auto="1"/>
        <name val="Arial"/>
        <family val="2"/>
        <scheme val="none"/>
      </font>
      <numFmt numFmtId="1" formatCode="0"/>
      <alignment horizontal="center" vertical="bottom" textRotation="0" wrapText="1" indent="0" justifyLastLine="0" shrinkToFit="0" readingOrder="0"/>
    </dxf>
    <dxf>
      <font>
        <color rgb="FF006100"/>
      </font>
      <fill>
        <patternFill>
          <bgColor rgb="FFC6EFCE"/>
        </patternFill>
      </fill>
    </dxf>
    <dxf>
      <font>
        <strike val="0"/>
        <outline val="0"/>
        <shadow val="0"/>
        <u val="none"/>
        <vertAlign val="baseline"/>
        <sz val="12"/>
        <color auto="1"/>
        <name val="Arial"/>
        <family val="2"/>
        <scheme val="none"/>
      </font>
      <numFmt numFmtId="1" formatCode="0"/>
      <fill>
        <patternFill patternType="none">
          <fgColor indexed="64"/>
          <bgColor indexed="65"/>
        </patternFill>
      </fill>
    </dxf>
    <dxf>
      <font>
        <strike val="0"/>
        <outline val="0"/>
        <shadow val="0"/>
        <u val="none"/>
        <vertAlign val="baseline"/>
        <sz val="12"/>
        <color auto="1"/>
        <name val="Arial"/>
        <family val="2"/>
        <scheme val="none"/>
      </font>
      <fill>
        <patternFill patternType="none">
          <fgColor indexed="64"/>
          <bgColor indexed="65"/>
        </patternFill>
      </fill>
    </dxf>
    <dxf>
      <font>
        <strike val="0"/>
        <outline val="0"/>
        <shadow val="0"/>
        <u val="none"/>
        <vertAlign val="baseline"/>
        <sz val="12"/>
        <color auto="1"/>
        <name val="Arial"/>
        <family val="2"/>
        <scheme val="none"/>
      </font>
      <numFmt numFmtId="1" formatCode="0"/>
      <fill>
        <patternFill patternType="none">
          <fgColor indexed="64"/>
          <bgColor indexed="65"/>
        </patternFill>
      </fill>
    </dxf>
    <dxf>
      <font>
        <strike val="0"/>
        <outline val="0"/>
        <shadow val="0"/>
        <u val="none"/>
        <vertAlign val="baseline"/>
        <sz val="12"/>
        <color auto="1"/>
        <name val="Arial"/>
        <family val="2"/>
        <scheme val="none"/>
      </font>
      <numFmt numFmtId="1" formatCode="0"/>
      <fill>
        <patternFill patternType="none">
          <fgColor indexed="64"/>
          <bgColor indexed="65"/>
        </patternFill>
      </fill>
    </dxf>
    <dxf>
      <font>
        <strike val="0"/>
        <outline val="0"/>
        <shadow val="0"/>
        <u val="none"/>
        <vertAlign val="baseline"/>
        <sz val="12"/>
        <color auto="1"/>
        <name val="Arial"/>
        <family val="2"/>
        <scheme val="none"/>
      </font>
      <numFmt numFmtId="1" formatCode="0"/>
      <fill>
        <patternFill patternType="none">
          <fgColor indexed="64"/>
          <bgColor indexed="65"/>
        </patternFill>
      </fill>
    </dxf>
    <dxf>
      <font>
        <strike val="0"/>
        <outline val="0"/>
        <shadow val="0"/>
        <u val="none"/>
        <vertAlign val="baseline"/>
        <sz val="12"/>
        <color auto="1"/>
        <name val="Arial"/>
        <family val="2"/>
        <scheme val="none"/>
      </font>
      <numFmt numFmtId="1" formatCode="0"/>
      <fill>
        <patternFill patternType="none">
          <fgColor indexed="64"/>
          <bgColor indexed="65"/>
        </patternFill>
      </fill>
    </dxf>
    <dxf>
      <font>
        <strike val="0"/>
        <outline val="0"/>
        <shadow val="0"/>
        <u val="none"/>
        <vertAlign val="baseline"/>
        <sz val="12"/>
        <color auto="1"/>
        <name val="Arial"/>
        <family val="2"/>
        <scheme val="none"/>
      </font>
      <numFmt numFmtId="1" formatCode="0"/>
      <fill>
        <patternFill patternType="none">
          <fgColor indexed="64"/>
          <bgColor indexed="65"/>
        </patternFill>
      </fill>
    </dxf>
    <dxf>
      <font>
        <strike val="0"/>
        <outline val="0"/>
        <shadow val="0"/>
        <u val="none"/>
        <vertAlign val="baseline"/>
        <sz val="12"/>
        <color auto="1"/>
        <name val="Arial"/>
        <family val="2"/>
        <scheme val="none"/>
      </font>
      <numFmt numFmtId="1" formatCode="0"/>
      <fill>
        <patternFill patternType="none">
          <fgColor indexed="64"/>
          <bgColor indexed="65"/>
        </patternFill>
      </fill>
    </dxf>
    <dxf>
      <font>
        <strike val="0"/>
        <outline val="0"/>
        <shadow val="0"/>
        <u val="none"/>
        <vertAlign val="baseline"/>
        <sz val="12"/>
        <color auto="1"/>
        <name val="Arial"/>
        <family val="2"/>
        <scheme val="none"/>
      </font>
      <numFmt numFmtId="1" formatCode="0"/>
      <fill>
        <patternFill patternType="none">
          <fgColor indexed="64"/>
          <bgColor indexed="65"/>
        </patternFill>
      </fill>
    </dxf>
    <dxf>
      <font>
        <strike val="0"/>
        <outline val="0"/>
        <shadow val="0"/>
        <u val="none"/>
        <vertAlign val="baseline"/>
        <sz val="12"/>
        <color auto="1"/>
        <name val="Arial"/>
        <family val="2"/>
        <scheme val="none"/>
      </font>
      <numFmt numFmtId="1" formatCode="0"/>
      <fill>
        <patternFill patternType="none">
          <fgColor indexed="64"/>
          <bgColor indexed="65"/>
        </patternFill>
      </fill>
    </dxf>
    <dxf>
      <font>
        <strike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diagonalUp="0" diagonalDown="0">
        <left/>
        <right/>
        <top style="medium">
          <color indexed="64"/>
        </top>
        <bottom style="medium">
          <color indexed="64"/>
        </bottom>
      </border>
    </dxf>
    <dxf>
      <font>
        <strike val="0"/>
        <outline val="0"/>
        <shadow val="0"/>
        <u val="none"/>
        <vertAlign val="baseline"/>
        <sz val="12"/>
        <color auto="1"/>
        <name val="Arial"/>
        <family val="2"/>
        <scheme val="none"/>
      </font>
      <fill>
        <patternFill patternType="none">
          <fgColor indexed="64"/>
          <bgColor indexed="65"/>
        </patternFill>
      </fill>
    </dxf>
    <dxf>
      <border>
        <bottom style="thin">
          <color indexed="64"/>
        </bottom>
      </border>
    </dxf>
    <dxf>
      <font>
        <strike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1" indent="0" justifyLastLine="0" shrinkToFit="0" readingOrder="0"/>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dxf>
    <dxf>
      <font>
        <strike val="0"/>
        <outline val="0"/>
        <shadow val="0"/>
        <vertAlign val="baseline"/>
        <color auto="1"/>
        <name val="Arial"/>
        <family val="2"/>
        <scheme val="none"/>
      </font>
      <numFmt numFmtId="1" formatCode="0"/>
    </dxf>
    <dxf>
      <font>
        <strike val="0"/>
        <outline val="0"/>
        <shadow val="0"/>
        <vertAlign val="baseline"/>
        <color auto="1"/>
        <name val="Arial"/>
        <family val="2"/>
        <scheme val="none"/>
      </font>
      <numFmt numFmtId="1" formatCode="0"/>
    </dxf>
    <dxf>
      <font>
        <strike val="0"/>
        <outline val="0"/>
        <shadow val="0"/>
        <vertAlign val="baseline"/>
        <color auto="1"/>
        <name val="Arial"/>
        <family val="2"/>
        <scheme val="none"/>
      </font>
      <numFmt numFmtId="1" formatCode="0"/>
    </dxf>
    <dxf>
      <font>
        <strike val="0"/>
        <outline val="0"/>
        <shadow val="0"/>
        <vertAlign val="baseline"/>
        <color auto="1"/>
        <name val="Arial"/>
        <family val="2"/>
        <scheme val="none"/>
      </font>
      <numFmt numFmtId="1" formatCode="0"/>
    </dxf>
    <dxf>
      <font>
        <strike val="0"/>
        <outline val="0"/>
        <shadow val="0"/>
        <vertAlign val="baseline"/>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 formatCode="0"/>
    </dxf>
    <dxf>
      <font>
        <b/>
        <i val="0"/>
        <strike val="0"/>
        <condense val="0"/>
        <extend val="0"/>
        <outline val="0"/>
        <shadow val="0"/>
        <u val="none"/>
        <vertAlign val="baseline"/>
        <sz val="12"/>
        <color auto="1"/>
        <name val="Arial"/>
        <family val="2"/>
        <scheme val="none"/>
      </font>
      <numFmt numFmtId="1" formatCode="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style="thin">
          <color indexed="64"/>
        </right>
        <top/>
        <bottom/>
      </border>
    </dxf>
    <dxf>
      <border outline="0">
        <right style="thin">
          <color indexed="64"/>
        </right>
        <top style="thin">
          <color indexed="64"/>
        </top>
        <bottom style="thin">
          <color indexed="64"/>
        </bottom>
      </border>
    </dxf>
    <dxf>
      <font>
        <strike val="0"/>
        <outline val="0"/>
        <shadow val="0"/>
        <vertAlign val="baseline"/>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color rgb="FF006100"/>
      </font>
      <fill>
        <patternFill>
          <bgColor rgb="FFC6EFCE"/>
        </patternFill>
      </fill>
    </dxf>
    <dxf>
      <font>
        <strike val="0"/>
        <outline val="0"/>
        <shadow val="0"/>
        <vertAlign val="baseline"/>
        <color auto="1"/>
        <name val="Arial"/>
        <family val="2"/>
        <scheme val="none"/>
      </font>
      <numFmt numFmtId="164" formatCode="0.0"/>
      <alignment horizontal="right" vertical="bottom" textRotation="0" wrapText="1" indent="0" justifyLastLine="0" shrinkToFit="0" readingOrder="0"/>
    </dxf>
    <dxf>
      <font>
        <strike val="0"/>
        <outline val="0"/>
        <shadow val="0"/>
        <vertAlign val="baseline"/>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7"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vertAlign val="baseline"/>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style="thin">
          <color indexed="64"/>
        </right>
        <top/>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style="thin">
          <color indexed="64"/>
        </right>
        <top/>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strike val="0"/>
        <outline val="0"/>
        <shadow val="0"/>
        <vertAlign val="baseline"/>
        <color auto="1"/>
        <name val="Arial"/>
        <family val="2"/>
        <scheme val="none"/>
      </font>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alignment horizontal="left" vertical="bottom" textRotation="0" wrapText="0" indent="0" justifyLastLine="0" shrinkToFit="0" readingOrder="0"/>
      <border diagonalUp="0" diagonalDown="0" outline="0">
        <left style="thin">
          <color indexed="64"/>
        </left>
        <right style="thin">
          <color indexed="64"/>
        </right>
        <top/>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style="thin">
          <color indexed="64"/>
        </right>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style="thin">
          <color indexed="64"/>
        </right>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style="thin">
          <color indexed="64"/>
        </right>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style="thin">
          <color indexed="64"/>
        </right>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font>
        <color rgb="FF006100"/>
      </font>
      <fill>
        <patternFill>
          <bgColor rgb="FFC6EFCE"/>
        </patternFill>
      </fill>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vertAlign val="baseline"/>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alignment horizontal="center" vertical="bottom" textRotation="0" wrapText="0" indent="0" justifyLastLine="0" shrinkToFit="0" readingOrder="0"/>
      <protection locked="1" hidden="0"/>
    </dxf>
    <dxf>
      <font>
        <strike val="0"/>
        <outline val="0"/>
        <shadow val="0"/>
        <vertAlign val="baseline"/>
        <color auto="1"/>
        <name val="Arial"/>
        <family val="2"/>
        <scheme val="none"/>
      </font>
    </dxf>
    <dxf>
      <font>
        <b/>
        <i val="0"/>
        <strike val="0"/>
        <condense val="0"/>
        <extend val="0"/>
        <outline val="0"/>
        <shadow val="0"/>
        <u val="none"/>
        <vertAlign val="baseline"/>
        <sz val="12"/>
        <color auto="1"/>
        <name val="Arial"/>
        <family val="2"/>
        <scheme val="none"/>
      </font>
    </dxf>
    <dxf>
      <font>
        <b val="0"/>
        <i val="0"/>
        <color auto="1"/>
      </font>
      <fill>
        <patternFill>
          <fgColor auto="1"/>
        </patternFill>
      </fill>
      <border diagonalUp="0" diagonalDown="0">
        <left/>
        <right/>
        <top/>
        <bottom/>
        <vertical/>
        <horizontal/>
      </border>
    </dxf>
  </dxfs>
  <tableStyles count="1" defaultTableStyle="TableStyleMedium9" defaultPivotStyle="PivotStyleLight16">
    <tableStyle name="Table Style 1" pivot="0" count="1" xr9:uid="{E0DE5DE1-F803-44E5-B4E2-BCD8EDFAE0ED}">
      <tableStyleElement type="wholeTable" dxfId="624"/>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b%20-%20Proposed%20P%20drive/T%20-%20Marriages/Marriages%20-%202005/Reports%20&amp;%20analysis/Marstat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Marital%20status\Marriages%20and%20Divorces%20for%20VSOB%20(FM2)\2018\coharv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raw"/>
      <sheetName val="Pop-layout"/>
      <sheetName val="Sheet1"/>
      <sheetName val="Events (ns sep)"/>
      <sheetName val="Events (ns redist)"/>
      <sheetName val="Rates"/>
      <sheetName val="Rates (2)"/>
      <sheetName val="Chart5"/>
      <sheetName val="Males comp mort chart"/>
      <sheetName val="Male trend age"/>
      <sheetName val="Rates (time series)"/>
      <sheetName val="Rates (time series) (2)"/>
      <sheetName val="Chart (male mort)"/>
      <sheetName val="Chart (female mort)"/>
      <sheetName val="Module1"/>
      <sheetName val="Module2"/>
      <sheetName val="Module3"/>
      <sheetName val="Module5"/>
      <sheetName val="Module4"/>
    </sheetNames>
    <sheetDataSet>
      <sheetData sheetId="0"/>
      <sheetData sheetId="1"/>
      <sheetData sheetId="2"/>
      <sheetData sheetId="3">
        <row r="7">
          <cell r="B7" t="str">
            <v>Marriages in 1981</v>
          </cell>
        </row>
        <row r="107">
          <cell r="B107" t="str">
            <v>Marriages in 1982</v>
          </cell>
        </row>
        <row r="207">
          <cell r="B207" t="str">
            <v>Marriages in 1983</v>
          </cell>
        </row>
        <row r="307">
          <cell r="B307" t="str">
            <v>Marriages in 1984</v>
          </cell>
        </row>
        <row r="407">
          <cell r="B407" t="str">
            <v>Marriages in 1985</v>
          </cell>
        </row>
        <row r="507">
          <cell r="B507" t="str">
            <v>Marriages in 1986</v>
          </cell>
        </row>
        <row r="607">
          <cell r="B607" t="str">
            <v>Marriages in 1987</v>
          </cell>
        </row>
        <row r="707">
          <cell r="B707" t="str">
            <v>Marriages in 1988</v>
          </cell>
        </row>
        <row r="807">
          <cell r="B807" t="str">
            <v>Marriages in 1989</v>
          </cell>
        </row>
        <row r="907">
          <cell r="B907" t="str">
            <v>Marriages in 1990</v>
          </cell>
        </row>
        <row r="1007">
          <cell r="B1007" t="str">
            <v>Marriages in 1991</v>
          </cell>
        </row>
        <row r="1107">
          <cell r="B1107" t="str">
            <v>Marriages in 1992</v>
          </cell>
        </row>
      </sheetData>
      <sheetData sheetId="4"/>
      <sheetData sheetId="5"/>
      <sheetData sheetId="6"/>
      <sheetData sheetId="7" refreshError="1"/>
      <sheetData sheetId="8" refreshError="1"/>
      <sheetData sheetId="9" refreshError="1"/>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FOR INPUT"/>
      <sheetName val="Hidden tabs"/>
      <sheetName val="Total population males"/>
      <sheetName val="Total population females"/>
      <sheetName val="Divorced males numbers"/>
      <sheetName val="Divorced females numbers"/>
      <sheetName val="Single population males"/>
      <sheetName val="Single population females"/>
      <sheetName val="1st marriages males numbers"/>
      <sheetName val="1st marriages females numbers"/>
      <sheetName val="Remarriages males numbers"/>
      <sheetName val="Remarriages females numbers"/>
      <sheetName val="Age 1st Marriage Prob males"/>
      <sheetName val="1st Marriages in Stat Pop males"/>
      <sheetName val="1st Marriages at age x male "/>
      <sheetName val="Age 1st Marriage Prob Females"/>
      <sheetName val="1st Marriages in Stat Pop femal"/>
      <sheetName val="1st Marriages at age x female"/>
      <sheetName val="Prob Div males"/>
      <sheetName val="Divorces in Stat Pop males"/>
      <sheetName val="Divorces at age x male"/>
      <sheetName val="Prob Div females"/>
      <sheetName val="Divorces in Stat Pop females"/>
      <sheetName val="Divorces at age x female"/>
      <sheetName val="Prob Remar males"/>
      <sheetName val="Remar in Stat Pop males"/>
      <sheetName val="Remar at age x male"/>
      <sheetName val="Prob Remar females"/>
      <sheetName val="Remar in Stat Pop females"/>
      <sheetName val="Remar at age x fema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5">
          <cell r="AD85" t="str">
            <v xml:space="preserve"> </v>
          </cell>
        </row>
        <row r="95">
          <cell r="B95" t="str">
            <v xml:space="preserve"> </v>
          </cell>
          <cell r="C95" t="str">
            <v xml:space="preserve"> </v>
          </cell>
          <cell r="D95" t="str">
            <v xml:space="preserve"> </v>
          </cell>
          <cell r="E95" t="str">
            <v xml:space="preserve"> </v>
          </cell>
          <cell r="F95" t="str">
            <v xml:space="preserve"> </v>
          </cell>
          <cell r="G95" t="str">
            <v xml:space="preserve"> </v>
          </cell>
          <cell r="H95" t="str">
            <v xml:space="preserve"> </v>
          </cell>
          <cell r="I95" t="str">
            <v xml:space="preserve"> </v>
          </cell>
          <cell r="J95" t="str">
            <v xml:space="preserve"> </v>
          </cell>
          <cell r="K95" t="str">
            <v xml:space="preserve"> </v>
          </cell>
          <cell r="L95" t="str">
            <v xml:space="preserve"> </v>
          </cell>
          <cell r="M95" t="str">
            <v xml:space="preserve"> </v>
          </cell>
          <cell r="N95" t="str">
            <v xml:space="preserve"> </v>
          </cell>
          <cell r="O95" t="str">
            <v xml:space="preserve"> </v>
          </cell>
          <cell r="P95" t="str">
            <v xml:space="preserve"> </v>
          </cell>
          <cell r="Q95" t="str">
            <v xml:space="preserve"> </v>
          </cell>
          <cell r="R95" t="str">
            <v xml:space="preserve"> </v>
          </cell>
          <cell r="S95" t="str">
            <v xml:space="preserve"> </v>
          </cell>
          <cell r="T95" t="str">
            <v xml:space="preserve"> </v>
          </cell>
          <cell r="U95" t="str">
            <v xml:space="preserve"> </v>
          </cell>
          <cell r="V95" t="str">
            <v xml:space="preserve"> </v>
          </cell>
          <cell r="W95" t="str">
            <v xml:space="preserve"> </v>
          </cell>
          <cell r="X95" t="str">
            <v xml:space="preserve"> </v>
          </cell>
          <cell r="Y95" t="str">
            <v xml:space="preserve"> </v>
          </cell>
          <cell r="Z95" t="str">
            <v xml:space="preserve"> </v>
          </cell>
          <cell r="AA95" t="str">
            <v xml:space="preserve"> </v>
          </cell>
          <cell r="AB95" t="str">
            <v xml:space="preserve"> </v>
          </cell>
          <cell r="AC95" t="str">
            <v xml:space="preserve"> </v>
          </cell>
          <cell r="AD95" t="str">
            <v xml:space="preserve"> </v>
          </cell>
          <cell r="AE95" t="str">
            <v xml:space="preserve"> </v>
          </cell>
          <cell r="AF95" t="str">
            <v xml:space="preserve"> </v>
          </cell>
          <cell r="AG95" t="str">
            <v xml:space="preserve"> </v>
          </cell>
          <cell r="AH95" t="str">
            <v xml:space="preserve"> </v>
          </cell>
          <cell r="AI95" t="str">
            <v xml:space="preserve"> </v>
          </cell>
          <cell r="AJ95" t="str">
            <v xml:space="preserve"> </v>
          </cell>
          <cell r="AK95" t="str">
            <v xml:space="preserve"> </v>
          </cell>
          <cell r="AL95" t="str">
            <v xml:space="preserve"> </v>
          </cell>
          <cell r="AM95" t="str">
            <v xml:space="preserve"> </v>
          </cell>
          <cell r="AN95" t="str">
            <v xml:space="preserve"> </v>
          </cell>
          <cell r="AO95" t="str">
            <v xml:space="preserve"> </v>
          </cell>
          <cell r="AP95" t="str">
            <v xml:space="preserve"> </v>
          </cell>
          <cell r="AQ95" t="str">
            <v xml:space="preserve"> </v>
          </cell>
          <cell r="AR95" t="str">
            <v xml:space="preserve"> </v>
          </cell>
          <cell r="AS95" t="str">
            <v xml:space="preserve"> </v>
          </cell>
          <cell r="AT95" t="str">
            <v xml:space="preserve"> </v>
          </cell>
          <cell r="AU95" t="str">
            <v xml:space="preserve"> </v>
          </cell>
          <cell r="AV95" t="str">
            <v xml:space="preserve"> </v>
          </cell>
          <cell r="AW95" t="str">
            <v xml:space="preserve"> </v>
          </cell>
          <cell r="AX95" t="str">
            <v xml:space="preserve"> </v>
          </cell>
          <cell r="AY95" t="str">
            <v xml:space="preserve"> </v>
          </cell>
          <cell r="AZ95" t="str">
            <v xml:space="preserve"> </v>
          </cell>
          <cell r="BA95" t="str">
            <v xml:space="preserve"> </v>
          </cell>
          <cell r="BB95" t="str">
            <v xml:space="preserve"> </v>
          </cell>
          <cell r="BC95" t="str">
            <v xml:space="preserve"> </v>
          </cell>
          <cell r="BD95" t="str">
            <v xml:space="preserve"> </v>
          </cell>
          <cell r="BE95" t="str">
            <v xml:space="preserve"> </v>
          </cell>
        </row>
        <row r="96">
          <cell r="B96" t="str">
            <v xml:space="preserve"> </v>
          </cell>
          <cell r="C96" t="str">
            <v xml:space="preserve"> </v>
          </cell>
          <cell r="D96" t="str">
            <v xml:space="preserve"> </v>
          </cell>
          <cell r="E96" t="str">
            <v xml:space="preserve"> </v>
          </cell>
          <cell r="F96" t="str">
            <v xml:space="preserve"> </v>
          </cell>
          <cell r="G96" t="str">
            <v xml:space="preserve"> </v>
          </cell>
          <cell r="H96" t="str">
            <v xml:space="preserve"> </v>
          </cell>
          <cell r="I96" t="str">
            <v xml:space="preserve"> </v>
          </cell>
          <cell r="J96" t="str">
            <v xml:space="preserve"> </v>
          </cell>
          <cell r="K96" t="str">
            <v xml:space="preserve"> </v>
          </cell>
          <cell r="L96" t="str">
            <v xml:space="preserve"> </v>
          </cell>
          <cell r="M96" t="str">
            <v xml:space="preserve"> </v>
          </cell>
          <cell r="N96" t="str">
            <v xml:space="preserve"> </v>
          </cell>
          <cell r="O96" t="str">
            <v xml:space="preserve"> </v>
          </cell>
          <cell r="P96" t="str">
            <v xml:space="preserve"> </v>
          </cell>
          <cell r="Q96" t="str">
            <v xml:space="preserve"> </v>
          </cell>
          <cell r="R96" t="str">
            <v xml:space="preserve"> </v>
          </cell>
          <cell r="S96" t="str">
            <v xml:space="preserve"> </v>
          </cell>
          <cell r="T96" t="str">
            <v xml:space="preserve"> </v>
          </cell>
          <cell r="U96" t="str">
            <v xml:space="preserve"> </v>
          </cell>
          <cell r="V96" t="str">
            <v xml:space="preserve"> </v>
          </cell>
          <cell r="W96" t="str">
            <v xml:space="preserve"> </v>
          </cell>
          <cell r="X96" t="str">
            <v xml:space="preserve"> </v>
          </cell>
          <cell r="Y96" t="str">
            <v xml:space="preserve"> </v>
          </cell>
          <cell r="Z96" t="str">
            <v xml:space="preserve"> </v>
          </cell>
          <cell r="AA96" t="str">
            <v xml:space="preserve"> </v>
          </cell>
          <cell r="AB96" t="str">
            <v xml:space="preserve"> </v>
          </cell>
          <cell r="AC96" t="str">
            <v xml:space="preserve"> </v>
          </cell>
          <cell r="AD96" t="str">
            <v xml:space="preserve"> </v>
          </cell>
          <cell r="AE96" t="str">
            <v xml:space="preserve"> </v>
          </cell>
          <cell r="AF96" t="str">
            <v xml:space="preserve"> </v>
          </cell>
          <cell r="AG96" t="str">
            <v xml:space="preserve"> </v>
          </cell>
          <cell r="AH96" t="str">
            <v xml:space="preserve"> </v>
          </cell>
          <cell r="AI96" t="str">
            <v xml:space="preserve"> </v>
          </cell>
          <cell r="AJ96" t="str">
            <v xml:space="preserve"> </v>
          </cell>
          <cell r="AK96" t="str">
            <v xml:space="preserve"> </v>
          </cell>
          <cell r="AL96" t="str">
            <v xml:space="preserve"> </v>
          </cell>
          <cell r="AM96" t="str">
            <v xml:space="preserve"> </v>
          </cell>
          <cell r="AN96" t="str">
            <v xml:space="preserve"> </v>
          </cell>
          <cell r="AO96" t="str">
            <v xml:space="preserve"> </v>
          </cell>
          <cell r="AP96" t="str">
            <v xml:space="preserve"> </v>
          </cell>
          <cell r="AQ96" t="str">
            <v xml:space="preserve"> </v>
          </cell>
          <cell r="AR96" t="str">
            <v xml:space="preserve"> </v>
          </cell>
          <cell r="AS96" t="str">
            <v xml:space="preserve"> </v>
          </cell>
          <cell r="AT96" t="str">
            <v xml:space="preserve"> </v>
          </cell>
          <cell r="AU96" t="str">
            <v xml:space="preserve"> </v>
          </cell>
          <cell r="AV96" t="str">
            <v xml:space="preserve"> </v>
          </cell>
          <cell r="AW96" t="str">
            <v xml:space="preserve"> </v>
          </cell>
          <cell r="AX96" t="str">
            <v xml:space="preserve"> </v>
          </cell>
          <cell r="AY96" t="str">
            <v xml:space="preserve"> </v>
          </cell>
          <cell r="AZ96" t="str">
            <v xml:space="preserve"> </v>
          </cell>
          <cell r="BA96" t="str">
            <v xml:space="preserve"> </v>
          </cell>
          <cell r="BB96" t="str">
            <v xml:space="preserve"> </v>
          </cell>
          <cell r="BC96" t="str">
            <v xml:space="preserve"> </v>
          </cell>
          <cell r="BD96" t="str">
            <v xml:space="preserve"> </v>
          </cell>
          <cell r="BE96" t="str">
            <v xml:space="preserve"> </v>
          </cell>
        </row>
        <row r="97">
          <cell r="B97" t="str">
            <v xml:space="preserve"> </v>
          </cell>
          <cell r="C97" t="str">
            <v xml:space="preserve"> </v>
          </cell>
          <cell r="D97" t="str">
            <v xml:space="preserve"> </v>
          </cell>
          <cell r="E97" t="str">
            <v xml:space="preserve"> </v>
          </cell>
          <cell r="F97" t="str">
            <v xml:space="preserve"> </v>
          </cell>
          <cell r="G97" t="str">
            <v xml:space="preserve"> </v>
          </cell>
          <cell r="H97" t="str">
            <v xml:space="preserve"> </v>
          </cell>
          <cell r="I97" t="str">
            <v xml:space="preserve"> </v>
          </cell>
          <cell r="J97" t="str">
            <v xml:space="preserve"> </v>
          </cell>
          <cell r="K97" t="str">
            <v xml:space="preserve"> </v>
          </cell>
          <cell r="L97" t="str">
            <v xml:space="preserve"> </v>
          </cell>
          <cell r="M97" t="str">
            <v xml:space="preserve"> </v>
          </cell>
          <cell r="N97" t="str">
            <v xml:space="preserve"> </v>
          </cell>
          <cell r="O97" t="str">
            <v xml:space="preserve"> </v>
          </cell>
          <cell r="P97" t="str">
            <v xml:space="preserve"> </v>
          </cell>
          <cell r="Q97" t="str">
            <v xml:space="preserve"> </v>
          </cell>
          <cell r="R97" t="str">
            <v xml:space="preserve"> </v>
          </cell>
          <cell r="S97" t="str">
            <v xml:space="preserve"> </v>
          </cell>
          <cell r="T97" t="str">
            <v xml:space="preserve"> </v>
          </cell>
          <cell r="U97" t="str">
            <v xml:space="preserve"> </v>
          </cell>
          <cell r="V97" t="str">
            <v xml:space="preserve"> </v>
          </cell>
          <cell r="W97" t="str">
            <v xml:space="preserve"> </v>
          </cell>
          <cell r="X97" t="str">
            <v xml:space="preserve"> </v>
          </cell>
          <cell r="Y97" t="str">
            <v xml:space="preserve"> </v>
          </cell>
          <cell r="Z97" t="str">
            <v xml:space="preserve"> </v>
          </cell>
          <cell r="AA97" t="str">
            <v xml:space="preserve"> </v>
          </cell>
          <cell r="AB97" t="str">
            <v xml:space="preserve"> </v>
          </cell>
          <cell r="AC97" t="str">
            <v xml:space="preserve"> </v>
          </cell>
          <cell r="AD97" t="str">
            <v xml:space="preserve"> </v>
          </cell>
          <cell r="AE97" t="str">
            <v xml:space="preserve"> </v>
          </cell>
          <cell r="AF97" t="str">
            <v xml:space="preserve"> </v>
          </cell>
          <cell r="AG97" t="str">
            <v xml:space="preserve"> </v>
          </cell>
          <cell r="AH97" t="str">
            <v xml:space="preserve"> </v>
          </cell>
          <cell r="AI97" t="str">
            <v xml:space="preserve"> </v>
          </cell>
          <cell r="AJ97" t="str">
            <v xml:space="preserve"> </v>
          </cell>
          <cell r="AK97" t="str">
            <v xml:space="preserve"> </v>
          </cell>
          <cell r="AL97" t="str">
            <v xml:space="preserve"> </v>
          </cell>
          <cell r="AM97" t="str">
            <v xml:space="preserve"> </v>
          </cell>
          <cell r="AN97" t="str">
            <v xml:space="preserve"> </v>
          </cell>
          <cell r="AO97" t="str">
            <v xml:space="preserve"> </v>
          </cell>
          <cell r="AP97" t="str">
            <v xml:space="preserve"> </v>
          </cell>
          <cell r="AQ97" t="str">
            <v xml:space="preserve"> </v>
          </cell>
          <cell r="AR97" t="str">
            <v xml:space="preserve"> </v>
          </cell>
          <cell r="AS97" t="str">
            <v xml:space="preserve"> </v>
          </cell>
          <cell r="AT97" t="str">
            <v xml:space="preserve"> </v>
          </cell>
          <cell r="AU97" t="str">
            <v xml:space="preserve"> </v>
          </cell>
          <cell r="AV97" t="str">
            <v xml:space="preserve"> </v>
          </cell>
          <cell r="AW97" t="str">
            <v xml:space="preserve"> </v>
          </cell>
          <cell r="AX97" t="str">
            <v xml:space="preserve"> </v>
          </cell>
          <cell r="AY97" t="str">
            <v xml:space="preserve"> </v>
          </cell>
          <cell r="AZ97" t="str">
            <v xml:space="preserve"> </v>
          </cell>
          <cell r="BA97" t="str">
            <v xml:space="preserve"> </v>
          </cell>
          <cell r="BB97" t="str">
            <v xml:space="preserve"> </v>
          </cell>
          <cell r="BC97" t="str">
            <v xml:space="preserve"> </v>
          </cell>
          <cell r="BD97" t="str">
            <v xml:space="preserve"> </v>
          </cell>
          <cell r="BE97" t="str">
            <v xml:space="preserve"> </v>
          </cell>
        </row>
        <row r="98">
          <cell r="B98" t="str">
            <v xml:space="preserve"> </v>
          </cell>
          <cell r="C98" t="str">
            <v xml:space="preserve"> </v>
          </cell>
          <cell r="D98" t="str">
            <v xml:space="preserve"> </v>
          </cell>
          <cell r="E98" t="str">
            <v xml:space="preserve"> </v>
          </cell>
          <cell r="F98" t="str">
            <v xml:space="preserve"> </v>
          </cell>
          <cell r="G98" t="str">
            <v xml:space="preserve"> </v>
          </cell>
          <cell r="H98" t="str">
            <v xml:space="preserve"> </v>
          </cell>
          <cell r="I98" t="str">
            <v xml:space="preserve"> </v>
          </cell>
          <cell r="J98" t="str">
            <v xml:space="preserve"> </v>
          </cell>
          <cell r="K98" t="str">
            <v xml:space="preserve"> </v>
          </cell>
          <cell r="L98" t="str">
            <v xml:space="preserve"> </v>
          </cell>
          <cell r="M98" t="str">
            <v xml:space="preserve"> </v>
          </cell>
          <cell r="N98" t="str">
            <v xml:space="preserve"> </v>
          </cell>
          <cell r="O98" t="str">
            <v xml:space="preserve"> </v>
          </cell>
          <cell r="P98" t="str">
            <v xml:space="preserve"> </v>
          </cell>
          <cell r="Q98" t="str">
            <v xml:space="preserve"> </v>
          </cell>
          <cell r="R98" t="str">
            <v xml:space="preserve"> </v>
          </cell>
          <cell r="S98" t="str">
            <v xml:space="preserve"> </v>
          </cell>
          <cell r="T98" t="str">
            <v xml:space="preserve"> </v>
          </cell>
          <cell r="U98" t="str">
            <v xml:space="preserve"> </v>
          </cell>
          <cell r="V98" t="str">
            <v xml:space="preserve"> </v>
          </cell>
          <cell r="W98" t="str">
            <v xml:space="preserve"> </v>
          </cell>
          <cell r="X98" t="str">
            <v xml:space="preserve"> </v>
          </cell>
          <cell r="Y98" t="str">
            <v xml:space="preserve"> </v>
          </cell>
          <cell r="Z98" t="str">
            <v xml:space="preserve"> </v>
          </cell>
          <cell r="AA98" t="str">
            <v xml:space="preserve"> </v>
          </cell>
          <cell r="AB98" t="str">
            <v xml:space="preserve"> </v>
          </cell>
          <cell r="AC98" t="str">
            <v xml:space="preserve"> </v>
          </cell>
          <cell r="AD98" t="str">
            <v xml:space="preserve"> </v>
          </cell>
          <cell r="AE98" t="str">
            <v xml:space="preserve"> </v>
          </cell>
          <cell r="AF98" t="str">
            <v xml:space="preserve"> </v>
          </cell>
          <cell r="AG98" t="str">
            <v xml:space="preserve"> </v>
          </cell>
          <cell r="AH98" t="str">
            <v xml:space="preserve"> </v>
          </cell>
          <cell r="AI98" t="str">
            <v xml:space="preserve"> </v>
          </cell>
          <cell r="AJ98" t="str">
            <v xml:space="preserve"> </v>
          </cell>
          <cell r="AK98" t="str">
            <v xml:space="preserve"> </v>
          </cell>
          <cell r="AL98" t="str">
            <v xml:space="preserve"> </v>
          </cell>
          <cell r="AM98" t="str">
            <v xml:space="preserve"> </v>
          </cell>
          <cell r="AN98" t="str">
            <v xml:space="preserve"> </v>
          </cell>
          <cell r="AO98" t="str">
            <v xml:space="preserve"> </v>
          </cell>
          <cell r="AP98" t="str">
            <v xml:space="preserve"> </v>
          </cell>
          <cell r="AQ98" t="str">
            <v xml:space="preserve"> </v>
          </cell>
          <cell r="AR98" t="str">
            <v xml:space="preserve"> </v>
          </cell>
          <cell r="AS98" t="str">
            <v xml:space="preserve"> </v>
          </cell>
          <cell r="AT98" t="str">
            <v xml:space="preserve"> </v>
          </cell>
          <cell r="AU98" t="str">
            <v xml:space="preserve"> </v>
          </cell>
          <cell r="AV98" t="str">
            <v xml:space="preserve"> </v>
          </cell>
          <cell r="AW98" t="str">
            <v xml:space="preserve"> </v>
          </cell>
          <cell r="AX98" t="str">
            <v xml:space="preserve"> </v>
          </cell>
          <cell r="AY98" t="str">
            <v xml:space="preserve"> </v>
          </cell>
          <cell r="AZ98" t="str">
            <v xml:space="preserve"> </v>
          </cell>
          <cell r="BA98" t="str">
            <v xml:space="preserve"> </v>
          </cell>
          <cell r="BB98" t="str">
            <v xml:space="preserve"> </v>
          </cell>
          <cell r="BC98" t="str">
            <v xml:space="preserve"> </v>
          </cell>
          <cell r="BD98" t="str">
            <v xml:space="preserve"> </v>
          </cell>
          <cell r="BE98" t="str">
            <v xml:space="preserve"> </v>
          </cell>
        </row>
        <row r="99">
          <cell r="B99" t="str">
            <v xml:space="preserve"> </v>
          </cell>
          <cell r="C99" t="str">
            <v xml:space="preserve"> </v>
          </cell>
          <cell r="D99" t="str">
            <v xml:space="preserve"> </v>
          </cell>
          <cell r="E99" t="str">
            <v xml:space="preserve"> </v>
          </cell>
          <cell r="F99" t="str">
            <v xml:space="preserve"> </v>
          </cell>
          <cell r="G99" t="str">
            <v xml:space="preserve"> </v>
          </cell>
          <cell r="H99" t="str">
            <v xml:space="preserve"> </v>
          </cell>
          <cell r="I99" t="str">
            <v xml:space="preserve"> </v>
          </cell>
          <cell r="J99" t="str">
            <v xml:space="preserve"> </v>
          </cell>
          <cell r="K99" t="str">
            <v xml:space="preserve"> </v>
          </cell>
          <cell r="L99" t="str">
            <v xml:space="preserve"> </v>
          </cell>
          <cell r="M99" t="str">
            <v xml:space="preserve"> </v>
          </cell>
          <cell r="N99" t="str">
            <v xml:space="preserve"> </v>
          </cell>
          <cell r="O99" t="str">
            <v xml:space="preserve"> </v>
          </cell>
          <cell r="P99" t="str">
            <v xml:space="preserve"> </v>
          </cell>
          <cell r="Q99" t="str">
            <v xml:space="preserve"> </v>
          </cell>
          <cell r="R99" t="str">
            <v xml:space="preserve"> </v>
          </cell>
          <cell r="S99" t="str">
            <v xml:space="preserve"> </v>
          </cell>
          <cell r="T99" t="str">
            <v xml:space="preserve"> </v>
          </cell>
          <cell r="U99" t="str">
            <v xml:space="preserve"> </v>
          </cell>
          <cell r="V99" t="str">
            <v xml:space="preserve"> </v>
          </cell>
          <cell r="W99" t="str">
            <v xml:space="preserve"> </v>
          </cell>
          <cell r="X99" t="str">
            <v xml:space="preserve"> </v>
          </cell>
          <cell r="Y99" t="str">
            <v xml:space="preserve"> </v>
          </cell>
          <cell r="Z99" t="str">
            <v xml:space="preserve"> </v>
          </cell>
          <cell r="AA99" t="str">
            <v xml:space="preserve"> </v>
          </cell>
          <cell r="AB99" t="str">
            <v xml:space="preserve"> </v>
          </cell>
          <cell r="AC99" t="str">
            <v xml:space="preserve"> </v>
          </cell>
          <cell r="AD99" t="str">
            <v xml:space="preserve"> </v>
          </cell>
          <cell r="AE99" t="str">
            <v xml:space="preserve"> </v>
          </cell>
          <cell r="AF99" t="str">
            <v xml:space="preserve"> </v>
          </cell>
          <cell r="AG99" t="str">
            <v xml:space="preserve"> </v>
          </cell>
          <cell r="AH99" t="str">
            <v xml:space="preserve"> </v>
          </cell>
          <cell r="AI99" t="str">
            <v xml:space="preserve"> </v>
          </cell>
          <cell r="AJ99" t="str">
            <v xml:space="preserve"> </v>
          </cell>
          <cell r="AK99" t="str">
            <v xml:space="preserve"> </v>
          </cell>
          <cell r="AL99" t="str">
            <v xml:space="preserve"> </v>
          </cell>
          <cell r="AM99" t="str">
            <v xml:space="preserve"> </v>
          </cell>
          <cell r="AN99" t="str">
            <v xml:space="preserve"> </v>
          </cell>
          <cell r="AO99" t="str">
            <v xml:space="preserve"> </v>
          </cell>
          <cell r="AP99" t="str">
            <v xml:space="preserve"> </v>
          </cell>
          <cell r="AQ99" t="str">
            <v xml:space="preserve"> </v>
          </cell>
          <cell r="AR99" t="str">
            <v xml:space="preserve"> </v>
          </cell>
          <cell r="AS99" t="str">
            <v xml:space="preserve"> </v>
          </cell>
          <cell r="AT99" t="str">
            <v xml:space="preserve"> </v>
          </cell>
          <cell r="AU99" t="str">
            <v xml:space="preserve"> </v>
          </cell>
          <cell r="AV99" t="str">
            <v xml:space="preserve"> </v>
          </cell>
          <cell r="AW99" t="str">
            <v xml:space="preserve"> </v>
          </cell>
          <cell r="AX99" t="str">
            <v xml:space="preserve"> </v>
          </cell>
          <cell r="AY99" t="str">
            <v xml:space="preserve"> </v>
          </cell>
          <cell r="AZ99" t="str">
            <v xml:space="preserve"> </v>
          </cell>
          <cell r="BA99" t="str">
            <v xml:space="preserve"> </v>
          </cell>
          <cell r="BB99" t="str">
            <v xml:space="preserve"> </v>
          </cell>
          <cell r="BC99" t="str">
            <v xml:space="preserve"> </v>
          </cell>
          <cell r="BD99" t="str">
            <v xml:space="preserve"> </v>
          </cell>
          <cell r="BE99" t="str">
            <v xml:space="preserve"> </v>
          </cell>
        </row>
        <row r="100">
          <cell r="B100" t="str">
            <v xml:space="preserve"> </v>
          </cell>
          <cell r="C100" t="str">
            <v xml:space="preserve"> </v>
          </cell>
          <cell r="D100" t="str">
            <v xml:space="preserve"> </v>
          </cell>
          <cell r="E100" t="str">
            <v xml:space="preserve"> </v>
          </cell>
          <cell r="F100" t="str">
            <v xml:space="preserve"> </v>
          </cell>
          <cell r="G100" t="str">
            <v xml:space="preserve"> </v>
          </cell>
          <cell r="H100" t="str">
            <v xml:space="preserve"> </v>
          </cell>
          <cell r="I100" t="str">
            <v xml:space="preserve"> </v>
          </cell>
          <cell r="J100" t="str">
            <v xml:space="preserve"> </v>
          </cell>
          <cell r="K100" t="str">
            <v xml:space="preserve"> </v>
          </cell>
          <cell r="L100" t="str">
            <v xml:space="preserve"> </v>
          </cell>
          <cell r="M100" t="str">
            <v xml:space="preserve"> </v>
          </cell>
          <cell r="N100" t="str">
            <v xml:space="preserve"> </v>
          </cell>
          <cell r="O100" t="str">
            <v xml:space="preserve"> </v>
          </cell>
          <cell r="P100" t="str">
            <v xml:space="preserve"> </v>
          </cell>
          <cell r="Q100" t="str">
            <v xml:space="preserve"> </v>
          </cell>
          <cell r="R100" t="str">
            <v xml:space="preserve"> </v>
          </cell>
          <cell r="S100" t="str">
            <v xml:space="preserve"> </v>
          </cell>
          <cell r="T100" t="str">
            <v xml:space="preserve"> </v>
          </cell>
          <cell r="U100" t="str">
            <v xml:space="preserve"> </v>
          </cell>
          <cell r="V100" t="str">
            <v xml:space="preserve"> </v>
          </cell>
          <cell r="W100" t="str">
            <v xml:space="preserve"> </v>
          </cell>
          <cell r="X100" t="str">
            <v xml:space="preserve"> </v>
          </cell>
          <cell r="Y100" t="str">
            <v xml:space="preserve"> </v>
          </cell>
          <cell r="Z100" t="str">
            <v xml:space="preserve"> </v>
          </cell>
          <cell r="AA100" t="str">
            <v xml:space="preserve"> </v>
          </cell>
          <cell r="AB100" t="str">
            <v xml:space="preserve"> </v>
          </cell>
          <cell r="AC100" t="str">
            <v xml:space="preserve"> </v>
          </cell>
          <cell r="AD100" t="str">
            <v xml:space="preserve"> </v>
          </cell>
          <cell r="AE100" t="str">
            <v xml:space="preserve"> </v>
          </cell>
          <cell r="AF100" t="str">
            <v xml:space="preserve"> </v>
          </cell>
          <cell r="AG100" t="str">
            <v xml:space="preserve"> </v>
          </cell>
          <cell r="AH100" t="str">
            <v xml:space="preserve"> </v>
          </cell>
          <cell r="AI100" t="str">
            <v xml:space="preserve"> </v>
          </cell>
          <cell r="AJ100" t="str">
            <v xml:space="preserve"> </v>
          </cell>
          <cell r="AK100" t="str">
            <v xml:space="preserve"> </v>
          </cell>
          <cell r="AL100" t="str">
            <v xml:space="preserve"> </v>
          </cell>
          <cell r="AM100" t="str">
            <v xml:space="preserve"> </v>
          </cell>
          <cell r="AN100" t="str">
            <v xml:space="preserve"> </v>
          </cell>
          <cell r="AO100" t="str">
            <v xml:space="preserve"> </v>
          </cell>
          <cell r="AP100" t="str">
            <v xml:space="preserve"> </v>
          </cell>
          <cell r="AQ100" t="str">
            <v xml:space="preserve"> </v>
          </cell>
          <cell r="AR100" t="str">
            <v xml:space="preserve"> </v>
          </cell>
          <cell r="AS100" t="str">
            <v xml:space="preserve"> </v>
          </cell>
          <cell r="AT100" t="str">
            <v xml:space="preserve"> </v>
          </cell>
          <cell r="AU100" t="str">
            <v xml:space="preserve"> </v>
          </cell>
          <cell r="AV100" t="str">
            <v xml:space="preserve"> </v>
          </cell>
          <cell r="AW100" t="str">
            <v xml:space="preserve"> </v>
          </cell>
          <cell r="AX100" t="str">
            <v xml:space="preserve"> </v>
          </cell>
          <cell r="AY100" t="str">
            <v xml:space="preserve"> </v>
          </cell>
          <cell r="AZ100" t="str">
            <v xml:space="preserve"> </v>
          </cell>
          <cell r="BA100" t="str">
            <v xml:space="preserve"> </v>
          </cell>
          <cell r="BB100" t="str">
            <v xml:space="preserve"> </v>
          </cell>
          <cell r="BC100" t="str">
            <v xml:space="preserve"> </v>
          </cell>
          <cell r="BD100" t="str">
            <v xml:space="preserve"> </v>
          </cell>
          <cell r="BE100" t="str">
            <v xml:space="preserve"> </v>
          </cell>
        </row>
        <row r="101">
          <cell r="B101" t="str">
            <v xml:space="preserve"> </v>
          </cell>
          <cell r="C101" t="str">
            <v xml:space="preserve"> </v>
          </cell>
          <cell r="D101" t="str">
            <v xml:space="preserve"> </v>
          </cell>
          <cell r="E101" t="str">
            <v xml:space="preserve"> </v>
          </cell>
          <cell r="F101" t="str">
            <v xml:space="preserve"> </v>
          </cell>
          <cell r="G101" t="str">
            <v xml:space="preserve"> </v>
          </cell>
          <cell r="H101" t="str">
            <v xml:space="preserve"> </v>
          </cell>
          <cell r="I101" t="str">
            <v xml:space="preserve"> </v>
          </cell>
          <cell r="J101" t="str">
            <v xml:space="preserve"> </v>
          </cell>
          <cell r="K101" t="str">
            <v xml:space="preserve"> </v>
          </cell>
          <cell r="L101" t="str">
            <v xml:space="preserve"> </v>
          </cell>
          <cell r="M101" t="str">
            <v xml:space="preserve"> </v>
          </cell>
          <cell r="N101" t="str">
            <v xml:space="preserve"> </v>
          </cell>
          <cell r="O101" t="str">
            <v xml:space="preserve"> </v>
          </cell>
          <cell r="P101" t="str">
            <v xml:space="preserve"> </v>
          </cell>
          <cell r="Q101" t="str">
            <v xml:space="preserve"> </v>
          </cell>
          <cell r="R101" t="str">
            <v xml:space="preserve"> </v>
          </cell>
          <cell r="S101" t="str">
            <v xml:space="preserve"> </v>
          </cell>
          <cell r="T101" t="str">
            <v xml:space="preserve"> </v>
          </cell>
          <cell r="U101" t="str">
            <v xml:space="preserve"> </v>
          </cell>
          <cell r="V101" t="str">
            <v xml:space="preserve"> </v>
          </cell>
          <cell r="W101" t="str">
            <v xml:space="preserve"> </v>
          </cell>
          <cell r="X101" t="str">
            <v xml:space="preserve"> </v>
          </cell>
          <cell r="Y101" t="str">
            <v xml:space="preserve"> </v>
          </cell>
          <cell r="Z101" t="str">
            <v xml:space="preserve"> </v>
          </cell>
          <cell r="AA101" t="str">
            <v xml:space="preserve"> </v>
          </cell>
          <cell r="AB101" t="str">
            <v xml:space="preserve"> </v>
          </cell>
          <cell r="AC101" t="str">
            <v xml:space="preserve"> </v>
          </cell>
          <cell r="AD101" t="str">
            <v xml:space="preserve"> </v>
          </cell>
          <cell r="AE101" t="str">
            <v xml:space="preserve"> </v>
          </cell>
          <cell r="AF101" t="str">
            <v xml:space="preserve"> </v>
          </cell>
          <cell r="AG101" t="str">
            <v xml:space="preserve"> </v>
          </cell>
          <cell r="AH101" t="str">
            <v xml:space="preserve"> </v>
          </cell>
          <cell r="AI101" t="str">
            <v xml:space="preserve"> </v>
          </cell>
          <cell r="AJ101" t="str">
            <v xml:space="preserve"> </v>
          </cell>
          <cell r="AK101" t="str">
            <v xml:space="preserve"> </v>
          </cell>
          <cell r="AL101" t="str">
            <v xml:space="preserve"> </v>
          </cell>
          <cell r="AM101" t="str">
            <v xml:space="preserve"> </v>
          </cell>
          <cell r="AN101" t="str">
            <v xml:space="preserve"> </v>
          </cell>
          <cell r="AO101" t="str">
            <v xml:space="preserve"> </v>
          </cell>
          <cell r="AP101" t="str">
            <v xml:space="preserve"> </v>
          </cell>
          <cell r="AQ101" t="str">
            <v xml:space="preserve"> </v>
          </cell>
          <cell r="AR101" t="str">
            <v xml:space="preserve"> </v>
          </cell>
          <cell r="AS101" t="str">
            <v xml:space="preserve"> </v>
          </cell>
          <cell r="AT101" t="str">
            <v xml:space="preserve"> </v>
          </cell>
          <cell r="AU101" t="str">
            <v xml:space="preserve"> </v>
          </cell>
          <cell r="AV101" t="str">
            <v xml:space="preserve"> </v>
          </cell>
          <cell r="AW101" t="str">
            <v xml:space="preserve"> </v>
          </cell>
          <cell r="AX101" t="str">
            <v xml:space="preserve"> </v>
          </cell>
          <cell r="AY101" t="str">
            <v xml:space="preserve"> </v>
          </cell>
          <cell r="AZ101" t="str">
            <v xml:space="preserve"> </v>
          </cell>
          <cell r="BA101" t="str">
            <v xml:space="preserve"> </v>
          </cell>
          <cell r="BB101" t="str">
            <v xml:space="preserve"> </v>
          </cell>
          <cell r="BC101" t="str">
            <v xml:space="preserve"> </v>
          </cell>
          <cell r="BD101" t="str">
            <v xml:space="preserve"> </v>
          </cell>
          <cell r="BE101" t="str">
            <v xml:space="preserve"> </v>
          </cell>
        </row>
        <row r="102">
          <cell r="B102" t="str">
            <v xml:space="preserve"> </v>
          </cell>
          <cell r="C102" t="str">
            <v xml:space="preserve"> </v>
          </cell>
          <cell r="D102" t="str">
            <v xml:space="preserve"> </v>
          </cell>
          <cell r="E102" t="str">
            <v xml:space="preserve"> </v>
          </cell>
          <cell r="F102" t="str">
            <v xml:space="preserve"> </v>
          </cell>
          <cell r="G102" t="str">
            <v xml:space="preserve"> </v>
          </cell>
          <cell r="H102" t="str">
            <v xml:space="preserve"> </v>
          </cell>
          <cell r="I102" t="str">
            <v xml:space="preserve"> </v>
          </cell>
          <cell r="J102" t="str">
            <v xml:space="preserve"> </v>
          </cell>
          <cell r="K102" t="str">
            <v xml:space="preserve"> </v>
          </cell>
          <cell r="L102" t="str">
            <v xml:space="preserve"> </v>
          </cell>
          <cell r="M102" t="str">
            <v xml:space="preserve"> </v>
          </cell>
          <cell r="N102" t="str">
            <v xml:space="preserve"> </v>
          </cell>
          <cell r="O102" t="str">
            <v xml:space="preserve"> </v>
          </cell>
          <cell r="P102" t="str">
            <v xml:space="preserve"> </v>
          </cell>
          <cell r="Q102" t="str">
            <v xml:space="preserve"> </v>
          </cell>
          <cell r="R102" t="str">
            <v xml:space="preserve"> </v>
          </cell>
          <cell r="S102" t="str">
            <v xml:space="preserve"> </v>
          </cell>
          <cell r="T102" t="str">
            <v xml:space="preserve"> </v>
          </cell>
          <cell r="U102" t="str">
            <v xml:space="preserve"> </v>
          </cell>
          <cell r="V102" t="str">
            <v xml:space="preserve"> </v>
          </cell>
          <cell r="W102" t="str">
            <v xml:space="preserve"> </v>
          </cell>
          <cell r="X102" t="str">
            <v xml:space="preserve"> </v>
          </cell>
          <cell r="Y102" t="str">
            <v xml:space="preserve"> </v>
          </cell>
          <cell r="Z102" t="str">
            <v xml:space="preserve"> </v>
          </cell>
          <cell r="AA102" t="str">
            <v xml:space="preserve"> </v>
          </cell>
          <cell r="AB102" t="str">
            <v xml:space="preserve"> </v>
          </cell>
          <cell r="AC102" t="str">
            <v xml:space="preserve"> </v>
          </cell>
          <cell r="AD102" t="str">
            <v xml:space="preserve"> </v>
          </cell>
          <cell r="AE102" t="str">
            <v xml:space="preserve"> </v>
          </cell>
          <cell r="AF102" t="str">
            <v xml:space="preserve"> </v>
          </cell>
          <cell r="AG102" t="str">
            <v xml:space="preserve"> </v>
          </cell>
          <cell r="AH102" t="str">
            <v xml:space="preserve"> </v>
          </cell>
          <cell r="AI102" t="str">
            <v xml:space="preserve"> </v>
          </cell>
          <cell r="AJ102" t="str">
            <v xml:space="preserve"> </v>
          </cell>
          <cell r="AK102" t="str">
            <v xml:space="preserve"> </v>
          </cell>
          <cell r="AL102" t="str">
            <v xml:space="preserve"> </v>
          </cell>
          <cell r="AM102" t="str">
            <v xml:space="preserve"> </v>
          </cell>
          <cell r="AN102" t="str">
            <v xml:space="preserve"> </v>
          </cell>
          <cell r="AO102" t="str">
            <v xml:space="preserve"> </v>
          </cell>
          <cell r="AP102" t="str">
            <v xml:space="preserve"> </v>
          </cell>
          <cell r="AQ102" t="str">
            <v xml:space="preserve"> </v>
          </cell>
          <cell r="AR102" t="str">
            <v xml:space="preserve"> </v>
          </cell>
          <cell r="AS102" t="str">
            <v xml:space="preserve"> </v>
          </cell>
          <cell r="AT102" t="str">
            <v xml:space="preserve"> </v>
          </cell>
          <cell r="AU102" t="str">
            <v xml:space="preserve"> </v>
          </cell>
          <cell r="AV102" t="str">
            <v xml:space="preserve"> </v>
          </cell>
          <cell r="AW102" t="str">
            <v xml:space="preserve"> </v>
          </cell>
          <cell r="AX102" t="str">
            <v xml:space="preserve"> </v>
          </cell>
          <cell r="AY102" t="str">
            <v xml:space="preserve"> </v>
          </cell>
          <cell r="AZ102" t="str">
            <v xml:space="preserve"> </v>
          </cell>
          <cell r="BA102" t="str">
            <v xml:space="preserve"> </v>
          </cell>
          <cell r="BB102" t="str">
            <v xml:space="preserve"> </v>
          </cell>
          <cell r="BC102" t="str">
            <v xml:space="preserve"> </v>
          </cell>
          <cell r="BD102" t="str">
            <v xml:space="preserve"> </v>
          </cell>
          <cell r="BE102" t="str">
            <v xml:space="preserve"> </v>
          </cell>
        </row>
        <row r="103">
          <cell r="B103" t="str">
            <v xml:space="preserve"> </v>
          </cell>
          <cell r="C103" t="str">
            <v xml:space="preserve"> </v>
          </cell>
          <cell r="D103" t="str">
            <v xml:space="preserve"> </v>
          </cell>
          <cell r="E103" t="str">
            <v xml:space="preserve"> </v>
          </cell>
          <cell r="F103" t="str">
            <v xml:space="preserve"> </v>
          </cell>
          <cell r="G103" t="str">
            <v xml:space="preserve"> </v>
          </cell>
          <cell r="H103" t="str">
            <v xml:space="preserve"> </v>
          </cell>
          <cell r="I103" t="str">
            <v xml:space="preserve"> </v>
          </cell>
          <cell r="J103" t="str">
            <v xml:space="preserve"> </v>
          </cell>
          <cell r="K103" t="str">
            <v xml:space="preserve"> </v>
          </cell>
          <cell r="L103" t="str">
            <v xml:space="preserve"> </v>
          </cell>
          <cell r="M103" t="str">
            <v xml:space="preserve"> </v>
          </cell>
          <cell r="N103" t="str">
            <v xml:space="preserve"> </v>
          </cell>
          <cell r="O103" t="str">
            <v xml:space="preserve"> </v>
          </cell>
          <cell r="P103" t="str">
            <v xml:space="preserve"> </v>
          </cell>
          <cell r="Q103" t="str">
            <v xml:space="preserve"> </v>
          </cell>
          <cell r="R103" t="str">
            <v xml:space="preserve"> </v>
          </cell>
          <cell r="S103" t="str">
            <v xml:space="preserve"> </v>
          </cell>
          <cell r="T103" t="str">
            <v xml:space="preserve"> </v>
          </cell>
          <cell r="U103" t="str">
            <v xml:space="preserve"> </v>
          </cell>
          <cell r="V103" t="str">
            <v xml:space="preserve"> </v>
          </cell>
          <cell r="W103" t="str">
            <v xml:space="preserve"> </v>
          </cell>
          <cell r="X103" t="str">
            <v xml:space="preserve"> </v>
          </cell>
          <cell r="Y103" t="str">
            <v xml:space="preserve"> </v>
          </cell>
          <cell r="Z103" t="str">
            <v xml:space="preserve"> </v>
          </cell>
          <cell r="AA103" t="str">
            <v xml:space="preserve"> </v>
          </cell>
          <cell r="AB103" t="str">
            <v xml:space="preserve"> </v>
          </cell>
          <cell r="AC103" t="str">
            <v xml:space="preserve"> </v>
          </cell>
          <cell r="AD103" t="str">
            <v xml:space="preserve"> </v>
          </cell>
          <cell r="AE103" t="str">
            <v xml:space="preserve"> </v>
          </cell>
          <cell r="AF103" t="str">
            <v xml:space="preserve"> </v>
          </cell>
          <cell r="AG103" t="str">
            <v xml:space="preserve"> </v>
          </cell>
          <cell r="AH103" t="str">
            <v xml:space="preserve"> </v>
          </cell>
          <cell r="AI103" t="str">
            <v xml:space="preserve"> </v>
          </cell>
          <cell r="AJ103" t="str">
            <v xml:space="preserve"> </v>
          </cell>
          <cell r="AK103" t="str">
            <v xml:space="preserve"> </v>
          </cell>
          <cell r="AL103" t="str">
            <v xml:space="preserve"> </v>
          </cell>
          <cell r="AM103" t="str">
            <v xml:space="preserve"> </v>
          </cell>
          <cell r="AN103" t="str">
            <v xml:space="preserve"> </v>
          </cell>
          <cell r="AO103" t="str">
            <v xml:space="preserve"> </v>
          </cell>
          <cell r="AP103" t="str">
            <v xml:space="preserve"> </v>
          </cell>
          <cell r="AQ103" t="str">
            <v xml:space="preserve"> </v>
          </cell>
          <cell r="AR103" t="str">
            <v xml:space="preserve"> </v>
          </cell>
          <cell r="AS103" t="str">
            <v xml:space="preserve"> </v>
          </cell>
          <cell r="AT103" t="str">
            <v xml:space="preserve"> </v>
          </cell>
          <cell r="AU103" t="str">
            <v xml:space="preserve"> </v>
          </cell>
          <cell r="AV103" t="str">
            <v xml:space="preserve"> </v>
          </cell>
          <cell r="AW103" t="str">
            <v xml:space="preserve"> </v>
          </cell>
          <cell r="AX103" t="str">
            <v xml:space="preserve"> </v>
          </cell>
          <cell r="AY103" t="str">
            <v xml:space="preserve"> </v>
          </cell>
          <cell r="AZ103" t="str">
            <v xml:space="preserve"> </v>
          </cell>
          <cell r="BA103" t="str">
            <v xml:space="preserve"> </v>
          </cell>
          <cell r="BB103" t="str">
            <v xml:space="preserve"> </v>
          </cell>
          <cell r="BC103" t="str">
            <v xml:space="preserve"> </v>
          </cell>
          <cell r="BD103" t="str">
            <v xml:space="preserve"> </v>
          </cell>
          <cell r="BE103" t="str">
            <v xml:space="preserve"> </v>
          </cell>
        </row>
        <row r="104">
          <cell r="B104" t="str">
            <v xml:space="preserve"> </v>
          </cell>
          <cell r="C104" t="str">
            <v xml:space="preserve"> </v>
          </cell>
          <cell r="D104" t="str">
            <v xml:space="preserve"> </v>
          </cell>
          <cell r="E104" t="str">
            <v xml:space="preserve"> </v>
          </cell>
          <cell r="F104" t="str">
            <v xml:space="preserve"> </v>
          </cell>
          <cell r="G104" t="str">
            <v xml:space="preserve"> </v>
          </cell>
          <cell r="H104" t="str">
            <v xml:space="preserve"> </v>
          </cell>
          <cell r="I104" t="str">
            <v xml:space="preserve"> </v>
          </cell>
          <cell r="J104" t="str">
            <v xml:space="preserve"> </v>
          </cell>
          <cell r="K104" t="str">
            <v xml:space="preserve"> </v>
          </cell>
          <cell r="L104" t="str">
            <v xml:space="preserve"> </v>
          </cell>
          <cell r="M104" t="str">
            <v xml:space="preserve"> </v>
          </cell>
          <cell r="N104" t="str">
            <v xml:space="preserve"> </v>
          </cell>
          <cell r="O104" t="str">
            <v xml:space="preserve"> </v>
          </cell>
          <cell r="P104" t="str">
            <v xml:space="preserve"> </v>
          </cell>
          <cell r="Q104" t="str">
            <v xml:space="preserve"> </v>
          </cell>
          <cell r="R104" t="str">
            <v xml:space="preserve"> </v>
          </cell>
          <cell r="S104" t="str">
            <v xml:space="preserve"> </v>
          </cell>
          <cell r="T104" t="str">
            <v xml:space="preserve"> </v>
          </cell>
          <cell r="U104" t="str">
            <v xml:space="preserve"> </v>
          </cell>
          <cell r="V104" t="str">
            <v xml:space="preserve"> </v>
          </cell>
          <cell r="W104" t="str">
            <v xml:space="preserve"> </v>
          </cell>
          <cell r="X104" t="str">
            <v xml:space="preserve"> </v>
          </cell>
          <cell r="Y104" t="str">
            <v xml:space="preserve"> </v>
          </cell>
          <cell r="Z104" t="str">
            <v xml:space="preserve"> </v>
          </cell>
          <cell r="AA104" t="str">
            <v xml:space="preserve"> </v>
          </cell>
          <cell r="AB104" t="str">
            <v xml:space="preserve"> </v>
          </cell>
          <cell r="AC104" t="str">
            <v xml:space="preserve"> </v>
          </cell>
          <cell r="AD104" t="str">
            <v xml:space="preserve"> </v>
          </cell>
          <cell r="AE104" t="str">
            <v xml:space="preserve"> </v>
          </cell>
          <cell r="AF104" t="str">
            <v xml:space="preserve"> </v>
          </cell>
          <cell r="AG104" t="str">
            <v xml:space="preserve"> </v>
          </cell>
          <cell r="AH104" t="str">
            <v xml:space="preserve"> </v>
          </cell>
          <cell r="AI104" t="str">
            <v xml:space="preserve"> </v>
          </cell>
          <cell r="AJ104" t="str">
            <v xml:space="preserve"> </v>
          </cell>
          <cell r="AK104" t="str">
            <v xml:space="preserve"> </v>
          </cell>
          <cell r="AL104" t="str">
            <v xml:space="preserve"> </v>
          </cell>
          <cell r="AM104" t="str">
            <v xml:space="preserve"> </v>
          </cell>
          <cell r="AN104" t="str">
            <v xml:space="preserve"> </v>
          </cell>
          <cell r="AO104" t="str">
            <v xml:space="preserve"> </v>
          </cell>
          <cell r="AP104" t="str">
            <v xml:space="preserve"> </v>
          </cell>
          <cell r="AQ104" t="str">
            <v xml:space="preserve"> </v>
          </cell>
          <cell r="AR104" t="str">
            <v xml:space="preserve"> </v>
          </cell>
          <cell r="AS104" t="str">
            <v xml:space="preserve"> </v>
          </cell>
          <cell r="AT104" t="str">
            <v xml:space="preserve"> </v>
          </cell>
          <cell r="AU104" t="str">
            <v xml:space="preserve"> </v>
          </cell>
          <cell r="AV104" t="str">
            <v xml:space="preserve"> </v>
          </cell>
          <cell r="AW104" t="str">
            <v xml:space="preserve"> </v>
          </cell>
          <cell r="AX104" t="str">
            <v xml:space="preserve"> </v>
          </cell>
          <cell r="AY104" t="str">
            <v xml:space="preserve"> </v>
          </cell>
          <cell r="AZ104" t="str">
            <v xml:space="preserve"> </v>
          </cell>
          <cell r="BA104" t="str">
            <v xml:space="preserve"> </v>
          </cell>
          <cell r="BB104" t="str">
            <v xml:space="preserve"> </v>
          </cell>
          <cell r="BC104" t="str">
            <v xml:space="preserve"> </v>
          </cell>
          <cell r="BD104" t="str">
            <v xml:space="preserve"> </v>
          </cell>
          <cell r="BE104" t="str">
            <v xml:space="preserve"> </v>
          </cell>
        </row>
        <row r="105">
          <cell r="B105" t="str">
            <v xml:space="preserve"> </v>
          </cell>
          <cell r="C105" t="str">
            <v xml:space="preserve"> </v>
          </cell>
          <cell r="D105" t="str">
            <v xml:space="preserve"> </v>
          </cell>
          <cell r="E105" t="str">
            <v xml:space="preserve"> </v>
          </cell>
          <cell r="F105" t="str">
            <v xml:space="preserve"> </v>
          </cell>
          <cell r="G105" t="str">
            <v xml:space="preserve"> </v>
          </cell>
          <cell r="H105" t="str">
            <v xml:space="preserve"> </v>
          </cell>
          <cell r="I105" t="str">
            <v xml:space="preserve"> </v>
          </cell>
          <cell r="J105" t="str">
            <v xml:space="preserve"> </v>
          </cell>
          <cell r="K105" t="str">
            <v xml:space="preserve"> </v>
          </cell>
          <cell r="L105" t="str">
            <v xml:space="preserve"> </v>
          </cell>
          <cell r="M105" t="str">
            <v xml:space="preserve"> </v>
          </cell>
          <cell r="N105" t="str">
            <v xml:space="preserve"> </v>
          </cell>
          <cell r="O105" t="str">
            <v xml:space="preserve"> </v>
          </cell>
          <cell r="P105" t="str">
            <v xml:space="preserve"> </v>
          </cell>
          <cell r="Q105" t="str">
            <v xml:space="preserve"> </v>
          </cell>
          <cell r="R105" t="str">
            <v xml:space="preserve"> </v>
          </cell>
          <cell r="S105" t="str">
            <v xml:space="preserve"> </v>
          </cell>
          <cell r="T105" t="str">
            <v xml:space="preserve"> </v>
          </cell>
          <cell r="U105" t="str">
            <v xml:space="preserve"> </v>
          </cell>
          <cell r="V105" t="str">
            <v xml:space="preserve"> </v>
          </cell>
          <cell r="W105" t="str">
            <v xml:space="preserve"> </v>
          </cell>
          <cell r="X105" t="str">
            <v xml:space="preserve"> </v>
          </cell>
          <cell r="Y105" t="str">
            <v xml:space="preserve"> </v>
          </cell>
          <cell r="Z105" t="str">
            <v xml:space="preserve"> </v>
          </cell>
          <cell r="AA105" t="str">
            <v xml:space="preserve"> </v>
          </cell>
          <cell r="AB105" t="str">
            <v xml:space="preserve"> </v>
          </cell>
          <cell r="AC105" t="str">
            <v xml:space="preserve"> </v>
          </cell>
          <cell r="AD105" t="str">
            <v xml:space="preserve"> </v>
          </cell>
          <cell r="AE105" t="str">
            <v xml:space="preserve"> </v>
          </cell>
          <cell r="AF105" t="str">
            <v xml:space="preserve"> </v>
          </cell>
          <cell r="AG105" t="str">
            <v xml:space="preserve"> </v>
          </cell>
          <cell r="AH105" t="str">
            <v xml:space="preserve"> </v>
          </cell>
          <cell r="AI105" t="str">
            <v xml:space="preserve"> </v>
          </cell>
          <cell r="AJ105" t="str">
            <v xml:space="preserve"> </v>
          </cell>
          <cell r="AK105" t="str">
            <v xml:space="preserve"> </v>
          </cell>
          <cell r="AL105" t="str">
            <v xml:space="preserve"> </v>
          </cell>
          <cell r="AM105" t="str">
            <v xml:space="preserve"> </v>
          </cell>
          <cell r="AN105" t="str">
            <v xml:space="preserve"> </v>
          </cell>
          <cell r="AO105" t="str">
            <v xml:space="preserve"> </v>
          </cell>
          <cell r="AP105" t="str">
            <v xml:space="preserve"> </v>
          </cell>
          <cell r="AQ105" t="str">
            <v xml:space="preserve"> </v>
          </cell>
          <cell r="AR105" t="str">
            <v xml:space="preserve"> </v>
          </cell>
          <cell r="AS105" t="str">
            <v xml:space="preserve"> </v>
          </cell>
          <cell r="AT105" t="str">
            <v xml:space="preserve"> </v>
          </cell>
          <cell r="AU105" t="str">
            <v xml:space="preserve"> </v>
          </cell>
          <cell r="AV105" t="str">
            <v xml:space="preserve"> </v>
          </cell>
          <cell r="AW105" t="str">
            <v xml:space="preserve"> </v>
          </cell>
          <cell r="AX105" t="str">
            <v xml:space="preserve"> </v>
          </cell>
          <cell r="AY105" t="str">
            <v xml:space="preserve"> </v>
          </cell>
          <cell r="AZ105" t="str">
            <v xml:space="preserve"> </v>
          </cell>
          <cell r="BA105" t="str">
            <v xml:space="preserve"> </v>
          </cell>
          <cell r="BB105" t="str">
            <v xml:space="preserve"> </v>
          </cell>
          <cell r="BC105" t="str">
            <v xml:space="preserve"> </v>
          </cell>
          <cell r="BD105" t="str">
            <v xml:space="preserve"> </v>
          </cell>
          <cell r="BE105" t="str">
            <v xml:space="preserve"> </v>
          </cell>
        </row>
        <row r="106">
          <cell r="B106" t="str">
            <v xml:space="preserve"> </v>
          </cell>
          <cell r="C106" t="str">
            <v xml:space="preserve"> </v>
          </cell>
          <cell r="D106" t="str">
            <v xml:space="preserve"> </v>
          </cell>
          <cell r="E106" t="str">
            <v xml:space="preserve"> </v>
          </cell>
          <cell r="F106" t="str">
            <v xml:space="preserve"> </v>
          </cell>
          <cell r="G106" t="str">
            <v xml:space="preserve"> </v>
          </cell>
          <cell r="H106" t="str">
            <v xml:space="preserve"> </v>
          </cell>
          <cell r="I106" t="str">
            <v xml:space="preserve"> </v>
          </cell>
          <cell r="J106" t="str">
            <v xml:space="preserve"> </v>
          </cell>
          <cell r="K106" t="str">
            <v xml:space="preserve"> </v>
          </cell>
          <cell r="L106" t="str">
            <v xml:space="preserve"> </v>
          </cell>
          <cell r="M106" t="str">
            <v xml:space="preserve"> </v>
          </cell>
          <cell r="N106" t="str">
            <v xml:space="preserve"> </v>
          </cell>
          <cell r="O106" t="str">
            <v xml:space="preserve"> </v>
          </cell>
          <cell r="P106" t="str">
            <v xml:space="preserve"> </v>
          </cell>
          <cell r="Q106" t="str">
            <v xml:space="preserve"> </v>
          </cell>
          <cell r="R106" t="str">
            <v xml:space="preserve"> </v>
          </cell>
          <cell r="S106" t="str">
            <v xml:space="preserve"> </v>
          </cell>
          <cell r="T106" t="str">
            <v xml:space="preserve"> </v>
          </cell>
          <cell r="U106" t="str">
            <v xml:space="preserve"> </v>
          </cell>
          <cell r="V106" t="str">
            <v xml:space="preserve"> </v>
          </cell>
          <cell r="W106" t="str">
            <v xml:space="preserve"> </v>
          </cell>
          <cell r="X106" t="str">
            <v xml:space="preserve"> </v>
          </cell>
          <cell r="Y106" t="str">
            <v xml:space="preserve"> </v>
          </cell>
          <cell r="Z106" t="str">
            <v xml:space="preserve"> </v>
          </cell>
          <cell r="AA106" t="str">
            <v xml:space="preserve"> </v>
          </cell>
          <cell r="AB106" t="str">
            <v xml:space="preserve"> </v>
          </cell>
          <cell r="AC106" t="str">
            <v xml:space="preserve"> </v>
          </cell>
          <cell r="AD106" t="str">
            <v xml:space="preserve"> </v>
          </cell>
          <cell r="AE106" t="str">
            <v xml:space="preserve"> </v>
          </cell>
          <cell r="AF106" t="str">
            <v xml:space="preserve"> </v>
          </cell>
          <cell r="AG106" t="str">
            <v xml:space="preserve"> </v>
          </cell>
          <cell r="AH106" t="str">
            <v xml:space="preserve"> </v>
          </cell>
          <cell r="AI106" t="str">
            <v xml:space="preserve"> </v>
          </cell>
          <cell r="AJ106" t="str">
            <v xml:space="preserve"> </v>
          </cell>
          <cell r="AK106" t="str">
            <v xml:space="preserve"> </v>
          </cell>
          <cell r="AL106" t="str">
            <v xml:space="preserve"> </v>
          </cell>
          <cell r="AM106" t="str">
            <v xml:space="preserve"> </v>
          </cell>
          <cell r="AN106" t="str">
            <v xml:space="preserve"> </v>
          </cell>
          <cell r="AO106" t="str">
            <v xml:space="preserve"> </v>
          </cell>
          <cell r="AP106" t="str">
            <v xml:space="preserve"> </v>
          </cell>
          <cell r="AQ106" t="str">
            <v xml:space="preserve"> </v>
          </cell>
          <cell r="AR106" t="str">
            <v xml:space="preserve"> </v>
          </cell>
          <cell r="AS106" t="str">
            <v xml:space="preserve"> </v>
          </cell>
          <cell r="AT106" t="str">
            <v xml:space="preserve"> </v>
          </cell>
          <cell r="AU106" t="str">
            <v xml:space="preserve"> </v>
          </cell>
          <cell r="AV106" t="str">
            <v xml:space="preserve"> </v>
          </cell>
          <cell r="AW106" t="str">
            <v xml:space="preserve"> </v>
          </cell>
          <cell r="AX106" t="str">
            <v xml:space="preserve"> </v>
          </cell>
          <cell r="AY106" t="str">
            <v xml:space="preserve"> </v>
          </cell>
          <cell r="AZ106" t="str">
            <v xml:space="preserve"> </v>
          </cell>
          <cell r="BA106" t="str">
            <v xml:space="preserve"> </v>
          </cell>
          <cell r="BB106" t="str">
            <v xml:space="preserve"> </v>
          </cell>
          <cell r="BC106" t="str">
            <v xml:space="preserve"> </v>
          </cell>
          <cell r="BD106" t="str">
            <v xml:space="preserve"> </v>
          </cell>
          <cell r="BE106" t="str">
            <v xml:space="preserve"> </v>
          </cell>
        </row>
        <row r="107">
          <cell r="B107" t="str">
            <v xml:space="preserve"> </v>
          </cell>
          <cell r="C107" t="str">
            <v xml:space="preserve"> </v>
          </cell>
          <cell r="D107" t="str">
            <v xml:space="preserve"> </v>
          </cell>
          <cell r="E107" t="str">
            <v xml:space="preserve"> </v>
          </cell>
          <cell r="F107" t="str">
            <v xml:space="preserve"> </v>
          </cell>
          <cell r="G107" t="str">
            <v xml:space="preserve"> </v>
          </cell>
          <cell r="H107" t="str">
            <v xml:space="preserve"> </v>
          </cell>
          <cell r="I107" t="str">
            <v xml:space="preserve"> </v>
          </cell>
          <cell r="J107" t="str">
            <v xml:space="preserve"> </v>
          </cell>
          <cell r="K107" t="str">
            <v xml:space="preserve"> </v>
          </cell>
          <cell r="L107" t="str">
            <v xml:space="preserve"> </v>
          </cell>
          <cell r="M107" t="str">
            <v xml:space="preserve"> </v>
          </cell>
          <cell r="N107" t="str">
            <v xml:space="preserve"> </v>
          </cell>
          <cell r="O107" t="str">
            <v xml:space="preserve"> </v>
          </cell>
          <cell r="P107" t="str">
            <v xml:space="preserve"> </v>
          </cell>
          <cell r="Q107" t="str">
            <v xml:space="preserve"> </v>
          </cell>
          <cell r="R107" t="str">
            <v xml:space="preserve"> </v>
          </cell>
          <cell r="S107" t="str">
            <v xml:space="preserve"> </v>
          </cell>
          <cell r="T107" t="str">
            <v xml:space="preserve"> </v>
          </cell>
          <cell r="U107" t="str">
            <v xml:space="preserve"> </v>
          </cell>
          <cell r="V107" t="str">
            <v xml:space="preserve"> </v>
          </cell>
          <cell r="W107" t="str">
            <v xml:space="preserve"> </v>
          </cell>
          <cell r="X107" t="str">
            <v xml:space="preserve"> </v>
          </cell>
          <cell r="Y107" t="str">
            <v xml:space="preserve"> </v>
          </cell>
          <cell r="Z107" t="str">
            <v xml:space="preserve"> </v>
          </cell>
          <cell r="AA107" t="str">
            <v xml:space="preserve"> </v>
          </cell>
          <cell r="AB107" t="str">
            <v xml:space="preserve"> </v>
          </cell>
          <cell r="AC107" t="str">
            <v xml:space="preserve"> </v>
          </cell>
          <cell r="AD107" t="str">
            <v xml:space="preserve"> </v>
          </cell>
          <cell r="AE107" t="str">
            <v xml:space="preserve"> </v>
          </cell>
          <cell r="AF107" t="str">
            <v xml:space="preserve"> </v>
          </cell>
          <cell r="AG107" t="str">
            <v xml:space="preserve"> </v>
          </cell>
          <cell r="AH107" t="str">
            <v xml:space="preserve"> </v>
          </cell>
          <cell r="AI107" t="str">
            <v xml:space="preserve"> </v>
          </cell>
          <cell r="AJ107" t="str">
            <v xml:space="preserve"> </v>
          </cell>
          <cell r="AK107" t="str">
            <v xml:space="preserve"> </v>
          </cell>
          <cell r="AL107" t="str">
            <v xml:space="preserve"> </v>
          </cell>
          <cell r="AM107" t="str">
            <v xml:space="preserve"> </v>
          </cell>
          <cell r="AN107" t="str">
            <v xml:space="preserve"> </v>
          </cell>
          <cell r="AO107" t="str">
            <v xml:space="preserve"> </v>
          </cell>
          <cell r="AP107" t="str">
            <v xml:space="preserve"> </v>
          </cell>
          <cell r="AQ107" t="str">
            <v xml:space="preserve"> </v>
          </cell>
          <cell r="AR107" t="str">
            <v xml:space="preserve"> </v>
          </cell>
          <cell r="AS107" t="str">
            <v xml:space="preserve"> </v>
          </cell>
          <cell r="AT107" t="str">
            <v xml:space="preserve"> </v>
          </cell>
          <cell r="AU107" t="str">
            <v xml:space="preserve"> </v>
          </cell>
          <cell r="AV107" t="str">
            <v xml:space="preserve"> </v>
          </cell>
          <cell r="AW107" t="str">
            <v xml:space="preserve"> </v>
          </cell>
          <cell r="AX107" t="str">
            <v xml:space="preserve"> </v>
          </cell>
          <cell r="AY107" t="str">
            <v xml:space="preserve"> </v>
          </cell>
          <cell r="AZ107" t="str">
            <v xml:space="preserve"> </v>
          </cell>
          <cell r="BA107" t="str">
            <v xml:space="preserve"> </v>
          </cell>
          <cell r="BB107" t="str">
            <v xml:space="preserve"> </v>
          </cell>
          <cell r="BC107" t="str">
            <v xml:space="preserve"> </v>
          </cell>
          <cell r="BD107" t="str">
            <v xml:space="preserve"> </v>
          </cell>
          <cell r="BE107" t="str">
            <v xml:space="preserve"> </v>
          </cell>
        </row>
        <row r="108">
          <cell r="B108" t="str">
            <v xml:space="preserve"> </v>
          </cell>
          <cell r="C108" t="str">
            <v xml:space="preserve"> </v>
          </cell>
          <cell r="D108" t="str">
            <v xml:space="preserve"> </v>
          </cell>
          <cell r="E108" t="str">
            <v xml:space="preserve"> </v>
          </cell>
          <cell r="F108" t="str">
            <v xml:space="preserve"> </v>
          </cell>
          <cell r="G108" t="str">
            <v xml:space="preserve"> </v>
          </cell>
          <cell r="H108" t="str">
            <v xml:space="preserve"> </v>
          </cell>
          <cell r="I108" t="str">
            <v xml:space="preserve"> </v>
          </cell>
          <cell r="J108" t="str">
            <v xml:space="preserve"> </v>
          </cell>
          <cell r="K108" t="str">
            <v xml:space="preserve"> </v>
          </cell>
          <cell r="L108" t="str">
            <v xml:space="preserve"> </v>
          </cell>
          <cell r="M108" t="str">
            <v xml:space="preserve"> </v>
          </cell>
          <cell r="N108" t="str">
            <v xml:space="preserve"> </v>
          </cell>
          <cell r="O108" t="str">
            <v xml:space="preserve"> </v>
          </cell>
          <cell r="P108" t="str">
            <v xml:space="preserve"> </v>
          </cell>
          <cell r="Q108" t="str">
            <v xml:space="preserve"> </v>
          </cell>
          <cell r="R108" t="str">
            <v xml:space="preserve"> </v>
          </cell>
          <cell r="S108" t="str">
            <v xml:space="preserve"> </v>
          </cell>
          <cell r="T108" t="str">
            <v xml:space="preserve"> </v>
          </cell>
          <cell r="U108" t="str">
            <v xml:space="preserve"> </v>
          </cell>
          <cell r="V108" t="str">
            <v xml:space="preserve"> </v>
          </cell>
          <cell r="W108" t="str">
            <v xml:space="preserve"> </v>
          </cell>
          <cell r="X108" t="str">
            <v xml:space="preserve"> </v>
          </cell>
          <cell r="Y108" t="str">
            <v xml:space="preserve"> </v>
          </cell>
          <cell r="Z108" t="str">
            <v xml:space="preserve"> </v>
          </cell>
          <cell r="AA108" t="str">
            <v xml:space="preserve"> </v>
          </cell>
          <cell r="AB108" t="str">
            <v xml:space="preserve"> </v>
          </cell>
          <cell r="AC108" t="str">
            <v xml:space="preserve"> </v>
          </cell>
          <cell r="AD108" t="str">
            <v xml:space="preserve"> </v>
          </cell>
          <cell r="AE108" t="str">
            <v xml:space="preserve"> </v>
          </cell>
          <cell r="AF108" t="str">
            <v xml:space="preserve"> </v>
          </cell>
          <cell r="AG108" t="str">
            <v xml:space="preserve"> </v>
          </cell>
          <cell r="AH108" t="str">
            <v xml:space="preserve"> </v>
          </cell>
          <cell r="AI108" t="str">
            <v xml:space="preserve"> </v>
          </cell>
          <cell r="AJ108" t="str">
            <v xml:space="preserve"> </v>
          </cell>
          <cell r="AK108" t="str">
            <v xml:space="preserve"> </v>
          </cell>
          <cell r="AL108" t="str">
            <v xml:space="preserve"> </v>
          </cell>
          <cell r="AM108" t="str">
            <v xml:space="preserve"> </v>
          </cell>
          <cell r="AN108" t="str">
            <v xml:space="preserve"> </v>
          </cell>
          <cell r="AO108" t="str">
            <v xml:space="preserve"> </v>
          </cell>
          <cell r="AP108" t="str">
            <v xml:space="preserve"> </v>
          </cell>
          <cell r="AQ108" t="str">
            <v xml:space="preserve"> </v>
          </cell>
          <cell r="AR108" t="str">
            <v xml:space="preserve"> </v>
          </cell>
          <cell r="AS108" t="str">
            <v xml:space="preserve"> </v>
          </cell>
          <cell r="AT108" t="str">
            <v xml:space="preserve"> </v>
          </cell>
          <cell r="AU108" t="str">
            <v xml:space="preserve"> </v>
          </cell>
          <cell r="AV108" t="str">
            <v xml:space="preserve"> </v>
          </cell>
          <cell r="AW108" t="str">
            <v xml:space="preserve"> </v>
          </cell>
          <cell r="AX108" t="str">
            <v xml:space="preserve"> </v>
          </cell>
          <cell r="AY108" t="str">
            <v xml:space="preserve"> </v>
          </cell>
          <cell r="AZ108" t="str">
            <v xml:space="preserve"> </v>
          </cell>
          <cell r="BA108" t="str">
            <v xml:space="preserve"> </v>
          </cell>
          <cell r="BB108" t="str">
            <v xml:space="preserve"> </v>
          </cell>
          <cell r="BC108" t="str">
            <v xml:space="preserve"> </v>
          </cell>
          <cell r="BD108" t="str">
            <v xml:space="preserve"> </v>
          </cell>
          <cell r="BE108" t="str">
            <v xml:space="preserve"> </v>
          </cell>
        </row>
      </sheetData>
      <sheetData sheetId="20"/>
      <sheetData sheetId="21"/>
      <sheetData sheetId="22">
        <row r="108">
          <cell r="B108" t="str">
            <v xml:space="preserve"> </v>
          </cell>
          <cell r="C108" t="str">
            <v xml:space="preserve"> </v>
          </cell>
          <cell r="D108" t="str">
            <v xml:space="preserve"> </v>
          </cell>
          <cell r="E108" t="str">
            <v xml:space="preserve"> </v>
          </cell>
          <cell r="F108" t="str">
            <v xml:space="preserve"> </v>
          </cell>
          <cell r="G108" t="str">
            <v xml:space="preserve"> </v>
          </cell>
          <cell r="H108" t="str">
            <v xml:space="preserve"> </v>
          </cell>
          <cell r="I108" t="str">
            <v xml:space="preserve"> </v>
          </cell>
          <cell r="J108" t="str">
            <v xml:space="preserve"> </v>
          </cell>
          <cell r="K108" t="str">
            <v xml:space="preserve"> </v>
          </cell>
          <cell r="L108" t="str">
            <v xml:space="preserve"> </v>
          </cell>
          <cell r="M108" t="str">
            <v xml:space="preserve"> </v>
          </cell>
          <cell r="N108" t="str">
            <v xml:space="preserve"> </v>
          </cell>
          <cell r="O108" t="str">
            <v xml:space="preserve"> </v>
          </cell>
          <cell r="P108" t="str">
            <v xml:space="preserve"> </v>
          </cell>
          <cell r="Q108" t="str">
            <v xml:space="preserve"> </v>
          </cell>
          <cell r="R108" t="str">
            <v xml:space="preserve"> </v>
          </cell>
          <cell r="S108" t="str">
            <v xml:space="preserve"> </v>
          </cell>
          <cell r="T108" t="str">
            <v xml:space="preserve"> </v>
          </cell>
          <cell r="U108" t="str">
            <v xml:space="preserve"> </v>
          </cell>
          <cell r="V108" t="str">
            <v xml:space="preserve"> </v>
          </cell>
          <cell r="W108" t="str">
            <v xml:space="preserve"> </v>
          </cell>
          <cell r="X108" t="str">
            <v xml:space="preserve"> </v>
          </cell>
          <cell r="Y108" t="str">
            <v xml:space="preserve"> </v>
          </cell>
          <cell r="Z108" t="str">
            <v xml:space="preserve"> </v>
          </cell>
          <cell r="AA108" t="str">
            <v xml:space="preserve"> </v>
          </cell>
          <cell r="AB108" t="str">
            <v xml:space="preserve"> </v>
          </cell>
          <cell r="AC108" t="str">
            <v xml:space="preserve"> </v>
          </cell>
          <cell r="AD108" t="str">
            <v xml:space="preserve"> </v>
          </cell>
          <cell r="AE108" t="str">
            <v xml:space="preserve"> </v>
          </cell>
          <cell r="AF108" t="str">
            <v xml:space="preserve"> </v>
          </cell>
          <cell r="AG108" t="str">
            <v xml:space="preserve"> </v>
          </cell>
          <cell r="AH108" t="str">
            <v xml:space="preserve"> </v>
          </cell>
          <cell r="AI108" t="str">
            <v xml:space="preserve"> </v>
          </cell>
          <cell r="AJ108" t="str">
            <v xml:space="preserve"> </v>
          </cell>
          <cell r="AK108" t="str">
            <v xml:space="preserve"> </v>
          </cell>
          <cell r="AL108" t="str">
            <v xml:space="preserve"> </v>
          </cell>
          <cell r="AM108" t="str">
            <v xml:space="preserve"> </v>
          </cell>
          <cell r="AN108" t="str">
            <v xml:space="preserve"> </v>
          </cell>
          <cell r="AO108" t="str">
            <v xml:space="preserve"> </v>
          </cell>
          <cell r="AP108" t="str">
            <v xml:space="preserve"> </v>
          </cell>
          <cell r="AQ108" t="str">
            <v xml:space="preserve"> </v>
          </cell>
          <cell r="AR108" t="str">
            <v xml:space="preserve"> </v>
          </cell>
          <cell r="AS108" t="str">
            <v xml:space="preserve"> </v>
          </cell>
          <cell r="AT108" t="str">
            <v xml:space="preserve"> </v>
          </cell>
          <cell r="AU108" t="str">
            <v xml:space="preserve"> </v>
          </cell>
          <cell r="AV108" t="str">
            <v xml:space="preserve"> </v>
          </cell>
          <cell r="AW108" t="str">
            <v xml:space="preserve"> </v>
          </cell>
          <cell r="AX108" t="str">
            <v xml:space="preserve"> </v>
          </cell>
          <cell r="AY108" t="str">
            <v xml:space="preserve"> </v>
          </cell>
          <cell r="AZ108" t="str">
            <v xml:space="preserve"> </v>
          </cell>
          <cell r="BA108" t="str">
            <v xml:space="preserve"> </v>
          </cell>
          <cell r="BB108" t="str">
            <v xml:space="preserve"> </v>
          </cell>
          <cell r="BC108" t="str">
            <v xml:space="preserve"> </v>
          </cell>
          <cell r="BD108" t="str">
            <v xml:space="preserve"> </v>
          </cell>
          <cell r="BE108" t="str">
            <v xml:space="preserve"> </v>
          </cell>
        </row>
      </sheetData>
      <sheetData sheetId="23"/>
      <sheetData sheetId="24"/>
      <sheetData sheetId="25"/>
      <sheetData sheetId="26"/>
      <sheetData sheetId="27"/>
      <sheetData sheetId="28"/>
      <sheetData sheetId="2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C67C9B2-B839-465D-97AD-7706DE396B8E}" name="Contents" displayName="Contents" ref="A3:B23" totalsRowShown="0" headerRowDxfId="623" dataDxfId="622">
  <tableColumns count="2">
    <tableColumn id="1" xr3:uid="{0B6DA2CA-555B-46DC-B54A-6C749D8A03F6}" name="Worksheet title" dataDxfId="621" dataCellStyle="Hyperlink"/>
    <tableColumn id="2" xr3:uid="{EF04E0C7-5508-4204-BDBC-06132C157C10}" name="Content of worksheet" dataDxfId="620"/>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0B4A9F1-C7A6-43EE-A029-48148A97FE96}" name="Worksheet5a" displayName="Worksheet5a" ref="A7:O71" totalsRowShown="0" headerRowDxfId="388" dataDxfId="386" headerRowBorderDxfId="387" tableBorderDxfId="385">
  <tableColumns count="15">
    <tableColumn id="1" xr3:uid="{83992756-69DA-4864-A402-810CC9718B21}" name="Year" dataDxfId="384"/>
    <tableColumn id="2" xr3:uid="{1EF659FF-93A9-42ED-8181-89E31A6FC0F7}" name="All opposite-sex divorces" dataDxfId="383"/>
    <tableColumn id="3" xr3:uid="{C03C01F7-155B-4B1D-BAEE-886E8BB55219}" name="Husband's previous marital status_x000a_Single" dataDxfId="382"/>
    <tableColumn id="4" xr3:uid="{6D213F4D-7665-4FEF-85E2-C0FF832E7815}" name="Husband's previous marital status_x000a_Widowed" dataDxfId="381"/>
    <tableColumn id="5" xr3:uid="{4C5E9873-EBF4-4037-98F8-1BBCE7F06B9E}" name="Husband's previous marital status_x000a_Divorced" dataDxfId="380"/>
    <tableColumn id="6" xr3:uid="{A8A39E45-B48D-43A9-9A67-B73027CD0D23}" name="Husband's previous marital status_x000a_Not stated [note 13]" dataDxfId="379"/>
    <tableColumn id="7" xr3:uid="{160F7005-ADD7-4C0C-B0E2-26492C2AB8E7}" name="Wife's previous marital status_x000a_Single" dataDxfId="378"/>
    <tableColumn id="8" xr3:uid="{2BC621C9-0870-49B5-93E9-833EEC8E354B}" name="Wife's previous marital status_x000a_Widowed" dataDxfId="377"/>
    <tableColumn id="9" xr3:uid="{2141F941-ECAB-4AFD-AF4D-E53A2CA19BFA}" name="Wife's previous marital status_x000a_Divorced" dataDxfId="376"/>
    <tableColumn id="10" xr3:uid="{500BC9F6-4CC8-4144-A25E-DA2798A6F485}" name="Wife's previous marital status_x000a_Not stated [note 13]" dataDxfId="375"/>
    <tableColumn id="11" xr3:uid="{87EB21C6-AB93-42A1-A75E-A93989F207A4}" name="Combination of husband's and wife's previous marital status_x000a_First marriage of both parties" dataDxfId="374"/>
    <tableColumn id="12" xr3:uid="{FA2E23DB-EBAB-4874-BE11-05EFF1C843EC}" name="Combination of husband's and wife's previous marital status_x000a_One party previously divorced" dataDxfId="373"/>
    <tableColumn id="13" xr3:uid="{9AA37BA9-A0FA-4E43-87A2-9843CB47CFDD}" name="Combination of husband's and wife's previous marital status_x000a_Both parties previously divorced" dataDxfId="372"/>
    <tableColumn id="14" xr3:uid="{45C32751-2C87-4A8A-A707-6665F36114F3}" name="Combination of husband's and wife's previous marital status_x000a_Others" dataDxfId="371"/>
    <tableColumn id="15" xr3:uid="{FE61381C-9B25-4576-8FB7-33F3060BC3B0}" name="Combination of husband's and wife's previous marital status_x000a_One or both parties previous marital status is not stated [note 13]" dataDxfId="37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A3A75CB-8DB7-4602-BD2D-89866B06FA10}" name="Worksheet5b" displayName="Worksheet5b" ref="A7:O13" totalsRowShown="0" headerRowDxfId="365" dataDxfId="363" headerRowBorderDxfId="364" tableBorderDxfId="362">
  <tableColumns count="15">
    <tableColumn id="1" xr3:uid="{A7E85A54-E2D9-4238-AF85-DD73C029F7A1}" name="Year" dataDxfId="361"/>
    <tableColumn id="2" xr3:uid="{583A4EDF-D007-4AD3-AB28-E26155FBD58A}" name="All same-sex divorces" dataDxfId="360"/>
    <tableColumn id="16" xr3:uid="{7E409F2F-A15B-4732-8DE0-E5AFB09E9F49}" name="Previous marital status: men_x000a_Single" dataDxfId="359"/>
    <tableColumn id="17" xr3:uid="{4D769EFC-A39C-4FC5-A9C7-B21711F8EFA3}" name="Previous marital status: men_x000a_Widowers" dataDxfId="358"/>
    <tableColumn id="18" xr3:uid="{F5E7414A-5ACB-4929-B457-3E85BC327D49}" name="Previous marital status: men_x000a_Divorced men" dataDxfId="357"/>
    <tableColumn id="19" xr3:uid="{A0DB3335-5590-4B8B-BBBD-876487835FA3}" name="Previous marital status: men_x000a_Not stated [note 13]" dataDxfId="356"/>
    <tableColumn id="20" xr3:uid="{36D7267A-7F26-4F1C-B456-462B61EBC12F}" name="Previous marital status: women_x000a_Single" dataDxfId="355"/>
    <tableColumn id="21" xr3:uid="{213890FB-7131-452F-927C-37A4C03264A0}" name="Previous marital status: women_x000a_Widows" dataDxfId="354"/>
    <tableColumn id="22" xr3:uid="{B2EF5F45-076F-404E-865A-C2879FEF7D79}" name="Previous marital status: women_x000a_Divorced men" dataDxfId="353"/>
    <tableColumn id="23" xr3:uid="{D44F3A62-9E07-40E7-AFC0-548D00ABF035}" name="Previous marital status: women_x000a_Not stated [note 13]" dataDxfId="352"/>
    <tableColumn id="24" xr3:uid="{45466E8E-E9A2-4982-8984-25D7B39BFC10}" name="Combination of both partners' previous marital status_x000a_First marriage of both parties" dataDxfId="351"/>
    <tableColumn id="25" xr3:uid="{86FFBECF-C722-4B1F-B3CD-73B54C1D7BD7}" name="Combination of both partners' previous marital status_x000a_One party previously divorced" dataDxfId="350"/>
    <tableColumn id="26" xr3:uid="{1B570BCB-15BF-45E6-871D-23D044179DD5}" name="Combination of both partners' previous marital status_x000a_Both parties previously divorced" dataDxfId="349"/>
    <tableColumn id="27" xr3:uid="{D8BFFCE2-7ED1-40FB-B6AC-8F574D22B703}" name="Combination of both partners' previous marital status_x000a_Others" dataDxfId="348"/>
    <tableColumn id="28" xr3:uid="{71792336-6D03-4E8D-B5BE-DDA26F772AC2}" name="Combination of both partners' previous marital status_x000a_One or both parties previous marital status is not stated [note 13]" dataDxfId="347"/>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E1CAD3B-E2DD-4F65-9750-02EA6B49554A}" name="Worksheet6a" displayName="Worksheet6a" ref="A6:I90" totalsRowShown="0" headerRowDxfId="344" dataDxfId="342" headerRowBorderDxfId="343" tableBorderDxfId="341">
  <tableColumns count="9">
    <tableColumn id="1" xr3:uid="{1A4297E1-867C-46BA-B14C-9C863F74540A}" name="Year" dataDxfId="340"/>
    <tableColumn id="2" xr3:uid="{6349EA0F-718E-4188-9662-2E24D2B8E81C}" name="Opposite-sex divorce_x000a_Party to whom granted " dataDxfId="339"/>
    <tableColumn id="3" xr3:uid="{28B5DA9D-7047-4487-B593-322DB4C1C5EE}" name="Opposite-sex divorce_x000a_Total [note 15]" dataDxfId="338"/>
    <tableColumn id="4" xr3:uid="{07DD019A-1E29-4335-BC9B-25EB109FF067}" name="Opposite-sex divorce_x000a_Fact proven: Adultery" dataDxfId="337"/>
    <tableColumn id="5" xr3:uid="{6621BB8E-4ABC-4100-BE1B-7A6FEA204B2F}" name="Opposite-sex divorce_x000a_Fact proven: Unreasonable behaviour" dataDxfId="336"/>
    <tableColumn id="6" xr3:uid="{E336D3CB-93E6-4AE2-B016-781F4234D797}" name="Opposite-sex divorce_x000a_Fact proven: Desertion" dataDxfId="335"/>
    <tableColumn id="7" xr3:uid="{B3D87C9E-28D8-4EAF-A96B-3F9393AF8C32}" name="Opposite-sex divorce_x000a_Fact proven: 2 year Separation with consent" dataDxfId="334"/>
    <tableColumn id="8" xr3:uid="{70327C70-72A0-4216-AE1D-0C20950CCF88}" name="Opposite-sex divorce_x000a_Fact proven: 5 year Separation (no consent)" dataDxfId="333"/>
    <tableColumn id="9" xr3:uid="{E356D0FB-47A6-4064-82A0-18A2E7DC1DB7}" name="Opposite-sex divorce_x000a_Fact proven: Combination (adultery and unreasonable behaviour)" dataDxfId="33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D2484F-BB72-4C9E-AB18-7B8E4CBE19CF}" name="Worksheet6b" displayName="Worksheet6b" ref="A6:I18" totalsRowShown="0" headerRowDxfId="328" dataDxfId="326" headerRowBorderDxfId="327" tableBorderDxfId="325">
  <tableColumns count="9">
    <tableColumn id="1" xr3:uid="{BD4C6385-69CC-491C-A8C6-1A648275D7F9}" name="Year" dataDxfId="324"/>
    <tableColumn id="10" xr3:uid="{9FE50C33-8858-43D8-B82B-2B059440D6A8}" name="Same-sex divorce_x000a_Sex" dataDxfId="323"/>
    <tableColumn id="11" xr3:uid="{F04673C0-414E-4F80-9A4C-58F7E56BF14A}" name="Same-sex divorces_x000a_Total [note 14]" dataDxfId="322"/>
    <tableColumn id="12" xr3:uid="{DDC2146A-DE7F-480A-99AB-EEC039EA53D4}" name="Same-sex divorce_x000a_Fact proven: Adultery" dataDxfId="321"/>
    <tableColumn id="13" xr3:uid="{194763CD-2D2D-4675-AC0B-F4B3EEFBE32F}" name="Same-sex divorce_x000a_Fact proven: Unreasonable behaviour" dataDxfId="320"/>
    <tableColumn id="14" xr3:uid="{38B0A7FD-7D4F-4FD4-92D2-8911706F5C18}" name="Same-sex divorce_x000a_Fact proven: Desertion" dataDxfId="319"/>
    <tableColumn id="15" xr3:uid="{34F70BCD-AD19-4718-99D8-74A84667BADE}" name="Same-sex divorce_x000a_Fact proven: Separation (2 years and consent)" dataDxfId="318"/>
    <tableColumn id="16" xr3:uid="{9CC0BB1D-BC79-49EC-9A62-030DAA2AEA0D}" name="Same-sex divorce_x000a_Fact proven: Separation (5 years)" dataDxfId="317"/>
    <tableColumn id="17" xr3:uid="{104221F5-755B-4904-8C86-44B9FB71943F}" name="Same-sex divorce_x000a_Fact proven: Combination (adultery and unreasonable behaviour)" dataDxfId="316"/>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CC59F4E-F630-418A-B7C9-8111FFE4996B}" name="Worksheet7a" displayName="Worksheet7a" ref="A6:AI64" totalsRowShown="0" headerRowDxfId="314" dataDxfId="312" headerRowBorderDxfId="313" tableBorderDxfId="311" headerRowCellStyle="Normal 4" dataCellStyle="Comma">
  <tableColumns count="35">
    <tableColumn id="1" xr3:uid="{9BF8D604-E4B0-40A4-91BC-FE66DD67E3FE}" name="Year of divorce" dataDxfId="310"/>
    <tableColumn id="2" xr3:uid="{6A0AE1CE-3E41-486F-B28F-DF49699724A2}" name="All durations" dataDxfId="309" dataCellStyle="Comma"/>
    <tableColumn id="3" xr3:uid="{DF774374-8531-43F2-9D26-55512EC1EF82}" name="0 years" dataDxfId="308" dataCellStyle="Comma"/>
    <tableColumn id="4" xr3:uid="{17AD27F5-6752-4AAE-9A74-F0D1D7C29C19}" name="1 years" dataDxfId="307" dataCellStyle="Comma"/>
    <tableColumn id="5" xr3:uid="{967A8CCA-5BD0-474C-B67F-9F3C02FBBCC4}" name="2 years" dataDxfId="306" dataCellStyle="Comma"/>
    <tableColumn id="6" xr3:uid="{E4EE515B-D451-4DE0-A1E3-293303726468}" name="3 years" dataDxfId="305" dataCellStyle="Comma"/>
    <tableColumn id="7" xr3:uid="{9FED7A17-8E53-4560-B53E-EA529986C835}" name="4 years" dataDxfId="304" dataCellStyle="Comma"/>
    <tableColumn id="8" xr3:uid="{222E0756-1CF3-40E6-A9C5-0457A2298F19}" name="5 years" dataDxfId="303" dataCellStyle="Comma"/>
    <tableColumn id="9" xr3:uid="{5064A59E-B683-42F9-8D35-5BF927224CDE}" name="6 years" dataDxfId="302" dataCellStyle="Comma"/>
    <tableColumn id="10" xr3:uid="{7BA0AECD-F9B0-4860-BE54-A687BD32E034}" name="7 years" dataDxfId="301" dataCellStyle="Comma"/>
    <tableColumn id="11" xr3:uid="{2298B8B1-51CD-4455-9C51-8D8B6DD7AB25}" name="8 years" dataDxfId="300" dataCellStyle="Comma"/>
    <tableColumn id="12" xr3:uid="{C11794DD-A159-4FBB-B25B-8E887AB194C6}" name="9 years" dataDxfId="299" dataCellStyle="Comma"/>
    <tableColumn id="13" xr3:uid="{CF967CDA-331A-4078-89D7-DC2CF13E39E2}" name="10 years" dataDxfId="298" dataCellStyle="Comma"/>
    <tableColumn id="14" xr3:uid="{7C2A2353-0288-4728-A179-68866EC3342C}" name="11 years" dataDxfId="297" dataCellStyle="Comma"/>
    <tableColumn id="15" xr3:uid="{E040EB00-3D9A-40EE-A31D-116F67D81A83}" name="12 years" dataDxfId="296" dataCellStyle="Comma"/>
    <tableColumn id="16" xr3:uid="{F5009547-99A7-4E9C-8584-331691CB2EFB}" name="13 years" dataDxfId="295" dataCellStyle="Comma"/>
    <tableColumn id="17" xr3:uid="{34E1E769-CBF8-4CE9-A1AB-28415F104F48}" name="14 years" dataDxfId="294" dataCellStyle="Comma"/>
    <tableColumn id="18" xr3:uid="{09BE97D4-0576-4BD8-A10D-5330E53ED06B}" name="15 years" dataDxfId="293" dataCellStyle="Comma"/>
    <tableColumn id="19" xr3:uid="{A5D914BD-DD4C-4396-9514-0556066C9323}" name="16 years" dataDxfId="292" dataCellStyle="Comma"/>
    <tableColumn id="20" xr3:uid="{714DA8AA-8404-4161-BEB7-321FBBF39571}" name="17 years" dataDxfId="291" dataCellStyle="Comma"/>
    <tableColumn id="21" xr3:uid="{DF12173F-D734-4388-A0F0-F75C0F72D38E}" name="18 years" dataDxfId="290" dataCellStyle="Comma"/>
    <tableColumn id="22" xr3:uid="{C38120EE-A979-4ED9-8A01-5CBC4D017215}" name="19 years" dataDxfId="289" dataCellStyle="Comma"/>
    <tableColumn id="23" xr3:uid="{3CD4750D-8920-41CF-905E-ED4C9B279A94}" name="20 years" dataDxfId="288" dataCellStyle="Comma"/>
    <tableColumn id="24" xr3:uid="{017E3B8E-F153-4542-BD8E-355054E3150E}" name="21 years" dataDxfId="287" dataCellStyle="Comma"/>
    <tableColumn id="25" xr3:uid="{3160585C-932D-47D0-8870-1C5EF6E912BC}" name="22 years" dataDxfId="286" dataCellStyle="Comma"/>
    <tableColumn id="26" xr3:uid="{3571B634-8727-4D83-8A82-95760AF71EF6}" name="23 years" dataDxfId="285" dataCellStyle="Comma"/>
    <tableColumn id="27" xr3:uid="{C836E89E-FF19-40C7-A319-551893C0E8C4}" name="24 years" dataDxfId="284" dataCellStyle="Comma"/>
    <tableColumn id="28" xr3:uid="{8EAF4DDA-4F15-4FB4-9867-6BF369CACDE8}" name="25 years" dataDxfId="283" dataCellStyle="Comma"/>
    <tableColumn id="29" xr3:uid="{ECF0CF77-6D95-4198-BEC5-0A98D38E8CA9}" name="26 years" dataDxfId="282" dataCellStyle="Comma"/>
    <tableColumn id="30" xr3:uid="{459AE0F0-0A87-4D40-B38F-BE126A38C17B}" name="27 years" dataDxfId="281" dataCellStyle="Comma"/>
    <tableColumn id="31" xr3:uid="{F0332DE2-D6F7-4510-B716-C97207140140}" name="28 years" dataDxfId="280" dataCellStyle="Comma"/>
    <tableColumn id="32" xr3:uid="{A38A2C35-767A-4E83-AE7F-CBE9ECAD72CE}" name="29 years" dataDxfId="279" dataCellStyle="Comma"/>
    <tableColumn id="33" xr3:uid="{B1EC0F79-E266-4A48-BD23-31A99FFA4838}" name="30 years and over" dataDxfId="278" dataCellStyle="Comma"/>
    <tableColumn id="34" xr3:uid="{71734D87-8EE0-4FAF-8AC5-9A7FBA3E9669}" name="Not Stated" dataDxfId="277"/>
    <tableColumn id="35" xr3:uid="{A37EB45E-DB66-49D4-A2B3-87013D2E6B0C}" name="Median" dataDxfId="276"/>
  </tableColumns>
  <tableStyleInfo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FED1208-58E9-4666-9DDD-368DF2B68301}" name="Worksheet7b" displayName="Worksheet7b" ref="A6:T18" totalsRowShown="0" headerRowDxfId="274" dataDxfId="272" headerRowBorderDxfId="273" tableBorderDxfId="271" headerRowCellStyle="Normal 4">
  <tableColumns count="20">
    <tableColumn id="1" xr3:uid="{D18A6E6A-A816-405C-AB2C-1AB109025CEB}" name="Year of divorce" dataDxfId="270"/>
    <tableColumn id="2" xr3:uid="{C058D168-39D2-497B-8900-FAF6CBDF444B}" name="Sex" dataDxfId="269"/>
    <tableColumn id="3" xr3:uid="{60E6D00A-81AD-4893-8336-65A27E9EE5E0}" name="All durations" dataDxfId="268"/>
    <tableColumn id="4" xr3:uid="{30C103A2-1DDC-49C1-A4A0-A5D0A80EC5A6}" name="0 years" dataDxfId="267"/>
    <tableColumn id="5" xr3:uid="{47314C77-B564-461E-8F93-87D1542A0D38}" name="1 years" dataDxfId="266"/>
    <tableColumn id="6" xr3:uid="{4665BDD1-CBB3-455D-BA13-15B059E2AFB3}" name="2 years" dataDxfId="265"/>
    <tableColumn id="7" xr3:uid="{48437A7B-A581-4A14-85D5-67B828EA6E22}" name="3 years" dataDxfId="264"/>
    <tableColumn id="8" xr3:uid="{2509AA78-76A6-4E23-9E17-44C5AAE79EB1}" name="4 years" dataDxfId="263"/>
    <tableColumn id="9" xr3:uid="{7A7CF281-A8D5-4ED2-83C7-EFA48E73B4B7}" name="5 years" dataDxfId="262"/>
    <tableColumn id="10" xr3:uid="{F78302C6-BA83-49C4-91D9-B596BCE4D6D5}" name="6 years" dataDxfId="261"/>
    <tableColumn id="11" xr3:uid="{F405DD86-0576-419F-821D-2277B1A98547}" name="7 years" dataDxfId="260"/>
    <tableColumn id="12" xr3:uid="{CDC1E25C-2F7F-4376-B920-8B290F8C4FD1}" name="8 years" dataDxfId="259"/>
    <tableColumn id="13" xr3:uid="{50048BD5-04F6-4725-AC55-17B3C8A2B16D}" name="9 years" dataDxfId="258"/>
    <tableColumn id="14" xr3:uid="{8D0673E8-128C-4C9D-8B88-CB285FC59D6C}" name="10 to 14 years" dataDxfId="257"/>
    <tableColumn id="15" xr3:uid="{9849F4FC-B140-4487-873C-332A655BF4B4}" name="15 to 19 years" dataDxfId="256"/>
    <tableColumn id="16" xr3:uid="{AAE73944-146C-4402-9C54-E51A92550284}" name="20 to 24 years" dataDxfId="255"/>
    <tableColumn id="17" xr3:uid="{18924A1C-CD4F-48FD-9383-27F2D9D4F444}" name="25 to 29 years" dataDxfId="254"/>
    <tableColumn id="18" xr3:uid="{94353550-086D-492C-B2AB-84EEF51FEDB3}" name="30 years and over" dataDxfId="253"/>
    <tableColumn id="19" xr3:uid="{72F6C8D4-C896-434B-81A0-3D595E514E10}" name="Not Stated" dataDxfId="252"/>
    <tableColumn id="20" xr3:uid="{2CD9C123-DBFE-4EF8-AC40-28801A59B164}" name="Median" dataDxfId="251"/>
  </tableColumns>
  <tableStyleInfo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B18D077-D4A9-4DCF-876F-5DD71BC181C4}" name="Worksheet8" displayName="Worksheet8" ref="A6:BG63" totalsRowShown="0" headerRowDxfId="249" dataDxfId="247" headerRowBorderDxfId="248" tableBorderDxfId="246" headerRowCellStyle="Normal 2">
  <tableColumns count="59">
    <tableColumn id="1" xr3:uid="{F6C8D2BD-2BC9-4647-A63D-58D80B63748A}" name="Year of marriage" dataDxfId="245" dataCellStyle="Normal 2"/>
    <tableColumn id="2" xr3:uid="{437EF4D1-9D46-4BE0-BB52-219124FB42F3}" name="Number of marriages" dataDxfId="244"/>
    <tableColumn id="3" xr3:uid="{B100F11E-7377-438D-8EDD-DF3D1241C62C}" name="Anniversary_x000a_(Years)_x000a_1" dataDxfId="243"/>
    <tableColumn id="4" xr3:uid="{5334EFA0-1B64-40B0-B3D0-2C42F2B05A30}" name="Anniversary_x000a_(Years)_x000a_2" dataDxfId="242"/>
    <tableColumn id="5" xr3:uid="{68903963-BF2B-4427-958C-91A6A7ABA114}" name="Anniversary_x000a_(Years)_x000a_3" dataDxfId="241"/>
    <tableColumn id="6" xr3:uid="{4A6E825A-067D-479E-8792-CD03EF8D51CD}" name="Anniversary_x000a_(Years)_x000a_4" dataDxfId="240"/>
    <tableColumn id="7" xr3:uid="{5FF9A525-B7FC-4A30-92BF-1C3001EAF74D}" name="Anniversary_x000a_(Years)_x000a_5" dataDxfId="239"/>
    <tableColumn id="8" xr3:uid="{F5068139-7DC4-4B56-B7C3-0A51CD2DB461}" name="Anniversary_x000a_(Years)_x000a_6" dataDxfId="238"/>
    <tableColumn id="9" xr3:uid="{0870BE49-B0F0-44F7-B964-02E7BD4AE630}" name="Anniversary_x000a_(Years)_x000a_7" dataDxfId="237"/>
    <tableColumn id="10" xr3:uid="{469245D4-4CE6-4DC1-865F-5D45734385CD}" name="Anniversary_x000a_(Years)_x000a_8" dataDxfId="236"/>
    <tableColumn id="11" xr3:uid="{F50603A1-A4B9-46B9-8DCE-F84F8A14BA35}" name="Anniversary_x000a_(Years)_x000a_9" dataDxfId="235"/>
    <tableColumn id="12" xr3:uid="{2DDBDB99-34A0-4295-A8FB-88D417B94E60}" name="Anniversary_x000a_(Years)_x000a_10" dataDxfId="234"/>
    <tableColumn id="13" xr3:uid="{93FCDCC0-6D8F-454B-AE75-C348D573F762}" name="Anniversary_x000a_(Years)_x000a_11" dataDxfId="233"/>
    <tableColumn id="14" xr3:uid="{040A6DE0-73A6-4A04-84CF-A1F6D40BAFAE}" name="Anniversary_x000a_(Years)_x000a_12" dataDxfId="232"/>
    <tableColumn id="15" xr3:uid="{BF3B16CC-14C1-4416-B3B5-A5BE1E441693}" name="Anniversary_x000a_(Years)_x000a_13" dataDxfId="231"/>
    <tableColumn id="16" xr3:uid="{BB0F61D0-5E23-4AFE-910D-B74883E922DC}" name="Anniversary_x000a_(Years)_x000a_14" dataDxfId="230"/>
    <tableColumn id="17" xr3:uid="{298966FF-CDAE-4409-ACBD-8E6DCF6F84C3}" name="Anniversary_x000a_(Years)_x000a_15" dataDxfId="229"/>
    <tableColumn id="18" xr3:uid="{C0B7D604-0619-496B-9EA5-6EF990490F99}" name="Anniversary_x000a_(Years)_x000a_16" dataDxfId="228"/>
    <tableColumn id="19" xr3:uid="{3736ECE4-86C2-4126-AA63-1388815B1962}" name="Anniversary_x000a_(Years)_x000a_17" dataDxfId="227"/>
    <tableColumn id="20" xr3:uid="{416322B1-D249-4C57-9F91-F187C8C2DF09}" name="Anniversary_x000a_(Years)_x000a_18" dataDxfId="226"/>
    <tableColumn id="21" xr3:uid="{584A4519-CE38-44E8-8527-D9EEB4A4E318}" name="Anniversary_x000a_(Years)_x000a_19" dataDxfId="225"/>
    <tableColumn id="22" xr3:uid="{4F4AEE49-61F9-4506-9D2C-3A315D8ABD1A}" name="Anniversary_x000a_(Years)_x000a_20" dataDxfId="224"/>
    <tableColumn id="23" xr3:uid="{A153839E-214F-487B-9866-26B0CD4BDE8D}" name="Anniversary_x000a_(Years)_x000a_21" dataDxfId="223"/>
    <tableColumn id="24" xr3:uid="{8F021BFD-B52E-43D4-A876-06BD7A55EBEF}" name="Anniversary_x000a_(Years)_x000a_22" dataDxfId="222"/>
    <tableColumn id="25" xr3:uid="{BC45E7FF-3188-4D53-9696-225A41CE0AB6}" name="Anniversary_x000a_(Years)_x000a_23" dataDxfId="221"/>
    <tableColumn id="26" xr3:uid="{97B9FDAA-7C50-446B-BAB7-C9E75BA59C4D}" name="Anniversary_x000a_(Years)_x000a_24" dataDxfId="220"/>
    <tableColumn id="27" xr3:uid="{01D3873C-7F6B-4F16-B946-573DBCB34536}" name="Anniversary_x000a_(Years)_x000a_25" dataDxfId="219"/>
    <tableColumn id="28" xr3:uid="{8B8092FB-A33A-4844-B9A1-B46C1A82C1E7}" name="Anniversary_x000a_(Years)_x000a_26" dataDxfId="218"/>
    <tableColumn id="29" xr3:uid="{FD41469A-01A8-4452-87C5-D86283BC1C3E}" name="Anniversary_x000a_(Years)_x000a_27" dataDxfId="217"/>
    <tableColumn id="30" xr3:uid="{2E6C3DE7-AC60-44F9-A2CA-C8F713D74120}" name="Anniversary_x000a_(Years)_x000a_28" dataDxfId="216"/>
    <tableColumn id="31" xr3:uid="{5F24E9E6-09A3-493E-BFF4-67D5DC197888}" name="Anniversary_x000a_(Years)_x000a_29" dataDxfId="215"/>
    <tableColumn id="32" xr3:uid="{1B24ED32-7556-4805-BCA9-3117E8EF1A8C}" name="Anniversary_x000a_(Years)_x000a_30" dataDxfId="214"/>
    <tableColumn id="33" xr3:uid="{BC81C33D-D8E4-4CE9-8AD8-0F4596EED89B}" name="Anniversary_x000a_(Years)_x000a_31" dataDxfId="213"/>
    <tableColumn id="34" xr3:uid="{8DF53491-AEA7-4FDA-BE90-8FEA37FB0FBD}" name="Anniversary_x000a_(Years)_x000a_32" dataDxfId="212"/>
    <tableColumn id="35" xr3:uid="{E1FB68BE-7A96-41EA-ACFC-4E9DADB03A50}" name="Anniversary_x000a_(Years)_x000a_33" dataDxfId="211"/>
    <tableColumn id="36" xr3:uid="{666AE8CE-AE5D-4E97-8566-2DEBA328F947}" name="Anniversary_x000a_(Years)_x000a_34" dataDxfId="210"/>
    <tableColumn id="37" xr3:uid="{351276D2-A072-4A17-8D7D-2330CC34F8F5}" name="Anniversary_x000a_(Years)_x000a_35" dataDxfId="209"/>
    <tableColumn id="38" xr3:uid="{7DFE3BE8-9A11-4B57-8B57-6574468E4712}" name="Anniversary_x000a_(Years)_x000a_36" dataDxfId="208"/>
    <tableColumn id="39" xr3:uid="{51B6D64D-06C2-49C1-9D7E-6C1977E77557}" name="Anniversary_x000a_(Years)_x000a_37" dataDxfId="207"/>
    <tableColumn id="40" xr3:uid="{534992D6-1456-478A-A702-9AE38595779D}" name="Anniversary_x000a_(Years)_x000a_38" dataDxfId="206"/>
    <tableColumn id="41" xr3:uid="{0E83F657-BFD8-4EB0-A248-B3F3FB29CE93}" name="Anniversary_x000a_(Years)_x000a_39" dataDxfId="205"/>
    <tableColumn id="42" xr3:uid="{3949F747-EF46-4A5C-884C-F8A3240BEF6E}" name="Anniversary_x000a_(Years)_x000a_40" dataDxfId="204"/>
    <tableColumn id="43" xr3:uid="{E76C0196-60C0-47F5-8E83-E54763197278}" name="Anniversary_x000a_(Years)_x000a_41" dataDxfId="203"/>
    <tableColumn id="44" xr3:uid="{6B39B488-5F63-42B9-9525-C57708CF9E30}" name="Anniversary_x000a_(Years)_x000a_42" dataDxfId="202"/>
    <tableColumn id="45" xr3:uid="{B1D3422B-EEB8-4309-B956-1DFBAA22512C}" name="Anniversary_x000a_(Years)_x000a_43" dataDxfId="201"/>
    <tableColumn id="46" xr3:uid="{C67B7317-1091-4965-A079-CA642E985DF8}" name="Anniversary_x000a_(Years)_x000a_44" dataDxfId="200"/>
    <tableColumn id="47" xr3:uid="{BCC3FD53-85F8-42EB-8CFB-47EEE4E06006}" name="Anniversary_x000a_(Years)_x000a_45" dataDxfId="199"/>
    <tableColumn id="48" xr3:uid="{8D826F17-3AEC-4B05-9097-4AA463621168}" name="Anniversary_x000a_(Years)_x000a_46" dataDxfId="198"/>
    <tableColumn id="49" xr3:uid="{511CFB09-D0FC-4E27-B441-891FF1CF6F36}" name="Anniversary_x000a_(Years)_x000a_47" dataDxfId="197"/>
    <tableColumn id="50" xr3:uid="{4FA00288-1038-4737-9AEF-6CEC6C754542}" name="Anniversary_x000a_(Years)_x000a_48" dataDxfId="196"/>
    <tableColumn id="51" xr3:uid="{371F4A67-E71A-47E1-8C6B-125719238FE4}" name="Anniversary_x000a_(Years)_x000a_49" dataDxfId="195"/>
    <tableColumn id="52" xr3:uid="{B7E5A494-1F9C-413A-A385-5646A5575A95}" name="Anniversary_x000a_(Years)_x000a_50" dataDxfId="194"/>
    <tableColumn id="53" xr3:uid="{65C4B2B2-03E6-4AE2-8141-F0A43D5300D6}" name="Anniversary_x000a_(Years)_x000a_51" dataDxfId="193"/>
    <tableColumn id="54" xr3:uid="{691A595A-C1E3-43B7-B122-A7F39EF724B5}" name="Anniversary_x000a_(Years)_x000a_52" dataDxfId="192"/>
    <tableColumn id="55" xr3:uid="{D80FB8B0-5360-43AA-914C-9063D8865972}" name="Anniversary_x000a_(Years)_x000a_53" dataDxfId="191"/>
    <tableColumn id="58" xr3:uid="{980010DC-5998-4990-815F-7FC1EF6BC274}" name="Anniversary_x000a_(Years)_x000a_54" dataDxfId="190"/>
    <tableColumn id="59" xr3:uid="{5F65E529-DCEF-4D0A-8698-DA9C3838BC51}" name="Anniversary_x000a_(Years)_x000a_55" dataDxfId="189"/>
    <tableColumn id="56" xr3:uid="{EF928172-BCDB-42CE-B4A0-7CF8767C2B28}" name="Anniversary_x000a_(Years)_x000a_56" dataDxfId="188"/>
    <tableColumn id="57" xr3:uid="{E23ED406-DAB7-4132-B96F-F8E3A0DCF674}" name="Anniversary_x000a_(Years)_x000a_57" dataDxfId="187"/>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FA20A6-A9D9-44D0-9044-934CC2313013}" name="Summary_Table1" displayName="Summary_Table1" ref="C6:M16" totalsRowShown="0" headerRowDxfId="185" dataDxfId="183" headerRowBorderDxfId="184" tableBorderDxfId="182" headerRowCellStyle="Normal 2 2" dataCellStyle="Normal 2 2">
  <tableColumns count="11">
    <tableColumn id="1" xr3:uid="{50D24651-2654-472D-B826-49694FB1C4B2}" name="Year of _x000a_marriage" dataDxfId="181" dataCellStyle="Normal 2 2"/>
    <tableColumn id="2" xr3:uid="{E41417B8-DD0F-4691-92DD-6594866ABBDC}" name="Anniversary_x000a_(years)_x000a_5" dataDxfId="180" dataCellStyle="Normal 2 2"/>
    <tableColumn id="3" xr3:uid="{A8CE6729-2076-48F8-B53E-93884BBE37C3}" name="Anniversary_x000a_(years)_x000a_10" dataDxfId="179" dataCellStyle="Normal 2 2"/>
    <tableColumn id="4" xr3:uid="{8123E6BF-DA05-4623-B7E9-0D0B53ECCDE0}" name="Anniversary_x000a_(years)_x000a_15" dataDxfId="178" dataCellStyle="Normal 2 2"/>
    <tableColumn id="5" xr3:uid="{B1E9A279-7FCD-4271-97C4-8ED6BCDE943B}" name="Anniversary_x000a_(years)_x000a_20" dataDxfId="177" dataCellStyle="Normal 2 2"/>
    <tableColumn id="6" xr3:uid="{B4DF734A-F853-420E-B20A-F1BA92097B3E}" name="Anniversary_x000a_(years)_x000a_25" dataDxfId="176" dataCellStyle="Normal 2 2"/>
    <tableColumn id="7" xr3:uid="{FC9C8767-8DA1-40E0-A7FB-A23DB2235D75}" name="Anniversary_x000a_(years)_x000a_30" dataDxfId="175" dataCellStyle="Normal 2 2"/>
    <tableColumn id="8" xr3:uid="{321FE325-7E9B-4960-9CC1-5464E189E2EC}" name="Anniversary_x000a_(years)_x000a_35" dataDxfId="174" dataCellStyle="Normal 2 2"/>
    <tableColumn id="9" xr3:uid="{B18C28D9-34F2-4638-991F-8ECE8161D624}" name="Anniversary_x000a_(years)_x000a_40" dataDxfId="173" dataCellStyle="Normal 2 2"/>
    <tableColumn id="10" xr3:uid="{40B14C96-AE04-4CE0-8533-2A3C2002DD70}" name="Anniversary_x000a_(years)_x000a_45" dataDxfId="172"/>
    <tableColumn id="11" xr3:uid="{CFA03C9D-A028-48B6-8334-41EAFB5812E3}" name="Anniversary_x000a_(years)_x000a_50" dataDxfId="171" dataCellStyle="Normal 2 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1B214FC-91A5-4862-9367-9FD02BE9DED4}" name="Worksheet9a" displayName="Worksheet9a" ref="A6:BN81" totalsRowShown="0" headerRowDxfId="169" dataDxfId="167" headerRowBorderDxfId="168" tableBorderDxfId="166">
  <tableColumns count="66">
    <tableColumn id="1" xr3:uid="{F036637B-BFD2-4E0C-A225-71C57EC08C18}" name="Year of birth" dataDxfId="165"/>
    <tableColumn id="2" xr3:uid="{F145813A-527A-430F-AFCA-76D9A9EBA861}" name="Exact age_x000a_(years)_x000a_21" dataDxfId="164"/>
    <tableColumn id="3" xr3:uid="{D8A63403-B0EF-43CC-80E6-529CD54286C1}" name="Exact age_x000a_(years)_x000a_22" dataDxfId="163"/>
    <tableColumn id="4" xr3:uid="{C8ACE67F-A382-4D20-82EC-FD8847455466}" name="Exact age_x000a_(years)_x000a_23" dataDxfId="162"/>
    <tableColumn id="5" xr3:uid="{AB2BE872-36E7-460A-9307-A2E1F315C352}" name="Exact age_x000a_(years)_x000a_24" dataDxfId="161"/>
    <tableColumn id="6" xr3:uid="{2769DD37-67BD-4117-B9DF-FECE2CD91AB3}" name="Exact age_x000a_(years)_x000a_25" dataDxfId="160"/>
    <tableColumn id="7" xr3:uid="{241B1074-0882-4795-BFBB-DC7F6914D071}" name="Exact age_x000a_(years)_x000a_26" dataDxfId="159"/>
    <tableColumn id="8" xr3:uid="{050218D1-A9EE-4FAC-A160-628BDFA7D39A}" name="Exact age_x000a_(years)_x000a_27" dataDxfId="158"/>
    <tableColumn id="9" xr3:uid="{B90BC689-577D-48A2-BD1C-999A84C897DC}" name="Exact age_x000a_(years)_x000a_28" dataDxfId="157"/>
    <tableColumn id="10" xr3:uid="{82D3F2DB-B857-4FC4-85E2-2EEF08AF7729}" name="Exact age_x000a_(years)_x000a_29" dataDxfId="156"/>
    <tableColumn id="11" xr3:uid="{593BE4DD-230F-4F78-B0DF-B1A8D7836383}" name="Exact age_x000a_(years)_x000a_30" dataDxfId="155"/>
    <tableColumn id="12" xr3:uid="{943D8C73-4567-45C1-AA3B-18279E9ACB5D}" name="Exact age_x000a_(years)_x000a_31" dataDxfId="154"/>
    <tableColumn id="13" xr3:uid="{0244CFAC-73B6-4646-8A97-774D31B9A6D7}" name="Exact age_x000a_(years)_x000a_32" dataDxfId="153"/>
    <tableColumn id="14" xr3:uid="{08592D13-5C40-40C5-972F-AD4058B63FAB}" name="Exact age_x000a_(years)_x000a_33" dataDxfId="152"/>
    <tableColumn id="15" xr3:uid="{C3FF0CAB-3B27-45CB-B958-8BBC1EF8D255}" name="Exact age_x000a_(years)_x000a_34" dataDxfId="151"/>
    <tableColumn id="16" xr3:uid="{9A009577-1381-432D-B227-EAD1BA152D68}" name="Exact age_x000a_(years)_x000a_35" dataDxfId="150"/>
    <tableColumn id="17" xr3:uid="{B83787EA-8FCD-4731-B98A-45EB98474232}" name="Exact age_x000a_(years)_x000a_36" dataDxfId="149"/>
    <tableColumn id="18" xr3:uid="{D32AA3ED-207F-4B64-8DE1-2ABDE2C642F3}" name="Exact age_x000a_(years)_x000a_37" dataDxfId="148"/>
    <tableColumn id="19" xr3:uid="{6082F651-E881-4808-88FF-5A8C67AED49B}" name="Exact age_x000a_(years)_x000a_38" dataDxfId="147"/>
    <tableColumn id="20" xr3:uid="{A7A6254F-3294-465C-AAD3-CD934C843C3A}" name="Exact age_x000a_(years)_x000a_39" dataDxfId="146"/>
    <tableColumn id="21" xr3:uid="{6ABB28E0-E4D4-4619-8742-8B490042C0F0}" name="Exact age_x000a_(years)_x000a_40" dataDxfId="145"/>
    <tableColumn id="22" xr3:uid="{3856435F-FC65-4927-AD1D-E4539D3C299C}" name="Exact age_x000a_(years)_x000a_41" dataDxfId="144"/>
    <tableColumn id="23" xr3:uid="{E54C0CDF-F703-4772-8ECE-C0FEDDCA4895}" name="Exact age_x000a_(years)_x000a_42" dataDxfId="143"/>
    <tableColumn id="24" xr3:uid="{4A6676D4-DEF0-4D73-A497-FD147423792D}" name="Exact age_x000a_(years)_x000a_43" dataDxfId="142"/>
    <tableColumn id="25" xr3:uid="{F225E880-F264-4AD5-9B23-B73FC503CA32}" name="Exact age_x000a_(years)_x000a_44" dataDxfId="141"/>
    <tableColumn id="26" xr3:uid="{49054CFB-4462-4614-AD33-FAB9721A74FA}" name="Exact age_x000a_(years)_x000a_45" dataDxfId="140"/>
    <tableColumn id="27" xr3:uid="{6FE6C6EA-9624-4A8D-A499-8A8BB1748D72}" name="Exact age_x000a_(years)_x000a_46" dataDxfId="139"/>
    <tableColumn id="28" xr3:uid="{917B260F-D1C2-4F95-994C-4C13C29084E1}" name="Exact age_x000a_(years)_x000a_47" dataDxfId="138"/>
    <tableColumn id="29" xr3:uid="{DB1806E0-EA91-4DFA-8B09-336D54ED72D1}" name="Exact age_x000a_(years)_x000a_48" dataDxfId="137"/>
    <tableColumn id="30" xr3:uid="{A0E61D03-AEB9-4C17-A9BA-4ACFC46D9A1B}" name="Exact age_x000a_(years)_x000a_49" dataDxfId="136"/>
    <tableColumn id="31" xr3:uid="{02B8FE6B-FBC2-4CD8-84B9-F2B381131793}" name="Exact age_x000a_(years)_x000a_50" dataDxfId="135"/>
    <tableColumn id="32" xr3:uid="{8BB88695-D290-4F5E-986C-5066371F8939}" name="Exact age_x000a_(years)_x000a_51" dataDxfId="134"/>
    <tableColumn id="33" xr3:uid="{0928E88F-7CFC-4F73-8F68-E18F59E42320}" name="Exact age_x000a_(years)_x000a_52" dataDxfId="133"/>
    <tableColumn id="34" xr3:uid="{12A5A46C-4AA7-43B8-9901-5862E769D11A}" name="Exact age_x000a_(years)_x000a_53" dataDxfId="132"/>
    <tableColumn id="35" xr3:uid="{5E21C6F1-528B-4D4C-AAEC-2FDFBC77836F}" name="Exact age_x000a_(years)_x000a_54" dataDxfId="131"/>
    <tableColumn id="36" xr3:uid="{A1F96C20-FFF1-437C-9E38-0678D96F7A38}" name="Exact age_x000a_(years)_x000a_55" dataDxfId="130"/>
    <tableColumn id="37" xr3:uid="{AD1894BE-1E06-4F84-9A0F-55A234983C52}" name="Exact age_x000a_(years)_x000a_56" dataDxfId="129"/>
    <tableColumn id="38" xr3:uid="{C62E2721-33D0-400F-8A24-0F643E143F3D}" name="Exact age_x000a_(years)_x000a_57" dataDxfId="128"/>
    <tableColumn id="39" xr3:uid="{84CC8FC1-B92A-48D0-833B-C33E525733D3}" name="Exact age_x000a_(years)_x000a_58" dataDxfId="127"/>
    <tableColumn id="40" xr3:uid="{1371D066-2F26-46A9-838D-A8DB91C6E6B4}" name="Exact age_x000a_(years)_x000a_59" dataDxfId="126"/>
    <tableColumn id="41" xr3:uid="{6D809DB1-0940-4BB7-9780-B90D8340A41D}" name="Exact age_x000a_(years)_x000a_60" dataDxfId="125"/>
    <tableColumn id="42" xr3:uid="{A678E415-250F-4763-ABA3-EFEE57AB020E}" name="Exact age_x000a_(years)_x000a_61" dataDxfId="124"/>
    <tableColumn id="43" xr3:uid="{3921D67F-6A40-4EFE-9B33-47B99ADADC48}" name="Exact age_x000a_(years)_x000a_62" dataDxfId="123"/>
    <tableColumn id="44" xr3:uid="{511A06A6-D194-4AA4-AEE4-56DB4E46ED77}" name="Exact age_x000a_(years)_x000a_63" dataDxfId="122"/>
    <tableColumn id="45" xr3:uid="{430D71D1-98BE-4CBB-8562-A4696E6BB99B}" name="Exact age_x000a_(years)_x000a_64" dataDxfId="121"/>
    <tableColumn id="46" xr3:uid="{96BD6530-11FF-4A0B-8F47-DA084CB5B16F}" name="Exact age_x000a_(years)_x000a_65" dataDxfId="120"/>
    <tableColumn id="47" xr3:uid="{FDEBD5FC-5A62-4839-90C1-11933F7CF2A3}" name="Exact age_x000a_(years)_x000a_66" dataDxfId="119"/>
    <tableColumn id="48" xr3:uid="{59214679-A10E-4C4E-9A48-5E685F91F32B}" name="Exact age_x000a_(years)_x000a_67" dataDxfId="118"/>
    <tableColumn id="49" xr3:uid="{B2C00354-F7CF-4A75-9C46-664AE9529769}" name="Exact age_x000a_(years)_x000a_68" dataDxfId="117"/>
    <tableColumn id="50" xr3:uid="{8245D818-5B9E-4C0D-9546-A537E9E7E40D}" name="Exact age_x000a_(years)_x000a_69" dataDxfId="116"/>
    <tableColumn id="51" xr3:uid="{8496BFEC-B079-449E-94B0-321BB1B163CA}" name="Exact age_x000a_(years)_x000a_70" dataDxfId="115"/>
    <tableColumn id="52" xr3:uid="{9F8361F1-0583-4A63-AC96-26E494792DEF}" name="Exact age_x000a_(years)_x000a_71" dataDxfId="114"/>
    <tableColumn id="53" xr3:uid="{2CC42F40-4459-4A8D-A333-5BAB951C262A}" name="Exact age_x000a_(years)_x000a_72" dataDxfId="113"/>
    <tableColumn id="54" xr3:uid="{362C4684-FC9A-42D4-A809-12BE21CB64A5}" name="Exact age_x000a_(years)_x000a_73" dataDxfId="112"/>
    <tableColumn id="55" xr3:uid="{977A63AC-A102-4934-B978-F972EC87B965}" name="Exact age_x000a_(years)_x000a_74" dataDxfId="111"/>
    <tableColumn id="56" xr3:uid="{EF5BB241-EFAB-457E-BA96-94C8EFEA2322}" name="Exact age_x000a_(years)_x000a_75" dataDxfId="110"/>
    <tableColumn id="57" xr3:uid="{D2E4166A-43AE-498E-A67E-D1AC7E90979C}" name="Exact age_x000a_(years)_x000a_76" dataDxfId="109"/>
    <tableColumn id="58" xr3:uid="{0F2CBBC1-ADB4-49BE-AA8D-3B7632AEE367}" name="Exact age_x000a_(years)_x000a_77" dataDxfId="108"/>
    <tableColumn id="59" xr3:uid="{3867B229-ED8F-4A56-B154-140814C18241}" name="Exact age_x000a_(years)_x000a_78" dataDxfId="107"/>
    <tableColumn id="60" xr3:uid="{1696D44F-0D52-43BF-98E8-FBC4320301A9}" name="Exact age_x000a_(years)_x000a_79" dataDxfId="106"/>
    <tableColumn id="61" xr3:uid="{6D7EE55B-F754-46DA-8253-69880B566498}" name="Exact age_x000a_(years)_x000a_80" dataDxfId="105"/>
    <tableColumn id="62" xr3:uid="{0FD7BF5F-033A-4F89-9875-A7FF3E5767F6}" name="Exact age_x000a_(years)_x000a_81" dataDxfId="104"/>
    <tableColumn id="63" xr3:uid="{07F7E66F-6D24-4181-8370-B5F1B7D2CE88}" name="Exact age_x000a_(years)_x000a_82" dataDxfId="103"/>
    <tableColumn id="64" xr3:uid="{791FCEC6-4A63-4FAD-BCF4-40CF8EFC6AFF}" name="Exact age_x000a_(years)_x000a_83" dataDxfId="102"/>
    <tableColumn id="65" xr3:uid="{A2652633-936E-4D01-BBF2-F5C30CA25EA2}" name="Exact age_x000a_(years)_x000a_84" dataDxfId="101"/>
    <tableColumn id="66" xr3:uid="{36F4D055-20C2-4E5F-B953-9CC6A832432E}" name="Exact age_x000a_(years)_x000a_85" dataDxfId="100"/>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4254CC2-46EE-4609-8704-FD80755B4250}" name="Worksheet9b" displayName="Worksheet9b" ref="A6:BN81" totalsRowShown="0" headerRowDxfId="98" dataDxfId="96" headerRowBorderDxfId="97" tableBorderDxfId="95">
  <tableColumns count="66">
    <tableColumn id="1" xr3:uid="{205C64EA-D55C-438C-A790-B6BB8B9A3A0D}" name="Year of birth" dataDxfId="94"/>
    <tableColumn id="2" xr3:uid="{B3C97921-09F7-4C53-AD15-4B77EDBA8E67}" name="Exact age_x000a_(years)_x000a_21" dataDxfId="93"/>
    <tableColumn id="3" xr3:uid="{04C8F4AB-C8B7-403C-9D7E-E4977A3844FD}" name="Exact age_x000a_(years)_x000a_22" dataDxfId="92"/>
    <tableColumn id="4" xr3:uid="{E0491E61-DC78-4325-9147-9D1E4CF04E2C}" name="Exact age_x000a_(years)_x000a_23" dataDxfId="91"/>
    <tableColumn id="5" xr3:uid="{EC5E67EA-7A11-49BF-AA7A-67287F8491A2}" name="Exact age_x000a_(years)_x000a_24" dataDxfId="90"/>
    <tableColumn id="6" xr3:uid="{D45A712E-1F1B-4B8E-B105-E3539F3D2A02}" name="Exact age_x000a_(years)_x000a_25" dataDxfId="89"/>
    <tableColumn id="7" xr3:uid="{CEDE8D04-AC7F-48D5-84F4-3AC84D87551F}" name="Exact age_x000a_(years)_x000a_26" dataDxfId="88"/>
    <tableColumn id="8" xr3:uid="{147DE8F4-57EF-4E10-962E-4CD27330B2ED}" name="Exact age_x000a_(years)_x000a_27" dataDxfId="87"/>
    <tableColumn id="9" xr3:uid="{0551D502-C4F0-48AA-B7FE-017121F38886}" name="Exact age_x000a_(years)_x000a_28" dataDxfId="86"/>
    <tableColumn id="10" xr3:uid="{F10BE2E1-AF48-40B0-B546-9C434CE88BA0}" name="Exact age_x000a_(years)_x000a_29" dataDxfId="85"/>
    <tableColumn id="11" xr3:uid="{32D41C02-EF6D-46F3-9B12-D04B6D83C68C}" name="Exact age_x000a_(years)_x000a_30" dataDxfId="84"/>
    <tableColumn id="12" xr3:uid="{9B4C6ED8-9BB9-4D21-876D-8F3AA07A96B7}" name="Exact age_x000a_(years)_x000a_31" dataDxfId="83"/>
    <tableColumn id="13" xr3:uid="{8BF3EF73-85FF-47A2-9E07-74E71E2DF679}" name="Exact age_x000a_(years)_x000a_32" dataDxfId="82"/>
    <tableColumn id="14" xr3:uid="{C161E673-EDF1-401C-8B58-853620F34E46}" name="Exact age_x000a_(years)_x000a_33" dataDxfId="81"/>
    <tableColumn id="15" xr3:uid="{C5827932-BF22-4B23-9B4B-CBD96BF38396}" name="Exact age_x000a_(years)_x000a_34" dataDxfId="80"/>
    <tableColumn id="16" xr3:uid="{05D2559F-72ED-4729-8762-FDFA15474CCB}" name="Exact age_x000a_(years)_x000a_35" dataDxfId="79"/>
    <tableColumn id="17" xr3:uid="{0897009A-970A-437E-9FAA-660535C025BC}" name="Exact age_x000a_(years)_x000a_36" dataDxfId="78"/>
    <tableColumn id="18" xr3:uid="{C8BB5AE9-3452-4A4C-9D83-1AE8BC2808FE}" name="Exact age_x000a_(years)_x000a_37" dataDxfId="77"/>
    <tableColumn id="19" xr3:uid="{2790C0E8-A2E6-4CAE-8A40-B3A59D7F9336}" name="Exact age_x000a_(years)_x000a_38" dataDxfId="76"/>
    <tableColumn id="20" xr3:uid="{9755FC46-61E3-4203-8265-9DF0018DEE04}" name="Exact age_x000a_(years)_x000a_39" dataDxfId="75"/>
    <tableColumn id="21" xr3:uid="{82524DD1-DB00-4080-B5C0-BD8847D37EC5}" name="Exact age_x000a_(years)_x000a_40" dataDxfId="74"/>
    <tableColumn id="22" xr3:uid="{E65CA5CA-479C-4126-91CC-CF47D07ED44D}" name="Exact age_x000a_(years)_x000a_41" dataDxfId="73"/>
    <tableColumn id="23" xr3:uid="{10D7DEA1-E0E4-4BBD-94BD-66E5CC73BEF3}" name="Exact age_x000a_(years)_x000a_42" dataDxfId="72"/>
    <tableColumn id="24" xr3:uid="{21B30A03-D933-40C5-A633-35B90460D0F1}" name="Exact age_x000a_(years)_x000a_43" dataDxfId="71"/>
    <tableColumn id="25" xr3:uid="{DF98568B-B7DD-4E6B-8632-2A5C624F7CE1}" name="Exact age_x000a_(years)_x000a_44" dataDxfId="70"/>
    <tableColumn id="26" xr3:uid="{2D80A29E-411A-483F-A57B-729434AD25B6}" name="Exact age_x000a_(years)_x000a_45" dataDxfId="69"/>
    <tableColumn id="27" xr3:uid="{A0EE4CA3-5E3C-4979-9953-F7990F39F3A2}" name="Exact age_x000a_(years)_x000a_46" dataDxfId="68"/>
    <tableColumn id="28" xr3:uid="{3A9FCBA3-E725-4829-BE27-1349CA8FCDA6}" name="Exact age_x000a_(years)_x000a_47" dataDxfId="67"/>
    <tableColumn id="29" xr3:uid="{38A369D3-D1F7-4B2D-8FBC-D743EB947F5D}" name="Exact age_x000a_(years)_x000a_48" dataDxfId="66"/>
    <tableColumn id="30" xr3:uid="{5245BF47-5540-46C9-AA65-98F5C824B568}" name="Exact age_x000a_(years)_x000a_49" dataDxfId="65"/>
    <tableColumn id="31" xr3:uid="{6D8676CA-BB64-409B-A441-452EE40EC493}" name="Exact age_x000a_(years)_x000a_50" dataDxfId="64"/>
    <tableColumn id="32" xr3:uid="{E071F395-D288-46D1-AF50-AED3F3B1E096}" name="Exact age_x000a_(years)_x000a_51" dataDxfId="63"/>
    <tableColumn id="33" xr3:uid="{107EC570-5AA2-4A1B-92CB-B8C105D37186}" name="Exact age_x000a_(years)_x000a_52" dataDxfId="62"/>
    <tableColumn id="34" xr3:uid="{0C872BA4-D551-4258-9AA6-60D6FFF98B58}" name="Exact age_x000a_(years)_x000a_53" dataDxfId="61"/>
    <tableColumn id="35" xr3:uid="{84B1053E-F77A-44A7-B19E-45C0ACAF6DD6}" name="Exact age_x000a_(years)_x000a_54" dataDxfId="60"/>
    <tableColumn id="36" xr3:uid="{48593A52-995F-475C-8FF6-46BEDBBB43A7}" name="Exact age_x000a_(years)_x000a_55" dataDxfId="59"/>
    <tableColumn id="37" xr3:uid="{A8A46F2B-B478-4F2D-8C12-FFAFB4FB5EC5}" name="Exact age_x000a_(years)_x000a_56" dataDxfId="58"/>
    <tableColumn id="38" xr3:uid="{9C9C884E-2170-448C-93D5-AF377FC9B204}" name="Exact age_x000a_(years)_x000a_57" dataDxfId="57"/>
    <tableColumn id="39" xr3:uid="{A5885F31-03FA-4DF6-BF0F-4A0E320E8046}" name="Exact age_x000a_(years)_x000a_58" dataDxfId="56"/>
    <tableColumn id="40" xr3:uid="{422BE1D7-C035-4699-876B-64A4E21DA1A6}" name="Exact age_x000a_(years)_x000a_59" dataDxfId="55"/>
    <tableColumn id="41" xr3:uid="{3EB6BA06-3DF5-425E-A125-CAE33CD3D39F}" name="Exact age_x000a_(years)_x000a_60" dataDxfId="54"/>
    <tableColumn id="42" xr3:uid="{73A96256-FB95-4BAE-86A4-BCE4AB4C0359}" name="Exact age_x000a_(years)_x000a_61" dataDxfId="53"/>
    <tableColumn id="43" xr3:uid="{1032153E-FA68-4B71-8856-12090B8DCCD8}" name="Exact age_x000a_(years)_x000a_62" dataDxfId="52"/>
    <tableColumn id="44" xr3:uid="{E88A14F7-AAA6-4A30-B39A-8415971BC8CC}" name="Exact age_x000a_(years)_x000a_63" dataDxfId="51"/>
    <tableColumn id="45" xr3:uid="{4560A19F-F70C-40EB-A744-D5C9986C9DB8}" name="Exact age_x000a_(years)_x000a_64" dataDxfId="50"/>
    <tableColumn id="46" xr3:uid="{133F6763-A8F9-4F09-BC45-380ECE2890A0}" name="Exact age_x000a_(years)_x000a_65" dataDxfId="49"/>
    <tableColumn id="47" xr3:uid="{11708265-1BAD-47CE-A91A-C606DEFB97C7}" name="Exact age_x000a_(years)_x000a_66" dataDxfId="48"/>
    <tableColumn id="48" xr3:uid="{D5418FDD-691C-4F7C-A094-DA57C685A7BA}" name="Exact age_x000a_(years)_x000a_67" dataDxfId="47"/>
    <tableColumn id="49" xr3:uid="{5FB9314A-E509-4238-826A-03496912DE33}" name="Exact age_x000a_(years)_x000a_68" dataDxfId="46"/>
    <tableColumn id="50" xr3:uid="{0B0CE2A4-0C2A-4943-9461-5123222D33F5}" name="Exact age_x000a_(years)_x000a_69" dataDxfId="45"/>
    <tableColumn id="51" xr3:uid="{34004DD1-33B8-41C5-8376-7806FBF0B7D0}" name="Exact age_x000a_(years)_x000a_70" dataDxfId="44"/>
    <tableColumn id="52" xr3:uid="{7E0410C9-1516-452C-B9C6-D04F21FC71D6}" name="Exact age_x000a_(years)_x000a_71" dataDxfId="43"/>
    <tableColumn id="53" xr3:uid="{EFAF9BC1-121A-4BEC-8C2C-F72006E84414}" name="Exact age_x000a_(years)_x000a_72" dataDxfId="42"/>
    <tableColumn id="54" xr3:uid="{7A4F8E70-2ADE-43C0-8943-C718D267636E}" name="Exact age_x000a_(years)_x000a_73" dataDxfId="41"/>
    <tableColumn id="55" xr3:uid="{47D76A87-9A9C-4942-8F7C-9C221E4CB0C0}" name="Exact age_x000a_(years)_x000a_74" dataDxfId="40"/>
    <tableColumn id="56" xr3:uid="{EDA63129-090A-49F6-808F-01BBEED27BE5}" name="Exact age_x000a_(years)_x000a_75" dataDxfId="39"/>
    <tableColumn id="57" xr3:uid="{C7236095-9580-403C-80B0-9E54CC11550A}" name="Exact age_x000a_(years)_x000a_76" dataDxfId="38"/>
    <tableColumn id="58" xr3:uid="{88B89B48-5FB5-4BEC-BA89-1191046E235F}" name="Exact age_x000a_(years)_x000a_77" dataDxfId="37"/>
    <tableColumn id="59" xr3:uid="{319084DC-1C38-4733-A46A-195835BFC773}" name="Exact age_x000a_(years)_x000a_78" dataDxfId="36"/>
    <tableColumn id="60" xr3:uid="{1B359356-AE72-4A79-B998-843E479E94C8}" name="Exact age_x000a_(years)_x000a_79" dataDxfId="35"/>
    <tableColumn id="61" xr3:uid="{014CC2EB-7012-44B0-B5DC-84393A04FB1E}" name="Exact age_x000a_(years)_x000a_80" dataDxfId="34"/>
    <tableColumn id="62" xr3:uid="{E5FAABA4-0D6E-4DBD-8E96-24E0BFCF77BE}" name="Exact age_x000a_(years)_x000a_81" dataDxfId="33"/>
    <tableColumn id="63" xr3:uid="{1FEFB835-76E5-467A-81DB-2D083302F469}" name="Exact age_x000a_(years)_x000a_82" dataDxfId="32"/>
    <tableColumn id="64" xr3:uid="{BBCA8125-1F20-46D6-9CDC-CBBAD00D513A}" name="Exact age_x000a_(years)_x000a_83" dataDxfId="31"/>
    <tableColumn id="65" xr3:uid="{FB764BD3-DCB9-42BA-ACFF-A0B2D912A47E}" name="Exact age_x000a_(years)_x000a_84" dataDxfId="30"/>
    <tableColumn id="66" xr3:uid="{A3D7033B-497E-476C-8F7D-5FEC6290C9AC}" name="Exact age_x000a_(years)_x000a_85" dataDxfId="2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554E1CE-E1C0-43F9-BBE2-66C95ED986DE}" name="Notes" displayName="Notes" ref="A3:C25" totalsRowShown="0" headerRowDxfId="619" dataDxfId="618" headerRowCellStyle="Heading 2">
  <tableColumns count="3">
    <tableColumn id="1" xr3:uid="{1CFA48D3-CC67-42A4-B90E-03DDE20E5222}" name="Note Number" dataDxfId="617"/>
    <tableColumn id="2" xr3:uid="{65542C22-C691-4337-91FB-C05940744ADD}" name="Text" dataDxfId="616"/>
    <tableColumn id="3" xr3:uid="{131E06DA-FEDA-4CB7-A902-1AF869163F42}" name="Links" dataDxfId="615"/>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6072F4-7FDA-46B8-942C-6D6CBBD165B1}" name="Sumary_Table2" displayName="Sumary_Table2" ref="C6:M12" totalsRowShown="0" headerRowDxfId="28" dataDxfId="26" headerRowBorderDxfId="27" tableBorderDxfId="25">
  <tableColumns count="11">
    <tableColumn id="1" xr3:uid="{00F39C0E-9950-402F-9C5A-1B661296165B}" name="Year of birth" dataDxfId="24"/>
    <tableColumn id="2" xr3:uid="{E94D174E-5947-4BE8-A782-250BFF71A015}" name="Age_x000a_(years)_x000a_25" dataDxfId="23"/>
    <tableColumn id="3" xr3:uid="{FFC4A144-6E13-4A12-B58C-698CA4264784}" name="Age_x000a_(years)_x000a_30" dataDxfId="22"/>
    <tableColumn id="4" xr3:uid="{7E11105D-44DB-4392-8856-4953246544AE}" name="Age_x000a_(years)_x000a_35" dataDxfId="21"/>
    <tableColumn id="5" xr3:uid="{A00D598D-0DF2-4CC7-B25C-47640F536617}" name="Age_x000a_(years)_x000a_40" dataDxfId="20"/>
    <tableColumn id="6" xr3:uid="{EFA7DF74-264B-457B-B71C-C640307BB88D}" name="Age_x000a_(years)_x000a_45" dataDxfId="19"/>
    <tableColumn id="7" xr3:uid="{519A66F8-D9BD-4DCC-B8A9-ADA318298E6C}" name="Age_x000a_(years)_x000a_50" dataDxfId="18"/>
    <tableColumn id="8" xr3:uid="{1485D4AE-282B-4923-A84C-E23288571F98}" name="Age_x000a_(years)_x000a_55" dataDxfId="17"/>
    <tableColumn id="9" xr3:uid="{723F4859-F501-456D-8B48-9173C7BFF73F}" name="Age_x000a_(years)_x000a_60" dataDxfId="16"/>
    <tableColumn id="10" xr3:uid="{6E9012EE-C416-41A8-9AB6-B84F1ED3DDC1}" name="Age_x000a_(years)_x000a_65" dataDxfId="15"/>
    <tableColumn id="11" xr3:uid="{8FFE83DD-CED2-4678-AAB0-0A36E257FD1E}" name="Age_x000a_(years)_x000a_70" dataDxfId="14"/>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11860A-CB0D-4C29-8D03-C91BA936F05F}" name="Summary_table3" displayName="Summary_table3" ref="O6:Y12" totalsRowShown="0" headerRowDxfId="13" dataDxfId="11" headerRowBorderDxfId="12">
  <autoFilter ref="O6:Y12" xr:uid="{4864A736-6B9A-402F-A8A6-D3E0F57493D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81D6DF4D-85FE-496C-8607-0CADE92FFF30}" name="Year of birth" dataDxfId="10"/>
    <tableColumn id="2" xr3:uid="{C8D71B7A-ED14-4E37-99DB-57CDC02BB119}" name="Age of men_x000a_(years)_x000a_30" dataDxfId="9"/>
    <tableColumn id="3" xr3:uid="{74D7F5FE-FE12-473E-8482-55B93231711D}" name="Age of men_x000a_(years)_x000a_40" dataDxfId="8"/>
    <tableColumn id="4" xr3:uid="{88FE525A-8E4B-42A3-AE25-62377506F734}" name="Age of men_x000a_(years)_x000a_50" dataDxfId="7"/>
    <tableColumn id="5" xr3:uid="{EA666189-70F1-49C4-A9E1-9DA981F8700D}" name="Age of men_x000a_(years)_x000a_60" dataDxfId="6"/>
    <tableColumn id="6" xr3:uid="{058D9490-46B0-4215-B8F6-2865F6F700EF}" name="Age of men_x000a_(years)_x000a_70" dataDxfId="5"/>
    <tableColumn id="7" xr3:uid="{E4F5C9D8-C4FA-417A-8ECE-DB45080CDE85}" name="Age of women_x000a_(years)_x000a_30" dataDxfId="4"/>
    <tableColumn id="8" xr3:uid="{C3F7CD62-115F-4843-845E-351F95001798}" name="Age of women_x000a_(years)_x000a_40" dataDxfId="3"/>
    <tableColumn id="9" xr3:uid="{F36E30E8-31D7-48C2-A10C-3319D28A79A5}" name="Age of women_x000a_(years)_x000a_50" dataDxfId="2"/>
    <tableColumn id="10" xr3:uid="{0AF8EFA9-801D-49CA-AA34-44A5A01049BC}" name="Age of women_x000a_(years)_x000a_60" dataDxfId="1"/>
    <tableColumn id="11" xr3:uid="{80FE6054-DB72-4125-A61D-7CD41C9F77D3}" name="Age of women_x000a_(years)_x000a_70"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391E148-CACC-4428-A1C4-6824EA1F8E5B}" name="Worksheet1" displayName="Worksheet1" ref="A7:D170" totalsRowShown="0" headerRowDxfId="613" dataDxfId="611" headerRowBorderDxfId="612" tableBorderDxfId="610">
  <tableColumns count="4">
    <tableColumn id="1" xr3:uid="{AABE346E-485E-42C8-A2CE-A45C7D34DFA8}" name="Year" dataDxfId="609"/>
    <tableColumn id="2" xr3:uid="{AD9E87DB-0826-4826-9B01-1F20814F95E5}" name="All divorces_x000a_All decrees_x000a_Total" dataDxfId="608" dataCellStyle="Comma"/>
    <tableColumn id="3" xr3:uid="{8E4AA674-0474-404B-9ED3-9DD7614E81A6}" name="Opposite-sex divorces_x000a_All decrees_x000a_Total" dataDxfId="607"/>
    <tableColumn id="15" xr3:uid="{39C86070-4819-474D-B57C-CC07C45ED952}" name="Same-sex divorces_x000a_All decrees_x000a_Total" dataDxfId="606"/>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354E61-7B79-4145-B67E-3BA3B452BF59}" name="Worksheet2a" displayName="Worksheet2a" ref="A7:M170" totalsRowShown="0" headerRowDxfId="603" dataDxfId="601" headerRowBorderDxfId="602" tableBorderDxfId="600">
  <tableColumns count="13">
    <tableColumn id="1" xr3:uid="{0CC6C3F0-4357-424F-A974-60BAC85A2EF0}" name="Year" dataDxfId="599"/>
    <tableColumn id="3" xr3:uid="{6BD6C820-903D-45CA-95E7-A8D8B6A5A6D4}" name="All decrees_x000a_Total" dataDxfId="598"/>
    <tableColumn id="4" xr3:uid="{B59EE34D-6773-4EFD-AB09-F33C0739D181}" name="All decrees_x000a_Husband" dataDxfId="597"/>
    <tableColumn id="5" xr3:uid="{DC6235D0-607E-4999-A858-988D83EAD8EC}" name="All decrees_x000a_Wife" dataDxfId="596"/>
    <tableColumn id="6" xr3:uid="{32B4B1EE-1B22-42B0-B47C-ECD27F945093}" name="All decrees_x000a_Both" dataDxfId="595"/>
    <tableColumn id="7" xr3:uid="{4CDD88E3-0451-4A83-8EC8-A39069F04473}" name="Decree absolute_x000a_Total" dataDxfId="594"/>
    <tableColumn id="8" xr3:uid="{6EB188B5-94C3-4291-A6CC-26A29317027C}" name="Decree absolute_x000a_Husband" dataDxfId="593"/>
    <tableColumn id="9" xr3:uid="{C23F318E-014D-4930-AFE3-AB9A8620556C}" name="Decree absolute_x000a_Wife" dataDxfId="592"/>
    <tableColumn id="10" xr3:uid="{0E64326B-15BD-4265-BB5E-72D2D38F3D45}" name="Decree absolute_x000a_Both" dataDxfId="591"/>
    <tableColumn id="11" xr3:uid="{ABE6A568-2303-431A-9160-B61E2AB9A14B}" name="Decree of nullity_x000a_Total" dataDxfId="590"/>
    <tableColumn id="12" xr3:uid="{D6F2B1FD-09F7-4901-A74F-FE0C282D1098}" name="Decree of nullity_x000a_Husband" dataDxfId="589"/>
    <tableColumn id="13" xr3:uid="{86CBFFE2-5003-45F3-A93B-F8490980EE61}" name="Decree of nullity_x000a_Wife" dataDxfId="588"/>
    <tableColumn id="14" xr3:uid="{C2C7F028-7058-441D-A12F-256BD43A0593}" name="Decree of nullity_x000a_Both" dataDxfId="587"/>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A20C66-F066-4FDB-B39F-FF280B7CE1F5}" name="Worksheet2b" displayName="Worksheet2b" ref="A6:J12" totalsRowShown="0" headerRowDxfId="585" dataDxfId="583" headerRowBorderDxfId="584" tableBorderDxfId="582">
  <tableColumns count="10">
    <tableColumn id="1" xr3:uid="{D6B5D6FA-94E7-4B1A-A26D-7048EA180AD6}" name="Year" dataDxfId="581"/>
    <tableColumn id="15" xr3:uid="{CA83CCDB-75FD-4A5A-89C7-5BCF257513E1}" name="All decrees_x000a_Total" dataDxfId="580"/>
    <tableColumn id="16" xr3:uid="{77F473B4-407D-4761-A422-014757BA7D2C}" name="All decrees_x000a_Male couples" dataDxfId="579"/>
    <tableColumn id="17" xr3:uid="{D6A331B3-AE86-466D-A9E8-A762E2E7E9B5}" name="All decrees_x000a_Female couples" dataDxfId="578"/>
    <tableColumn id="18" xr3:uid="{45419451-5F69-42FD-BEC3-A3755CBFD477}" name="Decree absolute_x000a_Total" dataDxfId="577"/>
    <tableColumn id="19" xr3:uid="{9F0A5464-EE8B-4AD9-B3D0-A4E4CB9EA08E}" name="Decree absolute_x000a_Male couples" dataDxfId="576"/>
    <tableColumn id="20" xr3:uid="{2B65633B-D017-47F5-AE1D-FE9C88BF6450}" name="Decree absolute_x000a_Female couples" dataDxfId="575"/>
    <tableColumn id="21" xr3:uid="{7516ABE5-6572-434B-B6B0-06389D474132}" name="Decree of nullity_x000a_Total" dataDxfId="574"/>
    <tableColumn id="22" xr3:uid="{E423CF3D-5D1D-4E18-A8C0-65FDFF959CC9}" name="Decree of nullity_x000a_Male couples" dataDxfId="573"/>
    <tableColumn id="23" xr3:uid="{D78DD8FA-EA0B-419A-8799-7F1CCF8E8A81}" name="Decree of nullity_x000a_Female couples" dataDxfId="572"/>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E3B5166-0D54-4C47-A214-4C4640238933}" name="Worksheet3a" displayName="Worksheet3a" ref="A7:AC78" totalsRowShown="0" headerRowDxfId="566" dataDxfId="564" headerRowBorderDxfId="565" tableBorderDxfId="563">
  <tableColumns count="29">
    <tableColumn id="1" xr3:uid="{CB99A0D9-23B7-4819-83BE-18ED47D1B6DB}" name="Year" dataDxfId="562"/>
    <tableColumn id="2" xr3:uid="{6861C912-8CE2-4FF9-A807-9BF7636A6503}" name="Men_x000a_All ages" dataDxfId="561"/>
    <tableColumn id="3" xr3:uid="{DB0C2B8A-08FE-49D4-8881-CDE73823CA91}" name="Men_x000a_Under 20 [note 5]" dataDxfId="560"/>
    <tableColumn id="4" xr3:uid="{936C91F0-DB35-464E-A5B4-DC910193FEAC}" name="Men_x000a_20 to 24 [note 5]" dataDxfId="559"/>
    <tableColumn id="5" xr3:uid="{AE9CB155-BC62-4623-BEFF-CFD4CB3A9B25}" name="Men_x000a_25 to 29" dataDxfId="558"/>
    <tableColumn id="6" xr3:uid="{2DFEF0AB-6966-443B-9E70-0DC7ADFDE3F0}" name="Men_x000a_30 to 34" dataDxfId="557"/>
    <tableColumn id="7" xr3:uid="{61182D35-4401-475B-A2AB-7AC60DF42211}" name="Men_x000a_35 to 39" dataDxfId="556"/>
    <tableColumn id="8" xr3:uid="{6F4F176C-AD62-48E0-B3CB-51022FCC7267}" name="Men_x000a_40 to 44" dataDxfId="555"/>
    <tableColumn id="9" xr3:uid="{2FFA582B-7033-475A-AAD8-A322DCDEA4A0}" name="Men_x000a_45 to 49" dataDxfId="554"/>
    <tableColumn id="10" xr3:uid="{A978DF84-ADC1-4F3D-92A7-371FC69D919C}" name="Men_x000a_50 to 54 [note 6]" dataDxfId="553"/>
    <tableColumn id="11" xr3:uid="{D7728DA7-9EEE-4428-93B7-29D3CE743AE3}" name="Men_x000a_55 to 59 [note 6]" dataDxfId="552"/>
    <tableColumn id="12" xr3:uid="{12CF5E5B-2746-4ED4-9376-93A9530B8DD6}" name="Men_x000a_60 and over" dataDxfId="551"/>
    <tableColumn id="13" xr3:uid="{1402FB75-5DAF-4587-838D-09EC3BD2203B}" name="Men_x000a_Age not stated [note 7]" dataDxfId="550"/>
    <tableColumn id="14" xr3:uid="{24523551-4643-4598-BA55-5E28C9DB5BC4}" name="Men_x000a_Mean age at divorce" dataDxfId="549"/>
    <tableColumn id="15" xr3:uid="{F69CCF88-BAAD-4015-A5E9-4C75DFB43CB2}" name="Men_x000a_Median age at divorce" dataDxfId="548"/>
    <tableColumn id="16" xr3:uid="{1A35F70A-8325-4092-844F-58963105D3BE}" name="Women_x000a_All ages" dataDxfId="547"/>
    <tableColumn id="17" xr3:uid="{5CD60484-5C4A-448B-A194-F433247C4A1B}" name="Women_x000a_Under 20 [note 5]" dataDxfId="546"/>
    <tableColumn id="18" xr3:uid="{64B392B3-D58F-44A3-828F-13DDE12FB41E}" name="Women_x000a_20 to 24 [note 5]" dataDxfId="545"/>
    <tableColumn id="19" xr3:uid="{E596A294-E5CC-402D-AA02-1E78AA4C8A68}" name="Women_x000a_25 to 29" dataDxfId="544"/>
    <tableColumn id="20" xr3:uid="{F223971F-F8D3-4F0D-BA58-48E523910303}" name="Women_x000a_30 to 34" dataDxfId="543"/>
    <tableColumn id="21" xr3:uid="{C2098F35-2603-4AAC-A943-A32FC5DB9769}" name="Women_x000a_35 to 39" dataDxfId="542"/>
    <tableColumn id="22" xr3:uid="{B978024E-FEBB-4CA9-B5D7-948C873C15A3}" name="Women_x000a_40 to 44" dataDxfId="541"/>
    <tableColumn id="23" xr3:uid="{5ADCC680-91E3-4499-B7E0-CCB93DA4499B}" name="Women_x000a_45 to 49" dataDxfId="540"/>
    <tableColumn id="24" xr3:uid="{9BA24D87-864E-40FB-8301-AC77577B8F76}" name="Women_x000a_50 to 54 [note 6]" dataDxfId="539"/>
    <tableColumn id="25" xr3:uid="{DC36A345-4ADE-40D9-9D98-CC545894E36A}" name="Women_x000a_55 to 59 [note 6]" dataDxfId="538"/>
    <tableColumn id="26" xr3:uid="{ED0C55C2-DA12-44BD-AB76-99251BC4E69E}" name="Women_x000a_60 and over" dataDxfId="537"/>
    <tableColumn id="27" xr3:uid="{9115D492-FF68-4A96-802B-8B2C3CCCF25B}" name="Women_x000a_Age not state [noted 7]" dataDxfId="536"/>
    <tableColumn id="28" xr3:uid="{6169EEDD-0DED-4387-A752-41E2DD927BF2}" name="Women_x000a_Mean age at divorce" dataDxfId="535"/>
    <tableColumn id="29" xr3:uid="{7EDB2D0B-B325-4896-852F-7812B1DEE7DC}" name="Women_x000a_Median age at divorce" dataDxfId="534"/>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D5F5706-6894-485C-AC89-1BCBEC8A58F5}" name="Worksheet3b" displayName="Worksheet3b" ref="A7:AC13" totalsRowShown="0" headerRowDxfId="527" dataDxfId="525" headerRowBorderDxfId="526">
  <tableColumns count="29">
    <tableColumn id="1" xr3:uid="{E9400B97-AF78-47B2-A870-F87ABF306305}" name="Year" dataDxfId="524"/>
    <tableColumn id="2" xr3:uid="{FB9F7B68-4F2F-408E-8B28-2E0F8D92DD0C}" name="Men_x000a_All ages" dataDxfId="523"/>
    <tableColumn id="3" xr3:uid="{17222373-9B01-493B-852E-F9201FEA80FB}" name="Men_x000a_Under 20" dataDxfId="522"/>
    <tableColumn id="4" xr3:uid="{21E50B21-753F-466F-B65F-D189C1B84391}" name="Men_x000a_20 to 24" dataDxfId="521"/>
    <tableColumn id="5" xr3:uid="{5B5233BB-9EC7-4A04-9B09-E4E8890232A3}" name="Men_x000a_25 to 29" dataDxfId="520"/>
    <tableColumn id="6" xr3:uid="{FFD26F99-7734-461C-9839-77426ACCE506}" name="Men_x000a_30 to 34" dataDxfId="519"/>
    <tableColumn id="7" xr3:uid="{B0FB3B99-D87C-4C54-8DDE-019124EA0DC8}" name="Men_x000a_35 to 39" dataDxfId="518"/>
    <tableColumn id="8" xr3:uid="{CF7A154E-D45B-48D7-BF41-4D52C5BF445C}" name="Men_x000a_40 to 44" dataDxfId="517"/>
    <tableColumn id="9" xr3:uid="{772A2B73-2DA8-4D2B-835C-C5A8FD223080}" name="Men_x000a_45 to 49" dataDxfId="516"/>
    <tableColumn id="10" xr3:uid="{8AFE523A-C55F-4E43-BC4E-79B8734474D5}" name="Men_x000a_50 to 54" dataDxfId="515"/>
    <tableColumn id="11" xr3:uid="{446EF7EE-FD6C-439E-801C-8B06195F7A04}" name="Men_x000a_55 to 59" dataDxfId="514"/>
    <tableColumn id="12" xr3:uid="{17431F5E-DD77-4D54-B2F4-D62AC03987FC}" name="Men_x000a_60 and over" dataDxfId="513"/>
    <tableColumn id="13" xr3:uid="{D17BD415-ADE0-49C7-923E-481D532921D1}" name="Men_x000a_Age not stated" dataDxfId="512"/>
    <tableColumn id="14" xr3:uid="{F45CB42F-CBBB-48DB-85A2-57C09C8D2FCF}" name="Men_x000a_Mean age at divorce" dataDxfId="511"/>
    <tableColumn id="15" xr3:uid="{AFF71FE8-9EF1-4B0E-9E47-0F83DF915DCB}" name="Men_x000a_Median age at divorce" dataDxfId="510"/>
    <tableColumn id="16" xr3:uid="{DAF2BC93-BF63-40EE-B3B0-B8A2BAF5FFED}" name="Women_x000a_All ages" dataDxfId="509"/>
    <tableColumn id="17" xr3:uid="{3CD4EA84-D62C-42B4-90CE-8C4D26A990BD}" name="Women_x000a_Under 20" dataDxfId="508"/>
    <tableColumn id="18" xr3:uid="{817469DD-B473-4E8D-87E8-5E745777DEA7}" name="Women_x000a_20 to 24" dataDxfId="507"/>
    <tableColumn id="19" xr3:uid="{91728D57-3805-4905-9070-ADE6DFA7CC1D}" name="Women_x000a_25 to 29" dataDxfId="506"/>
    <tableColumn id="20" xr3:uid="{E85534F2-E7FE-4F6D-8B33-D764F1B8AF7C}" name="Women_x000a_30 to 34" dataDxfId="505"/>
    <tableColumn id="21" xr3:uid="{234EE656-AF27-484B-8B1E-934E33AA1DA4}" name="Women_x000a_35 to 39" dataDxfId="504"/>
    <tableColumn id="22" xr3:uid="{B3F16BD5-49CD-4C24-AF3E-A1FFAC71D522}" name="Women_x000a_40 to 44" dataDxfId="503"/>
    <tableColumn id="23" xr3:uid="{776F42D3-FC98-488C-B6C4-2B512BDEA9CD}" name="Women_x000a_45 to 49" dataDxfId="502"/>
    <tableColumn id="24" xr3:uid="{0E16F75E-9FCC-4F0A-B3AE-5CC3CBF7BE55}" name="Women_x000a_50 to 54" dataDxfId="501"/>
    <tableColumn id="25" xr3:uid="{766423BD-383D-48DB-8609-21F55895EEAC}" name="Women_x000a_55 to 59" dataDxfId="500"/>
    <tableColumn id="26" xr3:uid="{8FFC7F1A-DD13-47E0-B262-9FB39B9022BA}" name="Women_x000a_60 and over" dataDxfId="499"/>
    <tableColumn id="27" xr3:uid="{B9B9EF1B-971D-454E-A14E-1802D49F1822}" name="Women_x000a_Age not stated" dataDxfId="498"/>
    <tableColumn id="28" xr3:uid="{C555A1F6-6A7F-4D38-B950-5245BF4F6B95}" name="Women_x000a_Mean age at divorce" dataDxfId="497"/>
    <tableColumn id="29" xr3:uid="{4C1043C8-BE59-4D2C-895D-AE116D411725}" name="Women_x000a_Median age at divorce" dataDxfId="49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AC18A73-4B01-4E5D-BAA4-84AA27F97C65}" name="Worksheet4a" displayName="Worksheet4a" ref="A9:AS80" totalsRowShown="0" headerRowDxfId="489" dataDxfId="487" headerRowBorderDxfId="488" tableBorderDxfId="486">
  <tableColumns count="45">
    <tableColumn id="1" xr3:uid="{133824A6-56F0-492D-BD72-0E3239A07914}" name="Year" dataDxfId="485"/>
    <tableColumn id="2" xr3:uid="{394B9C6F-52C8-4B46-84B5-4A124DCAE30E}" name="Men_x000a_All ages" dataDxfId="484"/>
    <tableColumn id="44" xr3:uid="{3D7E3B91-1078-4AB3-9021-915B29E0C200}" name="Men_x000a_All ages_x000a_Unreliable count_x000a_Not true 0" dataDxfId="483"/>
    <tableColumn id="3" xr3:uid="{514838CD-ABEC-4C52-95FF-045611C1455B}" name="Men_x000a_Under 20 [note 5]" dataDxfId="482"/>
    <tableColumn id="4" xr3:uid="{BA43BE95-3814-418A-9168-1C9DE071D501}" name="Men_x000a_Under 20_x000a_Unreliable count_x000a_Not true 0" dataDxfId="481"/>
    <tableColumn id="5" xr3:uid="{71F8B453-20CB-421C-8787-6BC485ED5440}" name="Men_x000a_20 to 24 [note 5]" dataDxfId="480"/>
    <tableColumn id="6" xr3:uid="{F720AE5A-1E2D-4F5F-9421-6B7C35FD680C}" name="Men_x000a_20 to 24_x000a_Unreliable count_x000a_Not true 0" dataDxfId="479"/>
    <tableColumn id="7" xr3:uid="{D850114C-9ACB-43DD-9739-364DC8636772}" name="Men_x000a_25 to 29" dataDxfId="478"/>
    <tableColumn id="8" xr3:uid="{5A24A69C-C42E-4E36-B61E-2C66D76A76F7}" name="Men_x000a_25 to 29_x000a_Unreliable count_x000a_Not true 0" dataDxfId="477"/>
    <tableColumn id="9" xr3:uid="{C8582636-E56B-4411-A89A-17F9D6C77BDB}" name="Men_x000a_30 to 34" dataDxfId="476"/>
    <tableColumn id="10" xr3:uid="{5E360F0B-A7D0-4E27-9D1E-D540D5EEE117}" name="Men_x000a_30 to 34_x000a_Unreliable count_x000a_Not true 0" dataDxfId="475"/>
    <tableColumn id="11" xr3:uid="{60844CB2-4067-40B5-840E-45891FB3AF6B}" name="Men_x000a_35 to 39" dataDxfId="474"/>
    <tableColumn id="12" xr3:uid="{58657B07-B503-44E5-89A7-1561C70ABE21}" name="Men_x000a_35 to 39_x000a_Unreliable count_x000a_Not true 0" dataDxfId="473"/>
    <tableColumn id="13" xr3:uid="{E35170CE-E1D9-4FD6-B8AD-9126CE0775BA}" name="Men_x000a_40 to 44" dataDxfId="472"/>
    <tableColumn id="14" xr3:uid="{FEF8D39F-D875-4F04-877F-64BD82CC5EC4}" name="Men_x000a_40 to 44_x000a_Unreliable count_x000a_Not true 0" dataDxfId="471"/>
    <tableColumn id="15" xr3:uid="{84A2A6F0-470C-4027-9FC7-1E968CADAF11}" name="Men_x000a_45 to 49" dataDxfId="470"/>
    <tableColumn id="16" xr3:uid="{F6EA1B6E-F35B-4925-86E0-844594E530A7}" name="Men_x000a_45 to 49_x000a_Unreliable count_x000a_Not true 0" dataDxfId="469"/>
    <tableColumn id="17" xr3:uid="{35E89279-5904-4D69-B967-01A0659D15DB}" name="Men_x000a_50 to 54 [note 6]" dataDxfId="468"/>
    <tableColumn id="18" xr3:uid="{EA9DB706-20FE-416E-BE76-88559445707D}" name="Men_x000a_50 to 54_x000a_Unreliable count_x000a_Not true 0" dataDxfId="467"/>
    <tableColumn id="19" xr3:uid="{0637D2BD-AD87-407E-BEB8-1D725A3E72B0}" name="Men_x000a_55 to 59 [note 6]" dataDxfId="466"/>
    <tableColumn id="20" xr3:uid="{7FBECF1A-02F7-40A7-977C-8228A699B59F}" name="Men_x000a_55 to 59_x000a_Unreliable count_x000a_Not true 0" dataDxfId="465"/>
    <tableColumn id="21" xr3:uid="{BCE01838-912F-475B-9AA8-F775DA5D6F21}" name="Men_x000a_60 and over" dataDxfId="464"/>
    <tableColumn id="22" xr3:uid="{1F4FFBB4-CBD3-4BBD-90D7-EF9F60048BB8}" name="Men_x000a_60 and over_x000a_Unreliable count_x000a_Not true 0" dataDxfId="463"/>
    <tableColumn id="23" xr3:uid="{0978EA68-EEA0-479F-BF15-F9ABB5AA4FAF}" name="Women_x000a_All ages" dataDxfId="462"/>
    <tableColumn id="45" xr3:uid="{A31D7CA4-9A0C-4A51-AE30-32BB0D0BB6C4}" name="Women_x000a_All ages_x000a_Unreliable count_x000a_Not true 0" dataDxfId="461"/>
    <tableColumn id="24" xr3:uid="{9B13B282-4C7B-45EC-A6F0-E4B76B32015A}" name="Women_x000a_Under 20 [note 5]" dataDxfId="460"/>
    <tableColumn id="25" xr3:uid="{1C13D94F-83C1-4DF3-A3D7-2559F51CA19F}" name="Women_x000a_Under 20_x000a_Unreliable count_x000a_Not true 0" dataDxfId="459"/>
    <tableColumn id="26" xr3:uid="{BBD49C36-4839-42D2-B400-7D1EAEF754F3}" name="Women_x000a_20 to 24 [note 5]" dataDxfId="458"/>
    <tableColumn id="27" xr3:uid="{CD58CA7F-C77F-40E1-9DB2-96A0C4D1486D}" name="Women_x000a_20 to 24_x000a_Unreliable count_x000a_Not true 0" dataDxfId="457"/>
    <tableColumn id="28" xr3:uid="{B1CD15F3-9929-4C2A-8BA7-4799E662A76D}" name="Women_x000a_25 to 29" dataDxfId="456"/>
    <tableColumn id="29" xr3:uid="{B8C5679A-D9D2-4039-8FEB-E5BCCDD0AB3C}" name="Women_x000a_25 to 29 _x000a_Unreliable count_x000a_Not true 0" dataDxfId="455"/>
    <tableColumn id="30" xr3:uid="{35763E6B-05B7-495F-858D-137A7712D3BD}" name="Women_x000a_30 to 34" dataDxfId="454"/>
    <tableColumn id="31" xr3:uid="{8F064047-F695-44BE-B465-7C933F8B63C0}" name="Women_x000a_30 to 34_x000a_Unreliable count_x000a_Not true 0" dataDxfId="453"/>
    <tableColumn id="32" xr3:uid="{5892E313-0451-46BC-AC61-84B313F66342}" name="Women_x000a_35 to 39" dataDxfId="452"/>
    <tableColumn id="33" xr3:uid="{B435EAC2-E3DA-41CB-A082-C37D2B3BDE1F}" name="Women_x000a_35 to 39_x000a_Unreliable count_x000a_Not true 0" dataDxfId="451"/>
    <tableColumn id="34" xr3:uid="{715CFF7D-FF50-4801-9743-E141E44F25AF}" name="Women_x000a_40 to 44" dataDxfId="450"/>
    <tableColumn id="35" xr3:uid="{71FD9419-E3DE-49C5-A61B-C399067E225A}" name="Women_x000a_40 to 44_x000a_Unreliable count_x000a_Not true 0" dataDxfId="449"/>
    <tableColumn id="36" xr3:uid="{0153AAE8-E555-464A-893F-33DA50D46ED9}" name="Women_x000a_45 to 49" dataDxfId="448"/>
    <tableColumn id="37" xr3:uid="{6E3E777D-CAC7-47B5-A153-7A0F955ADD30}" name="Women_x000a_45 to 49_x000a_Unreliable count_x000a_Not true 0" dataDxfId="447"/>
    <tableColumn id="38" xr3:uid="{955C609E-B74B-4D9D-A312-5472C96CDC87}" name="Women_x000a_50 to 54 [note 6]" dataDxfId="446"/>
    <tableColumn id="39" xr3:uid="{0E045A2D-6485-4984-B996-F778B7495C39}" name="Women_x000a_50 to 54_x000a_Unreliable count_x000a_Not true 0" dataDxfId="445"/>
    <tableColumn id="40" xr3:uid="{A2A8203B-9F76-4ADE-AF32-75395C242C23}" name="Women_x000a_55 to 59 [note 6]" dataDxfId="444"/>
    <tableColumn id="41" xr3:uid="{CE54B780-8631-46C2-AE33-FF5D6D2084E5}" name="Women_x000a_55 to 59_x000a_Unreliable count_x000a_Not true 0" dataDxfId="443"/>
    <tableColumn id="42" xr3:uid="{E129EC04-B32F-4D5A-B17F-19A92B600A6C}" name="Women_x000a_60 and over" dataDxfId="442"/>
    <tableColumn id="43" xr3:uid="{16193511-4221-4906-9DE2-83E73A5A9875}" name="Women_x000a_60 and over_x000a_Unreliable count_x000a_Not true 0" dataDxfId="441"/>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2A511E2-C744-49FA-A8B2-1AF2A071FF20}" name="Worksheet4b" displayName="Worksheet4b" ref="A9:AS15" totalsRowShown="0" headerRowDxfId="440" dataDxfId="438" headerRowBorderDxfId="439" tableBorderDxfId="437">
  <tableColumns count="45">
    <tableColumn id="1" xr3:uid="{A9B858FD-C161-45B0-BA01-5C5579DDDD7D}" name="Year" dataDxfId="436"/>
    <tableColumn id="2" xr3:uid="{54DBD302-9B11-4237-8DA5-D51D27FC8BA6}" name="Men_x000a_All ages" dataDxfId="435"/>
    <tableColumn id="3" xr3:uid="{B495129C-CA42-4DC0-B664-45D64724C3D7}" name="Men_x000a_All ages_x000a_Unreliable count_x000a_Not true 0" dataDxfId="434"/>
    <tableColumn id="4" xr3:uid="{AB575CA5-99D1-41B5-8075-0130B15B8FD3}" name="Men_x000a_Under 20" dataDxfId="433"/>
    <tableColumn id="5" xr3:uid="{DC2C9CC9-0CAF-4E02-937F-6508D26C8752}" name="Men_x000a_Under 20_x000a_Unreliable count_x000a_Not true 0" dataDxfId="432"/>
    <tableColumn id="6" xr3:uid="{E52A07A4-BFC8-4E4B-B6CA-C32D2579AE8B}" name="Men_x000a_20 to 24" dataDxfId="431"/>
    <tableColumn id="7" xr3:uid="{FDC9EC9D-914B-4E86-BA61-CB739FDB948B}" name="Men_x000a_20 to 24_x000a_Unreliable count_x000a_Not true 0" dataDxfId="430"/>
    <tableColumn id="8" xr3:uid="{A73E4D08-6E9F-41A5-9CEA-094032132042}" name="Men_x000a_25 to 29" dataDxfId="429"/>
    <tableColumn id="9" xr3:uid="{1E93A7F0-153D-4F20-AD27-F3738CF22A7B}" name="Men_x000a_25 to 29_x000a_Unreliable count_x000a_Not true 0" dataDxfId="428"/>
    <tableColumn id="10" xr3:uid="{09BA7380-E73E-4F50-902A-ADD149C765AE}" name="Men_x000a_30 to 34" dataDxfId="427"/>
    <tableColumn id="11" xr3:uid="{B9936433-67A3-4608-8907-6BD787C1C925}" name="Men_x000a_30 to 34_x000a_Unreliable count_x000a_Not true 0" dataDxfId="426"/>
    <tableColumn id="12" xr3:uid="{3CC46410-7674-42E1-B006-2DA43F943575}" name="Men_x000a_35 to 39" dataDxfId="425"/>
    <tableColumn id="13" xr3:uid="{CEFFA331-493E-4C10-A5A6-A5A41EF0594F}" name="Men_x000a_35 to 39_x000a_Unreliable count_x000a_Not true 0" dataDxfId="424"/>
    <tableColumn id="14" xr3:uid="{F502765D-87F4-4DD5-A0A6-F3309D3AAE2D}" name="Men_x000a_40 to 44" dataDxfId="423"/>
    <tableColumn id="15" xr3:uid="{EF6F089A-284C-48A1-8007-89C8E45DF563}" name="Men_x000a_40 to 44_x000a_Unreliable count_x000a_Not true 0" dataDxfId="422"/>
    <tableColumn id="16" xr3:uid="{038F634D-8061-4CC2-BF29-6B6E3B5D26C8}" name="Men_x000a_45 to 49" dataDxfId="421"/>
    <tableColumn id="17" xr3:uid="{4FB2466F-1DE5-4CAC-B5BF-C600A44AF8AD}" name="Men_x000a_45 to 49_x000a_Unreliable count_x000a_Not true 0" dataDxfId="420"/>
    <tableColumn id="18" xr3:uid="{323FEF0A-34CA-4580-BA26-E7ECEF2CFE96}" name="Men_x000a_50 to 54" dataDxfId="419"/>
    <tableColumn id="19" xr3:uid="{88FBF265-9635-4676-BAE2-F135061E211F}" name="Men_x000a_50 to 54_x000a_Unreliable count_x000a_Not true 0" dataDxfId="418"/>
    <tableColumn id="20" xr3:uid="{CD155AA7-80EE-455F-AD88-08E681802049}" name="Men_x000a_55 to 59" dataDxfId="417"/>
    <tableColumn id="21" xr3:uid="{5305C43B-0A6C-4367-A2D0-565CC0A44498}" name="Men_x000a_55 to 59_x000a_Unreliable count_x000a_Not true 0" dataDxfId="416"/>
    <tableColumn id="22" xr3:uid="{C293B362-9034-4502-8E8E-7D53DAF79B94}" name="Men_x000a_60 and over" dataDxfId="415"/>
    <tableColumn id="23" xr3:uid="{EF694D53-C54C-4C70-8D2F-C126C14AB356}" name="Men_x000a_60 and over_x000a_Unreliable count_x000a_Not true 0" dataDxfId="414"/>
    <tableColumn id="24" xr3:uid="{57BF5187-3746-4241-8477-D26269730F27}" name="Women_x000a_All ages" dataDxfId="413"/>
    <tableColumn id="25" xr3:uid="{E0CB39CA-C6AF-4841-A0B1-15AFEC800FEE}" name="Women_x000a_All ages_x000a_Unreliable count_x000a_Not true 0" dataDxfId="412"/>
    <tableColumn id="26" xr3:uid="{77A39FFC-A0FD-4C4F-81C1-7EE660349E14}" name="Women_x000a_Under 20" dataDxfId="411"/>
    <tableColumn id="27" xr3:uid="{2A46C2E6-CB5C-4CCA-AD2D-84417FCAD176}" name="Women_x000a_Under 20_x000a_Unreliable count_x000a_Not true 0" dataDxfId="410"/>
    <tableColumn id="28" xr3:uid="{3C3D7461-E2EB-4BD9-9823-713138F9E901}" name="Women_x000a_20 to 24" dataDxfId="409"/>
    <tableColumn id="29" xr3:uid="{BAED0A58-BD58-4667-BE3F-80ECD377B542}" name="Women_x000a_20 to 24_x000a_Unreliable count_x000a_Not true 0" dataDxfId="408"/>
    <tableColumn id="30" xr3:uid="{354FCA93-32AD-44BD-A4B7-C48B7B1B1689}" name="Women_x000a_25 to 29" dataDxfId="407"/>
    <tableColumn id="31" xr3:uid="{4CF9108C-FAA5-4893-BCA8-E635E7CB9AA6}" name="Women_x000a_25 to 29_x000a_Unreliable count_x000a_Not true 0" dataDxfId="406"/>
    <tableColumn id="32" xr3:uid="{B099A3AE-09D6-49F9-B7CC-F47FC8FB6075}" name="Women_x000a_30 to 34" dataDxfId="405"/>
    <tableColumn id="33" xr3:uid="{8688BF55-75A7-490C-A3A3-4FF86DA32DBD}" name="Women_x000a_30 to 34_x000a_Unreliable count_x000a_Not true 0" dataDxfId="404"/>
    <tableColumn id="34" xr3:uid="{F284143C-0A79-4C73-833F-EB81C5CFED62}" name="Women_x000a_35 to 39" dataDxfId="403"/>
    <tableColumn id="35" xr3:uid="{F3A2E138-29F2-4F14-8B9C-728C86A99BF3}" name="Women_x000a_35 to 39_x000a_Unreliable count_x000a_Not true 0" dataDxfId="402"/>
    <tableColumn id="36" xr3:uid="{BD716773-6CFB-4800-822A-CEF973183BAD}" name="Women_x000a_40 to 44" dataDxfId="401"/>
    <tableColumn id="37" xr3:uid="{19CF450D-191B-461D-8FD7-55917A360B5F}" name="Women_x000a_40 to 44_x000a_Unreliable count_x000a_Not true 0" dataDxfId="400"/>
    <tableColumn id="38" xr3:uid="{D5761240-56D2-43DB-B103-26345430BC60}" name="Women_x000a_45 to 49" dataDxfId="399"/>
    <tableColumn id="39" xr3:uid="{A8F93B79-800C-4000-AA1F-FB9B576AA1EE}" name="Women_x000a_45 to 49_x000a_Unreliable count_x000a_Not true 0" dataDxfId="398"/>
    <tableColumn id="40" xr3:uid="{C01A2E79-E3FE-4ECE-8908-15153E2EEA58}" name="Women_x000a_50 to 54" dataDxfId="397"/>
    <tableColumn id="41" xr3:uid="{59526037-DD48-4ECC-ADE5-2319F1F9731B}" name="Women_x000a_50 to 54_x000a_Unreliable count_x000a_Not true 0" dataDxfId="396"/>
    <tableColumn id="42" xr3:uid="{14A35C03-FE86-4093-80E7-319A49CA26FD}" name="Women_x000a_55 to 59" dataDxfId="395"/>
    <tableColumn id="43" xr3:uid="{87A3A420-E38B-41D6-B60A-16DE481C054A}" name="Women_x000a_55 to 59_x000a_Unreliable count_x000a_Not true 0" dataDxfId="394"/>
    <tableColumn id="44" xr3:uid="{C522436B-A904-4356-AD50-87575F7772CA}" name="Women_x000a_60 and over" dataDxfId="393"/>
    <tableColumn id="45" xr3:uid="{CD79140E-5A8F-424A-A8EB-7DFEE91E2701}" name="Women_x000a_60 and over_x000a_Unreliable count_x000a_Not true 0" dataDxfId="39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aboutus/whatwedo/statistics/requestingstatistics/alladhocs?sortBy=release_date&amp;query=divorces&amp;fromDateDay=&amp;fromDateMonth=&amp;fromDateYear=&amp;toDateDay=&amp;toDateMonth=&amp;toDateYear=&amp;size=10" TargetMode="External"/><Relationship Id="rId13" Type="http://schemas.openxmlformats.org/officeDocument/2006/relationships/hyperlink" Target="https://www.ons.gov.uk/peoplepopulationandcommunity/birthsdeathsandmarriages/marriagecohabitationandcivilpartnerships/articles/marriageanddivorceontheriseat65andover/2017-07-18" TargetMode="External"/><Relationship Id="rId18" Type="http://schemas.openxmlformats.org/officeDocument/2006/relationships/hyperlink" Target="mailto:health.data@ons.gov.uk?subject=Divorces%202020:%20This%20met%20my%20needs" TargetMode="External"/><Relationship Id="rId3" Type="http://schemas.openxmlformats.org/officeDocument/2006/relationships/hyperlink" Target="https://www.ons.gov.uk/peoplepopulationandcommunity/populationandmigration/populationestimates/bulletins/populationestimatesbymaritalstatusandlivingarrangements/2020" TargetMode="External"/><Relationship Id="rId21" Type="http://schemas.openxmlformats.org/officeDocument/2006/relationships/hyperlink" Target="https://www.ons.gov.uk/peoplepopulationandcommunity/birthsdeathsandmarriages/marriagecohabitationandcivilpartnerships/bulletins/civilpartnershipsinenglandandwales/2020" TargetMode="External"/><Relationship Id="rId7" Type="http://schemas.openxmlformats.org/officeDocument/2006/relationships/hyperlink" Target="https://www.ons.gov.uk/aboutus/whatwedo/statistics/publicationscheme/chargingrates" TargetMode="External"/><Relationship Id="rId12" Type="http://schemas.openxmlformats.org/officeDocument/2006/relationships/hyperlink" Target="http://www.ons.gov.uk/peoplepopulationandcommunity/birthsdeathsandmarriages/marriagecohabitationandcivilpartnerships/bulletins/civilpartnershipsinenglandandwales/previousReleases" TargetMode="External"/><Relationship Id="rId17" Type="http://schemas.openxmlformats.org/officeDocument/2006/relationships/hyperlink" Target="https://www.ons.gov.uk/peoplepopulationandcommunity/birthsdeathsandmarriages/divorce/bulletins/divorcesinenglandandwales/2019" TargetMode="External"/><Relationship Id="rId2" Type="http://schemas.openxmlformats.org/officeDocument/2006/relationships/hyperlink" Target="mailto:health.data@ons.gov.uk" TargetMode="External"/><Relationship Id="rId16" Type="http://schemas.openxmlformats.org/officeDocument/2006/relationships/hyperlink" Target="https://www.ons.gov.uk/peoplepopulationandcommunity/populationandmigration/populationestimates/bulletins/populationestimatesbymaritalstatusandlivingarrangements/previousReleases" TargetMode="External"/><Relationship Id="rId20" Type="http://schemas.openxmlformats.org/officeDocument/2006/relationships/hyperlink" Target="mailto:health.data@ons.gov.uk?subject=Divorces%202020:%20This%20is%20not%20what%20I%20need%20at%20all" TargetMode="External"/><Relationship Id="rId1" Type="http://schemas.openxmlformats.org/officeDocument/2006/relationships/hyperlink" Target="https://www.ons.gov.uk/peoplepopulationandcommunity/populationandmigration/populationestimates/methodologies/populationestimatesbymaritalstatusandlivingarrangementsqmi" TargetMode="External"/><Relationship Id="rId6" Type="http://schemas.openxmlformats.org/officeDocument/2006/relationships/hyperlink" Target="https://www.ons.gov.uk/peoplepopulationandcommunity/birthsdeathsandmarriages/divorce/methodologies/userguidetodivorcestatistics" TargetMode="External"/><Relationship Id="rId11" Type="http://schemas.openxmlformats.org/officeDocument/2006/relationships/hyperlink" Target="http://www.ons.gov.uk/" TargetMode="External"/><Relationship Id="rId5" Type="http://schemas.openxmlformats.org/officeDocument/2006/relationships/hyperlink" Target="https://www.ons.gov.uk/peoplepopulationandcommunity/birthsdeathsandmarriages/divorce/methodologies/divorcesinenglandandwalesqmi" TargetMode="External"/><Relationship Id="rId15" Type="http://schemas.openxmlformats.org/officeDocument/2006/relationships/hyperlink" Target="http://www.ons.gov.uk/peoplepopulationandcommunity/populationandmigration/populationestimates/datasets/vitalstatisticspopulationandhealthreferencetables" TargetMode="External"/><Relationship Id="rId10" Type="http://schemas.openxmlformats.org/officeDocument/2006/relationships/hyperlink" Target="mailto:psi@nationalarchives.gsi.gov.uk" TargetMode="External"/><Relationship Id="rId19" Type="http://schemas.openxmlformats.org/officeDocument/2006/relationships/hyperlink" Target="mailto:health.data@ons.gov.uk?subject=Divorces%202020:%20I%20need%20something%20different" TargetMode="External"/><Relationship Id="rId4" Type="http://schemas.openxmlformats.org/officeDocument/2006/relationships/hyperlink" Target="https://www.nomisweb.co.uk/query/construct/summary.asp?mode=construct&amp;version=0&amp;dataset=167" TargetMode="External"/><Relationship Id="rId9" Type="http://schemas.openxmlformats.org/officeDocument/2006/relationships/hyperlink" Target="http://www.nationalarchives.gov.uk/doc/open-government-licence/version/3/" TargetMode="External"/><Relationship Id="rId14" Type="http://schemas.openxmlformats.org/officeDocument/2006/relationships/hyperlink" Target="https://www.ons.gov.uk/peoplepopulationandcommunity/birthsdeathsandmarriages/marriagecohabitationandcivilpartnerships/bulletins/marriagesinenglandandwalesprovisional/previousReleases" TargetMode="External"/><Relationship Id="rId22"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ivorce/methodologies/userguidetodivorcestatistics" TargetMode="External"/><Relationship Id="rId2" Type="http://schemas.openxmlformats.org/officeDocument/2006/relationships/hyperlink" Target="https://webarchive.nationalarchives.gov.uk/20160107162028/http:/www.ons.gov.uk/ons/publications/re-reference-tables.html?edition=tcm%3A77-283126" TargetMode="External"/><Relationship Id="rId1" Type="http://schemas.openxmlformats.org/officeDocument/2006/relationships/hyperlink" Target="http://www.ons.gov.uk/ons/rel/vsob1/divorces-in-england-and-wales/2011/sty-what-percentage-of-marriages-end-in-divorce.html" TargetMode="External"/><Relationship Id="rId5" Type="http://schemas.openxmlformats.org/officeDocument/2006/relationships/table" Target="../tables/table17.xm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printerSettings" Target="../printerSettings/printerSettings21.bin"/><Relationship Id="rId1" Type="http://schemas.openxmlformats.org/officeDocument/2006/relationships/hyperlink" Target="https://www.ons.gov.uk/peoplepopulationandcommunity/birthsdeathsandmarriages/divorce/methodologies/userguidetodivorcestatistics" TargetMode="External"/><Relationship Id="rId4"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birthsdeathsandmarriages/divorce/methodologies/divorcesinenglandandwalesqmi" TargetMode="External"/><Relationship Id="rId1" Type="http://schemas.openxmlformats.org/officeDocument/2006/relationships/hyperlink" Target="https://www.ons.gov.uk/peoplepopulationandcommunity/birthsdeathsandmarriages/divorce/methodologies/divorcesinenglandandwalesqmi"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319FC-07E9-4D2D-AC77-F6A37A715BDD}">
  <dimension ref="A1:UMG90"/>
  <sheetViews>
    <sheetView showGridLines="0" tabSelected="1" zoomScaleNormal="100" workbookViewId="0"/>
  </sheetViews>
  <sheetFormatPr defaultColWidth="9.1796875" defaultRowHeight="15" x14ac:dyDescent="0.25"/>
  <cols>
    <col min="1" max="1" width="91.36328125" style="2" customWidth="1"/>
    <col min="2" max="10" width="9.1796875" style="8"/>
    <col min="11" max="16384" width="9.1796875" style="2"/>
  </cols>
  <sheetData>
    <row r="1" spans="1:10" s="7" customFormat="1" ht="24" customHeight="1" x14ac:dyDescent="0.3">
      <c r="A1" s="151" t="s">
        <v>0</v>
      </c>
      <c r="B1" s="6"/>
      <c r="C1" s="6"/>
      <c r="D1" s="6"/>
      <c r="E1" s="6"/>
      <c r="F1" s="6"/>
      <c r="G1" s="6"/>
      <c r="H1" s="6"/>
      <c r="I1" s="6"/>
      <c r="J1" s="6"/>
    </row>
    <row r="2" spans="1:10" s="7" customFormat="1" ht="30" customHeight="1" x14ac:dyDescent="0.3">
      <c r="A2" s="96" t="s">
        <v>1</v>
      </c>
      <c r="B2" s="6"/>
      <c r="C2" s="6"/>
      <c r="D2" s="6"/>
      <c r="E2" s="6"/>
      <c r="F2" s="6"/>
      <c r="G2" s="6"/>
      <c r="H2" s="6"/>
      <c r="I2" s="6"/>
      <c r="J2" s="6"/>
    </row>
    <row r="3" spans="1:10" s="7" customFormat="1" ht="15.6" x14ac:dyDescent="0.3">
      <c r="A3" s="158" t="s">
        <v>2</v>
      </c>
      <c r="B3" s="6"/>
      <c r="C3" s="6"/>
      <c r="D3" s="6"/>
      <c r="E3" s="6"/>
      <c r="F3" s="6"/>
      <c r="G3" s="6"/>
      <c r="H3" s="6"/>
      <c r="I3" s="6"/>
      <c r="J3" s="6"/>
    </row>
    <row r="4" spans="1:10" ht="30" customHeight="1" x14ac:dyDescent="0.3">
      <c r="A4" s="152" t="s">
        <v>3</v>
      </c>
    </row>
    <row r="5" spans="1:10" s="10" customFormat="1" ht="30" x14ac:dyDescent="0.25">
      <c r="A5" s="5" t="s">
        <v>253</v>
      </c>
      <c r="B5" s="9"/>
      <c r="C5" s="9"/>
      <c r="D5" s="9"/>
      <c r="E5" s="9"/>
      <c r="F5" s="9"/>
      <c r="G5" s="9"/>
      <c r="H5" s="9"/>
      <c r="I5" s="9"/>
      <c r="J5" s="9"/>
    </row>
    <row r="6" spans="1:10" s="10" customFormat="1" ht="30" x14ac:dyDescent="0.25">
      <c r="A6" s="5" t="s">
        <v>4</v>
      </c>
      <c r="B6" s="9"/>
      <c r="C6" s="9"/>
      <c r="D6" s="9"/>
      <c r="E6" s="9"/>
      <c r="F6" s="9"/>
      <c r="G6" s="9"/>
      <c r="H6" s="9"/>
      <c r="I6" s="9"/>
      <c r="J6" s="9"/>
    </row>
    <row r="7" spans="1:10" s="10" customFormat="1" x14ac:dyDescent="0.25">
      <c r="A7" s="5" t="s">
        <v>5</v>
      </c>
      <c r="B7" s="9"/>
      <c r="C7" s="9"/>
      <c r="D7" s="9"/>
      <c r="E7" s="9"/>
      <c r="F7" s="9"/>
      <c r="G7" s="9"/>
      <c r="H7" s="9"/>
      <c r="I7" s="9"/>
      <c r="J7" s="9"/>
    </row>
    <row r="8" spans="1:10" s="10" customFormat="1" ht="30" x14ac:dyDescent="0.25">
      <c r="A8" s="5" t="s">
        <v>6</v>
      </c>
      <c r="B8" s="9"/>
      <c r="C8" s="9"/>
      <c r="D8" s="9"/>
      <c r="E8" s="9"/>
      <c r="F8" s="9"/>
      <c r="G8" s="9"/>
      <c r="H8" s="9"/>
      <c r="I8" s="9"/>
      <c r="J8" s="9"/>
    </row>
    <row r="9" spans="1:10" s="10" customFormat="1" ht="30" x14ac:dyDescent="0.25">
      <c r="A9" s="5" t="s">
        <v>7</v>
      </c>
      <c r="B9" s="9"/>
      <c r="C9" s="9"/>
      <c r="D9" s="9"/>
      <c r="E9" s="9"/>
      <c r="F9" s="9"/>
      <c r="G9" s="9"/>
      <c r="H9" s="9"/>
      <c r="I9" s="9"/>
      <c r="J9" s="9"/>
    </row>
    <row r="10" spans="1:10" s="10" customFormat="1" ht="30" x14ac:dyDescent="0.25">
      <c r="A10" s="5" t="s">
        <v>8</v>
      </c>
      <c r="B10" s="9"/>
      <c r="C10" s="9"/>
      <c r="D10" s="9"/>
      <c r="E10" s="9"/>
      <c r="F10" s="9"/>
      <c r="G10" s="9"/>
      <c r="H10" s="9"/>
      <c r="I10" s="9"/>
      <c r="J10" s="9"/>
    </row>
    <row r="11" spans="1:10" s="10" customFormat="1" x14ac:dyDescent="0.25">
      <c r="A11" s="159" t="s">
        <v>254</v>
      </c>
      <c r="B11" s="9"/>
      <c r="C11" s="9"/>
      <c r="D11" s="9"/>
      <c r="E11" s="9"/>
      <c r="F11" s="9"/>
      <c r="G11" s="9"/>
      <c r="H11" s="9"/>
      <c r="I11" s="9"/>
      <c r="J11" s="9"/>
    </row>
    <row r="12" spans="1:10" s="10" customFormat="1" ht="30" customHeight="1" x14ac:dyDescent="0.3">
      <c r="A12" s="153" t="s">
        <v>9</v>
      </c>
      <c r="B12" s="9"/>
      <c r="C12" s="9"/>
      <c r="D12" s="9"/>
      <c r="E12" s="9"/>
      <c r="F12" s="9"/>
      <c r="G12" s="9"/>
      <c r="H12" s="9"/>
      <c r="I12" s="9"/>
      <c r="J12" s="9"/>
    </row>
    <row r="13" spans="1:10" s="10" customFormat="1" x14ac:dyDescent="0.25">
      <c r="A13" s="5" t="s">
        <v>10</v>
      </c>
      <c r="B13" s="9"/>
      <c r="C13" s="9"/>
      <c r="D13" s="9"/>
      <c r="E13" s="9"/>
      <c r="F13" s="9"/>
      <c r="G13" s="9"/>
      <c r="H13" s="9"/>
      <c r="I13" s="9"/>
      <c r="J13" s="9"/>
    </row>
    <row r="14" spans="1:10" s="10" customFormat="1" x14ac:dyDescent="0.25">
      <c r="A14" s="10" t="s">
        <v>588</v>
      </c>
      <c r="B14" s="9"/>
      <c r="C14" s="9"/>
      <c r="D14" s="9"/>
      <c r="E14" s="9"/>
      <c r="F14" s="9"/>
      <c r="G14" s="9"/>
      <c r="H14" s="9"/>
      <c r="I14" s="9"/>
      <c r="J14" s="9"/>
    </row>
    <row r="15" spans="1:10" s="12" customFormat="1" ht="30" customHeight="1" x14ac:dyDescent="0.3">
      <c r="A15" s="153" t="s">
        <v>11</v>
      </c>
      <c r="B15" s="11"/>
      <c r="C15" s="11"/>
      <c r="D15" s="11"/>
      <c r="E15" s="11"/>
      <c r="F15" s="11"/>
      <c r="G15" s="11"/>
      <c r="H15" s="11"/>
      <c r="I15" s="11"/>
      <c r="J15" s="11"/>
    </row>
    <row r="16" spans="1:10" ht="60" x14ac:dyDescent="0.25">
      <c r="A16" s="10" t="s">
        <v>589</v>
      </c>
    </row>
    <row r="17" spans="1:1" x14ac:dyDescent="0.25">
      <c r="A17" s="160" t="s">
        <v>12</v>
      </c>
    </row>
    <row r="18" spans="1:1" ht="30" customHeight="1" x14ac:dyDescent="0.3">
      <c r="A18" s="153" t="s">
        <v>13</v>
      </c>
    </row>
    <row r="19" spans="1:1" ht="45" x14ac:dyDescent="0.25">
      <c r="A19" s="22" t="s">
        <v>255</v>
      </c>
    </row>
    <row r="20" spans="1:1" x14ac:dyDescent="0.25">
      <c r="A20" s="159" t="s">
        <v>14</v>
      </c>
    </row>
    <row r="21" spans="1:1" ht="90" customHeight="1" x14ac:dyDescent="0.25">
      <c r="A21" s="10" t="s">
        <v>256</v>
      </c>
    </row>
    <row r="22" spans="1:1" ht="39" customHeight="1" x14ac:dyDescent="0.25">
      <c r="A22" s="5" t="s">
        <v>15</v>
      </c>
    </row>
    <row r="23" spans="1:1" ht="39.75" customHeight="1" x14ac:dyDescent="0.25">
      <c r="A23" s="5" t="s">
        <v>16</v>
      </c>
    </row>
    <row r="24" spans="1:1" ht="30" x14ac:dyDescent="0.25">
      <c r="A24" s="5" t="s">
        <v>17</v>
      </c>
    </row>
    <row r="25" spans="1:1" ht="99.75" customHeight="1" x14ac:dyDescent="0.25">
      <c r="A25" s="5" t="s">
        <v>257</v>
      </c>
    </row>
    <row r="26" spans="1:1" ht="56.25" customHeight="1" x14ac:dyDescent="0.25">
      <c r="A26" s="5" t="s">
        <v>18</v>
      </c>
    </row>
    <row r="27" spans="1:1" ht="42" customHeight="1" x14ac:dyDescent="0.25">
      <c r="A27" s="13" t="s">
        <v>19</v>
      </c>
    </row>
    <row r="28" spans="1:1" ht="90.75" customHeight="1" x14ac:dyDescent="0.25">
      <c r="A28" s="13" t="s">
        <v>279</v>
      </c>
    </row>
    <row r="29" spans="1:1" ht="86.25" customHeight="1" x14ac:dyDescent="0.25">
      <c r="A29" s="13" t="s">
        <v>258</v>
      </c>
    </row>
    <row r="30" spans="1:1" ht="30" customHeight="1" x14ac:dyDescent="0.3">
      <c r="A30" s="152" t="s">
        <v>20</v>
      </c>
    </row>
    <row r="31" spans="1:1" ht="30" x14ac:dyDescent="0.25">
      <c r="A31" s="10" t="s">
        <v>21</v>
      </c>
    </row>
    <row r="32" spans="1:1" x14ac:dyDescent="0.25">
      <c r="A32" s="211" t="s">
        <v>20</v>
      </c>
    </row>
    <row r="33" spans="1:10 13737:14333 14337:14541" ht="30" customHeight="1" x14ac:dyDescent="0.3">
      <c r="A33" s="154" t="s">
        <v>259</v>
      </c>
    </row>
    <row r="34" spans="1:10 13737:14333 14337:14541" ht="30" x14ac:dyDescent="0.25">
      <c r="A34" s="9" t="s">
        <v>22</v>
      </c>
    </row>
    <row r="35" spans="1:10 13737:14333 14337:14541" x14ac:dyDescent="0.25">
      <c r="A35" s="161" t="s">
        <v>23</v>
      </c>
    </row>
    <row r="36" spans="1:10 13737:14333 14337:14541" x14ac:dyDescent="0.25">
      <c r="A36" s="161" t="s">
        <v>24</v>
      </c>
    </row>
    <row r="37" spans="1:10 13737:14333 14337:14541" ht="69" customHeight="1" x14ac:dyDescent="0.25">
      <c r="A37" s="22" t="s">
        <v>25</v>
      </c>
    </row>
    <row r="38" spans="1:10 13737:14333 14337:14541" ht="72.75" customHeight="1" x14ac:dyDescent="0.25">
      <c r="A38" s="13" t="s">
        <v>26</v>
      </c>
    </row>
    <row r="39" spans="1:10 13737:14333 14337:14541" ht="30" customHeight="1" x14ac:dyDescent="0.3">
      <c r="A39" s="155" t="s">
        <v>27</v>
      </c>
      <c r="B39" s="2"/>
      <c r="C39" s="2"/>
      <c r="D39" s="2"/>
      <c r="E39" s="2"/>
      <c r="F39" s="2"/>
      <c r="G39" s="2"/>
      <c r="H39" s="2"/>
      <c r="I39" s="2"/>
      <c r="J39" s="2"/>
    </row>
    <row r="40" spans="1:10 13737:14333 14337:14541" s="10" customFormat="1" ht="30" x14ac:dyDescent="0.25">
      <c r="A40" s="10" t="s">
        <v>28</v>
      </c>
    </row>
    <row r="41" spans="1:10 13737:14333 14337:14541" s="10" customFormat="1" ht="45" x14ac:dyDescent="0.25">
      <c r="A41" s="10" t="s">
        <v>29</v>
      </c>
    </row>
    <row r="42" spans="1:10 13737:14333 14337:14541" s="10" customFormat="1" ht="30" x14ac:dyDescent="0.25">
      <c r="A42" s="10" t="s">
        <v>30</v>
      </c>
    </row>
    <row r="43" spans="1:10 13737:14333 14337:14541" s="12" customFormat="1" ht="30" customHeight="1" x14ac:dyDescent="0.3">
      <c r="A43" s="155" t="s">
        <v>31</v>
      </c>
    </row>
    <row r="44" spans="1:10 13737:14333 14337:14541" x14ac:dyDescent="0.25">
      <c r="A44" s="2" t="s">
        <v>32</v>
      </c>
      <c r="B44" s="2"/>
      <c r="C44" s="2"/>
      <c r="D44" s="2"/>
      <c r="E44" s="2"/>
      <c r="F44" s="2"/>
      <c r="G44" s="2"/>
      <c r="H44" s="2"/>
      <c r="I44" s="2"/>
      <c r="J44" s="2"/>
    </row>
    <row r="45" spans="1:10 13737:14333 14337:14541" x14ac:dyDescent="0.25">
      <c r="A45" s="14" t="s">
        <v>33</v>
      </c>
      <c r="B45" s="2"/>
      <c r="C45" s="2"/>
      <c r="D45" s="2"/>
      <c r="E45" s="2"/>
      <c r="F45" s="2"/>
      <c r="G45" s="2"/>
      <c r="H45" s="2"/>
      <c r="I45" s="2"/>
      <c r="J45" s="2"/>
    </row>
    <row r="46" spans="1:10 13737:14333 14337:14541" x14ac:dyDescent="0.25">
      <c r="A46" s="2" t="s">
        <v>582</v>
      </c>
      <c r="B46" s="2"/>
      <c r="C46" s="2"/>
      <c r="D46" s="2"/>
      <c r="E46" s="2"/>
      <c r="F46" s="2"/>
      <c r="G46" s="2"/>
      <c r="H46" s="2"/>
      <c r="I46" s="2"/>
      <c r="J46" s="2"/>
      <c r="THI46" s="2" t="s">
        <v>34</v>
      </c>
      <c r="THM46" s="2" t="s">
        <v>34</v>
      </c>
      <c r="THQ46" s="2" t="s">
        <v>34</v>
      </c>
      <c r="THU46" s="2" t="s">
        <v>34</v>
      </c>
      <c r="THY46" s="2" t="s">
        <v>34</v>
      </c>
      <c r="TIC46" s="2" t="s">
        <v>34</v>
      </c>
      <c r="TIG46" s="2" t="s">
        <v>34</v>
      </c>
      <c r="TIK46" s="2" t="s">
        <v>34</v>
      </c>
      <c r="TIO46" s="2" t="s">
        <v>34</v>
      </c>
      <c r="TIS46" s="2" t="s">
        <v>34</v>
      </c>
      <c r="TIW46" s="2" t="s">
        <v>34</v>
      </c>
      <c r="TJA46" s="2" t="s">
        <v>34</v>
      </c>
      <c r="TJE46" s="2" t="s">
        <v>34</v>
      </c>
      <c r="TJI46" s="2" t="s">
        <v>34</v>
      </c>
      <c r="TJM46" s="2" t="s">
        <v>34</v>
      </c>
      <c r="TJQ46" s="2" t="s">
        <v>34</v>
      </c>
      <c r="TJU46" s="2" t="s">
        <v>34</v>
      </c>
      <c r="TJY46" s="2" t="s">
        <v>34</v>
      </c>
      <c r="TKC46" s="2" t="s">
        <v>34</v>
      </c>
      <c r="TKG46" s="2" t="s">
        <v>34</v>
      </c>
      <c r="TKK46" s="2" t="s">
        <v>34</v>
      </c>
      <c r="TKO46" s="2" t="s">
        <v>34</v>
      </c>
      <c r="TKS46" s="2" t="s">
        <v>34</v>
      </c>
      <c r="TKW46" s="2" t="s">
        <v>34</v>
      </c>
      <c r="TLA46" s="2" t="s">
        <v>34</v>
      </c>
      <c r="TLE46" s="2" t="s">
        <v>34</v>
      </c>
      <c r="TLI46" s="2" t="s">
        <v>34</v>
      </c>
      <c r="TLM46" s="2" t="s">
        <v>34</v>
      </c>
      <c r="TLQ46" s="2" t="s">
        <v>34</v>
      </c>
      <c r="TLU46" s="2" t="s">
        <v>34</v>
      </c>
      <c r="TLY46" s="2" t="s">
        <v>34</v>
      </c>
      <c r="TMC46" s="2" t="s">
        <v>34</v>
      </c>
      <c r="TMG46" s="2" t="s">
        <v>34</v>
      </c>
      <c r="TMK46" s="2" t="s">
        <v>34</v>
      </c>
      <c r="TMO46" s="2" t="s">
        <v>34</v>
      </c>
      <c r="TMS46" s="2" t="s">
        <v>34</v>
      </c>
      <c r="TMW46" s="2" t="s">
        <v>34</v>
      </c>
      <c r="TNA46" s="2" t="s">
        <v>34</v>
      </c>
      <c r="TNE46" s="2" t="s">
        <v>34</v>
      </c>
      <c r="TNI46" s="2" t="s">
        <v>34</v>
      </c>
      <c r="TNM46" s="2" t="s">
        <v>34</v>
      </c>
      <c r="TNQ46" s="2" t="s">
        <v>34</v>
      </c>
      <c r="TNU46" s="2" t="s">
        <v>34</v>
      </c>
      <c r="TNY46" s="2" t="s">
        <v>34</v>
      </c>
      <c r="TOC46" s="2" t="s">
        <v>34</v>
      </c>
      <c r="TOG46" s="2" t="s">
        <v>34</v>
      </c>
      <c r="TOK46" s="2" t="s">
        <v>34</v>
      </c>
      <c r="TOO46" s="2" t="s">
        <v>34</v>
      </c>
      <c r="TOS46" s="2" t="s">
        <v>34</v>
      </c>
      <c r="TOW46" s="2" t="s">
        <v>34</v>
      </c>
      <c r="TPA46" s="2" t="s">
        <v>34</v>
      </c>
      <c r="TPE46" s="2" t="s">
        <v>34</v>
      </c>
      <c r="TPI46" s="2" t="s">
        <v>34</v>
      </c>
      <c r="TPM46" s="2" t="s">
        <v>34</v>
      </c>
      <c r="TPQ46" s="2" t="s">
        <v>34</v>
      </c>
      <c r="TPU46" s="2" t="s">
        <v>34</v>
      </c>
      <c r="TPY46" s="2" t="s">
        <v>34</v>
      </c>
      <c r="TQC46" s="2" t="s">
        <v>34</v>
      </c>
      <c r="TQG46" s="2" t="s">
        <v>34</v>
      </c>
      <c r="TQK46" s="2" t="s">
        <v>34</v>
      </c>
      <c r="TQO46" s="2" t="s">
        <v>34</v>
      </c>
      <c r="TQS46" s="2" t="s">
        <v>34</v>
      </c>
      <c r="TQW46" s="2" t="s">
        <v>34</v>
      </c>
      <c r="TRA46" s="2" t="s">
        <v>34</v>
      </c>
      <c r="TRE46" s="2" t="s">
        <v>34</v>
      </c>
      <c r="TRI46" s="2" t="s">
        <v>34</v>
      </c>
      <c r="TRM46" s="2" t="s">
        <v>34</v>
      </c>
      <c r="TRQ46" s="2" t="s">
        <v>34</v>
      </c>
      <c r="TRU46" s="2" t="s">
        <v>34</v>
      </c>
      <c r="TRY46" s="2" t="s">
        <v>34</v>
      </c>
      <c r="TSC46" s="2" t="s">
        <v>34</v>
      </c>
      <c r="TSG46" s="2" t="s">
        <v>34</v>
      </c>
      <c r="TSK46" s="2" t="s">
        <v>34</v>
      </c>
      <c r="TSO46" s="2" t="s">
        <v>34</v>
      </c>
      <c r="TSS46" s="2" t="s">
        <v>34</v>
      </c>
      <c r="TSW46" s="2" t="s">
        <v>34</v>
      </c>
      <c r="TTA46" s="2" t="s">
        <v>34</v>
      </c>
      <c r="TTE46" s="2" t="s">
        <v>34</v>
      </c>
      <c r="TTI46" s="2" t="s">
        <v>34</v>
      </c>
      <c r="TTM46" s="2" t="s">
        <v>34</v>
      </c>
      <c r="TTQ46" s="2" t="s">
        <v>34</v>
      </c>
      <c r="TTU46" s="2" t="s">
        <v>34</v>
      </c>
      <c r="TTY46" s="2" t="s">
        <v>34</v>
      </c>
      <c r="TUC46" s="2" t="s">
        <v>34</v>
      </c>
      <c r="TUG46" s="2" t="s">
        <v>34</v>
      </c>
      <c r="TUK46" s="2" t="s">
        <v>34</v>
      </c>
      <c r="TUO46" s="2" t="s">
        <v>34</v>
      </c>
      <c r="TUS46" s="2" t="s">
        <v>34</v>
      </c>
      <c r="TUW46" s="2" t="s">
        <v>34</v>
      </c>
      <c r="TVA46" s="2" t="s">
        <v>34</v>
      </c>
      <c r="TVE46" s="2" t="s">
        <v>34</v>
      </c>
      <c r="TVI46" s="2" t="s">
        <v>34</v>
      </c>
      <c r="TVM46" s="2" t="s">
        <v>34</v>
      </c>
      <c r="TVQ46" s="2" t="s">
        <v>34</v>
      </c>
      <c r="TVU46" s="2" t="s">
        <v>34</v>
      </c>
      <c r="TVY46" s="2" t="s">
        <v>34</v>
      </c>
      <c r="TWC46" s="2" t="s">
        <v>34</v>
      </c>
      <c r="TWG46" s="2" t="s">
        <v>34</v>
      </c>
      <c r="TWK46" s="2" t="s">
        <v>34</v>
      </c>
      <c r="TWO46" s="2" t="s">
        <v>34</v>
      </c>
      <c r="TWS46" s="2" t="s">
        <v>34</v>
      </c>
      <c r="TWW46" s="2" t="s">
        <v>34</v>
      </c>
      <c r="TXA46" s="2" t="s">
        <v>34</v>
      </c>
      <c r="TXE46" s="2" t="s">
        <v>34</v>
      </c>
      <c r="TXI46" s="2" t="s">
        <v>34</v>
      </c>
      <c r="TXM46" s="2" t="s">
        <v>34</v>
      </c>
      <c r="TXQ46" s="2" t="s">
        <v>34</v>
      </c>
      <c r="TXU46" s="2" t="s">
        <v>34</v>
      </c>
      <c r="TXY46" s="2" t="s">
        <v>34</v>
      </c>
      <c r="TYC46" s="2" t="s">
        <v>34</v>
      </c>
      <c r="TYG46" s="2" t="s">
        <v>34</v>
      </c>
      <c r="TYK46" s="2" t="s">
        <v>34</v>
      </c>
      <c r="TYO46" s="2" t="s">
        <v>34</v>
      </c>
      <c r="TYS46" s="2" t="s">
        <v>34</v>
      </c>
      <c r="TYW46" s="2" t="s">
        <v>34</v>
      </c>
      <c r="TZA46" s="2" t="s">
        <v>34</v>
      </c>
      <c r="TZE46" s="2" t="s">
        <v>34</v>
      </c>
      <c r="TZI46" s="2" t="s">
        <v>34</v>
      </c>
      <c r="TZM46" s="2" t="s">
        <v>34</v>
      </c>
      <c r="TZQ46" s="2" t="s">
        <v>34</v>
      </c>
      <c r="TZU46" s="2" t="s">
        <v>34</v>
      </c>
      <c r="TZY46" s="2" t="s">
        <v>34</v>
      </c>
      <c r="UAC46" s="2" t="s">
        <v>34</v>
      </c>
      <c r="UAG46" s="2" t="s">
        <v>34</v>
      </c>
      <c r="UAK46" s="2" t="s">
        <v>34</v>
      </c>
      <c r="UAO46" s="2" t="s">
        <v>34</v>
      </c>
      <c r="UAS46" s="2" t="s">
        <v>34</v>
      </c>
      <c r="UAW46" s="2" t="s">
        <v>34</v>
      </c>
      <c r="UBA46" s="2" t="s">
        <v>34</v>
      </c>
      <c r="UBE46" s="2" t="s">
        <v>34</v>
      </c>
      <c r="UBI46" s="2" t="s">
        <v>34</v>
      </c>
      <c r="UBM46" s="2" t="s">
        <v>34</v>
      </c>
      <c r="UBQ46" s="2" t="s">
        <v>34</v>
      </c>
      <c r="UBU46" s="2" t="s">
        <v>34</v>
      </c>
      <c r="UBY46" s="2" t="s">
        <v>34</v>
      </c>
      <c r="UCC46" s="2" t="s">
        <v>34</v>
      </c>
      <c r="UCG46" s="2" t="s">
        <v>34</v>
      </c>
      <c r="UCK46" s="2" t="s">
        <v>34</v>
      </c>
      <c r="UCO46" s="2" t="s">
        <v>34</v>
      </c>
      <c r="UCS46" s="2" t="s">
        <v>34</v>
      </c>
      <c r="UCW46" s="2" t="s">
        <v>34</v>
      </c>
      <c r="UDA46" s="2" t="s">
        <v>34</v>
      </c>
      <c r="UDE46" s="2" t="s">
        <v>34</v>
      </c>
      <c r="UDI46" s="2" t="s">
        <v>34</v>
      </c>
      <c r="UDM46" s="2" t="s">
        <v>34</v>
      </c>
      <c r="UDQ46" s="2" t="s">
        <v>34</v>
      </c>
      <c r="UDU46" s="2" t="s">
        <v>34</v>
      </c>
      <c r="UDY46" s="2" t="s">
        <v>34</v>
      </c>
      <c r="UEC46" s="2" t="s">
        <v>34</v>
      </c>
      <c r="UEG46" s="2" t="s">
        <v>34</v>
      </c>
      <c r="UEK46" s="2" t="s">
        <v>34</v>
      </c>
      <c r="UEO46" s="2" t="s">
        <v>34</v>
      </c>
      <c r="UES46" s="2" t="s">
        <v>34</v>
      </c>
      <c r="UEW46" s="2" t="s">
        <v>34</v>
      </c>
      <c r="UFA46" s="2" t="s">
        <v>34</v>
      </c>
      <c r="UFE46" s="2" t="s">
        <v>34</v>
      </c>
      <c r="UFI46" s="2" t="s">
        <v>34</v>
      </c>
      <c r="UFM46" s="2" t="s">
        <v>34</v>
      </c>
      <c r="UFQ46" s="2" t="s">
        <v>34</v>
      </c>
      <c r="UFU46" s="2" t="s">
        <v>34</v>
      </c>
      <c r="UFY46" s="2" t="s">
        <v>34</v>
      </c>
      <c r="UGC46" s="2" t="s">
        <v>34</v>
      </c>
      <c r="UGG46" s="2" t="s">
        <v>34</v>
      </c>
      <c r="UGK46" s="2" t="s">
        <v>34</v>
      </c>
      <c r="UGO46" s="2" t="s">
        <v>34</v>
      </c>
      <c r="UGS46" s="2" t="s">
        <v>34</v>
      </c>
      <c r="UGW46" s="2" t="s">
        <v>34</v>
      </c>
      <c r="UHA46" s="2" t="s">
        <v>34</v>
      </c>
      <c r="UHE46" s="2" t="s">
        <v>34</v>
      </c>
      <c r="UHI46" s="2" t="s">
        <v>34</v>
      </c>
      <c r="UHM46" s="2" t="s">
        <v>34</v>
      </c>
      <c r="UHQ46" s="2" t="s">
        <v>34</v>
      </c>
      <c r="UHU46" s="2" t="s">
        <v>34</v>
      </c>
      <c r="UHY46" s="2" t="s">
        <v>34</v>
      </c>
      <c r="UIC46" s="2" t="s">
        <v>34</v>
      </c>
      <c r="UIG46" s="2" t="s">
        <v>34</v>
      </c>
      <c r="UIK46" s="2" t="s">
        <v>34</v>
      </c>
      <c r="UIO46" s="2" t="s">
        <v>34</v>
      </c>
      <c r="UIS46" s="2" t="s">
        <v>34</v>
      </c>
      <c r="UIW46" s="2" t="s">
        <v>34</v>
      </c>
      <c r="UJA46" s="2" t="s">
        <v>34</v>
      </c>
      <c r="UJE46" s="2" t="s">
        <v>34</v>
      </c>
      <c r="UJI46" s="2" t="s">
        <v>34</v>
      </c>
      <c r="UJM46" s="2" t="s">
        <v>34</v>
      </c>
      <c r="UJQ46" s="2" t="s">
        <v>34</v>
      </c>
      <c r="UJU46" s="2" t="s">
        <v>34</v>
      </c>
      <c r="UJY46" s="2" t="s">
        <v>34</v>
      </c>
      <c r="UKC46" s="2" t="s">
        <v>34</v>
      </c>
      <c r="UKG46" s="2" t="s">
        <v>34</v>
      </c>
      <c r="UKK46" s="2" t="s">
        <v>34</v>
      </c>
      <c r="UKO46" s="2" t="s">
        <v>34</v>
      </c>
      <c r="UKS46" s="2" t="s">
        <v>34</v>
      </c>
      <c r="UKW46" s="2" t="s">
        <v>34</v>
      </c>
      <c r="ULA46" s="2" t="s">
        <v>34</v>
      </c>
      <c r="ULE46" s="2" t="s">
        <v>34</v>
      </c>
      <c r="ULI46" s="2" t="s">
        <v>34</v>
      </c>
      <c r="ULM46" s="2" t="s">
        <v>34</v>
      </c>
      <c r="ULQ46" s="2" t="s">
        <v>34</v>
      </c>
      <c r="ULU46" s="2" t="s">
        <v>34</v>
      </c>
      <c r="ULY46" s="2" t="s">
        <v>34</v>
      </c>
      <c r="UMC46" s="2" t="s">
        <v>34</v>
      </c>
      <c r="UMG46" s="2" t="s">
        <v>34</v>
      </c>
    </row>
    <row r="47" spans="1:10 13737:14333 14337:14541" x14ac:dyDescent="0.25">
      <c r="A47" s="15" t="s">
        <v>583</v>
      </c>
      <c r="B47" s="2"/>
      <c r="C47" s="2"/>
      <c r="D47" s="2"/>
      <c r="E47" s="2"/>
      <c r="F47" s="2"/>
      <c r="G47" s="2"/>
      <c r="H47" s="2"/>
      <c r="I47" s="2"/>
      <c r="J47" s="2"/>
    </row>
    <row r="48" spans="1:10 13737:14333 14337:14541" x14ac:dyDescent="0.25">
      <c r="A48" s="15" t="s">
        <v>584</v>
      </c>
      <c r="B48" s="2"/>
      <c r="C48" s="2"/>
      <c r="D48" s="2"/>
      <c r="E48" s="2"/>
      <c r="F48" s="2"/>
      <c r="G48" s="2"/>
      <c r="H48" s="2"/>
      <c r="I48" s="2"/>
      <c r="J48" s="2"/>
    </row>
    <row r="49" spans="1:10" x14ac:dyDescent="0.25">
      <c r="A49" s="15" t="s">
        <v>585</v>
      </c>
      <c r="B49" s="2"/>
      <c r="C49" s="2"/>
      <c r="D49" s="2"/>
      <c r="E49" s="2"/>
      <c r="F49" s="2"/>
      <c r="G49" s="2"/>
      <c r="H49" s="2"/>
      <c r="I49" s="2"/>
      <c r="J49" s="2"/>
    </row>
    <row r="50" spans="1:10" ht="87.75" customHeight="1" x14ac:dyDescent="0.25">
      <c r="A50" s="16" t="s">
        <v>35</v>
      </c>
      <c r="B50" s="2"/>
      <c r="C50" s="2"/>
      <c r="D50" s="2"/>
      <c r="E50" s="2"/>
      <c r="F50" s="2"/>
      <c r="G50" s="2"/>
      <c r="H50" s="2"/>
      <c r="I50" s="2"/>
      <c r="J50" s="2"/>
    </row>
    <row r="51" spans="1:10" ht="30" customHeight="1" x14ac:dyDescent="0.3">
      <c r="A51" s="154" t="s">
        <v>36</v>
      </c>
    </row>
    <row r="52" spans="1:10" ht="30" x14ac:dyDescent="0.25">
      <c r="A52" s="10" t="s">
        <v>496</v>
      </c>
    </row>
    <row r="53" spans="1:10" x14ac:dyDescent="0.25">
      <c r="A53" s="162" t="s">
        <v>37</v>
      </c>
    </row>
    <row r="54" spans="1:10" ht="24" customHeight="1" x14ac:dyDescent="0.25">
      <c r="A54" s="2" t="s">
        <v>38</v>
      </c>
    </row>
    <row r="55" spans="1:10" x14ac:dyDescent="0.25">
      <c r="A55" s="162" t="s">
        <v>39</v>
      </c>
    </row>
    <row r="56" spans="1:10" x14ac:dyDescent="0.25">
      <c r="A56" s="17" t="s">
        <v>40</v>
      </c>
    </row>
    <row r="57" spans="1:10" ht="24" customHeight="1" x14ac:dyDescent="0.25">
      <c r="A57" s="2" t="s">
        <v>41</v>
      </c>
    </row>
    <row r="58" spans="1:10" x14ac:dyDescent="0.25">
      <c r="A58" s="163" t="s">
        <v>42</v>
      </c>
    </row>
    <row r="59" spans="1:10" s="9" customFormat="1" ht="30" customHeight="1" x14ac:dyDescent="0.3">
      <c r="A59" s="156" t="s">
        <v>43</v>
      </c>
    </row>
    <row r="60" spans="1:10" s="9" customFormat="1" ht="30" x14ac:dyDescent="0.25">
      <c r="A60" s="157" t="s">
        <v>44</v>
      </c>
    </row>
    <row r="61" spans="1:10" s="9" customFormat="1" x14ac:dyDescent="0.25">
      <c r="A61" s="164" t="s">
        <v>45</v>
      </c>
    </row>
    <row r="62" spans="1:10" s="9" customFormat="1" x14ac:dyDescent="0.25">
      <c r="A62" s="164" t="s">
        <v>46</v>
      </c>
    </row>
    <row r="63" spans="1:10" s="9" customFormat="1" x14ac:dyDescent="0.25">
      <c r="A63" s="164" t="s">
        <v>47</v>
      </c>
    </row>
    <row r="64" spans="1:10" s="10" customFormat="1" ht="30" customHeight="1" x14ac:dyDescent="0.3">
      <c r="A64" s="155" t="s">
        <v>48</v>
      </c>
      <c r="B64" s="9"/>
      <c r="C64" s="9"/>
      <c r="D64" s="9"/>
      <c r="E64" s="9"/>
      <c r="F64" s="9"/>
      <c r="G64" s="9"/>
      <c r="H64" s="9"/>
      <c r="I64" s="9"/>
      <c r="J64" s="9"/>
    </row>
    <row r="65" spans="1:10" s="10" customFormat="1" ht="30" x14ac:dyDescent="0.25">
      <c r="A65" s="10" t="s">
        <v>49</v>
      </c>
      <c r="B65" s="9"/>
      <c r="C65" s="9"/>
      <c r="D65" s="9"/>
      <c r="E65" s="9"/>
      <c r="F65" s="9"/>
      <c r="G65" s="9"/>
      <c r="H65" s="9"/>
      <c r="I65" s="9"/>
      <c r="J65" s="9"/>
    </row>
    <row r="66" spans="1:10" s="10" customFormat="1" ht="45" x14ac:dyDescent="0.25">
      <c r="A66" s="10" t="s">
        <v>50</v>
      </c>
      <c r="B66" s="9"/>
      <c r="C66" s="9"/>
      <c r="D66" s="9"/>
      <c r="E66" s="9"/>
      <c r="F66" s="9"/>
      <c r="G66" s="9"/>
      <c r="H66" s="9"/>
      <c r="I66" s="9"/>
      <c r="J66" s="9"/>
    </row>
    <row r="67" spans="1:10" s="10" customFormat="1" ht="45" x14ac:dyDescent="0.25">
      <c r="A67" s="10" t="s">
        <v>51</v>
      </c>
      <c r="B67" s="9"/>
      <c r="C67" s="9"/>
      <c r="D67" s="9"/>
      <c r="E67" s="9"/>
      <c r="F67" s="9"/>
      <c r="G67" s="9"/>
      <c r="H67" s="9"/>
      <c r="I67" s="9"/>
      <c r="J67" s="9"/>
    </row>
    <row r="68" spans="1:10" s="10" customFormat="1" ht="30" x14ac:dyDescent="0.25">
      <c r="A68" s="10" t="s">
        <v>52</v>
      </c>
      <c r="B68" s="9"/>
      <c r="C68" s="9"/>
      <c r="D68" s="9"/>
      <c r="E68" s="9"/>
      <c r="F68" s="9"/>
      <c r="G68" s="9"/>
      <c r="H68" s="9"/>
      <c r="I68" s="9"/>
      <c r="J68" s="9"/>
    </row>
    <row r="69" spans="1:10" s="18" customFormat="1" ht="30" customHeight="1" x14ac:dyDescent="0.3">
      <c r="A69" s="152" t="s">
        <v>53</v>
      </c>
    </row>
    <row r="70" spans="1:10" s="18" customFormat="1" ht="16.2" x14ac:dyDescent="0.3">
      <c r="A70" s="19" t="s">
        <v>54</v>
      </c>
    </row>
    <row r="71" spans="1:10" s="18" customFormat="1" ht="45.6" x14ac:dyDescent="0.3">
      <c r="A71" s="19" t="s">
        <v>55</v>
      </c>
    </row>
    <row r="72" spans="1:10" s="18" customFormat="1" ht="16.2" x14ac:dyDescent="0.3">
      <c r="A72" s="158" t="s">
        <v>260</v>
      </c>
    </row>
    <row r="73" spans="1:10" s="18" customFormat="1" ht="24" customHeight="1" x14ac:dyDescent="0.3">
      <c r="A73" s="10" t="s">
        <v>261</v>
      </c>
    </row>
    <row r="74" spans="1:10" s="18" customFormat="1" ht="25.95" customHeight="1" x14ac:dyDescent="0.3">
      <c r="A74" s="20" t="s">
        <v>56</v>
      </c>
    </row>
    <row r="75" spans="1:10" s="18" customFormat="1" ht="16.95" customHeight="1" x14ac:dyDescent="0.3">
      <c r="A75" s="165" t="s">
        <v>57</v>
      </c>
    </row>
    <row r="76" spans="1:10" s="18" customFormat="1" ht="30.6" x14ac:dyDescent="0.3">
      <c r="A76" s="19" t="s">
        <v>58</v>
      </c>
    </row>
    <row r="77" spans="1:10" s="18" customFormat="1" ht="24.6" customHeight="1" x14ac:dyDescent="0.3">
      <c r="A77" s="10" t="s">
        <v>59</v>
      </c>
    </row>
    <row r="78" spans="1:10" s="18" customFormat="1" ht="16.2" x14ac:dyDescent="0.3">
      <c r="A78" s="165" t="s">
        <v>60</v>
      </c>
    </row>
    <row r="79" spans="1:10" ht="30" customHeight="1" x14ac:dyDescent="0.3">
      <c r="A79" s="152" t="s">
        <v>61</v>
      </c>
      <c r="B79" s="1"/>
      <c r="I79" s="2"/>
      <c r="J79" s="2"/>
    </row>
    <row r="80" spans="1:10" ht="27" customHeight="1" x14ac:dyDescent="0.25">
      <c r="A80" s="13" t="s">
        <v>62</v>
      </c>
      <c r="I80" s="2"/>
      <c r="J80" s="2"/>
    </row>
    <row r="81" spans="1:8" s="2" customFormat="1" ht="16.2" customHeight="1" x14ac:dyDescent="0.25">
      <c r="A81" s="166" t="s">
        <v>63</v>
      </c>
      <c r="B81" s="8"/>
      <c r="C81" s="8"/>
      <c r="D81" s="8"/>
      <c r="E81" s="8"/>
      <c r="F81" s="8"/>
      <c r="G81" s="8"/>
      <c r="H81" s="8"/>
    </row>
    <row r="82" spans="1:8" s="2" customFormat="1" ht="57.75" customHeight="1" x14ac:dyDescent="0.25">
      <c r="A82" s="21" t="s">
        <v>64</v>
      </c>
      <c r="B82" s="8"/>
      <c r="C82" s="8"/>
      <c r="D82" s="8"/>
      <c r="E82" s="8"/>
      <c r="F82" s="8"/>
      <c r="G82" s="8"/>
      <c r="H82" s="8"/>
    </row>
    <row r="83" spans="1:8" s="2" customFormat="1" ht="16.2" customHeight="1" x14ac:dyDescent="0.25">
      <c r="A83" s="166" t="s">
        <v>65</v>
      </c>
      <c r="B83" s="8"/>
      <c r="C83" s="8"/>
      <c r="D83" s="8"/>
      <c r="E83" s="8"/>
      <c r="F83" s="8"/>
      <c r="G83" s="8"/>
      <c r="H83" s="8"/>
    </row>
    <row r="84" spans="1:8" s="2" customFormat="1" ht="45.75" customHeight="1" x14ac:dyDescent="0.25">
      <c r="A84" s="13" t="s">
        <v>66</v>
      </c>
      <c r="B84" s="8"/>
      <c r="C84" s="8"/>
      <c r="D84" s="8"/>
      <c r="E84" s="8"/>
      <c r="F84" s="8"/>
      <c r="G84" s="8"/>
      <c r="H84" s="8"/>
    </row>
    <row r="85" spans="1:8" s="2" customFormat="1" ht="16.2" customHeight="1" x14ac:dyDescent="0.25">
      <c r="A85" s="166" t="s">
        <v>67</v>
      </c>
      <c r="B85" s="8"/>
      <c r="C85" s="8"/>
      <c r="D85" s="8"/>
      <c r="E85" s="8"/>
      <c r="F85" s="8"/>
      <c r="G85" s="8"/>
      <c r="H85" s="8"/>
    </row>
    <row r="86" spans="1:8" s="2" customFormat="1" ht="30" customHeight="1" x14ac:dyDescent="0.25">
      <c r="A86" s="13" t="s">
        <v>68</v>
      </c>
      <c r="B86" s="8"/>
      <c r="C86" s="8"/>
      <c r="D86" s="8"/>
      <c r="E86" s="8"/>
      <c r="F86" s="8"/>
      <c r="G86" s="8"/>
      <c r="H86" s="8"/>
    </row>
    <row r="87" spans="1:8" s="2" customFormat="1" ht="16.95" customHeight="1" x14ac:dyDescent="0.25">
      <c r="A87" s="166" t="s">
        <v>69</v>
      </c>
      <c r="B87" s="8"/>
      <c r="C87" s="8"/>
      <c r="D87" s="8"/>
      <c r="E87" s="8"/>
      <c r="F87" s="8"/>
      <c r="G87" s="8"/>
      <c r="H87" s="8"/>
    </row>
    <row r="88" spans="1:8" s="2" customFormat="1" ht="30" x14ac:dyDescent="0.25">
      <c r="A88" s="22" t="s">
        <v>70</v>
      </c>
      <c r="B88" s="8"/>
      <c r="C88" s="8"/>
      <c r="D88" s="8"/>
      <c r="E88" s="8"/>
      <c r="F88" s="8"/>
      <c r="G88" s="8"/>
      <c r="H88" s="8"/>
    </row>
    <row r="89" spans="1:8" s="2" customFormat="1" ht="16.95" customHeight="1" x14ac:dyDescent="0.25">
      <c r="A89" s="166" t="s">
        <v>71</v>
      </c>
      <c r="B89" s="8"/>
      <c r="C89" s="8"/>
      <c r="D89" s="8"/>
      <c r="E89" s="8"/>
      <c r="F89" s="8"/>
      <c r="G89" s="8"/>
      <c r="H89" s="8"/>
    </row>
    <row r="90" spans="1:8" s="2" customFormat="1" x14ac:dyDescent="0.25">
      <c r="B90" s="8"/>
      <c r="C90" s="8"/>
      <c r="D90" s="8"/>
      <c r="E90" s="8"/>
      <c r="F90" s="8"/>
      <c r="G90" s="8"/>
      <c r="H90" s="8"/>
    </row>
  </sheetData>
  <hyperlinks>
    <hyperlink ref="A36" r:id="rId1" xr:uid="{0F2E9E6A-7214-4214-B33B-A3C30F81A6A5}"/>
    <hyperlink ref="A55" r:id="rId2" xr:uid="{7A4E2F19-967E-4E3A-8C46-D1624A5849A9}"/>
    <hyperlink ref="A35" r:id="rId3" xr:uid="{6E1FA2C3-8EC3-49E8-9F19-615746BAC9A1}"/>
    <hyperlink ref="A17" r:id="rId4" xr:uid="{3E15F659-723D-4675-AEFE-282DB6482A55}"/>
    <hyperlink ref="A20" r:id="rId5" xr:uid="{D9BEB6B3-0362-4B55-A1AF-AFFBF6249FEE}"/>
    <hyperlink ref="A32" r:id="rId6" xr:uid="{9F83EAE9-CB71-40C3-A961-EF58518694D3}"/>
    <hyperlink ref="A53" r:id="rId7" xr:uid="{669A97DD-5D20-495E-8425-9A3FF2BAEAA3}"/>
    <hyperlink ref="A58" r:id="rId8" xr:uid="{CE09E51E-186E-442F-8BFC-7F24600B2C20}"/>
    <hyperlink ref="A72" r:id="rId9" xr:uid="{D269B5D5-250C-43D7-8A95-F88C331EE56C}"/>
    <hyperlink ref="A75" r:id="rId10" xr:uid="{0D671481-C51F-4FA5-8016-0B907B00FE6E}"/>
    <hyperlink ref="A78" r:id="rId11" xr:uid="{A49F1D8E-4D81-4950-AD91-E45C1E230217}"/>
    <hyperlink ref="A85" r:id="rId12" xr:uid="{45BBD743-464A-4B68-8D8E-B7F1276EF706}"/>
    <hyperlink ref="A81" r:id="rId13" xr:uid="{E89090DD-E2C9-4373-A316-D4D8F579B6BB}"/>
    <hyperlink ref="A83" r:id="rId14" xr:uid="{AAB266C8-FE15-4A23-8A46-81F0F0C714E9}"/>
    <hyperlink ref="A87" r:id="rId15" xr:uid="{1811A241-561B-471D-83A7-C522DABD3B82}"/>
    <hyperlink ref="A89" r:id="rId16" xr:uid="{E45DE7D7-2A4F-43B3-BF23-0CD8F6A8C161}"/>
    <hyperlink ref="A3" r:id="rId17" xr:uid="{0D49E244-0DB4-44E1-9982-8F48D141F64B}"/>
    <hyperlink ref="A61" r:id="rId18" xr:uid="{87871A5C-B084-4FDF-98BF-9C6FD34081B2}"/>
    <hyperlink ref="A62" r:id="rId19" xr:uid="{2E1657D0-B9E2-4F5B-959A-4F53C9AABAFB}"/>
    <hyperlink ref="A63" r:id="rId20" xr:uid="{BC44D7E4-1A02-428F-86F2-90349FF4ACDD}"/>
    <hyperlink ref="A11" r:id="rId21" xr:uid="{FF68E59B-40AD-4577-9D90-413968667B6A}"/>
  </hyperlinks>
  <pageMargins left="0.7" right="0.7" top="0.75" bottom="0.75" header="0.3" footer="0.3"/>
  <pageSetup paperSize="9" orientation="portrait" r:id="rId2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S16"/>
  <sheetViews>
    <sheetView zoomScaleNormal="100" workbookViewId="0"/>
  </sheetViews>
  <sheetFormatPr defaultColWidth="9.1796875" defaultRowHeight="15.6" x14ac:dyDescent="0.3"/>
  <cols>
    <col min="1" max="1" width="15.453125" style="2" customWidth="1"/>
    <col min="2" max="23" width="15.81640625" style="2" customWidth="1"/>
    <col min="24" max="24" width="15.81640625" style="47" customWidth="1"/>
    <col min="25" max="25" width="15.81640625" style="26" customWidth="1"/>
    <col min="26" max="26" width="15.81640625" style="2" customWidth="1"/>
    <col min="27" max="27" width="15.81640625" style="3" customWidth="1"/>
    <col min="28" max="28" width="15.81640625" style="2" customWidth="1"/>
    <col min="29" max="29" width="15.81640625" style="3" customWidth="1"/>
    <col min="30" max="30" width="15.81640625" style="2" customWidth="1"/>
    <col min="31" max="31" width="15.81640625" style="3" customWidth="1"/>
    <col min="32" max="32" width="15.81640625" style="2" customWidth="1"/>
    <col min="33" max="33" width="15.81640625" style="3" customWidth="1"/>
    <col min="34" max="34" width="15.81640625" style="2" customWidth="1"/>
    <col min="35" max="35" width="15.81640625" style="3" customWidth="1"/>
    <col min="36" max="36" width="15.81640625" style="2" customWidth="1"/>
    <col min="37" max="37" width="15.81640625" style="3" customWidth="1"/>
    <col min="38" max="38" width="15.81640625" style="2" customWidth="1"/>
    <col min="39" max="39" width="15.81640625" style="3" customWidth="1"/>
    <col min="40" max="40" width="15.81640625" style="2" customWidth="1"/>
    <col min="41" max="41" width="15.81640625" style="3" customWidth="1"/>
    <col min="42" max="42" width="15.81640625" style="2" customWidth="1"/>
    <col min="43" max="43" width="15.81640625" style="3" customWidth="1"/>
    <col min="44" max="44" width="15.81640625" style="2" customWidth="1"/>
    <col min="45" max="45" width="15.81640625" style="3" customWidth="1"/>
    <col min="46" max="46" width="9.1796875" style="2"/>
    <col min="47" max="92" width="0" style="2" hidden="1" customWidth="1"/>
    <col min="93" max="16384" width="9.1796875" style="2"/>
  </cols>
  <sheetData>
    <row r="1" spans="1:45" ht="24" customHeight="1" x14ac:dyDescent="0.3">
      <c r="A1" s="151" t="s">
        <v>240</v>
      </c>
      <c r="W1" s="23"/>
      <c r="X1" s="23"/>
      <c r="Z1" s="24"/>
      <c r="AB1" s="24"/>
      <c r="AD1" s="24"/>
      <c r="AF1" s="24"/>
      <c r="AH1" s="24"/>
    </row>
    <row r="2" spans="1:45" ht="16.95" customHeight="1" x14ac:dyDescent="0.25">
      <c r="A2" s="2" t="s">
        <v>132</v>
      </c>
      <c r="X2" s="2"/>
      <c r="Y2" s="2"/>
      <c r="AA2" s="2"/>
      <c r="AC2" s="2"/>
      <c r="AE2" s="2"/>
      <c r="AG2" s="2"/>
      <c r="AI2" s="2"/>
      <c r="AK2" s="2"/>
      <c r="AM2" s="2"/>
      <c r="AO2" s="2"/>
      <c r="AQ2" s="2"/>
      <c r="AS2" s="2"/>
    </row>
    <row r="3" spans="1:45" ht="16.95" customHeight="1" x14ac:dyDescent="0.25">
      <c r="A3" s="2" t="s">
        <v>133</v>
      </c>
      <c r="X3" s="2"/>
      <c r="Y3" s="2"/>
      <c r="AA3" s="2"/>
      <c r="AC3" s="2"/>
      <c r="AE3" s="2"/>
      <c r="AG3" s="2"/>
      <c r="AI3" s="2"/>
      <c r="AK3" s="2"/>
      <c r="AM3" s="2"/>
      <c r="AO3" s="2"/>
      <c r="AQ3" s="2"/>
      <c r="AS3" s="2"/>
    </row>
    <row r="4" spans="1:45" ht="16.95" customHeight="1" x14ac:dyDescent="0.25">
      <c r="A4" s="158" t="s">
        <v>76</v>
      </c>
      <c r="X4" s="2"/>
      <c r="Y4" s="2"/>
      <c r="AA4" s="2"/>
      <c r="AC4" s="2"/>
      <c r="AE4" s="2"/>
      <c r="AG4" s="2"/>
      <c r="AI4" s="2"/>
      <c r="AK4" s="2"/>
      <c r="AM4" s="2"/>
      <c r="AO4" s="2"/>
      <c r="AQ4" s="2"/>
      <c r="AS4" s="2"/>
    </row>
    <row r="5" spans="1:45" ht="16.95" customHeight="1" x14ac:dyDescent="0.25">
      <c r="A5" s="2" t="s">
        <v>265</v>
      </c>
      <c r="X5" s="2"/>
      <c r="Y5" s="2"/>
      <c r="AA5" s="2"/>
      <c r="AC5" s="2"/>
      <c r="AE5" s="2"/>
      <c r="AG5" s="2"/>
      <c r="AI5" s="2"/>
      <c r="AK5" s="2"/>
      <c r="AM5" s="2"/>
      <c r="AO5" s="2"/>
      <c r="AQ5" s="2"/>
      <c r="AS5" s="2"/>
    </row>
    <row r="6" spans="1:45" ht="16.95" customHeight="1" x14ac:dyDescent="0.25">
      <c r="A6" s="2" t="s">
        <v>266</v>
      </c>
      <c r="X6" s="2"/>
      <c r="Y6" s="2"/>
      <c r="AA6" s="2"/>
      <c r="AC6" s="2"/>
      <c r="AE6" s="2"/>
      <c r="AG6" s="2"/>
      <c r="AI6" s="2"/>
      <c r="AK6" s="2"/>
      <c r="AM6" s="2"/>
      <c r="AO6" s="2"/>
      <c r="AQ6" s="2"/>
      <c r="AS6" s="2"/>
    </row>
    <row r="7" spans="1:45" ht="16.95" customHeight="1" x14ac:dyDescent="0.25">
      <c r="A7" s="2" t="s">
        <v>575</v>
      </c>
      <c r="X7" s="2"/>
      <c r="Y7" s="2"/>
      <c r="AA7" s="2"/>
      <c r="AC7" s="2"/>
      <c r="AE7" s="2"/>
      <c r="AG7" s="2"/>
      <c r="AI7" s="2"/>
      <c r="AK7" s="2"/>
      <c r="AM7" s="2"/>
      <c r="AO7" s="2"/>
      <c r="AQ7" s="2"/>
      <c r="AS7" s="2"/>
    </row>
    <row r="8" spans="1:45" ht="16.95" customHeight="1" x14ac:dyDescent="0.25">
      <c r="A8" s="168" t="s">
        <v>182</v>
      </c>
      <c r="X8" s="2"/>
      <c r="Y8" s="2"/>
      <c r="AA8" s="2"/>
      <c r="AC8" s="2"/>
      <c r="AE8" s="2"/>
      <c r="AG8" s="2"/>
      <c r="AI8" s="2"/>
      <c r="AK8" s="2"/>
      <c r="AM8" s="2"/>
      <c r="AO8" s="2"/>
      <c r="AQ8" s="2"/>
      <c r="AS8" s="2"/>
    </row>
    <row r="9" spans="1:45" ht="66" customHeight="1" x14ac:dyDescent="0.3">
      <c r="A9" s="133" t="s">
        <v>134</v>
      </c>
      <c r="B9" s="135" t="s">
        <v>217</v>
      </c>
      <c r="C9" s="184" t="s">
        <v>226</v>
      </c>
      <c r="D9" s="136" t="s">
        <v>321</v>
      </c>
      <c r="E9" s="137" t="s">
        <v>504</v>
      </c>
      <c r="F9" s="136" t="s">
        <v>322</v>
      </c>
      <c r="G9" s="137" t="s">
        <v>505</v>
      </c>
      <c r="H9" s="136" t="s">
        <v>305</v>
      </c>
      <c r="I9" s="137" t="s">
        <v>506</v>
      </c>
      <c r="J9" s="136" t="s">
        <v>306</v>
      </c>
      <c r="K9" s="137" t="s">
        <v>507</v>
      </c>
      <c r="L9" s="136" t="s">
        <v>307</v>
      </c>
      <c r="M9" s="137" t="s">
        <v>508</v>
      </c>
      <c r="N9" s="136" t="s">
        <v>308</v>
      </c>
      <c r="O9" s="137" t="s">
        <v>509</v>
      </c>
      <c r="P9" s="136" t="s">
        <v>309</v>
      </c>
      <c r="Q9" s="137" t="s">
        <v>510</v>
      </c>
      <c r="R9" s="136" t="s">
        <v>323</v>
      </c>
      <c r="S9" s="137" t="s">
        <v>511</v>
      </c>
      <c r="T9" s="136" t="s">
        <v>324</v>
      </c>
      <c r="U9" s="137" t="s">
        <v>512</v>
      </c>
      <c r="V9" s="136" t="s">
        <v>310</v>
      </c>
      <c r="W9" s="137" t="s">
        <v>513</v>
      </c>
      <c r="X9" s="184" t="s">
        <v>218</v>
      </c>
      <c r="Y9" s="184" t="s">
        <v>227</v>
      </c>
      <c r="Z9" s="136" t="s">
        <v>326</v>
      </c>
      <c r="AA9" s="137" t="s">
        <v>514</v>
      </c>
      <c r="AB9" s="136" t="s">
        <v>327</v>
      </c>
      <c r="AC9" s="137" t="s">
        <v>515</v>
      </c>
      <c r="AD9" s="136" t="s">
        <v>313</v>
      </c>
      <c r="AE9" s="137" t="s">
        <v>516</v>
      </c>
      <c r="AF9" s="136" t="s">
        <v>314</v>
      </c>
      <c r="AG9" s="137" t="s">
        <v>517</v>
      </c>
      <c r="AH9" s="136" t="s">
        <v>315</v>
      </c>
      <c r="AI9" s="137" t="s">
        <v>518</v>
      </c>
      <c r="AJ9" s="136" t="s">
        <v>316</v>
      </c>
      <c r="AK9" s="137" t="s">
        <v>519</v>
      </c>
      <c r="AL9" s="136" t="s">
        <v>317</v>
      </c>
      <c r="AM9" s="137" t="s">
        <v>520</v>
      </c>
      <c r="AN9" s="136" t="s">
        <v>328</v>
      </c>
      <c r="AO9" s="137" t="s">
        <v>521</v>
      </c>
      <c r="AP9" s="136" t="s">
        <v>329</v>
      </c>
      <c r="AQ9" s="137" t="s">
        <v>522</v>
      </c>
      <c r="AR9" s="136" t="s">
        <v>318</v>
      </c>
      <c r="AS9" s="137" t="s">
        <v>523</v>
      </c>
    </row>
    <row r="10" spans="1:45" ht="16.2" customHeight="1" x14ac:dyDescent="0.3">
      <c r="A10" s="50" t="s">
        <v>138</v>
      </c>
      <c r="B10" s="76">
        <v>0.1</v>
      </c>
      <c r="C10" s="76"/>
      <c r="D10" s="51" t="s">
        <v>557</v>
      </c>
      <c r="E10" s="51"/>
      <c r="F10" s="60" t="s">
        <v>557</v>
      </c>
      <c r="G10" s="60"/>
      <c r="H10" s="60" t="s">
        <v>557</v>
      </c>
      <c r="I10" s="60"/>
      <c r="J10" s="60" t="s">
        <v>557</v>
      </c>
      <c r="K10" s="60"/>
      <c r="L10" s="60" t="s">
        <v>557</v>
      </c>
      <c r="M10" s="60"/>
      <c r="N10" s="60" t="s">
        <v>557</v>
      </c>
      <c r="O10" s="60"/>
      <c r="P10" s="60" t="s">
        <v>557</v>
      </c>
      <c r="Q10" s="60"/>
      <c r="R10" s="60" t="s">
        <v>557</v>
      </c>
      <c r="S10" s="60"/>
      <c r="T10" s="60" t="s">
        <v>557</v>
      </c>
      <c r="U10" s="60"/>
      <c r="V10" s="51" t="s">
        <v>557</v>
      </c>
      <c r="W10" s="51"/>
      <c r="X10" s="76">
        <v>0.1</v>
      </c>
      <c r="Y10" s="76"/>
      <c r="Z10" s="51" t="s">
        <v>557</v>
      </c>
      <c r="AA10" s="51"/>
      <c r="AB10" s="60" t="s">
        <v>557</v>
      </c>
      <c r="AC10" s="60"/>
      <c r="AD10" s="60" t="s">
        <v>557</v>
      </c>
      <c r="AE10" s="60"/>
      <c r="AF10" s="60" t="s">
        <v>557</v>
      </c>
      <c r="AG10" s="60"/>
      <c r="AH10" s="60" t="s">
        <v>557</v>
      </c>
      <c r="AI10" s="60"/>
      <c r="AJ10" s="60" t="s">
        <v>557</v>
      </c>
      <c r="AK10" s="60"/>
      <c r="AL10" s="60" t="s">
        <v>557</v>
      </c>
      <c r="AM10" s="60"/>
      <c r="AN10" s="60" t="s">
        <v>557</v>
      </c>
      <c r="AO10" s="60"/>
      <c r="AP10" s="60" t="s">
        <v>557</v>
      </c>
      <c r="AQ10" s="60"/>
      <c r="AR10" s="51" t="s">
        <v>557</v>
      </c>
      <c r="AS10" s="112"/>
    </row>
    <row r="11" spans="1:45" ht="16.2" customHeight="1" x14ac:dyDescent="0.3">
      <c r="A11" s="73" t="s">
        <v>542</v>
      </c>
      <c r="B11" s="76">
        <v>0</v>
      </c>
      <c r="C11" s="76" t="s">
        <v>576</v>
      </c>
      <c r="D11" s="51" t="s">
        <v>557</v>
      </c>
      <c r="E11" s="51"/>
      <c r="F11" s="60" t="s">
        <v>557</v>
      </c>
      <c r="G11" s="60"/>
      <c r="H11" s="60" t="s">
        <v>557</v>
      </c>
      <c r="I11" s="60"/>
      <c r="J11" s="60" t="s">
        <v>557</v>
      </c>
      <c r="K11" s="60"/>
      <c r="L11" s="60" t="s">
        <v>557</v>
      </c>
      <c r="M11" s="60"/>
      <c r="N11" s="60" t="s">
        <v>557</v>
      </c>
      <c r="O11" s="60"/>
      <c r="P11" s="60" t="s">
        <v>557</v>
      </c>
      <c r="Q11" s="60"/>
      <c r="R11" s="60" t="s">
        <v>557</v>
      </c>
      <c r="S11" s="60"/>
      <c r="T11" s="60" t="s">
        <v>557</v>
      </c>
      <c r="U11" s="60"/>
      <c r="V11" s="51" t="s">
        <v>557</v>
      </c>
      <c r="W11" s="60"/>
      <c r="X11" s="49">
        <v>0.1</v>
      </c>
      <c r="Y11" s="76"/>
      <c r="Z11" s="51" t="s">
        <v>557</v>
      </c>
      <c r="AA11" s="51"/>
      <c r="AB11" s="60" t="s">
        <v>557</v>
      </c>
      <c r="AC11" s="60"/>
      <c r="AD11" s="60" t="s">
        <v>557</v>
      </c>
      <c r="AE11" s="60"/>
      <c r="AF11" s="60" t="s">
        <v>557</v>
      </c>
      <c r="AG11" s="60"/>
      <c r="AH11" s="60" t="s">
        <v>557</v>
      </c>
      <c r="AI11" s="60"/>
      <c r="AJ11" s="60" t="s">
        <v>557</v>
      </c>
      <c r="AK11" s="60"/>
      <c r="AL11" s="60" t="s">
        <v>557</v>
      </c>
      <c r="AM11" s="60"/>
      <c r="AN11" s="60" t="s">
        <v>557</v>
      </c>
      <c r="AO11" s="60"/>
      <c r="AP11" s="60" t="s">
        <v>557</v>
      </c>
      <c r="AQ11" s="60"/>
      <c r="AR11" s="51" t="s">
        <v>557</v>
      </c>
      <c r="AS11" s="113"/>
    </row>
    <row r="12" spans="1:45" ht="16.2" customHeight="1" x14ac:dyDescent="0.3">
      <c r="A12" s="125">
        <v>2018</v>
      </c>
      <c r="B12" s="49">
        <v>0</v>
      </c>
      <c r="C12" s="76" t="s">
        <v>576</v>
      </c>
      <c r="D12" s="51" t="s">
        <v>557</v>
      </c>
      <c r="E12" s="24" t="s">
        <v>559</v>
      </c>
      <c r="F12" s="51" t="s">
        <v>557</v>
      </c>
      <c r="G12" s="60" t="s">
        <v>559</v>
      </c>
      <c r="H12" s="60">
        <v>0.1</v>
      </c>
      <c r="I12" s="60"/>
      <c r="J12" s="60">
        <v>0</v>
      </c>
      <c r="K12" s="60" t="s">
        <v>576</v>
      </c>
      <c r="L12" s="60">
        <v>0</v>
      </c>
      <c r="M12" s="60" t="s">
        <v>576</v>
      </c>
      <c r="N12" s="60">
        <v>0</v>
      </c>
      <c r="O12" s="60" t="s">
        <v>576</v>
      </c>
      <c r="P12" s="60">
        <v>0</v>
      </c>
      <c r="Q12" s="60" t="s">
        <v>576</v>
      </c>
      <c r="R12" s="60">
        <v>0</v>
      </c>
      <c r="S12" s="60" t="s">
        <v>577</v>
      </c>
      <c r="T12" s="60">
        <v>0</v>
      </c>
      <c r="U12" s="60" t="s">
        <v>577</v>
      </c>
      <c r="V12" s="60">
        <v>0</v>
      </c>
      <c r="W12" s="60" t="s">
        <v>577</v>
      </c>
      <c r="X12" s="49">
        <v>0.1</v>
      </c>
      <c r="Y12" s="76"/>
      <c r="Z12" s="51" t="s">
        <v>557</v>
      </c>
      <c r="AA12" s="24" t="s">
        <v>559</v>
      </c>
      <c r="AB12" s="60">
        <v>0.2</v>
      </c>
      <c r="AC12" s="60" t="s">
        <v>559</v>
      </c>
      <c r="AD12" s="60">
        <v>0.1</v>
      </c>
      <c r="AE12" s="60"/>
      <c r="AF12" s="60">
        <v>0.1</v>
      </c>
      <c r="AG12" s="60"/>
      <c r="AH12" s="60">
        <v>0.1</v>
      </c>
      <c r="AI12" s="60"/>
      <c r="AJ12" s="60">
        <v>0.1</v>
      </c>
      <c r="AK12" s="60"/>
      <c r="AL12" s="60">
        <v>0</v>
      </c>
      <c r="AM12" s="60" t="s">
        <v>576</v>
      </c>
      <c r="AN12" s="60">
        <v>0</v>
      </c>
      <c r="AO12" s="60" t="s">
        <v>576</v>
      </c>
      <c r="AP12" s="60">
        <v>0</v>
      </c>
      <c r="AQ12" s="60" t="s">
        <v>577</v>
      </c>
      <c r="AR12" s="60">
        <v>0</v>
      </c>
      <c r="AS12" s="113" t="s">
        <v>577</v>
      </c>
    </row>
    <row r="13" spans="1:45" ht="16.2" customHeight="1" x14ac:dyDescent="0.3">
      <c r="A13" s="125">
        <v>2017</v>
      </c>
      <c r="B13" s="49">
        <v>0</v>
      </c>
      <c r="C13" s="76" t="s">
        <v>576</v>
      </c>
      <c r="D13" s="60" t="s">
        <v>557</v>
      </c>
      <c r="E13" s="24" t="s">
        <v>559</v>
      </c>
      <c r="F13" s="60">
        <v>0.1</v>
      </c>
      <c r="G13" s="60" t="s">
        <v>559</v>
      </c>
      <c r="H13" s="60">
        <v>0</v>
      </c>
      <c r="I13" s="60" t="s">
        <v>577</v>
      </c>
      <c r="J13" s="60">
        <v>0</v>
      </c>
      <c r="K13" s="60" t="s">
        <v>576</v>
      </c>
      <c r="L13" s="60">
        <v>0</v>
      </c>
      <c r="M13" s="60" t="s">
        <v>576</v>
      </c>
      <c r="N13" s="60">
        <v>0</v>
      </c>
      <c r="O13" s="60" t="s">
        <v>576</v>
      </c>
      <c r="P13" s="60">
        <v>0</v>
      </c>
      <c r="Q13" s="60" t="s">
        <v>576</v>
      </c>
      <c r="R13" s="60">
        <v>0</v>
      </c>
      <c r="S13" s="60" t="s">
        <v>577</v>
      </c>
      <c r="T13" s="60">
        <v>0</v>
      </c>
      <c r="U13" s="60" t="s">
        <v>577</v>
      </c>
      <c r="V13" s="60">
        <v>0</v>
      </c>
      <c r="W13" s="60" t="s">
        <v>577</v>
      </c>
      <c r="X13" s="49">
        <v>0</v>
      </c>
      <c r="Y13" s="49" t="s">
        <v>576</v>
      </c>
      <c r="Z13" s="60" t="s">
        <v>557</v>
      </c>
      <c r="AA13" s="24" t="s">
        <v>559</v>
      </c>
      <c r="AB13" s="60">
        <v>0.2</v>
      </c>
      <c r="AC13" s="60" t="s">
        <v>559</v>
      </c>
      <c r="AD13" s="60">
        <v>0.2</v>
      </c>
      <c r="AE13" s="60"/>
      <c r="AF13" s="60">
        <v>0.1</v>
      </c>
      <c r="AG13" s="60"/>
      <c r="AH13" s="60">
        <v>0.1</v>
      </c>
      <c r="AI13" s="60"/>
      <c r="AJ13" s="60">
        <v>0</v>
      </c>
      <c r="AK13" s="60" t="s">
        <v>576</v>
      </c>
      <c r="AL13" s="60">
        <v>0</v>
      </c>
      <c r="AM13" s="60" t="s">
        <v>576</v>
      </c>
      <c r="AN13" s="60">
        <v>0</v>
      </c>
      <c r="AO13" s="60" t="s">
        <v>576</v>
      </c>
      <c r="AP13" s="60">
        <v>0</v>
      </c>
      <c r="AQ13" s="60" t="s">
        <v>576</v>
      </c>
      <c r="AR13" s="60">
        <v>0</v>
      </c>
      <c r="AS13" s="113" t="s">
        <v>576</v>
      </c>
    </row>
    <row r="14" spans="1:45" ht="16.2" customHeight="1" x14ac:dyDescent="0.3">
      <c r="A14" s="125">
        <v>2016</v>
      </c>
      <c r="B14" s="49">
        <v>0</v>
      </c>
      <c r="C14" s="76" t="s">
        <v>576</v>
      </c>
      <c r="D14" s="60" t="s">
        <v>557</v>
      </c>
      <c r="E14" s="24" t="s">
        <v>559</v>
      </c>
      <c r="F14" s="60" t="s">
        <v>557</v>
      </c>
      <c r="G14" s="60" t="s">
        <v>559</v>
      </c>
      <c r="H14" s="60">
        <v>0</v>
      </c>
      <c r="I14" s="60" t="s">
        <v>577</v>
      </c>
      <c r="J14" s="60">
        <v>0</v>
      </c>
      <c r="K14" s="60" t="s">
        <v>577</v>
      </c>
      <c r="L14" s="60">
        <v>0</v>
      </c>
      <c r="M14" s="60" t="s">
        <v>577</v>
      </c>
      <c r="N14" s="60" t="s">
        <v>557</v>
      </c>
      <c r="O14" s="60" t="s">
        <v>559</v>
      </c>
      <c r="P14" s="60">
        <v>0</v>
      </c>
      <c r="Q14" s="60" t="s">
        <v>577</v>
      </c>
      <c r="R14" s="60">
        <v>0</v>
      </c>
      <c r="S14" s="60" t="s">
        <v>577</v>
      </c>
      <c r="T14" s="60" t="s">
        <v>557</v>
      </c>
      <c r="U14" s="60" t="s">
        <v>559</v>
      </c>
      <c r="V14" s="24" t="s">
        <v>557</v>
      </c>
      <c r="W14" s="24" t="s">
        <v>559</v>
      </c>
      <c r="X14" s="49">
        <v>0</v>
      </c>
      <c r="Y14" s="49" t="s">
        <v>576</v>
      </c>
      <c r="Z14" s="60" t="s">
        <v>557</v>
      </c>
      <c r="AA14" s="24" t="s">
        <v>559</v>
      </c>
      <c r="AB14" s="60">
        <v>0.1</v>
      </c>
      <c r="AC14" s="60" t="s">
        <v>559</v>
      </c>
      <c r="AD14" s="60">
        <v>0</v>
      </c>
      <c r="AE14" s="60" t="s">
        <v>577</v>
      </c>
      <c r="AF14" s="60">
        <v>0</v>
      </c>
      <c r="AG14" s="60" t="s">
        <v>576</v>
      </c>
      <c r="AH14" s="60">
        <v>0</v>
      </c>
      <c r="AI14" s="60" t="s">
        <v>576</v>
      </c>
      <c r="AJ14" s="60">
        <v>0</v>
      </c>
      <c r="AK14" s="60" t="s">
        <v>576</v>
      </c>
      <c r="AL14" s="60">
        <v>0</v>
      </c>
      <c r="AM14" s="60" t="s">
        <v>577</v>
      </c>
      <c r="AN14" s="60">
        <v>0</v>
      </c>
      <c r="AO14" s="60" t="s">
        <v>577</v>
      </c>
      <c r="AP14" s="60">
        <v>0</v>
      </c>
      <c r="AQ14" s="60" t="s">
        <v>577</v>
      </c>
      <c r="AR14" s="60">
        <v>0</v>
      </c>
      <c r="AS14" s="113" t="s">
        <v>577</v>
      </c>
    </row>
    <row r="15" spans="1:45" ht="16.2" customHeight="1" x14ac:dyDescent="0.3">
      <c r="A15" s="125">
        <v>2015</v>
      </c>
      <c r="B15" s="114">
        <v>0</v>
      </c>
      <c r="C15" s="115" t="s">
        <v>576</v>
      </c>
      <c r="D15" s="113" t="s">
        <v>557</v>
      </c>
      <c r="E15" s="107" t="s">
        <v>559</v>
      </c>
      <c r="F15" s="113" t="s">
        <v>557</v>
      </c>
      <c r="G15" s="113" t="s">
        <v>559</v>
      </c>
      <c r="H15" s="113" t="s">
        <v>557</v>
      </c>
      <c r="I15" s="113" t="s">
        <v>559</v>
      </c>
      <c r="J15" s="113" t="s">
        <v>557</v>
      </c>
      <c r="K15" s="113" t="s">
        <v>559</v>
      </c>
      <c r="L15" s="113">
        <v>0</v>
      </c>
      <c r="M15" s="113" t="s">
        <v>577</v>
      </c>
      <c r="N15" s="113">
        <v>0</v>
      </c>
      <c r="O15" s="113" t="s">
        <v>577</v>
      </c>
      <c r="P15" s="113">
        <v>0</v>
      </c>
      <c r="Q15" s="113" t="s">
        <v>577</v>
      </c>
      <c r="R15" s="113" t="s">
        <v>557</v>
      </c>
      <c r="S15" s="113" t="s">
        <v>559</v>
      </c>
      <c r="T15" s="113" t="s">
        <v>557</v>
      </c>
      <c r="U15" s="113" t="s">
        <v>559</v>
      </c>
      <c r="V15" s="107" t="s">
        <v>557</v>
      </c>
      <c r="W15" s="107" t="s">
        <v>559</v>
      </c>
      <c r="X15" s="114">
        <v>0</v>
      </c>
      <c r="Y15" s="114" t="s">
        <v>576</v>
      </c>
      <c r="Z15" s="113" t="s">
        <v>557</v>
      </c>
      <c r="AA15" s="107" t="s">
        <v>559</v>
      </c>
      <c r="AB15" s="113" t="s">
        <v>557</v>
      </c>
      <c r="AC15" s="113" t="s">
        <v>559</v>
      </c>
      <c r="AD15" s="113">
        <v>0</v>
      </c>
      <c r="AE15" s="113" t="s">
        <v>577</v>
      </c>
      <c r="AF15" s="113">
        <v>0</v>
      </c>
      <c r="AG15" s="113" t="s">
        <v>577</v>
      </c>
      <c r="AH15" s="113">
        <v>0</v>
      </c>
      <c r="AI15" s="113" t="s">
        <v>577</v>
      </c>
      <c r="AJ15" s="113" t="s">
        <v>557</v>
      </c>
      <c r="AK15" s="113" t="s">
        <v>559</v>
      </c>
      <c r="AL15" s="113" t="s">
        <v>557</v>
      </c>
      <c r="AM15" s="113" t="s">
        <v>559</v>
      </c>
      <c r="AN15" s="113" t="s">
        <v>557</v>
      </c>
      <c r="AO15" s="113" t="s">
        <v>559</v>
      </c>
      <c r="AP15" s="113" t="s">
        <v>557</v>
      </c>
      <c r="AQ15" s="113" t="s">
        <v>559</v>
      </c>
      <c r="AR15" s="107" t="s">
        <v>557</v>
      </c>
      <c r="AS15" s="107" t="s">
        <v>559</v>
      </c>
    </row>
    <row r="16" spans="1:45" s="69" customFormat="1" ht="12.75" customHeight="1" x14ac:dyDescent="0.3">
      <c r="X16" s="48"/>
      <c r="Y16" s="48"/>
    </row>
  </sheetData>
  <phoneticPr fontId="16" type="noConversion"/>
  <hyperlinks>
    <hyperlink ref="A4" location="Notes!A1" display="Notes" xr:uid="{EA668521-574F-4D3A-94DF-E72C87525DA5}"/>
  </hyperlinks>
  <pageMargins left="0.70866141732283472" right="0.70866141732283472" top="0.74803149606299213" bottom="0.74803149606299213" header="0.31496062992125984" footer="0.31496062992125984"/>
  <pageSetup paperSize="9" scale="13" orientation="landscape"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CD6DC-666C-42FC-9529-70C774432D61}">
  <sheetPr>
    <pageSetUpPr fitToPage="1"/>
  </sheetPr>
  <dimension ref="A1:P72"/>
  <sheetViews>
    <sheetView zoomScaleNormal="100" workbookViewId="0"/>
  </sheetViews>
  <sheetFormatPr defaultColWidth="8.81640625" defaultRowHeight="15" x14ac:dyDescent="0.25"/>
  <cols>
    <col min="1" max="1" width="14.1796875" style="2" customWidth="1"/>
    <col min="2" max="15" width="20.81640625" style="2" customWidth="1"/>
    <col min="16" max="28" width="31" style="2" customWidth="1"/>
    <col min="29" max="29" width="8.81640625" style="2"/>
    <col min="30" max="76" width="0" style="2" hidden="1" customWidth="1"/>
    <col min="77" max="16384" width="8.81640625" style="2"/>
  </cols>
  <sheetData>
    <row r="1" spans="1:16" ht="24" customHeight="1" x14ac:dyDescent="0.3">
      <c r="A1" s="151" t="s">
        <v>269</v>
      </c>
      <c r="C1" s="26"/>
      <c r="D1" s="47"/>
      <c r="E1" s="26"/>
      <c r="F1" s="26"/>
      <c r="G1" s="26"/>
      <c r="H1" s="26"/>
      <c r="M1" s="26"/>
      <c r="N1" s="26"/>
      <c r="O1" s="26"/>
      <c r="P1" s="26"/>
    </row>
    <row r="2" spans="1:16" ht="16.95" customHeight="1" x14ac:dyDescent="0.25">
      <c r="A2" s="2" t="s">
        <v>132</v>
      </c>
    </row>
    <row r="3" spans="1:16" ht="16.95" customHeight="1" x14ac:dyDescent="0.25">
      <c r="A3" s="2" t="s">
        <v>133</v>
      </c>
    </row>
    <row r="4" spans="1:16" ht="16.95" customHeight="1" x14ac:dyDescent="0.25">
      <c r="A4" s="158" t="s">
        <v>76</v>
      </c>
    </row>
    <row r="5" spans="1:16" ht="16.95" customHeight="1" x14ac:dyDescent="0.25">
      <c r="A5" t="s">
        <v>556</v>
      </c>
    </row>
    <row r="6" spans="1:16" ht="16.95" customHeight="1" x14ac:dyDescent="0.25">
      <c r="A6" s="168" t="s">
        <v>182</v>
      </c>
    </row>
    <row r="7" spans="1:16" ht="92.4" x14ac:dyDescent="0.3">
      <c r="A7" s="185" t="s">
        <v>134</v>
      </c>
      <c r="B7" s="184" t="s">
        <v>228</v>
      </c>
      <c r="C7" s="137" t="s">
        <v>331</v>
      </c>
      <c r="D7" s="137" t="s">
        <v>332</v>
      </c>
      <c r="E7" s="137" t="s">
        <v>333</v>
      </c>
      <c r="F7" s="137" t="s">
        <v>334</v>
      </c>
      <c r="G7" s="137" t="s">
        <v>335</v>
      </c>
      <c r="H7" s="137" t="s">
        <v>336</v>
      </c>
      <c r="I7" s="137" t="s">
        <v>337</v>
      </c>
      <c r="J7" s="137" t="s">
        <v>338</v>
      </c>
      <c r="K7" s="137" t="s">
        <v>339</v>
      </c>
      <c r="L7" s="137" t="s">
        <v>340</v>
      </c>
      <c r="M7" s="137" t="s">
        <v>341</v>
      </c>
      <c r="N7" s="137" t="s">
        <v>342</v>
      </c>
      <c r="O7" s="138" t="s">
        <v>343</v>
      </c>
    </row>
    <row r="8" spans="1:16" ht="16.95" customHeight="1" x14ac:dyDescent="0.3">
      <c r="A8" s="50" t="s">
        <v>138</v>
      </c>
      <c r="B8" s="54">
        <v>102438</v>
      </c>
      <c r="C8" s="24" t="s">
        <v>557</v>
      </c>
      <c r="D8" s="24" t="s">
        <v>557</v>
      </c>
      <c r="E8" s="24" t="s">
        <v>557</v>
      </c>
      <c r="F8" s="30" t="s">
        <v>557</v>
      </c>
      <c r="G8" s="24" t="s">
        <v>557</v>
      </c>
      <c r="H8" s="24" t="s">
        <v>557</v>
      </c>
      <c r="I8" s="24" t="s">
        <v>557</v>
      </c>
      <c r="J8" s="30" t="s">
        <v>557</v>
      </c>
      <c r="K8" s="30" t="s">
        <v>557</v>
      </c>
      <c r="L8" s="30" t="s">
        <v>557</v>
      </c>
      <c r="M8" s="30" t="s">
        <v>557</v>
      </c>
      <c r="N8" s="24" t="s">
        <v>557</v>
      </c>
      <c r="O8" s="42" t="s">
        <v>557</v>
      </c>
    </row>
    <row r="9" spans="1:16" ht="16.95" customHeight="1" x14ac:dyDescent="0.3">
      <c r="A9" s="53">
        <v>2019</v>
      </c>
      <c r="B9" s="54">
        <v>107599</v>
      </c>
      <c r="C9" s="33">
        <v>48762</v>
      </c>
      <c r="D9" s="33">
        <v>437</v>
      </c>
      <c r="E9" s="33">
        <v>12849</v>
      </c>
      <c r="F9" s="35">
        <v>45551</v>
      </c>
      <c r="G9" s="33">
        <v>49751</v>
      </c>
      <c r="H9" s="33">
        <v>487</v>
      </c>
      <c r="I9" s="33">
        <v>12510</v>
      </c>
      <c r="J9" s="35">
        <v>44851</v>
      </c>
      <c r="K9" s="35">
        <v>42274</v>
      </c>
      <c r="L9" s="35">
        <v>12665</v>
      </c>
      <c r="M9" s="35">
        <v>6196</v>
      </c>
      <c r="N9" s="33">
        <v>357</v>
      </c>
      <c r="O9" s="43">
        <v>46107</v>
      </c>
    </row>
    <row r="10" spans="1:16" ht="16.95" customHeight="1" x14ac:dyDescent="0.3">
      <c r="A10" s="53">
        <v>2018</v>
      </c>
      <c r="B10" s="54">
        <v>90871</v>
      </c>
      <c r="C10" s="33">
        <v>57282</v>
      </c>
      <c r="D10" s="24">
        <v>517</v>
      </c>
      <c r="E10" s="33">
        <v>14535</v>
      </c>
      <c r="F10" s="35">
        <v>18537</v>
      </c>
      <c r="G10" s="33">
        <v>58487</v>
      </c>
      <c r="H10" s="24">
        <v>510</v>
      </c>
      <c r="I10" s="33">
        <v>13998</v>
      </c>
      <c r="J10" s="35">
        <v>17876</v>
      </c>
      <c r="K10" s="35">
        <v>49971</v>
      </c>
      <c r="L10" s="35">
        <v>14422</v>
      </c>
      <c r="M10" s="35">
        <v>6914</v>
      </c>
      <c r="N10" s="24">
        <v>385</v>
      </c>
      <c r="O10" s="43">
        <v>19179</v>
      </c>
    </row>
    <row r="11" spans="1:16" ht="16.95" customHeight="1" x14ac:dyDescent="0.3">
      <c r="A11" s="53">
        <v>2017</v>
      </c>
      <c r="B11" s="54">
        <v>101669</v>
      </c>
      <c r="C11" s="36">
        <v>69850</v>
      </c>
      <c r="D11" s="36">
        <v>582</v>
      </c>
      <c r="E11" s="36">
        <v>18027</v>
      </c>
      <c r="F11" s="36">
        <v>13210</v>
      </c>
      <c r="G11" s="36">
        <v>70996</v>
      </c>
      <c r="H11" s="36">
        <v>620</v>
      </c>
      <c r="I11" s="36">
        <v>17701</v>
      </c>
      <c r="J11" s="36">
        <v>12352</v>
      </c>
      <c r="K11" s="36">
        <v>60546</v>
      </c>
      <c r="L11" s="36">
        <v>18179</v>
      </c>
      <c r="M11" s="36">
        <v>8606</v>
      </c>
      <c r="N11" s="36">
        <v>458</v>
      </c>
      <c r="O11" s="81">
        <v>13880</v>
      </c>
    </row>
    <row r="12" spans="1:16" ht="16.95" customHeight="1" x14ac:dyDescent="0.3">
      <c r="A12" s="53">
        <v>2016</v>
      </c>
      <c r="B12" s="54">
        <v>106959</v>
      </c>
      <c r="C12" s="36">
        <v>73862</v>
      </c>
      <c r="D12" s="36">
        <v>630</v>
      </c>
      <c r="E12" s="36">
        <v>19330</v>
      </c>
      <c r="F12" s="36">
        <v>13137</v>
      </c>
      <c r="G12" s="36">
        <v>75389</v>
      </c>
      <c r="H12" s="36">
        <v>696</v>
      </c>
      <c r="I12" s="36">
        <v>18670</v>
      </c>
      <c r="J12" s="36">
        <v>12204</v>
      </c>
      <c r="K12" s="36">
        <v>64243</v>
      </c>
      <c r="L12" s="36">
        <v>19061</v>
      </c>
      <c r="M12" s="36">
        <v>9292</v>
      </c>
      <c r="N12" s="36">
        <v>520</v>
      </c>
      <c r="O12" s="81">
        <v>13843</v>
      </c>
    </row>
    <row r="13" spans="1:16" ht="16.95" customHeight="1" x14ac:dyDescent="0.3">
      <c r="A13" s="53">
        <v>2015</v>
      </c>
      <c r="B13" s="31">
        <v>101055</v>
      </c>
      <c r="C13" s="33">
        <v>68260</v>
      </c>
      <c r="D13" s="33">
        <v>586</v>
      </c>
      <c r="E13" s="33">
        <v>17806</v>
      </c>
      <c r="F13" s="35">
        <v>14403</v>
      </c>
      <c r="G13" s="33">
        <v>69924</v>
      </c>
      <c r="H13" s="33">
        <v>675</v>
      </c>
      <c r="I13" s="33">
        <v>17231</v>
      </c>
      <c r="J13" s="35">
        <v>13225</v>
      </c>
      <c r="K13" s="35">
        <v>59228</v>
      </c>
      <c r="L13" s="35">
        <v>17806</v>
      </c>
      <c r="M13" s="35">
        <v>8422</v>
      </c>
      <c r="N13" s="33">
        <v>523</v>
      </c>
      <c r="O13" s="43">
        <v>15076</v>
      </c>
    </row>
    <row r="14" spans="1:16" ht="16.95" customHeight="1" x14ac:dyDescent="0.3">
      <c r="A14" s="53">
        <v>2014</v>
      </c>
      <c r="B14" s="31">
        <v>111169</v>
      </c>
      <c r="C14" s="33">
        <v>75497</v>
      </c>
      <c r="D14" s="33">
        <v>671</v>
      </c>
      <c r="E14" s="33">
        <v>20386</v>
      </c>
      <c r="F14" s="33">
        <v>14615</v>
      </c>
      <c r="G14" s="33">
        <v>77365</v>
      </c>
      <c r="H14" s="33">
        <v>769</v>
      </c>
      <c r="I14" s="33">
        <v>19726</v>
      </c>
      <c r="J14" s="33">
        <v>13309</v>
      </c>
      <c r="K14" s="35">
        <v>65375</v>
      </c>
      <c r="L14" s="35">
        <v>20110</v>
      </c>
      <c r="M14" s="35">
        <v>9810</v>
      </c>
      <c r="N14" s="33">
        <v>578</v>
      </c>
      <c r="O14" s="34">
        <v>15296</v>
      </c>
    </row>
    <row r="15" spans="1:16" ht="16.95" customHeight="1" x14ac:dyDescent="0.3">
      <c r="A15" s="53">
        <v>2013</v>
      </c>
      <c r="B15" s="54">
        <v>114720</v>
      </c>
      <c r="C15" s="36">
        <v>92351</v>
      </c>
      <c r="D15" s="36">
        <v>724</v>
      </c>
      <c r="E15" s="36">
        <v>21645</v>
      </c>
      <c r="F15" s="33">
        <v>0</v>
      </c>
      <c r="G15" s="36">
        <v>92687</v>
      </c>
      <c r="H15" s="36">
        <v>776</v>
      </c>
      <c r="I15" s="36">
        <v>21257</v>
      </c>
      <c r="J15" s="33">
        <v>0</v>
      </c>
      <c r="K15" s="36">
        <v>81822</v>
      </c>
      <c r="L15" s="36">
        <v>21648</v>
      </c>
      <c r="M15" s="36">
        <v>10627</v>
      </c>
      <c r="N15" s="36">
        <v>623</v>
      </c>
      <c r="O15" s="34">
        <v>0</v>
      </c>
    </row>
    <row r="16" spans="1:16" ht="16.95" customHeight="1" x14ac:dyDescent="0.3">
      <c r="A16" s="53">
        <v>2012</v>
      </c>
      <c r="B16" s="54">
        <v>118140</v>
      </c>
      <c r="C16" s="36">
        <v>94790</v>
      </c>
      <c r="D16" s="36">
        <v>753</v>
      </c>
      <c r="E16" s="36">
        <v>22597</v>
      </c>
      <c r="F16" s="33">
        <v>0</v>
      </c>
      <c r="G16" s="36">
        <v>95050</v>
      </c>
      <c r="H16" s="36">
        <v>868</v>
      </c>
      <c r="I16" s="36">
        <v>22222</v>
      </c>
      <c r="J16" s="33">
        <v>0</v>
      </c>
      <c r="K16" s="36">
        <v>83684</v>
      </c>
      <c r="L16" s="36">
        <v>22791</v>
      </c>
      <c r="M16" s="36">
        <v>11014</v>
      </c>
      <c r="N16" s="36">
        <v>651</v>
      </c>
      <c r="O16" s="34">
        <v>0</v>
      </c>
    </row>
    <row r="17" spans="1:15" ht="16.95" customHeight="1" x14ac:dyDescent="0.3">
      <c r="A17" s="53">
        <v>2011</v>
      </c>
      <c r="B17" s="54">
        <v>117558</v>
      </c>
      <c r="C17" s="36">
        <v>93690</v>
      </c>
      <c r="D17" s="36">
        <v>766</v>
      </c>
      <c r="E17" s="36">
        <v>23102</v>
      </c>
      <c r="F17" s="33">
        <v>0</v>
      </c>
      <c r="G17" s="36">
        <v>93984</v>
      </c>
      <c r="H17" s="36">
        <v>858</v>
      </c>
      <c r="I17" s="36">
        <v>22716</v>
      </c>
      <c r="J17" s="33">
        <v>0</v>
      </c>
      <c r="K17" s="36">
        <v>82409</v>
      </c>
      <c r="L17" s="36">
        <v>23146</v>
      </c>
      <c r="M17" s="36">
        <v>11336</v>
      </c>
      <c r="N17" s="36">
        <v>667</v>
      </c>
      <c r="O17" s="34">
        <v>0</v>
      </c>
    </row>
    <row r="18" spans="1:15" ht="16.95" customHeight="1" x14ac:dyDescent="0.3">
      <c r="A18" s="53">
        <v>2010</v>
      </c>
      <c r="B18" s="54">
        <v>119589</v>
      </c>
      <c r="C18" s="36">
        <v>95164</v>
      </c>
      <c r="D18" s="36">
        <v>820</v>
      </c>
      <c r="E18" s="36">
        <v>23605</v>
      </c>
      <c r="F18" s="33">
        <v>0</v>
      </c>
      <c r="G18" s="36">
        <v>95443</v>
      </c>
      <c r="H18" s="36">
        <v>906</v>
      </c>
      <c r="I18" s="36">
        <v>23240</v>
      </c>
      <c r="J18" s="33">
        <v>0</v>
      </c>
      <c r="K18" s="36">
        <v>83581</v>
      </c>
      <c r="L18" s="36">
        <v>23775</v>
      </c>
      <c r="M18" s="36">
        <v>11535</v>
      </c>
      <c r="N18" s="36">
        <v>698</v>
      </c>
      <c r="O18" s="34">
        <v>0</v>
      </c>
    </row>
    <row r="19" spans="1:15" ht="16.95" customHeight="1" x14ac:dyDescent="0.3">
      <c r="A19" s="53">
        <v>2009</v>
      </c>
      <c r="B19" s="54">
        <v>113949</v>
      </c>
      <c r="C19" s="36">
        <v>90461</v>
      </c>
      <c r="D19" s="36">
        <v>779</v>
      </c>
      <c r="E19" s="36">
        <v>22709</v>
      </c>
      <c r="F19" s="33">
        <v>0</v>
      </c>
      <c r="G19" s="36">
        <v>90697</v>
      </c>
      <c r="H19" s="36">
        <v>858</v>
      </c>
      <c r="I19" s="36">
        <v>22394</v>
      </c>
      <c r="J19" s="33">
        <v>0</v>
      </c>
      <c r="K19" s="36">
        <v>79332</v>
      </c>
      <c r="L19" s="36">
        <v>22815</v>
      </c>
      <c r="M19" s="36">
        <v>11144</v>
      </c>
      <c r="N19" s="36">
        <v>658</v>
      </c>
      <c r="O19" s="34">
        <v>0</v>
      </c>
    </row>
    <row r="20" spans="1:15" ht="16.95" customHeight="1" x14ac:dyDescent="0.3">
      <c r="A20" s="53">
        <v>2008</v>
      </c>
      <c r="B20" s="32">
        <v>121708</v>
      </c>
      <c r="C20" s="33">
        <v>96339</v>
      </c>
      <c r="D20" s="33">
        <v>848</v>
      </c>
      <c r="E20" s="33">
        <v>24521</v>
      </c>
      <c r="F20" s="33">
        <v>0</v>
      </c>
      <c r="G20" s="33">
        <v>96775</v>
      </c>
      <c r="H20" s="33">
        <v>884</v>
      </c>
      <c r="I20" s="33">
        <v>24049</v>
      </c>
      <c r="J20" s="33">
        <v>0</v>
      </c>
      <c r="K20" s="33">
        <v>84466</v>
      </c>
      <c r="L20" s="33">
        <v>24586</v>
      </c>
      <c r="M20" s="33">
        <v>11992</v>
      </c>
      <c r="N20" s="24">
        <v>664</v>
      </c>
      <c r="O20" s="34">
        <v>0</v>
      </c>
    </row>
    <row r="21" spans="1:15" ht="16.95" customHeight="1" x14ac:dyDescent="0.3">
      <c r="A21" s="53">
        <v>2007</v>
      </c>
      <c r="B21" s="32">
        <v>128131</v>
      </c>
      <c r="C21" s="33">
        <v>101351</v>
      </c>
      <c r="D21" s="33">
        <v>885</v>
      </c>
      <c r="E21" s="33">
        <v>25895</v>
      </c>
      <c r="F21" s="33">
        <v>0</v>
      </c>
      <c r="G21" s="33">
        <v>101741</v>
      </c>
      <c r="H21" s="33">
        <v>957</v>
      </c>
      <c r="I21" s="33">
        <v>25433</v>
      </c>
      <c r="J21" s="33">
        <v>0</v>
      </c>
      <c r="K21" s="33">
        <v>88762</v>
      </c>
      <c r="L21" s="33">
        <v>25978</v>
      </c>
      <c r="M21" s="33">
        <v>12675</v>
      </c>
      <c r="N21" s="24">
        <v>716</v>
      </c>
      <c r="O21" s="34">
        <v>0</v>
      </c>
    </row>
    <row r="22" spans="1:15" ht="16.95" customHeight="1" x14ac:dyDescent="0.3">
      <c r="A22" s="53">
        <v>2006</v>
      </c>
      <c r="B22" s="32">
        <v>132140</v>
      </c>
      <c r="C22" s="33">
        <v>103998</v>
      </c>
      <c r="D22" s="33">
        <v>898</v>
      </c>
      <c r="E22" s="33">
        <v>27244</v>
      </c>
      <c r="F22" s="33">
        <v>0</v>
      </c>
      <c r="G22" s="33">
        <v>104485</v>
      </c>
      <c r="H22" s="33">
        <v>1017</v>
      </c>
      <c r="I22" s="33">
        <v>26638</v>
      </c>
      <c r="J22" s="33">
        <v>0</v>
      </c>
      <c r="K22" s="33">
        <v>90792</v>
      </c>
      <c r="L22" s="33">
        <v>27248</v>
      </c>
      <c r="M22" s="33">
        <v>13317</v>
      </c>
      <c r="N22" s="24">
        <v>783</v>
      </c>
      <c r="O22" s="34">
        <v>0</v>
      </c>
    </row>
    <row r="23" spans="1:15" ht="16.95" customHeight="1" x14ac:dyDescent="0.3">
      <c r="A23" s="53">
        <v>2005</v>
      </c>
      <c r="B23" s="32">
        <v>141322</v>
      </c>
      <c r="C23" s="33">
        <v>111335</v>
      </c>
      <c r="D23" s="33">
        <v>936</v>
      </c>
      <c r="E23" s="33">
        <v>29051</v>
      </c>
      <c r="F23" s="33">
        <v>0</v>
      </c>
      <c r="G23" s="33">
        <v>111690</v>
      </c>
      <c r="H23" s="33">
        <v>1023</v>
      </c>
      <c r="I23" s="33">
        <v>28609</v>
      </c>
      <c r="J23" s="33">
        <v>0</v>
      </c>
      <c r="K23" s="33">
        <v>97349</v>
      </c>
      <c r="L23" s="33">
        <v>28720</v>
      </c>
      <c r="M23" s="33">
        <v>14470</v>
      </c>
      <c r="N23" s="24">
        <v>783</v>
      </c>
      <c r="O23" s="34">
        <v>0</v>
      </c>
    </row>
    <row r="24" spans="1:15" ht="16.95" customHeight="1" x14ac:dyDescent="0.3">
      <c r="A24" s="53">
        <v>2004</v>
      </c>
      <c r="B24" s="32">
        <v>152923</v>
      </c>
      <c r="C24" s="33">
        <v>120770</v>
      </c>
      <c r="D24" s="33">
        <v>1084</v>
      </c>
      <c r="E24" s="33">
        <v>31069</v>
      </c>
      <c r="F24" s="33">
        <v>0</v>
      </c>
      <c r="G24" s="33">
        <v>121383</v>
      </c>
      <c r="H24" s="33">
        <v>1155</v>
      </c>
      <c r="I24" s="33">
        <v>30385</v>
      </c>
      <c r="J24" s="33">
        <v>0</v>
      </c>
      <c r="K24" s="33">
        <v>105898</v>
      </c>
      <c r="L24" s="33">
        <v>30802</v>
      </c>
      <c r="M24" s="33">
        <v>15326</v>
      </c>
      <c r="N24" s="24">
        <v>897</v>
      </c>
      <c r="O24" s="34">
        <v>0</v>
      </c>
    </row>
    <row r="25" spans="1:15" ht="16.95" customHeight="1" x14ac:dyDescent="0.3">
      <c r="A25" s="53">
        <v>2003</v>
      </c>
      <c r="B25" s="32">
        <v>153065</v>
      </c>
      <c r="C25" s="33">
        <v>121051</v>
      </c>
      <c r="D25" s="33">
        <v>990</v>
      </c>
      <c r="E25" s="33">
        <v>31024</v>
      </c>
      <c r="F25" s="33">
        <v>0</v>
      </c>
      <c r="G25" s="33">
        <v>121557</v>
      </c>
      <c r="H25" s="33">
        <v>1201</v>
      </c>
      <c r="I25" s="33">
        <v>30307</v>
      </c>
      <c r="J25" s="33">
        <v>0</v>
      </c>
      <c r="K25" s="33">
        <v>106140</v>
      </c>
      <c r="L25" s="33">
        <v>30879</v>
      </c>
      <c r="M25" s="33">
        <v>15226</v>
      </c>
      <c r="N25" s="24">
        <v>820</v>
      </c>
      <c r="O25" s="34">
        <v>0</v>
      </c>
    </row>
    <row r="26" spans="1:15" ht="16.95" customHeight="1" x14ac:dyDescent="0.3">
      <c r="A26" s="53">
        <v>2002</v>
      </c>
      <c r="B26" s="32">
        <v>147735</v>
      </c>
      <c r="C26" s="33">
        <v>116913</v>
      </c>
      <c r="D26" s="33">
        <v>1113</v>
      </c>
      <c r="E26" s="33">
        <v>29709</v>
      </c>
      <c r="F26" s="33">
        <v>0</v>
      </c>
      <c r="G26" s="33">
        <v>117533</v>
      </c>
      <c r="H26" s="33">
        <v>1146</v>
      </c>
      <c r="I26" s="33">
        <v>29056</v>
      </c>
      <c r="J26" s="33">
        <v>0</v>
      </c>
      <c r="K26" s="33">
        <v>102774</v>
      </c>
      <c r="L26" s="33">
        <v>29389</v>
      </c>
      <c r="M26" s="33">
        <v>14688</v>
      </c>
      <c r="N26" s="24">
        <v>884</v>
      </c>
      <c r="O26" s="34">
        <v>0</v>
      </c>
    </row>
    <row r="27" spans="1:15" ht="16.95" customHeight="1" x14ac:dyDescent="0.3">
      <c r="A27" s="53">
        <v>2001</v>
      </c>
      <c r="B27" s="32">
        <v>143818</v>
      </c>
      <c r="C27" s="33">
        <v>114311</v>
      </c>
      <c r="D27" s="33">
        <v>1057</v>
      </c>
      <c r="E27" s="33">
        <v>28450</v>
      </c>
      <c r="F27" s="33">
        <v>0</v>
      </c>
      <c r="G27" s="33">
        <v>114631</v>
      </c>
      <c r="H27" s="33">
        <v>1131</v>
      </c>
      <c r="I27" s="33">
        <v>28056</v>
      </c>
      <c r="J27" s="33">
        <v>0</v>
      </c>
      <c r="K27" s="33">
        <v>100541</v>
      </c>
      <c r="L27" s="33">
        <v>28306</v>
      </c>
      <c r="M27" s="33">
        <v>14100</v>
      </c>
      <c r="N27" s="24">
        <v>871</v>
      </c>
      <c r="O27" s="34">
        <v>0</v>
      </c>
    </row>
    <row r="28" spans="1:15" ht="16.95" customHeight="1" x14ac:dyDescent="0.3">
      <c r="A28" s="53">
        <v>2000</v>
      </c>
      <c r="B28" s="32">
        <v>141135</v>
      </c>
      <c r="C28" s="33">
        <v>112068</v>
      </c>
      <c r="D28" s="33">
        <v>1129</v>
      </c>
      <c r="E28" s="33">
        <v>27938</v>
      </c>
      <c r="F28" s="33">
        <v>0</v>
      </c>
      <c r="G28" s="33">
        <v>112605</v>
      </c>
      <c r="H28" s="33">
        <v>1097</v>
      </c>
      <c r="I28" s="33">
        <v>27433</v>
      </c>
      <c r="J28" s="33">
        <v>0</v>
      </c>
      <c r="K28" s="33">
        <v>98824</v>
      </c>
      <c r="L28" s="33">
        <v>27595</v>
      </c>
      <c r="M28" s="33">
        <v>13888</v>
      </c>
      <c r="N28" s="24">
        <v>828</v>
      </c>
      <c r="O28" s="34">
        <v>0</v>
      </c>
    </row>
    <row r="29" spans="1:15" ht="16.95" customHeight="1" x14ac:dyDescent="0.3">
      <c r="A29" s="53">
        <v>1999</v>
      </c>
      <c r="B29" s="32">
        <v>144556</v>
      </c>
      <c r="C29" s="33">
        <v>115108</v>
      </c>
      <c r="D29" s="33">
        <v>1174</v>
      </c>
      <c r="E29" s="33">
        <v>28274</v>
      </c>
      <c r="F29" s="33">
        <v>0</v>
      </c>
      <c r="G29" s="33">
        <v>115426</v>
      </c>
      <c r="H29" s="33">
        <v>1213</v>
      </c>
      <c r="I29" s="33">
        <v>27917</v>
      </c>
      <c r="J29" s="33">
        <v>0</v>
      </c>
      <c r="K29" s="33">
        <v>101548</v>
      </c>
      <c r="L29" s="33">
        <v>27915</v>
      </c>
      <c r="M29" s="33">
        <v>14138</v>
      </c>
      <c r="N29" s="24">
        <v>955</v>
      </c>
      <c r="O29" s="34">
        <v>0</v>
      </c>
    </row>
    <row r="30" spans="1:15" ht="16.95" customHeight="1" x14ac:dyDescent="0.3">
      <c r="A30" s="53">
        <v>1998</v>
      </c>
      <c r="B30" s="32">
        <v>145214</v>
      </c>
      <c r="C30" s="33">
        <v>115972</v>
      </c>
      <c r="D30" s="33">
        <v>1122</v>
      </c>
      <c r="E30" s="33">
        <v>28120</v>
      </c>
      <c r="F30" s="33">
        <v>0</v>
      </c>
      <c r="G30" s="33">
        <v>116756</v>
      </c>
      <c r="H30" s="33">
        <v>1227</v>
      </c>
      <c r="I30" s="33">
        <v>27231</v>
      </c>
      <c r="J30" s="33">
        <v>0</v>
      </c>
      <c r="K30" s="33">
        <v>102677</v>
      </c>
      <c r="L30" s="33">
        <v>27859</v>
      </c>
      <c r="M30" s="33">
        <v>13746</v>
      </c>
      <c r="N30" s="24">
        <v>932</v>
      </c>
      <c r="O30" s="34">
        <v>0</v>
      </c>
    </row>
    <row r="31" spans="1:15" ht="16.95" customHeight="1" x14ac:dyDescent="0.3">
      <c r="A31" s="53">
        <v>1997</v>
      </c>
      <c r="B31" s="32">
        <v>146689</v>
      </c>
      <c r="C31" s="33">
        <v>117272</v>
      </c>
      <c r="D31" s="33">
        <v>1242</v>
      </c>
      <c r="E31" s="33">
        <v>28175</v>
      </c>
      <c r="F31" s="33">
        <v>0</v>
      </c>
      <c r="G31" s="33">
        <v>118329</v>
      </c>
      <c r="H31" s="33">
        <v>1294</v>
      </c>
      <c r="I31" s="33">
        <v>27066</v>
      </c>
      <c r="J31" s="33">
        <v>0</v>
      </c>
      <c r="K31" s="33">
        <v>104205</v>
      </c>
      <c r="L31" s="33">
        <v>27653</v>
      </c>
      <c r="M31" s="33">
        <v>13794</v>
      </c>
      <c r="N31" s="33">
        <v>1037</v>
      </c>
      <c r="O31" s="34">
        <v>0</v>
      </c>
    </row>
    <row r="32" spans="1:15" ht="16.95" customHeight="1" x14ac:dyDescent="0.3">
      <c r="A32" s="53">
        <v>1996</v>
      </c>
      <c r="B32" s="32">
        <v>157107</v>
      </c>
      <c r="C32" s="33">
        <v>125827</v>
      </c>
      <c r="D32" s="33">
        <v>1374</v>
      </c>
      <c r="E32" s="33">
        <v>29906</v>
      </c>
      <c r="F32" s="33">
        <v>0</v>
      </c>
      <c r="G32" s="33">
        <v>126919</v>
      </c>
      <c r="H32" s="33">
        <v>1421</v>
      </c>
      <c r="I32" s="33">
        <v>28767</v>
      </c>
      <c r="J32" s="33">
        <v>0</v>
      </c>
      <c r="K32" s="33">
        <v>111977</v>
      </c>
      <c r="L32" s="33">
        <v>29413</v>
      </c>
      <c r="M32" s="33">
        <v>14630</v>
      </c>
      <c r="N32" s="33">
        <v>1087</v>
      </c>
      <c r="O32" s="34">
        <v>0</v>
      </c>
    </row>
    <row r="33" spans="1:15" ht="16.95" customHeight="1" x14ac:dyDescent="0.3">
      <c r="A33" s="53">
        <v>1995</v>
      </c>
      <c r="B33" s="32">
        <v>155499</v>
      </c>
      <c r="C33" s="33">
        <v>125068</v>
      </c>
      <c r="D33" s="33">
        <v>1307</v>
      </c>
      <c r="E33" s="33">
        <v>29124</v>
      </c>
      <c r="F33" s="33">
        <v>0</v>
      </c>
      <c r="G33" s="33">
        <v>126011</v>
      </c>
      <c r="H33" s="33">
        <v>1482</v>
      </c>
      <c r="I33" s="33">
        <v>28006</v>
      </c>
      <c r="J33" s="33">
        <v>0</v>
      </c>
      <c r="K33" s="33">
        <v>111485</v>
      </c>
      <c r="L33" s="33">
        <v>28708</v>
      </c>
      <c r="M33" s="33">
        <v>14211</v>
      </c>
      <c r="N33" s="33">
        <v>1095</v>
      </c>
      <c r="O33" s="34">
        <v>0</v>
      </c>
    </row>
    <row r="34" spans="1:15" ht="16.95" customHeight="1" x14ac:dyDescent="0.3">
      <c r="A34" s="53">
        <v>1994</v>
      </c>
      <c r="B34" s="32">
        <v>158175</v>
      </c>
      <c r="C34" s="33">
        <v>127513</v>
      </c>
      <c r="D34" s="33">
        <v>1356</v>
      </c>
      <c r="E34" s="33">
        <v>29306</v>
      </c>
      <c r="F34" s="33">
        <v>0</v>
      </c>
      <c r="G34" s="33">
        <v>128889</v>
      </c>
      <c r="H34" s="33">
        <v>1421</v>
      </c>
      <c r="I34" s="33">
        <v>27865</v>
      </c>
      <c r="J34" s="33">
        <v>0</v>
      </c>
      <c r="K34" s="33">
        <v>114174</v>
      </c>
      <c r="L34" s="33">
        <v>28641</v>
      </c>
      <c r="M34" s="33">
        <v>14265</v>
      </c>
      <c r="N34" s="33">
        <v>1095</v>
      </c>
      <c r="O34" s="34">
        <v>0</v>
      </c>
    </row>
    <row r="35" spans="1:15" ht="16.95" customHeight="1" x14ac:dyDescent="0.3">
      <c r="A35" s="53">
        <v>1993</v>
      </c>
      <c r="B35" s="32">
        <v>165018</v>
      </c>
      <c r="C35" s="33">
        <v>133529</v>
      </c>
      <c r="D35" s="33">
        <v>1408</v>
      </c>
      <c r="E35" s="33">
        <v>30081</v>
      </c>
      <c r="F35" s="33">
        <v>0</v>
      </c>
      <c r="G35" s="33">
        <v>134857</v>
      </c>
      <c r="H35" s="33">
        <v>1523</v>
      </c>
      <c r="I35" s="33">
        <v>28638</v>
      </c>
      <c r="J35" s="33">
        <v>0</v>
      </c>
      <c r="K35" s="33">
        <v>119911</v>
      </c>
      <c r="L35" s="33">
        <v>29173</v>
      </c>
      <c r="M35" s="33">
        <v>14773</v>
      </c>
      <c r="N35" s="33">
        <v>1161</v>
      </c>
      <c r="O35" s="34">
        <v>0</v>
      </c>
    </row>
    <row r="36" spans="1:15" ht="16.95" customHeight="1" x14ac:dyDescent="0.3">
      <c r="A36" s="53">
        <v>1992</v>
      </c>
      <c r="B36" s="32">
        <v>160385</v>
      </c>
      <c r="C36" s="33">
        <v>130547</v>
      </c>
      <c r="D36" s="33">
        <v>1436</v>
      </c>
      <c r="E36" s="33">
        <v>28402</v>
      </c>
      <c r="F36" s="33">
        <v>0</v>
      </c>
      <c r="G36" s="33">
        <v>131641</v>
      </c>
      <c r="H36" s="33">
        <v>1555</v>
      </c>
      <c r="I36" s="33">
        <v>27189</v>
      </c>
      <c r="J36" s="33">
        <v>0</v>
      </c>
      <c r="K36" s="33">
        <v>117565</v>
      </c>
      <c r="L36" s="33">
        <v>27679</v>
      </c>
      <c r="M36" s="33">
        <v>13956</v>
      </c>
      <c r="N36" s="33">
        <v>1185</v>
      </c>
      <c r="O36" s="34">
        <v>0</v>
      </c>
    </row>
    <row r="37" spans="1:15" ht="16.95" customHeight="1" x14ac:dyDescent="0.3">
      <c r="A37" s="53">
        <v>1991</v>
      </c>
      <c r="B37" s="32">
        <v>158745</v>
      </c>
      <c r="C37" s="33">
        <v>129784</v>
      </c>
      <c r="D37" s="33">
        <v>1407</v>
      </c>
      <c r="E37" s="33">
        <v>27554</v>
      </c>
      <c r="F37" s="33">
        <v>0</v>
      </c>
      <c r="G37" s="33">
        <v>130897</v>
      </c>
      <c r="H37" s="33">
        <v>1622</v>
      </c>
      <c r="I37" s="33">
        <v>26226</v>
      </c>
      <c r="J37" s="33">
        <v>0</v>
      </c>
      <c r="K37" s="33">
        <v>117232</v>
      </c>
      <c r="L37" s="33">
        <v>26806</v>
      </c>
      <c r="M37" s="33">
        <v>13487</v>
      </c>
      <c r="N37" s="33">
        <v>1220</v>
      </c>
      <c r="O37" s="34">
        <v>0</v>
      </c>
    </row>
    <row r="38" spans="1:15" ht="16.95" customHeight="1" x14ac:dyDescent="0.3">
      <c r="A38" s="53">
        <v>1990</v>
      </c>
      <c r="B38" s="32">
        <v>153386</v>
      </c>
      <c r="C38" s="33">
        <v>125655</v>
      </c>
      <c r="D38" s="33">
        <v>1487</v>
      </c>
      <c r="E38" s="33">
        <v>26244</v>
      </c>
      <c r="F38" s="33">
        <v>0</v>
      </c>
      <c r="G38" s="33">
        <v>126849</v>
      </c>
      <c r="H38" s="33">
        <v>1707</v>
      </c>
      <c r="I38" s="33">
        <v>24830</v>
      </c>
      <c r="J38" s="33">
        <v>0</v>
      </c>
      <c r="K38" s="33">
        <v>113898</v>
      </c>
      <c r="L38" s="33">
        <v>25378</v>
      </c>
      <c r="M38" s="33">
        <v>12848</v>
      </c>
      <c r="N38" s="33">
        <v>1262</v>
      </c>
      <c r="O38" s="34">
        <v>0</v>
      </c>
    </row>
    <row r="39" spans="1:15" ht="16.95" customHeight="1" x14ac:dyDescent="0.3">
      <c r="A39" s="53">
        <v>1989</v>
      </c>
      <c r="B39" s="32">
        <v>150872</v>
      </c>
      <c r="C39" s="33">
        <v>123871</v>
      </c>
      <c r="D39" s="33">
        <v>1579</v>
      </c>
      <c r="E39" s="33">
        <v>25422</v>
      </c>
      <c r="F39" s="33">
        <v>0</v>
      </c>
      <c r="G39" s="33">
        <v>124911</v>
      </c>
      <c r="H39" s="33">
        <v>1708</v>
      </c>
      <c r="I39" s="33">
        <v>24253</v>
      </c>
      <c r="J39" s="33">
        <v>0</v>
      </c>
      <c r="K39" s="33">
        <v>112343</v>
      </c>
      <c r="L39" s="33">
        <v>24765</v>
      </c>
      <c r="M39" s="33">
        <v>12455</v>
      </c>
      <c r="N39" s="33">
        <v>1309</v>
      </c>
      <c r="O39" s="34">
        <v>0</v>
      </c>
    </row>
    <row r="40" spans="1:15" ht="16.95" customHeight="1" x14ac:dyDescent="0.3">
      <c r="A40" s="53">
        <v>1988</v>
      </c>
      <c r="B40" s="32">
        <v>152633</v>
      </c>
      <c r="C40" s="33">
        <v>126032</v>
      </c>
      <c r="D40" s="33">
        <v>1719</v>
      </c>
      <c r="E40" s="33">
        <v>24882</v>
      </c>
      <c r="F40" s="33">
        <v>0</v>
      </c>
      <c r="G40" s="33">
        <v>127025</v>
      </c>
      <c r="H40" s="33">
        <v>1829</v>
      </c>
      <c r="I40" s="33">
        <v>23779</v>
      </c>
      <c r="J40" s="33">
        <v>0</v>
      </c>
      <c r="K40" s="33">
        <v>114661</v>
      </c>
      <c r="L40" s="33">
        <v>24451</v>
      </c>
      <c r="M40" s="33">
        <v>12105</v>
      </c>
      <c r="N40" s="33">
        <v>1416</v>
      </c>
      <c r="O40" s="34">
        <v>0</v>
      </c>
    </row>
    <row r="41" spans="1:15" ht="16.95" customHeight="1" x14ac:dyDescent="0.3">
      <c r="A41" s="53">
        <v>1987</v>
      </c>
      <c r="B41" s="32">
        <v>151007</v>
      </c>
      <c r="C41" s="33">
        <v>125191</v>
      </c>
      <c r="D41" s="33">
        <v>1703</v>
      </c>
      <c r="E41" s="33">
        <v>24113</v>
      </c>
      <c r="F41" s="33">
        <v>0</v>
      </c>
      <c r="G41" s="33">
        <v>126184</v>
      </c>
      <c r="H41" s="33">
        <v>1840</v>
      </c>
      <c r="I41" s="33">
        <v>22983</v>
      </c>
      <c r="J41" s="33">
        <v>0</v>
      </c>
      <c r="K41" s="33">
        <v>114111</v>
      </c>
      <c r="L41" s="33">
        <v>23766</v>
      </c>
      <c r="M41" s="33">
        <v>11665</v>
      </c>
      <c r="N41" s="33">
        <v>1465</v>
      </c>
      <c r="O41" s="34">
        <v>0</v>
      </c>
    </row>
    <row r="42" spans="1:15" ht="16.95" customHeight="1" x14ac:dyDescent="0.3">
      <c r="A42" s="53">
        <v>1986</v>
      </c>
      <c r="B42" s="32">
        <v>153903</v>
      </c>
      <c r="C42" s="33">
        <v>127961</v>
      </c>
      <c r="D42" s="33">
        <v>1910</v>
      </c>
      <c r="E42" s="33">
        <v>24032</v>
      </c>
      <c r="F42" s="33">
        <v>0</v>
      </c>
      <c r="G42" s="33">
        <v>128766</v>
      </c>
      <c r="H42" s="33">
        <v>1997</v>
      </c>
      <c r="I42" s="33">
        <v>23140</v>
      </c>
      <c r="J42" s="33">
        <v>0</v>
      </c>
      <c r="K42" s="33">
        <v>116677</v>
      </c>
      <c r="L42" s="33">
        <v>24106</v>
      </c>
      <c r="M42" s="33">
        <v>11533</v>
      </c>
      <c r="N42" s="33">
        <v>1587</v>
      </c>
      <c r="O42" s="34">
        <v>0</v>
      </c>
    </row>
    <row r="43" spans="1:15" ht="16.95" customHeight="1" x14ac:dyDescent="0.3">
      <c r="A43" s="53">
        <v>1985</v>
      </c>
      <c r="B43" s="32">
        <v>160300</v>
      </c>
      <c r="C43" s="33">
        <v>133135</v>
      </c>
      <c r="D43" s="33">
        <v>2173</v>
      </c>
      <c r="E43" s="33">
        <v>24992</v>
      </c>
      <c r="F43" s="33">
        <v>0</v>
      </c>
      <c r="G43" s="33">
        <v>133791</v>
      </c>
      <c r="H43" s="33">
        <v>2410</v>
      </c>
      <c r="I43" s="33">
        <v>24099</v>
      </c>
      <c r="J43" s="33">
        <v>0</v>
      </c>
      <c r="K43" s="33">
        <v>121601</v>
      </c>
      <c r="L43" s="33">
        <v>24505</v>
      </c>
      <c r="M43" s="33">
        <v>12293</v>
      </c>
      <c r="N43" s="33">
        <v>1901</v>
      </c>
      <c r="O43" s="34">
        <v>0</v>
      </c>
    </row>
    <row r="44" spans="1:15" ht="16.95" customHeight="1" x14ac:dyDescent="0.3">
      <c r="A44" s="53">
        <v>1984</v>
      </c>
      <c r="B44" s="32">
        <v>144501</v>
      </c>
      <c r="C44" s="33">
        <v>122239</v>
      </c>
      <c r="D44" s="33">
        <v>1855</v>
      </c>
      <c r="E44" s="33">
        <v>20407</v>
      </c>
      <c r="F44" s="33">
        <v>0</v>
      </c>
      <c r="G44" s="33">
        <v>122782</v>
      </c>
      <c r="H44" s="33">
        <v>2050</v>
      </c>
      <c r="I44" s="33">
        <v>19669</v>
      </c>
      <c r="J44" s="33">
        <v>0</v>
      </c>
      <c r="K44" s="33">
        <v>112453</v>
      </c>
      <c r="L44" s="33">
        <v>20596</v>
      </c>
      <c r="M44" s="33">
        <v>9740</v>
      </c>
      <c r="N44" s="33">
        <v>1712</v>
      </c>
      <c r="O44" s="34">
        <v>0</v>
      </c>
    </row>
    <row r="45" spans="1:15" ht="16.95" customHeight="1" x14ac:dyDescent="0.3">
      <c r="A45" s="53">
        <v>1983</v>
      </c>
      <c r="B45" s="32">
        <v>147479</v>
      </c>
      <c r="C45" s="33">
        <v>126071</v>
      </c>
      <c r="D45" s="33">
        <v>1857</v>
      </c>
      <c r="E45" s="33">
        <v>19551</v>
      </c>
      <c r="F45" s="33">
        <v>0</v>
      </c>
      <c r="G45" s="33">
        <v>126383</v>
      </c>
      <c r="H45" s="33">
        <v>2213</v>
      </c>
      <c r="I45" s="33">
        <v>18883</v>
      </c>
      <c r="J45" s="33">
        <v>0</v>
      </c>
      <c r="K45" s="33">
        <v>116171</v>
      </c>
      <c r="L45" s="33">
        <v>20474</v>
      </c>
      <c r="M45" s="33">
        <v>8980</v>
      </c>
      <c r="N45" s="33">
        <v>1854</v>
      </c>
      <c r="O45" s="34">
        <v>0</v>
      </c>
    </row>
    <row r="46" spans="1:15" ht="16.95" customHeight="1" x14ac:dyDescent="0.3">
      <c r="A46" s="53">
        <v>1982</v>
      </c>
      <c r="B46" s="32">
        <v>146698</v>
      </c>
      <c r="C46" s="33">
        <v>126917</v>
      </c>
      <c r="D46" s="33">
        <v>1836</v>
      </c>
      <c r="E46" s="33">
        <v>17945</v>
      </c>
      <c r="F46" s="33">
        <v>0</v>
      </c>
      <c r="G46" s="33">
        <v>127259</v>
      </c>
      <c r="H46" s="33">
        <v>2120</v>
      </c>
      <c r="I46" s="33">
        <v>17319</v>
      </c>
      <c r="J46" s="33">
        <v>0</v>
      </c>
      <c r="K46" s="33">
        <v>117731</v>
      </c>
      <c r="L46" s="33">
        <v>19000</v>
      </c>
      <c r="M46" s="33">
        <v>8132</v>
      </c>
      <c r="N46" s="33">
        <v>1835</v>
      </c>
      <c r="O46" s="34">
        <v>0</v>
      </c>
    </row>
    <row r="47" spans="1:15" ht="16.95" customHeight="1" x14ac:dyDescent="0.3">
      <c r="A47" s="53">
        <v>1981</v>
      </c>
      <c r="B47" s="32">
        <v>145713</v>
      </c>
      <c r="C47" s="33">
        <v>127564</v>
      </c>
      <c r="D47" s="33">
        <v>1929</v>
      </c>
      <c r="E47" s="33">
        <v>16220</v>
      </c>
      <c r="F47" s="33">
        <v>0</v>
      </c>
      <c r="G47" s="33">
        <v>127685</v>
      </c>
      <c r="H47" s="33">
        <v>2175</v>
      </c>
      <c r="I47" s="33">
        <v>15853</v>
      </c>
      <c r="J47" s="33">
        <v>0</v>
      </c>
      <c r="K47" s="33">
        <v>118750</v>
      </c>
      <c r="L47" s="33">
        <v>17881</v>
      </c>
      <c r="M47" s="33">
        <v>7096</v>
      </c>
      <c r="N47" s="33">
        <v>1986</v>
      </c>
      <c r="O47" s="34">
        <v>0</v>
      </c>
    </row>
    <row r="48" spans="1:15" ht="16.95" customHeight="1" x14ac:dyDescent="0.3">
      <c r="A48" s="53">
        <v>1980</v>
      </c>
      <c r="B48" s="32">
        <v>148301</v>
      </c>
      <c r="C48" s="33">
        <v>131404</v>
      </c>
      <c r="D48" s="33">
        <v>1894</v>
      </c>
      <c r="E48" s="33">
        <v>15003</v>
      </c>
      <c r="F48" s="33">
        <v>0</v>
      </c>
      <c r="G48" s="33">
        <v>131383</v>
      </c>
      <c r="H48" s="33">
        <v>2270</v>
      </c>
      <c r="I48" s="33">
        <v>14648</v>
      </c>
      <c r="J48" s="33">
        <v>0</v>
      </c>
      <c r="K48" s="33">
        <v>122890</v>
      </c>
      <c r="L48" s="33">
        <v>17051</v>
      </c>
      <c r="M48" s="33">
        <v>6300</v>
      </c>
      <c r="N48" s="33">
        <v>2060</v>
      </c>
      <c r="O48" s="34">
        <v>0</v>
      </c>
    </row>
    <row r="49" spans="1:15" ht="16.95" customHeight="1" x14ac:dyDescent="0.3">
      <c r="A49" s="53">
        <v>1979</v>
      </c>
      <c r="B49" s="32">
        <v>138706</v>
      </c>
      <c r="C49" s="33">
        <v>123843</v>
      </c>
      <c r="D49" s="33">
        <v>1903</v>
      </c>
      <c r="E49" s="33">
        <v>12960</v>
      </c>
      <c r="F49" s="33">
        <v>0</v>
      </c>
      <c r="G49" s="33">
        <v>123742</v>
      </c>
      <c r="H49" s="33">
        <v>2216</v>
      </c>
      <c r="I49" s="33">
        <v>12748</v>
      </c>
      <c r="J49" s="33">
        <v>0</v>
      </c>
      <c r="K49" s="33">
        <v>116139</v>
      </c>
      <c r="L49" s="33">
        <v>15200</v>
      </c>
      <c r="M49" s="33">
        <v>5254</v>
      </c>
      <c r="N49" s="33">
        <v>2113</v>
      </c>
      <c r="O49" s="34">
        <v>0</v>
      </c>
    </row>
    <row r="50" spans="1:15" ht="16.95" customHeight="1" x14ac:dyDescent="0.3">
      <c r="A50" s="53">
        <v>1978</v>
      </c>
      <c r="B50" s="32">
        <v>143667</v>
      </c>
      <c r="C50" s="33">
        <v>129471</v>
      </c>
      <c r="D50" s="33">
        <v>2026</v>
      </c>
      <c r="E50" s="33">
        <v>12170</v>
      </c>
      <c r="F50" s="33">
        <v>0</v>
      </c>
      <c r="G50" s="33">
        <v>129247</v>
      </c>
      <c r="H50" s="33">
        <v>2363</v>
      </c>
      <c r="I50" s="33">
        <v>12057</v>
      </c>
      <c r="J50" s="33">
        <v>0</v>
      </c>
      <c r="K50" s="33">
        <v>121929</v>
      </c>
      <c r="L50" s="33">
        <v>14631</v>
      </c>
      <c r="M50" s="33">
        <v>4798</v>
      </c>
      <c r="N50" s="33">
        <v>2309</v>
      </c>
      <c r="O50" s="34">
        <v>0</v>
      </c>
    </row>
    <row r="51" spans="1:15" ht="16.95" customHeight="1" x14ac:dyDescent="0.3">
      <c r="A51" s="53">
        <v>1977</v>
      </c>
      <c r="B51" s="32">
        <v>129053</v>
      </c>
      <c r="C51" s="33">
        <v>116845</v>
      </c>
      <c r="D51" s="33">
        <v>1912</v>
      </c>
      <c r="E51" s="33">
        <v>10296</v>
      </c>
      <c r="F51" s="33">
        <v>0</v>
      </c>
      <c r="G51" s="33">
        <v>116873</v>
      </c>
      <c r="H51" s="33">
        <v>2219</v>
      </c>
      <c r="I51" s="33">
        <v>9961</v>
      </c>
      <c r="J51" s="33">
        <v>0</v>
      </c>
      <c r="K51" s="33">
        <v>110328</v>
      </c>
      <c r="L51" s="33">
        <v>12711</v>
      </c>
      <c r="M51" s="33">
        <v>3773</v>
      </c>
      <c r="N51" s="33">
        <v>2241</v>
      </c>
      <c r="O51" s="34">
        <v>0</v>
      </c>
    </row>
    <row r="52" spans="1:15" ht="16.95" customHeight="1" x14ac:dyDescent="0.3">
      <c r="A52" s="53">
        <v>1976</v>
      </c>
      <c r="B52" s="32">
        <v>126694</v>
      </c>
      <c r="C52" s="33">
        <v>115682</v>
      </c>
      <c r="D52" s="33">
        <v>1805</v>
      </c>
      <c r="E52" s="33">
        <v>9207</v>
      </c>
      <c r="F52" s="33">
        <v>0</v>
      </c>
      <c r="G52" s="33">
        <v>115915</v>
      </c>
      <c r="H52" s="33">
        <v>2128</v>
      </c>
      <c r="I52" s="33">
        <v>8651</v>
      </c>
      <c r="J52" s="33">
        <v>0</v>
      </c>
      <c r="K52" s="33">
        <v>109751</v>
      </c>
      <c r="L52" s="33">
        <v>11580</v>
      </c>
      <c r="M52" s="33">
        <v>3139</v>
      </c>
      <c r="N52" s="33">
        <v>2224</v>
      </c>
      <c r="O52" s="34">
        <v>0</v>
      </c>
    </row>
    <row r="53" spans="1:15" ht="16.95" customHeight="1" x14ac:dyDescent="0.3">
      <c r="A53" s="53">
        <v>1975</v>
      </c>
      <c r="B53" s="32">
        <v>120522</v>
      </c>
      <c r="C53" s="33">
        <v>111121</v>
      </c>
      <c r="D53" s="33">
        <v>1850</v>
      </c>
      <c r="E53" s="33">
        <v>7551</v>
      </c>
      <c r="F53" s="33">
        <v>0</v>
      </c>
      <c r="G53" s="33">
        <v>111017</v>
      </c>
      <c r="H53" s="33">
        <v>2027</v>
      </c>
      <c r="I53" s="33">
        <v>7478</v>
      </c>
      <c r="J53" s="33">
        <v>0</v>
      </c>
      <c r="K53" s="33">
        <v>105706</v>
      </c>
      <c r="L53" s="33">
        <v>10007</v>
      </c>
      <c r="M53" s="33">
        <v>2511</v>
      </c>
      <c r="N53" s="33">
        <v>2298</v>
      </c>
      <c r="O53" s="34">
        <v>0</v>
      </c>
    </row>
    <row r="54" spans="1:15" ht="16.95" customHeight="1" x14ac:dyDescent="0.3">
      <c r="A54" s="53">
        <v>1974</v>
      </c>
      <c r="B54" s="32">
        <v>113500</v>
      </c>
      <c r="C54" s="33">
        <v>104824</v>
      </c>
      <c r="D54" s="33">
        <v>1746</v>
      </c>
      <c r="E54" s="33">
        <v>6930</v>
      </c>
      <c r="F54" s="33">
        <v>0</v>
      </c>
      <c r="G54" s="33">
        <v>104806</v>
      </c>
      <c r="H54" s="33">
        <v>2033</v>
      </c>
      <c r="I54" s="33">
        <v>6661</v>
      </c>
      <c r="J54" s="33">
        <v>0</v>
      </c>
      <c r="K54" s="33">
        <v>99876</v>
      </c>
      <c r="L54" s="33">
        <v>9235</v>
      </c>
      <c r="M54" s="33">
        <v>2178</v>
      </c>
      <c r="N54" s="33">
        <v>2211</v>
      </c>
      <c r="O54" s="34">
        <v>0</v>
      </c>
    </row>
    <row r="55" spans="1:15" ht="16.95" customHeight="1" x14ac:dyDescent="0.3">
      <c r="A55" s="53">
        <v>1973</v>
      </c>
      <c r="B55" s="32">
        <v>106003</v>
      </c>
      <c r="C55" s="33">
        <v>98165</v>
      </c>
      <c r="D55" s="33">
        <v>1617</v>
      </c>
      <c r="E55" s="33">
        <v>6221</v>
      </c>
      <c r="F55" s="33">
        <v>0</v>
      </c>
      <c r="G55" s="33">
        <v>98098</v>
      </c>
      <c r="H55" s="33">
        <v>1934</v>
      </c>
      <c r="I55" s="33">
        <v>5971</v>
      </c>
      <c r="J55" s="33">
        <v>0</v>
      </c>
      <c r="K55" s="33">
        <v>93530</v>
      </c>
      <c r="L55" s="33">
        <v>8356</v>
      </c>
      <c r="M55" s="33">
        <v>1918</v>
      </c>
      <c r="N55" s="33">
        <v>2199</v>
      </c>
      <c r="O55" s="34">
        <v>0</v>
      </c>
    </row>
    <row r="56" spans="1:15" ht="16.95" customHeight="1" x14ac:dyDescent="0.3">
      <c r="A56" s="53">
        <v>1972</v>
      </c>
      <c r="B56" s="32">
        <v>119025</v>
      </c>
      <c r="C56" s="33">
        <v>110565</v>
      </c>
      <c r="D56" s="33">
        <v>2050</v>
      </c>
      <c r="E56" s="33">
        <v>6410</v>
      </c>
      <c r="F56" s="33">
        <v>0</v>
      </c>
      <c r="G56" s="33">
        <v>110328</v>
      </c>
      <c r="H56" s="33">
        <v>2358</v>
      </c>
      <c r="I56" s="33">
        <v>6339</v>
      </c>
      <c r="J56" s="33">
        <v>0</v>
      </c>
      <c r="K56" s="33">
        <v>105367</v>
      </c>
      <c r="L56" s="33">
        <v>8997</v>
      </c>
      <c r="M56" s="33">
        <v>1876</v>
      </c>
      <c r="N56" s="33">
        <v>2785</v>
      </c>
      <c r="O56" s="34">
        <v>0</v>
      </c>
    </row>
    <row r="57" spans="1:15" ht="16.95" customHeight="1" x14ac:dyDescent="0.3">
      <c r="A57" s="53">
        <v>1971</v>
      </c>
      <c r="B57" s="32">
        <v>74437</v>
      </c>
      <c r="C57" s="33">
        <v>69283</v>
      </c>
      <c r="D57" s="33">
        <v>1205</v>
      </c>
      <c r="E57" s="33">
        <v>3949</v>
      </c>
      <c r="F57" s="33">
        <v>0</v>
      </c>
      <c r="G57" s="33">
        <v>69341</v>
      </c>
      <c r="H57" s="33">
        <v>1358</v>
      </c>
      <c r="I57" s="33">
        <v>3738</v>
      </c>
      <c r="J57" s="33">
        <v>0</v>
      </c>
      <c r="K57" s="33">
        <v>66201</v>
      </c>
      <c r="L57" s="33">
        <v>5475</v>
      </c>
      <c r="M57" s="33">
        <v>1106</v>
      </c>
      <c r="N57" s="33">
        <v>1655</v>
      </c>
      <c r="O57" s="34">
        <v>0</v>
      </c>
    </row>
    <row r="58" spans="1:15" ht="16.95" customHeight="1" x14ac:dyDescent="0.3">
      <c r="A58" s="53">
        <v>1970</v>
      </c>
      <c r="B58" s="32">
        <v>58239</v>
      </c>
      <c r="C58" s="33">
        <v>54336</v>
      </c>
      <c r="D58" s="24">
        <v>866</v>
      </c>
      <c r="E58" s="33">
        <v>3037</v>
      </c>
      <c r="F58" s="33">
        <v>0</v>
      </c>
      <c r="G58" s="33">
        <v>54304</v>
      </c>
      <c r="H58" s="33">
        <v>1022</v>
      </c>
      <c r="I58" s="33">
        <v>2913</v>
      </c>
      <c r="J58" s="33">
        <v>0</v>
      </c>
      <c r="K58" s="33">
        <v>51933</v>
      </c>
      <c r="L58" s="33">
        <v>4270</v>
      </c>
      <c r="M58" s="24">
        <v>840</v>
      </c>
      <c r="N58" s="33">
        <v>1196</v>
      </c>
      <c r="O58" s="34">
        <v>0</v>
      </c>
    </row>
    <row r="59" spans="1:15" ht="16.95" customHeight="1" x14ac:dyDescent="0.3">
      <c r="A59" s="53">
        <v>1969</v>
      </c>
      <c r="B59" s="32">
        <v>51310</v>
      </c>
      <c r="C59" s="33">
        <v>47797</v>
      </c>
      <c r="D59" s="24">
        <v>797</v>
      </c>
      <c r="E59" s="33">
        <v>2716</v>
      </c>
      <c r="F59" s="33">
        <v>0</v>
      </c>
      <c r="G59" s="33">
        <v>47852</v>
      </c>
      <c r="H59" s="24">
        <v>899</v>
      </c>
      <c r="I59" s="33">
        <v>2559</v>
      </c>
      <c r="J59" s="33">
        <v>0</v>
      </c>
      <c r="K59" s="33">
        <v>45688</v>
      </c>
      <c r="L59" s="33">
        <v>3805</v>
      </c>
      <c r="M59" s="24">
        <v>735</v>
      </c>
      <c r="N59" s="33">
        <v>1082</v>
      </c>
      <c r="O59" s="34">
        <v>0</v>
      </c>
    </row>
    <row r="60" spans="1:15" ht="16.95" customHeight="1" x14ac:dyDescent="0.3">
      <c r="A60" s="53">
        <v>1968</v>
      </c>
      <c r="B60" s="32">
        <v>45794</v>
      </c>
      <c r="C60" s="33">
        <v>42606</v>
      </c>
      <c r="D60" s="24">
        <v>794</v>
      </c>
      <c r="E60" s="33">
        <v>2394</v>
      </c>
      <c r="F60" s="33">
        <v>0</v>
      </c>
      <c r="G60" s="33">
        <v>42560</v>
      </c>
      <c r="H60" s="24">
        <v>865</v>
      </c>
      <c r="I60" s="33">
        <v>2369</v>
      </c>
      <c r="J60" s="33">
        <v>0</v>
      </c>
      <c r="K60" s="33">
        <v>40669</v>
      </c>
      <c r="L60" s="33">
        <v>3381</v>
      </c>
      <c r="M60" s="24">
        <v>691</v>
      </c>
      <c r="N60" s="33">
        <v>1053</v>
      </c>
      <c r="O60" s="34">
        <v>0</v>
      </c>
    </row>
    <row r="61" spans="1:15" ht="16.95" customHeight="1" x14ac:dyDescent="0.3">
      <c r="A61" s="53">
        <v>1967</v>
      </c>
      <c r="B61" s="32">
        <v>43093</v>
      </c>
      <c r="C61" s="33">
        <v>40132</v>
      </c>
      <c r="D61" s="24">
        <v>722</v>
      </c>
      <c r="E61" s="33">
        <v>2239</v>
      </c>
      <c r="F61" s="33">
        <v>0</v>
      </c>
      <c r="G61" s="33">
        <v>40174</v>
      </c>
      <c r="H61" s="24">
        <v>886</v>
      </c>
      <c r="I61" s="33">
        <v>2033</v>
      </c>
      <c r="J61" s="33">
        <v>0</v>
      </c>
      <c r="K61" s="33">
        <v>38350</v>
      </c>
      <c r="L61" s="33">
        <v>3076</v>
      </c>
      <c r="M61" s="24">
        <v>598</v>
      </c>
      <c r="N61" s="33">
        <v>1069</v>
      </c>
      <c r="O61" s="34">
        <v>0</v>
      </c>
    </row>
    <row r="62" spans="1:15" ht="16.95" customHeight="1" x14ac:dyDescent="0.3">
      <c r="A62" s="53">
        <v>1966</v>
      </c>
      <c r="B62" s="32">
        <v>39067</v>
      </c>
      <c r="C62" s="33">
        <v>36378</v>
      </c>
      <c r="D62" s="24">
        <v>747</v>
      </c>
      <c r="E62" s="33">
        <v>1942</v>
      </c>
      <c r="F62" s="33">
        <v>0</v>
      </c>
      <c r="G62" s="33">
        <v>36234</v>
      </c>
      <c r="H62" s="24">
        <v>821</v>
      </c>
      <c r="I62" s="33">
        <v>2012</v>
      </c>
      <c r="J62" s="33">
        <v>0</v>
      </c>
      <c r="K62" s="33">
        <v>34609</v>
      </c>
      <c r="L62" s="33">
        <v>2872</v>
      </c>
      <c r="M62" s="24">
        <v>541</v>
      </c>
      <c r="N62" s="33">
        <v>1045</v>
      </c>
      <c r="O62" s="34">
        <v>0</v>
      </c>
    </row>
    <row r="63" spans="1:15" ht="16.95" customHeight="1" x14ac:dyDescent="0.3">
      <c r="A63" s="53">
        <v>1965</v>
      </c>
      <c r="B63" s="32">
        <v>37785</v>
      </c>
      <c r="C63" s="33">
        <v>35170</v>
      </c>
      <c r="D63" s="24">
        <v>703</v>
      </c>
      <c r="E63" s="33">
        <v>1912</v>
      </c>
      <c r="F63" s="33">
        <v>0</v>
      </c>
      <c r="G63" s="33">
        <v>34956</v>
      </c>
      <c r="H63" s="24">
        <v>860</v>
      </c>
      <c r="I63" s="33">
        <v>1969</v>
      </c>
      <c r="J63" s="33">
        <v>0</v>
      </c>
      <c r="K63" s="33">
        <v>33415</v>
      </c>
      <c r="L63" s="33">
        <v>2795</v>
      </c>
      <c r="M63" s="24">
        <v>543</v>
      </c>
      <c r="N63" s="33">
        <v>1032</v>
      </c>
      <c r="O63" s="34">
        <v>0</v>
      </c>
    </row>
    <row r="64" spans="1:15" ht="16.95" customHeight="1" x14ac:dyDescent="0.3">
      <c r="A64" s="53">
        <v>1964</v>
      </c>
      <c r="B64" s="32">
        <v>34868</v>
      </c>
      <c r="C64" s="33">
        <v>32340</v>
      </c>
      <c r="D64" s="24">
        <v>715</v>
      </c>
      <c r="E64" s="33">
        <v>1813</v>
      </c>
      <c r="F64" s="33">
        <v>0</v>
      </c>
      <c r="G64" s="33">
        <v>32249</v>
      </c>
      <c r="H64" s="24">
        <v>855</v>
      </c>
      <c r="I64" s="33">
        <v>1764</v>
      </c>
      <c r="J64" s="33">
        <v>0</v>
      </c>
      <c r="K64" s="33">
        <v>30709</v>
      </c>
      <c r="L64" s="33">
        <v>2575</v>
      </c>
      <c r="M64" s="24">
        <v>501</v>
      </c>
      <c r="N64" s="33">
        <v>1083</v>
      </c>
      <c r="O64" s="34">
        <v>0</v>
      </c>
    </row>
    <row r="65" spans="1:15" ht="16.95" customHeight="1" x14ac:dyDescent="0.3">
      <c r="A65" s="53">
        <v>1963</v>
      </c>
      <c r="B65" s="32">
        <v>32052</v>
      </c>
      <c r="C65" s="33">
        <v>29655</v>
      </c>
      <c r="D65" s="24">
        <v>645</v>
      </c>
      <c r="E65" s="33">
        <v>1752</v>
      </c>
      <c r="F65" s="33">
        <v>0</v>
      </c>
      <c r="G65" s="33">
        <v>29577</v>
      </c>
      <c r="H65" s="24">
        <v>762</v>
      </c>
      <c r="I65" s="33">
        <v>1713</v>
      </c>
      <c r="J65" s="33">
        <v>0</v>
      </c>
      <c r="K65" s="33">
        <v>28110</v>
      </c>
      <c r="L65" s="33">
        <v>2497</v>
      </c>
      <c r="M65" s="24">
        <v>484</v>
      </c>
      <c r="N65" s="24">
        <v>961</v>
      </c>
      <c r="O65" s="34">
        <v>0</v>
      </c>
    </row>
    <row r="66" spans="1:15" ht="16.95" customHeight="1" x14ac:dyDescent="0.3">
      <c r="A66" s="53">
        <v>1962</v>
      </c>
      <c r="B66" s="32">
        <v>28935</v>
      </c>
      <c r="C66" s="33">
        <v>26740</v>
      </c>
      <c r="D66" s="24">
        <v>633</v>
      </c>
      <c r="E66" s="33">
        <v>1562</v>
      </c>
      <c r="F66" s="33">
        <v>0</v>
      </c>
      <c r="G66" s="33">
        <v>26711</v>
      </c>
      <c r="H66" s="24">
        <v>705</v>
      </c>
      <c r="I66" s="33">
        <v>1519</v>
      </c>
      <c r="J66" s="33">
        <v>0</v>
      </c>
      <c r="K66" s="33">
        <v>25361</v>
      </c>
      <c r="L66" s="33">
        <v>2225</v>
      </c>
      <c r="M66" s="24">
        <v>428</v>
      </c>
      <c r="N66" s="24">
        <v>921</v>
      </c>
      <c r="O66" s="34">
        <v>0</v>
      </c>
    </row>
    <row r="67" spans="1:15" ht="16.95" customHeight="1" x14ac:dyDescent="0.3">
      <c r="A67" s="53">
        <v>1961</v>
      </c>
      <c r="B67" s="32">
        <v>25394</v>
      </c>
      <c r="C67" s="33">
        <v>23484</v>
      </c>
      <c r="D67" s="24">
        <v>561</v>
      </c>
      <c r="E67" s="33">
        <v>1349</v>
      </c>
      <c r="F67" s="33">
        <v>0</v>
      </c>
      <c r="G67" s="33">
        <v>23388</v>
      </c>
      <c r="H67" s="24">
        <v>615</v>
      </c>
      <c r="I67" s="33">
        <v>1391</v>
      </c>
      <c r="J67" s="33">
        <v>0</v>
      </c>
      <c r="K67" s="33">
        <v>22230</v>
      </c>
      <c r="L67" s="33">
        <v>1992</v>
      </c>
      <c r="M67" s="24">
        <v>374</v>
      </c>
      <c r="N67" s="24">
        <v>798</v>
      </c>
      <c r="O67" s="34">
        <v>0</v>
      </c>
    </row>
    <row r="68" spans="1:15" ht="16.95" customHeight="1" x14ac:dyDescent="0.3">
      <c r="A68" s="53">
        <v>1960</v>
      </c>
      <c r="B68" s="32">
        <v>23868</v>
      </c>
      <c r="C68" s="33">
        <v>21947</v>
      </c>
      <c r="D68" s="24">
        <v>608</v>
      </c>
      <c r="E68" s="33">
        <v>1313</v>
      </c>
      <c r="F68" s="33">
        <v>0</v>
      </c>
      <c r="G68" s="33">
        <v>21953</v>
      </c>
      <c r="H68" s="24">
        <v>686</v>
      </c>
      <c r="I68" s="33">
        <v>1229</v>
      </c>
      <c r="J68" s="33">
        <v>0</v>
      </c>
      <c r="K68" s="33">
        <v>20762</v>
      </c>
      <c r="L68" s="33">
        <v>1854</v>
      </c>
      <c r="M68" s="24">
        <v>344</v>
      </c>
      <c r="N68" s="24">
        <v>908</v>
      </c>
      <c r="O68" s="34">
        <v>0</v>
      </c>
    </row>
    <row r="69" spans="1:15" ht="16.95" customHeight="1" x14ac:dyDescent="0.3">
      <c r="A69" s="53">
        <v>1959</v>
      </c>
      <c r="B69" s="32">
        <v>24286</v>
      </c>
      <c r="C69" s="33">
        <v>22315</v>
      </c>
      <c r="D69" s="24">
        <v>594</v>
      </c>
      <c r="E69" s="33">
        <v>1377</v>
      </c>
      <c r="F69" s="33">
        <v>0</v>
      </c>
      <c r="G69" s="33">
        <v>22357</v>
      </c>
      <c r="H69" s="24">
        <v>656</v>
      </c>
      <c r="I69" s="33">
        <v>1273</v>
      </c>
      <c r="J69" s="33">
        <v>0</v>
      </c>
      <c r="K69" s="33">
        <v>21134</v>
      </c>
      <c r="L69" s="33">
        <v>1860</v>
      </c>
      <c r="M69" s="24">
        <v>395</v>
      </c>
      <c r="N69" s="24">
        <v>897</v>
      </c>
      <c r="O69" s="34">
        <v>0</v>
      </c>
    </row>
    <row r="70" spans="1:15" ht="16.95" customHeight="1" x14ac:dyDescent="0.3">
      <c r="A70" s="53">
        <v>1958</v>
      </c>
      <c r="B70" s="32">
        <v>22654</v>
      </c>
      <c r="C70" s="33">
        <v>20921</v>
      </c>
      <c r="D70" s="24">
        <v>605</v>
      </c>
      <c r="E70" s="33">
        <v>1128</v>
      </c>
      <c r="F70" s="33">
        <v>0</v>
      </c>
      <c r="G70" s="33">
        <v>20915</v>
      </c>
      <c r="H70" s="24">
        <v>639</v>
      </c>
      <c r="I70" s="33">
        <v>1100</v>
      </c>
      <c r="J70" s="33">
        <v>0</v>
      </c>
      <c r="K70" s="33">
        <v>19844</v>
      </c>
      <c r="L70" s="33">
        <v>1634</v>
      </c>
      <c r="M70" s="24">
        <v>297</v>
      </c>
      <c r="N70" s="24">
        <v>879</v>
      </c>
      <c r="O70" s="34">
        <v>0</v>
      </c>
    </row>
    <row r="71" spans="1:15" ht="16.95" customHeight="1" x14ac:dyDescent="0.3">
      <c r="A71" s="53">
        <v>1957</v>
      </c>
      <c r="B71" s="32">
        <v>23785</v>
      </c>
      <c r="C71" s="33">
        <v>21996</v>
      </c>
      <c r="D71" s="24">
        <v>613</v>
      </c>
      <c r="E71" s="33">
        <v>1176</v>
      </c>
      <c r="F71" s="33">
        <v>0</v>
      </c>
      <c r="G71" s="33">
        <v>22053</v>
      </c>
      <c r="H71" s="24">
        <v>659</v>
      </c>
      <c r="I71" s="33">
        <v>1073</v>
      </c>
      <c r="J71" s="33">
        <v>0</v>
      </c>
      <c r="K71" s="33">
        <v>20869</v>
      </c>
      <c r="L71" s="33">
        <v>1707</v>
      </c>
      <c r="M71" s="24">
        <v>271</v>
      </c>
      <c r="N71" s="24">
        <v>938</v>
      </c>
      <c r="O71" s="34">
        <v>0</v>
      </c>
    </row>
    <row r="72" spans="1:15" ht="12.75" customHeight="1" x14ac:dyDescent="0.25"/>
  </sheetData>
  <conditionalFormatting sqref="C1:XFD1 A1 A7:XFD7 A9:XFD1048576 B6:XFD6 A2:XFD4 B8:XFD8">
    <cfRule type="containsText" dxfId="391" priority="4" operator="containsText" text="true">
      <formula>NOT(ISERROR(SEARCH("true",A1)))</formula>
    </cfRule>
  </conditionalFormatting>
  <conditionalFormatting sqref="A8">
    <cfRule type="containsText" dxfId="390" priority="2" operator="containsText" text="true">
      <formula>NOT(ISERROR(SEARCH("true",A8)))</formula>
    </cfRule>
  </conditionalFormatting>
  <conditionalFormatting sqref="A5:XFD5">
    <cfRule type="containsText" dxfId="389" priority="1" operator="containsText" text="true">
      <formula>NOT(ISERROR(SEARCH("true",A5)))</formula>
    </cfRule>
  </conditionalFormatting>
  <hyperlinks>
    <hyperlink ref="A4" location="Notes!A1" display="Notes" xr:uid="{CB680CCA-F3F1-477A-8A3B-BB77D3EEC5C6}"/>
  </hyperlinks>
  <pageMargins left="0.70866141732283472" right="0.70866141732283472" top="0.74803149606299213" bottom="0.74803149606299213" header="0.31496062992125984" footer="0.31496062992125984"/>
  <pageSetup paperSize="9" scale="35"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A3BB1-03C9-400F-AC0F-211243431066}">
  <sheetPr>
    <pageSetUpPr fitToPage="1"/>
  </sheetPr>
  <dimension ref="A1:P72"/>
  <sheetViews>
    <sheetView zoomScaleNormal="100" workbookViewId="0"/>
  </sheetViews>
  <sheetFormatPr defaultColWidth="8.81640625" defaultRowHeight="15" x14ac:dyDescent="0.25"/>
  <cols>
    <col min="1" max="1" width="14.1796875" style="2" customWidth="1"/>
    <col min="2" max="15" width="20.81640625" style="2" customWidth="1"/>
    <col min="16" max="28" width="31" style="2" customWidth="1"/>
    <col min="29" max="29" width="8.81640625" style="2"/>
    <col min="30" max="76" width="0" style="2" hidden="1" customWidth="1"/>
    <col min="77" max="16384" width="8.81640625" style="2"/>
  </cols>
  <sheetData>
    <row r="1" spans="1:16" ht="24" customHeight="1" x14ac:dyDescent="0.3">
      <c r="A1" s="151" t="s">
        <v>270</v>
      </c>
      <c r="C1" s="26"/>
      <c r="D1" s="47"/>
      <c r="E1" s="26"/>
      <c r="F1" s="26"/>
      <c r="G1" s="26"/>
      <c r="H1" s="26"/>
      <c r="M1" s="26"/>
      <c r="N1" s="26"/>
      <c r="O1" s="26"/>
      <c r="P1" s="26"/>
    </row>
    <row r="2" spans="1:16" ht="16.95" customHeight="1" x14ac:dyDescent="0.25">
      <c r="A2" s="2" t="s">
        <v>132</v>
      </c>
    </row>
    <row r="3" spans="1:16" ht="16.95" customHeight="1" x14ac:dyDescent="0.25">
      <c r="A3" s="2" t="s">
        <v>133</v>
      </c>
    </row>
    <row r="4" spans="1:16" ht="16.95" customHeight="1" x14ac:dyDescent="0.25">
      <c r="A4" s="158" t="s">
        <v>76</v>
      </c>
    </row>
    <row r="5" spans="1:16" ht="16.95" customHeight="1" x14ac:dyDescent="0.25">
      <c r="A5" t="s">
        <v>556</v>
      </c>
    </row>
    <row r="6" spans="1:16" ht="16.95" customHeight="1" x14ac:dyDescent="0.25">
      <c r="A6" s="168" t="s">
        <v>182</v>
      </c>
    </row>
    <row r="7" spans="1:16" ht="92.4" x14ac:dyDescent="0.3">
      <c r="A7" s="185" t="s">
        <v>134</v>
      </c>
      <c r="B7" s="184" t="s">
        <v>229</v>
      </c>
      <c r="C7" s="137" t="s">
        <v>344</v>
      </c>
      <c r="D7" s="137" t="s">
        <v>345</v>
      </c>
      <c r="E7" s="137" t="s">
        <v>346</v>
      </c>
      <c r="F7" s="137" t="s">
        <v>347</v>
      </c>
      <c r="G7" s="137" t="s">
        <v>348</v>
      </c>
      <c r="H7" s="137" t="s">
        <v>349</v>
      </c>
      <c r="I7" s="137" t="s">
        <v>350</v>
      </c>
      <c r="J7" s="137" t="s">
        <v>351</v>
      </c>
      <c r="K7" s="137" t="s">
        <v>352</v>
      </c>
      <c r="L7" s="137" t="s">
        <v>353</v>
      </c>
      <c r="M7" s="137" t="s">
        <v>354</v>
      </c>
      <c r="N7" s="137" t="s">
        <v>355</v>
      </c>
      <c r="O7" s="137" t="s">
        <v>356</v>
      </c>
    </row>
    <row r="8" spans="1:16" ht="16.95" customHeight="1" x14ac:dyDescent="0.3">
      <c r="A8" s="50" t="s">
        <v>138</v>
      </c>
      <c r="B8" s="117">
        <v>1154</v>
      </c>
      <c r="C8" s="30" t="s">
        <v>557</v>
      </c>
      <c r="D8" s="30" t="s">
        <v>557</v>
      </c>
      <c r="E8" s="30" t="s">
        <v>557</v>
      </c>
      <c r="F8" s="30" t="s">
        <v>557</v>
      </c>
      <c r="G8" s="30" t="s">
        <v>557</v>
      </c>
      <c r="H8" s="30" t="s">
        <v>557</v>
      </c>
      <c r="I8" s="30" t="s">
        <v>557</v>
      </c>
      <c r="J8" s="30" t="s">
        <v>557</v>
      </c>
      <c r="K8" s="30" t="s">
        <v>557</v>
      </c>
      <c r="L8" s="30" t="s">
        <v>557</v>
      </c>
      <c r="M8" s="30" t="s">
        <v>557</v>
      </c>
      <c r="N8" s="24" t="s">
        <v>557</v>
      </c>
      <c r="O8" s="30" t="s">
        <v>557</v>
      </c>
    </row>
    <row r="9" spans="1:16" ht="16.95" customHeight="1" x14ac:dyDescent="0.3">
      <c r="A9" s="53">
        <v>2019</v>
      </c>
      <c r="B9" s="103">
        <v>822</v>
      </c>
      <c r="C9" s="35">
        <v>139</v>
      </c>
      <c r="D9" s="35">
        <v>1</v>
      </c>
      <c r="E9" s="35">
        <v>12</v>
      </c>
      <c r="F9" s="35">
        <v>314</v>
      </c>
      <c r="G9" s="35">
        <v>359</v>
      </c>
      <c r="H9" s="35">
        <v>1</v>
      </c>
      <c r="I9" s="35">
        <v>58</v>
      </c>
      <c r="J9" s="35">
        <v>760</v>
      </c>
      <c r="K9" s="35">
        <v>213</v>
      </c>
      <c r="L9" s="35">
        <v>57</v>
      </c>
      <c r="M9" s="35">
        <v>6</v>
      </c>
      <c r="N9" s="33">
        <v>0</v>
      </c>
      <c r="O9" s="35">
        <v>546</v>
      </c>
    </row>
    <row r="10" spans="1:16" ht="16.95" customHeight="1" x14ac:dyDescent="0.3">
      <c r="A10" s="53">
        <v>2018</v>
      </c>
      <c r="B10" s="103">
        <v>428</v>
      </c>
      <c r="C10" s="30">
        <v>106</v>
      </c>
      <c r="D10" s="30">
        <v>1</v>
      </c>
      <c r="E10" s="30">
        <v>10</v>
      </c>
      <c r="F10" s="30">
        <v>97</v>
      </c>
      <c r="G10" s="30">
        <v>365</v>
      </c>
      <c r="H10" s="30">
        <v>1</v>
      </c>
      <c r="I10" s="30">
        <v>57</v>
      </c>
      <c r="J10" s="30">
        <v>219</v>
      </c>
      <c r="K10" s="30">
        <v>205</v>
      </c>
      <c r="L10" s="30">
        <v>42</v>
      </c>
      <c r="M10" s="30">
        <v>12</v>
      </c>
      <c r="N10" s="24">
        <v>0</v>
      </c>
      <c r="O10" s="24">
        <v>169</v>
      </c>
    </row>
    <row r="11" spans="1:16" ht="16.95" customHeight="1" x14ac:dyDescent="0.3">
      <c r="A11" s="53">
        <v>2017</v>
      </c>
      <c r="B11" s="103">
        <v>338</v>
      </c>
      <c r="C11" s="36">
        <v>90</v>
      </c>
      <c r="D11" s="36">
        <v>0</v>
      </c>
      <c r="E11" s="36">
        <v>9</v>
      </c>
      <c r="F11" s="36">
        <v>79</v>
      </c>
      <c r="G11" s="36">
        <v>310</v>
      </c>
      <c r="H11" s="36">
        <v>0</v>
      </c>
      <c r="I11" s="36">
        <v>56</v>
      </c>
      <c r="J11" s="36">
        <v>132</v>
      </c>
      <c r="K11" s="2">
        <v>177</v>
      </c>
      <c r="L11" s="2">
        <v>37</v>
      </c>
      <c r="M11" s="2">
        <v>13</v>
      </c>
      <c r="N11" s="2">
        <v>0</v>
      </c>
      <c r="O11" s="36">
        <v>111</v>
      </c>
    </row>
    <row r="12" spans="1:16" ht="16.95" customHeight="1" x14ac:dyDescent="0.3">
      <c r="A12" s="53">
        <v>2016</v>
      </c>
      <c r="B12" s="103">
        <v>112</v>
      </c>
      <c r="C12" s="36">
        <v>28</v>
      </c>
      <c r="D12" s="36">
        <v>0</v>
      </c>
      <c r="E12" s="36">
        <v>2</v>
      </c>
      <c r="F12" s="36">
        <v>20</v>
      </c>
      <c r="G12" s="36">
        <v>110</v>
      </c>
      <c r="H12" s="36">
        <v>0</v>
      </c>
      <c r="I12" s="36">
        <v>22</v>
      </c>
      <c r="J12" s="36">
        <v>42</v>
      </c>
      <c r="K12" s="36">
        <v>61</v>
      </c>
      <c r="L12" s="36">
        <v>14</v>
      </c>
      <c r="M12" s="36">
        <v>5</v>
      </c>
      <c r="N12" s="36">
        <v>0</v>
      </c>
      <c r="O12" s="36">
        <v>32</v>
      </c>
    </row>
    <row r="13" spans="1:16" ht="16.95" customHeight="1" x14ac:dyDescent="0.3">
      <c r="A13" s="53">
        <v>2015</v>
      </c>
      <c r="B13" s="103">
        <v>22</v>
      </c>
      <c r="C13" s="2">
        <v>5</v>
      </c>
      <c r="D13" s="2">
        <v>0</v>
      </c>
      <c r="E13" s="2">
        <v>0</v>
      </c>
      <c r="F13" s="2">
        <v>15</v>
      </c>
      <c r="G13" s="2">
        <v>15</v>
      </c>
      <c r="H13" s="2">
        <v>0</v>
      </c>
      <c r="I13" s="2">
        <v>3</v>
      </c>
      <c r="J13" s="2">
        <v>6</v>
      </c>
      <c r="K13" s="2">
        <v>9</v>
      </c>
      <c r="L13" s="2">
        <v>1</v>
      </c>
      <c r="M13" s="2">
        <v>1</v>
      </c>
      <c r="N13" s="2">
        <v>0</v>
      </c>
      <c r="O13" s="2">
        <v>11</v>
      </c>
    </row>
    <row r="14" spans="1:16" ht="16.95" customHeight="1" x14ac:dyDescent="0.25"/>
    <row r="15" spans="1:16" ht="16.95" customHeight="1" x14ac:dyDescent="0.25"/>
    <row r="16" spans="1:16" ht="16.95" customHeight="1" x14ac:dyDescent="0.25"/>
    <row r="17" ht="16.95" customHeight="1" x14ac:dyDescent="0.25"/>
    <row r="18" ht="16.95" customHeight="1" x14ac:dyDescent="0.25"/>
    <row r="19" ht="16.95" customHeight="1" x14ac:dyDescent="0.25"/>
    <row r="20" ht="16.95" customHeight="1" x14ac:dyDescent="0.25"/>
    <row r="21" ht="16.95" customHeight="1" x14ac:dyDescent="0.25"/>
    <row r="22" ht="16.95" customHeight="1" x14ac:dyDescent="0.25"/>
    <row r="23" ht="16.95" customHeight="1" x14ac:dyDescent="0.25"/>
    <row r="24" ht="16.95" customHeight="1" x14ac:dyDescent="0.25"/>
    <row r="25" ht="16.95" customHeight="1" x14ac:dyDescent="0.25"/>
    <row r="26" ht="16.95" customHeight="1" x14ac:dyDescent="0.25"/>
    <row r="27" ht="16.95" customHeight="1" x14ac:dyDescent="0.25"/>
    <row r="28" ht="16.95" customHeight="1" x14ac:dyDescent="0.25"/>
    <row r="29" ht="16.95" customHeight="1" x14ac:dyDescent="0.25"/>
    <row r="30" ht="16.95" customHeight="1" x14ac:dyDescent="0.25"/>
    <row r="31" ht="16.95" customHeight="1" x14ac:dyDescent="0.25"/>
    <row r="32" ht="16.95" customHeight="1" x14ac:dyDescent="0.25"/>
    <row r="33" ht="16.95" customHeight="1" x14ac:dyDescent="0.25"/>
    <row r="34" ht="16.95" customHeight="1" x14ac:dyDescent="0.25"/>
    <row r="35" ht="16.95" customHeight="1" x14ac:dyDescent="0.25"/>
    <row r="36" ht="16.95" customHeight="1" x14ac:dyDescent="0.25"/>
    <row r="37" ht="16.95" customHeight="1" x14ac:dyDescent="0.25"/>
    <row r="38" ht="16.95" customHeight="1" x14ac:dyDescent="0.25"/>
    <row r="39" ht="16.95" customHeight="1" x14ac:dyDescent="0.25"/>
    <row r="40" ht="16.95" customHeight="1" x14ac:dyDescent="0.25"/>
    <row r="41" ht="16.95" customHeight="1" x14ac:dyDescent="0.25"/>
    <row r="42" ht="16.95" customHeight="1" x14ac:dyDescent="0.25"/>
    <row r="43" ht="16.95" customHeight="1" x14ac:dyDescent="0.25"/>
    <row r="44" ht="16.95" customHeight="1" x14ac:dyDescent="0.25"/>
    <row r="45" ht="16.95" customHeight="1" x14ac:dyDescent="0.25"/>
    <row r="46" ht="16.95" customHeight="1" x14ac:dyDescent="0.25"/>
    <row r="47" ht="16.95" customHeight="1" x14ac:dyDescent="0.25"/>
    <row r="48" ht="16.95" customHeight="1" x14ac:dyDescent="0.25"/>
    <row r="49" ht="16.95" customHeight="1" x14ac:dyDescent="0.25"/>
    <row r="50" ht="16.95" customHeight="1" x14ac:dyDescent="0.25"/>
    <row r="51" ht="16.95" customHeight="1" x14ac:dyDescent="0.25"/>
    <row r="52" ht="16.95" customHeight="1" x14ac:dyDescent="0.25"/>
    <row r="53" ht="16.95" customHeight="1" x14ac:dyDescent="0.25"/>
    <row r="54" ht="16.95" customHeight="1" x14ac:dyDescent="0.25"/>
    <row r="55" ht="16.95" customHeight="1" x14ac:dyDescent="0.25"/>
    <row r="56" ht="16.95" customHeight="1" x14ac:dyDescent="0.25"/>
    <row r="57" ht="16.95" customHeight="1" x14ac:dyDescent="0.25"/>
    <row r="58" ht="16.95" customHeight="1" x14ac:dyDescent="0.25"/>
    <row r="59" ht="16.95" customHeight="1" x14ac:dyDescent="0.25"/>
    <row r="60" ht="16.95" customHeight="1" x14ac:dyDescent="0.25"/>
    <row r="61" ht="16.95" customHeight="1" x14ac:dyDescent="0.25"/>
    <row r="62" ht="16.95" customHeight="1" x14ac:dyDescent="0.25"/>
    <row r="63" ht="16.95" customHeight="1" x14ac:dyDescent="0.25"/>
    <row r="64" ht="16.95" customHeight="1" x14ac:dyDescent="0.25"/>
    <row r="65" ht="16.95" customHeight="1" x14ac:dyDescent="0.25"/>
    <row r="66" ht="16.95" customHeight="1" x14ac:dyDescent="0.25"/>
    <row r="67" ht="16.95" customHeight="1" x14ac:dyDescent="0.25"/>
    <row r="68" ht="16.95" customHeight="1" x14ac:dyDescent="0.25"/>
    <row r="69" ht="16.95" customHeight="1" x14ac:dyDescent="0.25"/>
    <row r="70" ht="16.95" customHeight="1" x14ac:dyDescent="0.25"/>
    <row r="71" ht="16.95" customHeight="1" x14ac:dyDescent="0.25"/>
    <row r="72" ht="12.75" customHeight="1" x14ac:dyDescent="0.25"/>
  </sheetData>
  <conditionalFormatting sqref="C1:XFD1 A1 A7 A9:A13 B8:XFD71 C7:XFD7 B6:XFD6 A2:XFD4 P72:XFD1048576 A14:O1048576">
    <cfRule type="containsText" dxfId="369" priority="6" operator="containsText" text="true">
      <formula>NOT(ISERROR(SEARCH("true",A1)))</formula>
    </cfRule>
  </conditionalFormatting>
  <conditionalFormatting sqref="A8">
    <cfRule type="containsText" dxfId="368" priority="3" operator="containsText" text="true">
      <formula>NOT(ISERROR(SEARCH("true",A8)))</formula>
    </cfRule>
  </conditionalFormatting>
  <conditionalFormatting sqref="B7">
    <cfRule type="containsText" dxfId="367" priority="2" operator="containsText" text="true">
      <formula>NOT(ISERROR(SEARCH("true",B7)))</formula>
    </cfRule>
  </conditionalFormatting>
  <conditionalFormatting sqref="A5:XFD5">
    <cfRule type="containsText" dxfId="366" priority="1" operator="containsText" text="true">
      <formula>NOT(ISERROR(SEARCH("true",A5)))</formula>
    </cfRule>
  </conditionalFormatting>
  <hyperlinks>
    <hyperlink ref="A4" location="Notes!A1" display="Notes" xr:uid="{68343EB0-368C-4DA4-AA91-7EAB23D689BE}"/>
  </hyperlinks>
  <pageMargins left="0.70866141732283472" right="0.70866141732283472" top="0.74803149606299213" bottom="0.74803149606299213" header="0.31496062992125984" footer="0.31496062992125984"/>
  <pageSetup paperSize="9" scale="35"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FDEC-2DB7-4739-B627-B518C1B5F63A}">
  <sheetPr>
    <pageSetUpPr fitToPage="1"/>
  </sheetPr>
  <dimension ref="A1:Q97"/>
  <sheetViews>
    <sheetView zoomScaleNormal="100" workbookViewId="0"/>
  </sheetViews>
  <sheetFormatPr defaultColWidth="10.1796875" defaultRowHeight="12.75" customHeight="1" x14ac:dyDescent="0.3"/>
  <cols>
    <col min="1" max="1" width="14.81640625" style="2" customWidth="1"/>
    <col min="2" max="10" width="22.6328125" style="2" customWidth="1"/>
    <col min="11" max="11" width="22.6328125" style="47" customWidth="1"/>
    <col min="12" max="14" width="22.6328125" style="2" customWidth="1"/>
    <col min="15" max="17" width="22.6328125" style="24" customWidth="1"/>
    <col min="18" max="18" width="10.1796875" style="2"/>
    <col min="19" max="45" width="0" style="2" hidden="1" customWidth="1"/>
    <col min="46" max="16384" width="10.1796875" style="2"/>
  </cols>
  <sheetData>
    <row r="1" spans="1:17" ht="24" customHeight="1" x14ac:dyDescent="0.3">
      <c r="A1" s="151" t="s">
        <v>275</v>
      </c>
      <c r="J1" s="47"/>
      <c r="O1" s="2"/>
    </row>
    <row r="2" spans="1:17" ht="16.95" customHeight="1" x14ac:dyDescent="0.25">
      <c r="A2" s="2" t="s">
        <v>132</v>
      </c>
      <c r="K2" s="2"/>
      <c r="O2" s="2"/>
      <c r="P2" s="2"/>
      <c r="Q2" s="2"/>
    </row>
    <row r="3" spans="1:17" ht="16.95" customHeight="1" x14ac:dyDescent="0.25">
      <c r="A3" s="2" t="s">
        <v>133</v>
      </c>
      <c r="K3" s="2"/>
      <c r="O3" s="2"/>
      <c r="P3" s="2"/>
      <c r="Q3" s="2"/>
    </row>
    <row r="4" spans="1:17" ht="16.95" customHeight="1" x14ac:dyDescent="0.25">
      <c r="A4" s="158" t="s">
        <v>76</v>
      </c>
      <c r="K4" s="2"/>
      <c r="O4" s="2"/>
      <c r="P4" s="2"/>
      <c r="Q4" s="2"/>
    </row>
    <row r="5" spans="1:17" ht="16.95" customHeight="1" x14ac:dyDescent="0.25">
      <c r="A5" s="168" t="s">
        <v>182</v>
      </c>
      <c r="K5" s="2"/>
      <c r="O5" s="2"/>
      <c r="P5" s="2"/>
      <c r="Q5" s="2"/>
    </row>
    <row r="6" spans="1:17" s="27" customFormat="1" ht="66" customHeight="1" x14ac:dyDescent="0.3">
      <c r="A6" s="139" t="s">
        <v>134</v>
      </c>
      <c r="B6" s="195" t="s">
        <v>357</v>
      </c>
      <c r="C6" s="184" t="s">
        <v>274</v>
      </c>
      <c r="D6" s="137" t="s">
        <v>358</v>
      </c>
      <c r="E6" s="137" t="s">
        <v>359</v>
      </c>
      <c r="F6" s="137" t="s">
        <v>360</v>
      </c>
      <c r="G6" s="137" t="s">
        <v>361</v>
      </c>
      <c r="H6" s="137" t="s">
        <v>362</v>
      </c>
      <c r="I6" s="138" t="s">
        <v>363</v>
      </c>
    </row>
    <row r="7" spans="1:17" ht="16.2" customHeight="1" x14ac:dyDescent="0.3">
      <c r="A7" s="50">
        <v>2020</v>
      </c>
      <c r="B7" s="22" t="s">
        <v>140</v>
      </c>
      <c r="C7" s="31">
        <v>38257</v>
      </c>
      <c r="D7" s="35">
        <v>3431</v>
      </c>
      <c r="E7" s="35">
        <v>12913</v>
      </c>
      <c r="F7" s="35">
        <v>103</v>
      </c>
      <c r="G7" s="35">
        <v>13292</v>
      </c>
      <c r="H7" s="35">
        <v>8476</v>
      </c>
      <c r="I7" s="105">
        <v>42</v>
      </c>
      <c r="J7" s="27"/>
      <c r="K7" s="2"/>
      <c r="O7" s="2"/>
      <c r="P7" s="2"/>
      <c r="Q7" s="2"/>
    </row>
    <row r="8" spans="1:17" ht="16.2" customHeight="1" x14ac:dyDescent="0.3">
      <c r="A8" s="91">
        <v>2020</v>
      </c>
      <c r="B8" s="22" t="s">
        <v>142</v>
      </c>
      <c r="C8" s="31">
        <v>63924</v>
      </c>
      <c r="D8" s="35">
        <v>6337</v>
      </c>
      <c r="E8" s="35">
        <v>30281</v>
      </c>
      <c r="F8" s="35">
        <v>161</v>
      </c>
      <c r="G8" s="35">
        <v>17428</v>
      </c>
      <c r="H8" s="35">
        <v>9603</v>
      </c>
      <c r="I8" s="43">
        <v>114</v>
      </c>
      <c r="J8" s="27"/>
      <c r="K8" s="2"/>
      <c r="O8" s="2"/>
      <c r="P8" s="2"/>
      <c r="Q8" s="2"/>
    </row>
    <row r="9" spans="1:17" ht="16.2" customHeight="1" x14ac:dyDescent="0.3">
      <c r="A9" s="91">
        <v>2019</v>
      </c>
      <c r="B9" s="2" t="s">
        <v>140</v>
      </c>
      <c r="C9" s="31">
        <v>40488</v>
      </c>
      <c r="D9" s="35">
        <v>3651</v>
      </c>
      <c r="E9" s="35">
        <v>14125</v>
      </c>
      <c r="F9" s="35">
        <v>136</v>
      </c>
      <c r="G9" s="35">
        <v>13273</v>
      </c>
      <c r="H9" s="35">
        <v>9226</v>
      </c>
      <c r="I9" s="35">
        <v>77</v>
      </c>
      <c r="J9" s="27"/>
      <c r="K9" s="2"/>
      <c r="O9" s="2"/>
      <c r="P9" s="2"/>
      <c r="Q9" s="2"/>
    </row>
    <row r="10" spans="1:17" ht="16.2" customHeight="1" x14ac:dyDescent="0.3">
      <c r="A10" s="91">
        <v>2019</v>
      </c>
      <c r="B10" s="2" t="s">
        <v>144</v>
      </c>
      <c r="C10" s="31">
        <v>66814</v>
      </c>
      <c r="D10" s="35">
        <v>6476</v>
      </c>
      <c r="E10" s="35">
        <v>32929</v>
      </c>
      <c r="F10" s="35">
        <v>257</v>
      </c>
      <c r="G10" s="35">
        <v>16709</v>
      </c>
      <c r="H10" s="35">
        <v>10231</v>
      </c>
      <c r="I10" s="35">
        <v>212</v>
      </c>
      <c r="J10" s="27"/>
      <c r="K10" s="2"/>
      <c r="O10" s="2"/>
      <c r="P10" s="2"/>
      <c r="Q10" s="2"/>
    </row>
    <row r="11" spans="1:17" ht="16.2" customHeight="1" x14ac:dyDescent="0.3">
      <c r="A11" s="91">
        <v>2018</v>
      </c>
      <c r="B11" s="2" t="s">
        <v>140</v>
      </c>
      <c r="C11" s="31">
        <v>34461</v>
      </c>
      <c r="D11" s="36">
        <v>3271</v>
      </c>
      <c r="E11" s="36">
        <v>12694</v>
      </c>
      <c r="F11" s="2">
        <v>125</v>
      </c>
      <c r="G11" s="36">
        <v>11181</v>
      </c>
      <c r="H11" s="36">
        <v>7097</v>
      </c>
      <c r="I11" s="2">
        <v>93</v>
      </c>
      <c r="K11" s="2"/>
      <c r="O11" s="2"/>
      <c r="P11" s="2"/>
      <c r="Q11" s="2"/>
    </row>
    <row r="12" spans="1:17" ht="16.2" customHeight="1" x14ac:dyDescent="0.3">
      <c r="A12" s="91">
        <v>2018</v>
      </c>
      <c r="B12" s="2" t="s">
        <v>144</v>
      </c>
      <c r="C12" s="31">
        <v>56141</v>
      </c>
      <c r="D12" s="36">
        <v>5934</v>
      </c>
      <c r="E12" s="36">
        <v>29149</v>
      </c>
      <c r="F12" s="2">
        <v>226</v>
      </c>
      <c r="G12" s="36">
        <v>13088</v>
      </c>
      <c r="H12" s="36">
        <v>7473</v>
      </c>
      <c r="I12" s="2">
        <v>271</v>
      </c>
      <c r="K12" s="2"/>
      <c r="O12" s="2"/>
      <c r="P12" s="2"/>
      <c r="Q12" s="2"/>
    </row>
    <row r="13" spans="1:17" ht="16.2" customHeight="1" x14ac:dyDescent="0.3">
      <c r="A13" s="91">
        <v>2017</v>
      </c>
      <c r="B13" s="2" t="s">
        <v>140</v>
      </c>
      <c r="C13" s="31">
        <v>38820</v>
      </c>
      <c r="D13" s="35">
        <v>3834</v>
      </c>
      <c r="E13" s="35">
        <v>14499</v>
      </c>
      <c r="F13" s="35">
        <v>186</v>
      </c>
      <c r="G13" s="35">
        <v>12401</v>
      </c>
      <c r="H13" s="35">
        <v>7754</v>
      </c>
      <c r="I13" s="30">
        <v>146</v>
      </c>
      <c r="J13" s="27"/>
      <c r="K13" s="2"/>
      <c r="O13" s="2"/>
      <c r="P13" s="2"/>
      <c r="Q13" s="2"/>
    </row>
    <row r="14" spans="1:17" ht="16.2" customHeight="1" x14ac:dyDescent="0.3">
      <c r="A14" s="91">
        <v>2017</v>
      </c>
      <c r="B14" s="2" t="s">
        <v>142</v>
      </c>
      <c r="C14" s="31">
        <v>62517</v>
      </c>
      <c r="D14" s="35">
        <v>6777</v>
      </c>
      <c r="E14" s="35">
        <v>32636</v>
      </c>
      <c r="F14" s="35">
        <v>286</v>
      </c>
      <c r="G14" s="35">
        <v>14611</v>
      </c>
      <c r="H14" s="35">
        <v>7865</v>
      </c>
      <c r="I14" s="30">
        <v>342</v>
      </c>
      <c r="J14" s="27"/>
      <c r="K14" s="2"/>
      <c r="O14" s="2"/>
      <c r="P14" s="2"/>
      <c r="Q14" s="2"/>
    </row>
    <row r="15" spans="1:17" ht="16.2" customHeight="1" x14ac:dyDescent="0.3">
      <c r="A15" s="91">
        <v>2016</v>
      </c>
      <c r="B15" s="2" t="s">
        <v>140</v>
      </c>
      <c r="C15" s="31">
        <v>41502</v>
      </c>
      <c r="D15" s="35">
        <v>4429</v>
      </c>
      <c r="E15" s="35">
        <v>15020</v>
      </c>
      <c r="F15" s="35">
        <v>292</v>
      </c>
      <c r="G15" s="35">
        <v>13570</v>
      </c>
      <c r="H15" s="35">
        <v>7968</v>
      </c>
      <c r="I15" s="30">
        <v>223</v>
      </c>
      <c r="J15" s="27"/>
      <c r="K15" s="2"/>
      <c r="O15" s="2"/>
      <c r="P15" s="2"/>
      <c r="Q15" s="2"/>
    </row>
    <row r="16" spans="1:17" ht="16.2" customHeight="1" x14ac:dyDescent="0.3">
      <c r="A16" s="91">
        <v>2016</v>
      </c>
      <c r="B16" s="2" t="s">
        <v>142</v>
      </c>
      <c r="C16" s="31">
        <v>65100</v>
      </c>
      <c r="D16" s="35">
        <v>7543</v>
      </c>
      <c r="E16" s="35">
        <v>33191</v>
      </c>
      <c r="F16" s="35">
        <v>345</v>
      </c>
      <c r="G16" s="35">
        <v>15560</v>
      </c>
      <c r="H16" s="35">
        <v>8060</v>
      </c>
      <c r="I16" s="30">
        <v>401</v>
      </c>
      <c r="J16" s="27"/>
      <c r="K16" s="2"/>
      <c r="O16" s="2"/>
      <c r="P16" s="2"/>
      <c r="Q16" s="2"/>
    </row>
    <row r="17" spans="1:17" ht="16.2" customHeight="1" x14ac:dyDescent="0.3">
      <c r="A17" s="91">
        <v>2015</v>
      </c>
      <c r="B17" s="2" t="s">
        <v>140</v>
      </c>
      <c r="C17" s="31">
        <v>38325</v>
      </c>
      <c r="D17" s="35">
        <v>4475</v>
      </c>
      <c r="E17" s="35">
        <v>14179</v>
      </c>
      <c r="F17" s="35">
        <v>291</v>
      </c>
      <c r="G17" s="35">
        <v>12069</v>
      </c>
      <c r="H17" s="35">
        <v>7130</v>
      </c>
      <c r="I17" s="30">
        <v>181</v>
      </c>
      <c r="J17" s="27"/>
      <c r="K17" s="2"/>
      <c r="O17" s="2"/>
      <c r="P17" s="2"/>
      <c r="Q17" s="2"/>
    </row>
    <row r="18" spans="1:17" ht="16.2" customHeight="1" x14ac:dyDescent="0.3">
      <c r="A18" s="91">
        <v>2015</v>
      </c>
      <c r="B18" s="2" t="s">
        <v>144</v>
      </c>
      <c r="C18" s="31">
        <v>62360</v>
      </c>
      <c r="D18" s="35">
        <v>7673</v>
      </c>
      <c r="E18" s="35">
        <v>32636</v>
      </c>
      <c r="F18" s="35">
        <v>426</v>
      </c>
      <c r="G18" s="35">
        <v>14124</v>
      </c>
      <c r="H18" s="35">
        <v>7113</v>
      </c>
      <c r="I18" s="30">
        <v>388</v>
      </c>
      <c r="J18" s="27"/>
      <c r="K18" s="2"/>
      <c r="O18" s="2"/>
      <c r="P18" s="2"/>
      <c r="Q18" s="2"/>
    </row>
    <row r="19" spans="1:17" ht="16.2" customHeight="1" x14ac:dyDescent="0.3">
      <c r="A19" s="53">
        <v>2014</v>
      </c>
      <c r="B19" s="2" t="s">
        <v>140</v>
      </c>
      <c r="C19" s="54">
        <v>41260</v>
      </c>
      <c r="D19" s="36">
        <v>5118</v>
      </c>
      <c r="E19" s="36">
        <v>15630</v>
      </c>
      <c r="F19" s="36">
        <v>316</v>
      </c>
      <c r="G19" s="36">
        <v>12969</v>
      </c>
      <c r="H19" s="36">
        <v>7029</v>
      </c>
      <c r="I19" s="2">
        <v>198</v>
      </c>
      <c r="J19" s="24"/>
      <c r="K19" s="2"/>
      <c r="O19" s="2"/>
      <c r="P19" s="2"/>
      <c r="Q19" s="2"/>
    </row>
    <row r="20" spans="1:17" ht="16.2" customHeight="1" x14ac:dyDescent="0.3">
      <c r="A20" s="53">
        <v>2014</v>
      </c>
      <c r="B20" s="2" t="s">
        <v>144</v>
      </c>
      <c r="C20" s="54">
        <v>69689</v>
      </c>
      <c r="D20" s="36">
        <v>8932</v>
      </c>
      <c r="E20" s="36">
        <v>36908</v>
      </c>
      <c r="F20" s="36">
        <v>478</v>
      </c>
      <c r="G20" s="36">
        <v>15742</v>
      </c>
      <c r="H20" s="36">
        <v>7278</v>
      </c>
      <c r="I20" s="2">
        <v>351</v>
      </c>
      <c r="J20" s="33"/>
      <c r="K20" s="2"/>
      <c r="O20" s="2"/>
      <c r="P20" s="2"/>
      <c r="Q20" s="2"/>
    </row>
    <row r="21" spans="1:17" ht="16.2" customHeight="1" x14ac:dyDescent="0.3">
      <c r="A21" s="53">
        <v>2013</v>
      </c>
      <c r="B21" s="2" t="s">
        <v>140</v>
      </c>
      <c r="C21" s="54">
        <v>40538</v>
      </c>
      <c r="D21" s="36">
        <v>5263</v>
      </c>
      <c r="E21" s="36">
        <v>15332</v>
      </c>
      <c r="F21" s="36">
        <v>308</v>
      </c>
      <c r="G21" s="36">
        <v>12750</v>
      </c>
      <c r="H21" s="36">
        <v>6871</v>
      </c>
      <c r="I21" s="36">
        <v>14</v>
      </c>
      <c r="K21" s="2"/>
      <c r="O21" s="2"/>
      <c r="P21" s="2"/>
      <c r="Q21" s="2"/>
    </row>
    <row r="22" spans="1:17" ht="16.2" customHeight="1" x14ac:dyDescent="0.3">
      <c r="A22" s="53">
        <v>2013</v>
      </c>
      <c r="B22" s="2" t="s">
        <v>144</v>
      </c>
      <c r="C22" s="54">
        <v>73976</v>
      </c>
      <c r="D22" s="36">
        <v>9907</v>
      </c>
      <c r="E22" s="36">
        <v>39879</v>
      </c>
      <c r="F22" s="36">
        <v>454</v>
      </c>
      <c r="G22" s="36">
        <v>16304</v>
      </c>
      <c r="H22" s="36">
        <v>7380</v>
      </c>
      <c r="I22" s="36">
        <v>52</v>
      </c>
      <c r="K22" s="2"/>
      <c r="O22" s="2"/>
      <c r="P22" s="2"/>
      <c r="Q22" s="2"/>
    </row>
    <row r="23" spans="1:17" ht="16.2" customHeight="1" x14ac:dyDescent="0.3">
      <c r="A23" s="53">
        <v>2012</v>
      </c>
      <c r="B23" s="2" t="s">
        <v>140</v>
      </c>
      <c r="C23" s="54">
        <v>41542</v>
      </c>
      <c r="D23" s="36">
        <v>5675</v>
      </c>
      <c r="E23" s="36">
        <v>15210</v>
      </c>
      <c r="F23" s="36">
        <v>334</v>
      </c>
      <c r="G23" s="36">
        <v>13237</v>
      </c>
      <c r="H23" s="36">
        <v>7047</v>
      </c>
      <c r="I23" s="2">
        <v>39</v>
      </c>
      <c r="K23" s="2"/>
      <c r="O23" s="2"/>
      <c r="P23" s="2"/>
      <c r="Q23" s="2"/>
    </row>
    <row r="24" spans="1:17" ht="16.2" customHeight="1" x14ac:dyDescent="0.3">
      <c r="A24" s="53">
        <v>2012</v>
      </c>
      <c r="B24" s="2" t="s">
        <v>144</v>
      </c>
      <c r="C24" s="54">
        <v>76400</v>
      </c>
      <c r="D24" s="36">
        <v>10320</v>
      </c>
      <c r="E24" s="36">
        <v>41248</v>
      </c>
      <c r="F24" s="36">
        <v>385</v>
      </c>
      <c r="G24" s="36">
        <v>16973</v>
      </c>
      <c r="H24" s="36">
        <v>7231</v>
      </c>
      <c r="I24" s="2">
        <v>243</v>
      </c>
      <c r="K24" s="2"/>
      <c r="O24" s="2"/>
      <c r="P24" s="2"/>
      <c r="Q24" s="2"/>
    </row>
    <row r="25" spans="1:17" ht="16.2" customHeight="1" x14ac:dyDescent="0.3">
      <c r="A25" s="53">
        <v>2011</v>
      </c>
      <c r="B25" s="2" t="s">
        <v>140</v>
      </c>
      <c r="C25" s="54">
        <v>40369</v>
      </c>
      <c r="D25" s="36">
        <v>6173</v>
      </c>
      <c r="E25" s="36">
        <v>14597</v>
      </c>
      <c r="F25" s="36">
        <v>216</v>
      </c>
      <c r="G25" s="36">
        <v>13046</v>
      </c>
      <c r="H25" s="36">
        <v>6319</v>
      </c>
      <c r="I25" s="36">
        <v>18</v>
      </c>
      <c r="K25" s="2"/>
      <c r="O25" s="2"/>
      <c r="P25" s="2"/>
      <c r="Q25" s="2"/>
    </row>
    <row r="26" spans="1:17" ht="16.2" customHeight="1" x14ac:dyDescent="0.3">
      <c r="A26" s="53">
        <v>2011</v>
      </c>
      <c r="B26" s="2" t="s">
        <v>144</v>
      </c>
      <c r="C26" s="54">
        <v>77016</v>
      </c>
      <c r="D26" s="36">
        <v>11129</v>
      </c>
      <c r="E26" s="36">
        <v>41835</v>
      </c>
      <c r="F26" s="36">
        <v>319</v>
      </c>
      <c r="G26" s="36">
        <v>16773</v>
      </c>
      <c r="H26" s="36">
        <v>6801</v>
      </c>
      <c r="I26" s="36">
        <v>159</v>
      </c>
      <c r="K26" s="2"/>
      <c r="O26" s="2"/>
      <c r="P26" s="2"/>
      <c r="Q26" s="2"/>
    </row>
    <row r="27" spans="1:17" ht="16.2" customHeight="1" x14ac:dyDescent="0.3">
      <c r="A27" s="53">
        <v>2010</v>
      </c>
      <c r="B27" s="2" t="s">
        <v>140</v>
      </c>
      <c r="C27" s="54">
        <v>40301</v>
      </c>
      <c r="D27" s="36">
        <v>6595</v>
      </c>
      <c r="E27" s="36">
        <v>14516</v>
      </c>
      <c r="F27" s="36">
        <v>214</v>
      </c>
      <c r="G27" s="36">
        <v>12897</v>
      </c>
      <c r="H27" s="36">
        <v>6016</v>
      </c>
      <c r="I27" s="36">
        <v>63</v>
      </c>
      <c r="K27" s="2"/>
      <c r="O27" s="2"/>
      <c r="P27" s="2"/>
      <c r="Q27" s="2"/>
    </row>
    <row r="28" spans="1:17" ht="16.2" customHeight="1" x14ac:dyDescent="0.3">
      <c r="A28" s="53">
        <v>2010</v>
      </c>
      <c r="B28" s="2" t="s">
        <v>144</v>
      </c>
      <c r="C28" s="54">
        <v>79124</v>
      </c>
      <c r="D28" s="36">
        <v>12150</v>
      </c>
      <c r="E28" s="36">
        <v>43186</v>
      </c>
      <c r="F28" s="36">
        <v>276</v>
      </c>
      <c r="G28" s="36">
        <v>16966</v>
      </c>
      <c r="H28" s="36">
        <v>6430</v>
      </c>
      <c r="I28" s="36">
        <v>116</v>
      </c>
      <c r="K28" s="2"/>
      <c r="O28" s="2"/>
      <c r="P28" s="2"/>
      <c r="Q28" s="2"/>
    </row>
    <row r="29" spans="1:17" ht="16.2" customHeight="1" x14ac:dyDescent="0.3">
      <c r="A29" s="53">
        <v>2009</v>
      </c>
      <c r="B29" s="2" t="s">
        <v>140</v>
      </c>
      <c r="C29" s="32">
        <v>37988</v>
      </c>
      <c r="D29" s="33">
        <v>6493</v>
      </c>
      <c r="E29" s="33">
        <v>13266</v>
      </c>
      <c r="F29" s="33">
        <v>195</v>
      </c>
      <c r="G29" s="33">
        <v>12530</v>
      </c>
      <c r="H29" s="33">
        <v>5438</v>
      </c>
      <c r="I29" s="33">
        <v>66</v>
      </c>
      <c r="K29" s="2"/>
      <c r="O29" s="2"/>
      <c r="P29" s="2"/>
      <c r="Q29" s="2"/>
    </row>
    <row r="30" spans="1:17" ht="16.2" customHeight="1" x14ac:dyDescent="0.3">
      <c r="A30" s="53">
        <v>2009</v>
      </c>
      <c r="B30" s="2" t="s">
        <v>144</v>
      </c>
      <c r="C30" s="32">
        <v>75782</v>
      </c>
      <c r="D30" s="33">
        <v>12096</v>
      </c>
      <c r="E30" s="33">
        <v>41091</v>
      </c>
      <c r="F30" s="33">
        <v>239</v>
      </c>
      <c r="G30" s="33">
        <v>16305</v>
      </c>
      <c r="H30" s="33">
        <v>5915</v>
      </c>
      <c r="I30" s="33">
        <v>136</v>
      </c>
      <c r="K30" s="2"/>
      <c r="O30" s="2"/>
      <c r="P30" s="2"/>
      <c r="Q30" s="2"/>
    </row>
    <row r="31" spans="1:17" ht="16.2" customHeight="1" x14ac:dyDescent="0.3">
      <c r="A31" s="53">
        <v>2008</v>
      </c>
      <c r="B31" s="2" t="s">
        <v>140</v>
      </c>
      <c r="C31" s="32">
        <v>40085</v>
      </c>
      <c r="D31" s="33">
        <v>7328</v>
      </c>
      <c r="E31" s="33">
        <v>13790</v>
      </c>
      <c r="F31" s="33">
        <v>230</v>
      </c>
      <c r="G31" s="33">
        <v>12999</v>
      </c>
      <c r="H31" s="33">
        <v>5670</v>
      </c>
      <c r="I31" s="33">
        <v>68</v>
      </c>
      <c r="K31" s="2"/>
      <c r="O31" s="2"/>
      <c r="P31" s="2"/>
      <c r="Q31" s="2"/>
    </row>
    <row r="32" spans="1:17" ht="16.2" customHeight="1" x14ac:dyDescent="0.3">
      <c r="A32" s="53">
        <v>2008</v>
      </c>
      <c r="B32" s="2" t="s">
        <v>144</v>
      </c>
      <c r="C32" s="32">
        <v>81393</v>
      </c>
      <c r="D32" s="33">
        <v>13437</v>
      </c>
      <c r="E32" s="33">
        <v>43773</v>
      </c>
      <c r="F32" s="33">
        <v>276</v>
      </c>
      <c r="G32" s="33">
        <v>17254</v>
      </c>
      <c r="H32" s="33">
        <v>6505</v>
      </c>
      <c r="I32" s="33">
        <v>148</v>
      </c>
      <c r="K32" s="2"/>
      <c r="O32" s="2"/>
      <c r="P32" s="2"/>
      <c r="Q32" s="2"/>
    </row>
    <row r="33" spans="1:17" ht="16.2" customHeight="1" x14ac:dyDescent="0.3">
      <c r="A33" s="53">
        <v>2007</v>
      </c>
      <c r="B33" s="2" t="s">
        <v>140</v>
      </c>
      <c r="C33" s="32">
        <v>40815</v>
      </c>
      <c r="D33" s="33">
        <v>8058</v>
      </c>
      <c r="E33" s="33">
        <v>13613</v>
      </c>
      <c r="F33" s="33">
        <v>170</v>
      </c>
      <c r="G33" s="33">
        <v>13278</v>
      </c>
      <c r="H33" s="33">
        <v>5632</v>
      </c>
      <c r="I33" s="33">
        <v>64</v>
      </c>
      <c r="K33" s="2"/>
      <c r="O33" s="2"/>
      <c r="P33" s="2"/>
      <c r="Q33" s="2"/>
    </row>
    <row r="34" spans="1:17" ht="16.2" customHeight="1" x14ac:dyDescent="0.3">
      <c r="A34" s="53">
        <v>2007</v>
      </c>
      <c r="B34" s="2" t="s">
        <v>144</v>
      </c>
      <c r="C34" s="32">
        <v>87075</v>
      </c>
      <c r="D34" s="33">
        <v>14997</v>
      </c>
      <c r="E34" s="33">
        <v>47185</v>
      </c>
      <c r="F34" s="33">
        <v>281</v>
      </c>
      <c r="G34" s="33">
        <v>17907</v>
      </c>
      <c r="H34" s="33">
        <v>6547</v>
      </c>
      <c r="I34" s="33">
        <v>158</v>
      </c>
      <c r="K34" s="2"/>
      <c r="O34" s="2"/>
      <c r="P34" s="2"/>
      <c r="Q34" s="2"/>
    </row>
    <row r="35" spans="1:17" ht="16.2" customHeight="1" x14ac:dyDescent="0.3">
      <c r="A35" s="53">
        <v>2006</v>
      </c>
      <c r="B35" s="2" t="s">
        <v>140</v>
      </c>
      <c r="C35" s="32">
        <v>41570</v>
      </c>
      <c r="D35" s="33">
        <v>8801</v>
      </c>
      <c r="E35" s="33">
        <v>13405</v>
      </c>
      <c r="F35" s="33">
        <v>210</v>
      </c>
      <c r="G35" s="33">
        <v>13264</v>
      </c>
      <c r="H35" s="33">
        <v>5830</v>
      </c>
      <c r="I35" s="33">
        <v>60</v>
      </c>
      <c r="K35" s="2"/>
      <c r="O35" s="2"/>
      <c r="P35" s="2"/>
      <c r="Q35" s="2"/>
    </row>
    <row r="36" spans="1:17" ht="16.2" customHeight="1" x14ac:dyDescent="0.3">
      <c r="A36" s="53">
        <v>2006</v>
      </c>
      <c r="B36" s="2" t="s">
        <v>144</v>
      </c>
      <c r="C36" s="32">
        <v>90300</v>
      </c>
      <c r="D36" s="33">
        <v>16062</v>
      </c>
      <c r="E36" s="33">
        <v>48609</v>
      </c>
      <c r="F36" s="33">
        <v>288</v>
      </c>
      <c r="G36" s="33">
        <v>18432</v>
      </c>
      <c r="H36" s="33">
        <v>6771</v>
      </c>
      <c r="I36" s="33">
        <v>138</v>
      </c>
      <c r="K36" s="2"/>
      <c r="O36" s="2"/>
      <c r="P36" s="2"/>
      <c r="Q36" s="2"/>
    </row>
    <row r="37" spans="1:17" ht="16.2" customHeight="1" x14ac:dyDescent="0.3">
      <c r="A37" s="53">
        <v>2005</v>
      </c>
      <c r="B37" s="2" t="s">
        <v>140</v>
      </c>
      <c r="C37" s="32">
        <v>44466</v>
      </c>
      <c r="D37" s="33">
        <v>10049</v>
      </c>
      <c r="E37" s="33">
        <v>13920</v>
      </c>
      <c r="F37" s="33">
        <v>234</v>
      </c>
      <c r="G37" s="33">
        <v>14116</v>
      </c>
      <c r="H37" s="33">
        <v>6108</v>
      </c>
      <c r="I37" s="33">
        <v>39</v>
      </c>
      <c r="K37" s="2"/>
      <c r="O37" s="2"/>
      <c r="P37" s="2"/>
      <c r="Q37" s="2"/>
    </row>
    <row r="38" spans="1:17" ht="16.2" customHeight="1" x14ac:dyDescent="0.3">
      <c r="A38" s="53">
        <v>2005</v>
      </c>
      <c r="B38" s="2" t="s">
        <v>144</v>
      </c>
      <c r="C38" s="32">
        <v>96551</v>
      </c>
      <c r="D38" s="33">
        <v>17864</v>
      </c>
      <c r="E38" s="33">
        <v>51040</v>
      </c>
      <c r="F38" s="33">
        <v>357</v>
      </c>
      <c r="G38" s="33">
        <v>20178</v>
      </c>
      <c r="H38" s="33">
        <v>7052</v>
      </c>
      <c r="I38" s="33">
        <v>60</v>
      </c>
      <c r="K38" s="2"/>
      <c r="O38" s="2"/>
      <c r="P38" s="2"/>
      <c r="Q38" s="2"/>
    </row>
    <row r="39" spans="1:17" ht="16.2" customHeight="1" x14ac:dyDescent="0.3">
      <c r="A39" s="53">
        <v>2004</v>
      </c>
      <c r="B39" s="2" t="s">
        <v>140</v>
      </c>
      <c r="C39" s="32">
        <v>47507</v>
      </c>
      <c r="D39" s="33">
        <v>11767</v>
      </c>
      <c r="E39" s="33">
        <v>14314</v>
      </c>
      <c r="F39" s="33">
        <v>230</v>
      </c>
      <c r="G39" s="33">
        <v>14980</v>
      </c>
      <c r="H39" s="33">
        <v>6213</v>
      </c>
      <c r="I39" s="33">
        <v>3</v>
      </c>
      <c r="K39" s="2"/>
      <c r="O39" s="2"/>
      <c r="P39" s="2"/>
      <c r="Q39" s="2"/>
    </row>
    <row r="40" spans="1:17" ht="16.2" customHeight="1" x14ac:dyDescent="0.3">
      <c r="A40" s="53">
        <v>2004</v>
      </c>
      <c r="B40" s="2" t="s">
        <v>144</v>
      </c>
      <c r="C40" s="32">
        <v>105051</v>
      </c>
      <c r="D40" s="33">
        <v>20167</v>
      </c>
      <c r="E40" s="33">
        <v>54309</v>
      </c>
      <c r="F40" s="33">
        <v>424</v>
      </c>
      <c r="G40" s="33">
        <v>22464</v>
      </c>
      <c r="H40" s="33">
        <v>7682</v>
      </c>
      <c r="I40" s="33">
        <v>5</v>
      </c>
      <c r="K40" s="2"/>
      <c r="O40" s="2"/>
      <c r="P40" s="2"/>
      <c r="Q40" s="2"/>
    </row>
    <row r="41" spans="1:17" ht="16.2" customHeight="1" x14ac:dyDescent="0.3">
      <c r="A41" s="53">
        <v>2003</v>
      </c>
      <c r="B41" s="2" t="s">
        <v>140</v>
      </c>
      <c r="C41" s="32">
        <v>46790</v>
      </c>
      <c r="D41" s="33">
        <v>12147</v>
      </c>
      <c r="E41" s="33">
        <v>13921</v>
      </c>
      <c r="F41" s="33">
        <v>267</v>
      </c>
      <c r="G41" s="33">
        <v>14559</v>
      </c>
      <c r="H41" s="33">
        <v>5888</v>
      </c>
      <c r="I41" s="33">
        <v>8</v>
      </c>
      <c r="K41" s="2"/>
      <c r="O41" s="2"/>
      <c r="P41" s="2"/>
      <c r="Q41" s="2"/>
    </row>
    <row r="42" spans="1:17" ht="16.2" customHeight="1" x14ac:dyDescent="0.3">
      <c r="A42" s="53">
        <v>2003</v>
      </c>
      <c r="B42" s="2" t="s">
        <v>144</v>
      </c>
      <c r="C42" s="32">
        <v>105912</v>
      </c>
      <c r="D42" s="33">
        <v>21090</v>
      </c>
      <c r="E42" s="33">
        <v>54815</v>
      </c>
      <c r="F42" s="33">
        <v>397</v>
      </c>
      <c r="G42" s="33">
        <v>22284</v>
      </c>
      <c r="H42" s="33">
        <v>7321</v>
      </c>
      <c r="I42" s="33">
        <v>5</v>
      </c>
      <c r="K42" s="2"/>
      <c r="O42" s="2"/>
      <c r="P42" s="2"/>
      <c r="Q42" s="2"/>
    </row>
    <row r="43" spans="1:17" ht="16.2" customHeight="1" x14ac:dyDescent="0.3">
      <c r="A43" s="53">
        <v>2002</v>
      </c>
      <c r="B43" s="2" t="s">
        <v>140</v>
      </c>
      <c r="C43" s="32">
        <v>44694</v>
      </c>
      <c r="D43" s="33">
        <v>11849</v>
      </c>
      <c r="E43" s="33">
        <v>13150</v>
      </c>
      <c r="F43" s="33">
        <v>262</v>
      </c>
      <c r="G43" s="33">
        <v>14037</v>
      </c>
      <c r="H43" s="33">
        <v>5391</v>
      </c>
      <c r="I43" s="24">
        <v>5</v>
      </c>
      <c r="K43" s="2"/>
      <c r="O43" s="2"/>
      <c r="P43" s="2"/>
      <c r="Q43" s="2"/>
    </row>
    <row r="44" spans="1:17" ht="16.2" customHeight="1" x14ac:dyDescent="0.3">
      <c r="A44" s="53">
        <v>2002</v>
      </c>
      <c r="B44" s="2" t="s">
        <v>144</v>
      </c>
      <c r="C44" s="32">
        <v>102676</v>
      </c>
      <c r="D44" s="33">
        <v>20980</v>
      </c>
      <c r="E44" s="33">
        <v>53330</v>
      </c>
      <c r="F44" s="33">
        <v>419</v>
      </c>
      <c r="G44" s="33">
        <v>21439</v>
      </c>
      <c r="H44" s="33">
        <v>6505</v>
      </c>
      <c r="I44" s="24">
        <v>3</v>
      </c>
      <c r="K44" s="2"/>
      <c r="O44" s="2"/>
      <c r="P44" s="2"/>
      <c r="Q44" s="2"/>
    </row>
    <row r="45" spans="1:17" ht="16.2" customHeight="1" x14ac:dyDescent="0.3">
      <c r="A45" s="53">
        <v>2001</v>
      </c>
      <c r="B45" s="2" t="s">
        <v>140</v>
      </c>
      <c r="C45" s="32">
        <v>44378</v>
      </c>
      <c r="D45" s="33">
        <v>12073</v>
      </c>
      <c r="E45" s="33">
        <v>12786</v>
      </c>
      <c r="F45" s="33">
        <v>277</v>
      </c>
      <c r="G45" s="33">
        <v>13834</v>
      </c>
      <c r="H45" s="33">
        <v>5402</v>
      </c>
      <c r="I45" s="24">
        <v>6</v>
      </c>
      <c r="K45" s="2"/>
      <c r="O45" s="2"/>
      <c r="P45" s="2"/>
      <c r="Q45" s="2"/>
    </row>
    <row r="46" spans="1:17" ht="16.2" customHeight="1" x14ac:dyDescent="0.3">
      <c r="A46" s="53">
        <v>2001</v>
      </c>
      <c r="B46" s="2" t="s">
        <v>144</v>
      </c>
      <c r="C46" s="32">
        <v>98992</v>
      </c>
      <c r="D46" s="33">
        <v>20766</v>
      </c>
      <c r="E46" s="33">
        <v>51982</v>
      </c>
      <c r="F46" s="33">
        <v>412</v>
      </c>
      <c r="G46" s="33">
        <v>19869</v>
      </c>
      <c r="H46" s="33">
        <v>5953</v>
      </c>
      <c r="I46" s="24">
        <v>10</v>
      </c>
      <c r="K46" s="2"/>
      <c r="O46" s="2"/>
      <c r="P46" s="2"/>
      <c r="Q46" s="2"/>
    </row>
    <row r="47" spans="1:17" ht="16.2" customHeight="1" x14ac:dyDescent="0.3">
      <c r="A47" s="53">
        <v>2000</v>
      </c>
      <c r="B47" s="2" t="s">
        <v>140</v>
      </c>
      <c r="C47" s="54">
        <v>42311</v>
      </c>
      <c r="D47" s="36">
        <v>12227</v>
      </c>
      <c r="E47" s="36">
        <v>11688</v>
      </c>
      <c r="F47" s="36">
        <v>269</v>
      </c>
      <c r="G47" s="36">
        <v>13261</v>
      </c>
      <c r="H47" s="36">
        <v>4851</v>
      </c>
      <c r="I47" s="36">
        <v>15</v>
      </c>
      <c r="K47" s="2"/>
      <c r="O47" s="2"/>
      <c r="P47" s="2"/>
      <c r="Q47" s="2"/>
    </row>
    <row r="48" spans="1:17" ht="16.2" customHeight="1" x14ac:dyDescent="0.3">
      <c r="A48" s="53">
        <v>2000</v>
      </c>
      <c r="B48" s="2" t="s">
        <v>144</v>
      </c>
      <c r="C48" s="54">
        <v>98227</v>
      </c>
      <c r="D48" s="36">
        <v>21083</v>
      </c>
      <c r="E48" s="36">
        <v>51494</v>
      </c>
      <c r="F48" s="36">
        <v>411</v>
      </c>
      <c r="G48" s="36">
        <v>19559</v>
      </c>
      <c r="H48" s="36">
        <v>5647</v>
      </c>
      <c r="I48" s="36">
        <v>33</v>
      </c>
      <c r="K48" s="2"/>
      <c r="O48" s="2"/>
      <c r="P48" s="2"/>
      <c r="Q48" s="2"/>
    </row>
    <row r="49" spans="1:17" ht="16.2" customHeight="1" x14ac:dyDescent="0.3">
      <c r="A49" s="53">
        <v>1999</v>
      </c>
      <c r="B49" s="2" t="s">
        <v>140</v>
      </c>
      <c r="C49" s="54">
        <v>43413</v>
      </c>
      <c r="D49" s="36">
        <v>12896</v>
      </c>
      <c r="E49" s="36">
        <v>11856</v>
      </c>
      <c r="F49" s="36">
        <v>287</v>
      </c>
      <c r="G49" s="36">
        <v>13574</v>
      </c>
      <c r="H49" s="36">
        <v>4773</v>
      </c>
      <c r="I49" s="36">
        <v>27</v>
      </c>
      <c r="K49" s="2"/>
      <c r="O49" s="2"/>
      <c r="P49" s="2"/>
      <c r="Q49" s="2"/>
    </row>
    <row r="50" spans="1:17" ht="16.2" customHeight="1" x14ac:dyDescent="0.3">
      <c r="A50" s="53">
        <v>1999</v>
      </c>
      <c r="B50" s="2" t="s">
        <v>144</v>
      </c>
      <c r="C50" s="54">
        <v>100469</v>
      </c>
      <c r="D50" s="36">
        <v>21688</v>
      </c>
      <c r="E50" s="36">
        <v>52960</v>
      </c>
      <c r="F50" s="36">
        <v>426</v>
      </c>
      <c r="G50" s="36">
        <v>19908</v>
      </c>
      <c r="H50" s="36">
        <v>5420</v>
      </c>
      <c r="I50" s="36">
        <v>67</v>
      </c>
      <c r="K50" s="2"/>
      <c r="O50" s="2"/>
      <c r="P50" s="2"/>
      <c r="Q50" s="2"/>
    </row>
    <row r="51" spans="1:17" ht="16.2" customHeight="1" x14ac:dyDescent="0.3">
      <c r="A51" s="79" t="s">
        <v>146</v>
      </c>
      <c r="B51" s="2" t="s">
        <v>140</v>
      </c>
      <c r="C51" s="32">
        <v>42902</v>
      </c>
      <c r="D51" s="33">
        <v>13708</v>
      </c>
      <c r="E51" s="33">
        <v>11450</v>
      </c>
      <c r="F51" s="33">
        <v>298</v>
      </c>
      <c r="G51" s="33">
        <v>12945</v>
      </c>
      <c r="H51" s="33">
        <v>4466</v>
      </c>
      <c r="I51" s="24">
        <v>35</v>
      </c>
      <c r="K51" s="2"/>
      <c r="O51" s="2"/>
      <c r="P51" s="2"/>
      <c r="Q51" s="2"/>
    </row>
    <row r="52" spans="1:17" ht="16.2" customHeight="1" x14ac:dyDescent="0.3">
      <c r="A52" s="79" t="s">
        <v>146</v>
      </c>
      <c r="B52" s="2" t="s">
        <v>142</v>
      </c>
      <c r="C52" s="32">
        <v>101583</v>
      </c>
      <c r="D52" s="33">
        <v>22611</v>
      </c>
      <c r="E52" s="33">
        <v>53807</v>
      </c>
      <c r="F52" s="33">
        <v>492</v>
      </c>
      <c r="G52" s="33">
        <v>19449</v>
      </c>
      <c r="H52" s="33">
        <v>5150</v>
      </c>
      <c r="I52" s="24">
        <v>74</v>
      </c>
      <c r="K52" s="2"/>
      <c r="O52" s="2"/>
      <c r="P52" s="2"/>
      <c r="Q52" s="2"/>
    </row>
    <row r="53" spans="1:17" ht="16.2" customHeight="1" x14ac:dyDescent="0.3">
      <c r="A53" s="53">
        <v>1997</v>
      </c>
      <c r="B53" s="2" t="s">
        <v>140</v>
      </c>
      <c r="C53" s="32">
        <v>43739</v>
      </c>
      <c r="D53" s="33">
        <v>14734</v>
      </c>
      <c r="E53" s="33">
        <v>11202</v>
      </c>
      <c r="F53" s="33">
        <v>375</v>
      </c>
      <c r="G53" s="33">
        <v>12936</v>
      </c>
      <c r="H53" s="33">
        <v>4454</v>
      </c>
      <c r="I53" s="24">
        <v>38</v>
      </c>
      <c r="K53" s="2"/>
      <c r="O53" s="2"/>
      <c r="P53" s="2"/>
      <c r="Q53" s="2"/>
    </row>
    <row r="54" spans="1:17" ht="16.2" customHeight="1" x14ac:dyDescent="0.3">
      <c r="A54" s="53">
        <v>1997</v>
      </c>
      <c r="B54" s="2" t="s">
        <v>142</v>
      </c>
      <c r="C54" s="32">
        <v>102173</v>
      </c>
      <c r="D54" s="33">
        <v>22858</v>
      </c>
      <c r="E54" s="33">
        <v>53845</v>
      </c>
      <c r="F54" s="33">
        <v>537</v>
      </c>
      <c r="G54" s="33">
        <v>19702</v>
      </c>
      <c r="H54" s="33">
        <v>5138</v>
      </c>
      <c r="I54" s="24">
        <v>92</v>
      </c>
      <c r="K54" s="2"/>
      <c r="O54" s="2"/>
      <c r="P54" s="2"/>
      <c r="Q54" s="2"/>
    </row>
    <row r="55" spans="1:17" ht="16.2" customHeight="1" x14ac:dyDescent="0.3">
      <c r="A55" s="53">
        <v>1996</v>
      </c>
      <c r="B55" s="2" t="s">
        <v>140</v>
      </c>
      <c r="C55" s="32">
        <v>46712</v>
      </c>
      <c r="D55" s="33">
        <v>16067</v>
      </c>
      <c r="E55" s="33">
        <v>11310</v>
      </c>
      <c r="F55" s="33">
        <v>395</v>
      </c>
      <c r="G55" s="33">
        <v>13916</v>
      </c>
      <c r="H55" s="33">
        <v>4982</v>
      </c>
      <c r="I55" s="24">
        <v>42</v>
      </c>
      <c r="K55" s="2"/>
      <c r="O55" s="2"/>
      <c r="P55" s="2"/>
      <c r="Q55" s="2"/>
    </row>
    <row r="56" spans="1:17" ht="16.2" customHeight="1" x14ac:dyDescent="0.3">
      <c r="A56" s="53">
        <v>1996</v>
      </c>
      <c r="B56" s="2" t="s">
        <v>142</v>
      </c>
      <c r="C56" s="32">
        <v>109489</v>
      </c>
      <c r="D56" s="33">
        <v>23945</v>
      </c>
      <c r="E56" s="33">
        <v>57676</v>
      </c>
      <c r="F56" s="33">
        <v>635</v>
      </c>
      <c r="G56" s="33">
        <v>21506</v>
      </c>
      <c r="H56" s="33">
        <v>5644</v>
      </c>
      <c r="I56" s="24">
        <v>83</v>
      </c>
      <c r="K56" s="2"/>
      <c r="O56" s="2"/>
      <c r="P56" s="2"/>
      <c r="Q56" s="2"/>
    </row>
    <row r="57" spans="1:17" ht="16.2" customHeight="1" x14ac:dyDescent="0.3">
      <c r="A57" s="53">
        <v>1995</v>
      </c>
      <c r="B57" s="2" t="s">
        <v>140</v>
      </c>
      <c r="C57" s="32">
        <v>45823</v>
      </c>
      <c r="D57" s="33">
        <v>16282</v>
      </c>
      <c r="E57" s="33">
        <v>11137</v>
      </c>
      <c r="F57" s="33">
        <v>410</v>
      </c>
      <c r="G57" s="33">
        <v>13391</v>
      </c>
      <c r="H57" s="33">
        <v>4555</v>
      </c>
      <c r="I57" s="24">
        <v>48</v>
      </c>
      <c r="K57" s="2"/>
      <c r="O57" s="2"/>
      <c r="P57" s="2"/>
      <c r="Q57" s="2"/>
    </row>
    <row r="58" spans="1:17" ht="16.2" customHeight="1" x14ac:dyDescent="0.3">
      <c r="A58" s="53">
        <v>1995</v>
      </c>
      <c r="B58" s="2" t="s">
        <v>142</v>
      </c>
      <c r="C58" s="32">
        <v>108764</v>
      </c>
      <c r="D58" s="33">
        <v>23896</v>
      </c>
      <c r="E58" s="33">
        <v>57031</v>
      </c>
      <c r="F58" s="33">
        <v>698</v>
      </c>
      <c r="G58" s="33">
        <v>21639</v>
      </c>
      <c r="H58" s="33">
        <v>5375</v>
      </c>
      <c r="I58" s="24">
        <v>123</v>
      </c>
      <c r="K58" s="2"/>
      <c r="O58" s="2"/>
      <c r="P58" s="2"/>
      <c r="Q58" s="2"/>
    </row>
    <row r="59" spans="1:17" ht="16.2" customHeight="1" x14ac:dyDescent="0.3">
      <c r="A59" s="53">
        <v>1994</v>
      </c>
      <c r="B59" s="2" t="s">
        <v>140</v>
      </c>
      <c r="C59" s="32">
        <v>44918</v>
      </c>
      <c r="D59" s="33">
        <v>16576</v>
      </c>
      <c r="E59" s="33">
        <v>10619</v>
      </c>
      <c r="F59" s="33">
        <v>384</v>
      </c>
      <c r="G59" s="33">
        <v>12800</v>
      </c>
      <c r="H59" s="33">
        <v>4459</v>
      </c>
      <c r="I59" s="24">
        <v>80</v>
      </c>
      <c r="K59" s="2"/>
      <c r="O59" s="2"/>
      <c r="P59" s="2"/>
      <c r="Q59" s="2"/>
    </row>
    <row r="60" spans="1:17" ht="16.2" customHeight="1" x14ac:dyDescent="0.3">
      <c r="A60" s="53">
        <v>1994</v>
      </c>
      <c r="B60" s="2" t="s">
        <v>142</v>
      </c>
      <c r="C60" s="32">
        <v>112415</v>
      </c>
      <c r="D60" s="33">
        <v>24873</v>
      </c>
      <c r="E60" s="33">
        <v>60313</v>
      </c>
      <c r="F60" s="33">
        <v>678</v>
      </c>
      <c r="G60" s="33">
        <v>21196</v>
      </c>
      <c r="H60" s="33">
        <v>5130</v>
      </c>
      <c r="I60" s="24">
        <v>225</v>
      </c>
      <c r="K60" s="2"/>
      <c r="O60" s="2"/>
      <c r="P60" s="2"/>
      <c r="Q60" s="2"/>
    </row>
    <row r="61" spans="1:17" ht="16.2" customHeight="1" x14ac:dyDescent="0.3">
      <c r="A61" s="53">
        <v>1993</v>
      </c>
      <c r="B61" s="2" t="s">
        <v>140</v>
      </c>
      <c r="C61" s="32">
        <v>46084</v>
      </c>
      <c r="D61" s="33">
        <v>17859</v>
      </c>
      <c r="E61" s="33">
        <v>10632</v>
      </c>
      <c r="F61" s="33">
        <v>371</v>
      </c>
      <c r="G61" s="33">
        <v>12693</v>
      </c>
      <c r="H61" s="33">
        <v>4436</v>
      </c>
      <c r="I61" s="24">
        <v>93</v>
      </c>
      <c r="K61" s="2"/>
      <c r="O61" s="2"/>
      <c r="P61" s="2"/>
      <c r="Q61" s="2"/>
    </row>
    <row r="62" spans="1:17" ht="16.2" customHeight="1" x14ac:dyDescent="0.3">
      <c r="A62" s="53">
        <v>1993</v>
      </c>
      <c r="B62" s="2" t="s">
        <v>142</v>
      </c>
      <c r="C62" s="32">
        <v>118127</v>
      </c>
      <c r="D62" s="33">
        <v>26607</v>
      </c>
      <c r="E62" s="33">
        <v>63951</v>
      </c>
      <c r="F62" s="33">
        <v>747</v>
      </c>
      <c r="G62" s="33">
        <v>21451</v>
      </c>
      <c r="H62" s="33">
        <v>5120</v>
      </c>
      <c r="I62" s="24">
        <v>251</v>
      </c>
      <c r="K62" s="2"/>
      <c r="O62" s="2"/>
      <c r="P62" s="2"/>
      <c r="Q62" s="2"/>
    </row>
    <row r="63" spans="1:17" ht="16.2" customHeight="1" x14ac:dyDescent="0.3">
      <c r="A63" s="53">
        <v>1992</v>
      </c>
      <c r="B63" s="2" t="s">
        <v>140</v>
      </c>
      <c r="C63" s="32">
        <v>44195</v>
      </c>
      <c r="D63" s="33">
        <v>17992</v>
      </c>
      <c r="E63" s="33">
        <v>10154</v>
      </c>
      <c r="F63" s="33">
        <v>315</v>
      </c>
      <c r="G63" s="33">
        <v>11323</v>
      </c>
      <c r="H63" s="33">
        <v>4311</v>
      </c>
      <c r="I63" s="24">
        <v>100</v>
      </c>
      <c r="K63" s="2"/>
      <c r="O63" s="2"/>
      <c r="P63" s="2"/>
      <c r="Q63" s="2"/>
    </row>
    <row r="64" spans="1:17" ht="16.2" customHeight="1" x14ac:dyDescent="0.3">
      <c r="A64" s="53">
        <v>1992</v>
      </c>
      <c r="B64" s="2" t="s">
        <v>142</v>
      </c>
      <c r="C64" s="32">
        <v>115393</v>
      </c>
      <c r="D64" s="33">
        <v>26136</v>
      </c>
      <c r="E64" s="33">
        <v>63752</v>
      </c>
      <c r="F64" s="33">
        <v>706</v>
      </c>
      <c r="G64" s="33">
        <v>19672</v>
      </c>
      <c r="H64" s="33">
        <v>4870</v>
      </c>
      <c r="I64" s="24">
        <v>256</v>
      </c>
      <c r="K64" s="2"/>
      <c r="O64" s="2"/>
      <c r="P64" s="2"/>
      <c r="Q64" s="2"/>
    </row>
    <row r="65" spans="1:17" ht="16.2" customHeight="1" x14ac:dyDescent="0.3">
      <c r="A65" s="53">
        <v>1991</v>
      </c>
      <c r="B65" s="2" t="s">
        <v>140</v>
      </c>
      <c r="C65" s="32">
        <v>43961</v>
      </c>
      <c r="D65" s="33">
        <v>18353</v>
      </c>
      <c r="E65" s="33">
        <v>9937</v>
      </c>
      <c r="F65" s="33">
        <v>348</v>
      </c>
      <c r="G65" s="33">
        <v>11006</v>
      </c>
      <c r="H65" s="33">
        <v>4209</v>
      </c>
      <c r="I65" s="24">
        <v>104</v>
      </c>
      <c r="K65" s="2"/>
      <c r="O65" s="2"/>
      <c r="P65" s="2"/>
      <c r="Q65" s="2"/>
    </row>
    <row r="66" spans="1:17" ht="16.2" customHeight="1" x14ac:dyDescent="0.3">
      <c r="A66" s="53">
        <v>1991</v>
      </c>
      <c r="B66" s="2" t="s">
        <v>144</v>
      </c>
      <c r="C66" s="32">
        <v>113947</v>
      </c>
      <c r="D66" s="33">
        <v>26380</v>
      </c>
      <c r="E66" s="33">
        <v>63329</v>
      </c>
      <c r="F66" s="33">
        <v>734</v>
      </c>
      <c r="G66" s="33">
        <v>18407</v>
      </c>
      <c r="H66" s="33">
        <v>4821</v>
      </c>
      <c r="I66" s="24">
        <v>273</v>
      </c>
      <c r="K66" s="2"/>
      <c r="O66" s="2"/>
      <c r="P66" s="2"/>
      <c r="Q66" s="2"/>
    </row>
    <row r="67" spans="1:17" ht="16.2" customHeight="1" x14ac:dyDescent="0.3">
      <c r="A67" s="53">
        <v>1990</v>
      </c>
      <c r="B67" s="2" t="s">
        <v>140</v>
      </c>
      <c r="C67" s="32">
        <v>42960</v>
      </c>
      <c r="D67" s="33">
        <v>18143</v>
      </c>
      <c r="E67" s="33">
        <v>9370</v>
      </c>
      <c r="F67" s="33">
        <v>330</v>
      </c>
      <c r="G67" s="33">
        <v>10754</v>
      </c>
      <c r="H67" s="33">
        <v>4261</v>
      </c>
      <c r="I67" s="24">
        <v>100</v>
      </c>
      <c r="K67" s="2"/>
      <c r="O67" s="2"/>
      <c r="P67" s="2"/>
      <c r="Q67" s="2"/>
    </row>
    <row r="68" spans="1:17" ht="16.2" customHeight="1" x14ac:dyDescent="0.3">
      <c r="A68" s="53">
        <v>1990</v>
      </c>
      <c r="B68" s="2" t="s">
        <v>144</v>
      </c>
      <c r="C68" s="32">
        <v>109571</v>
      </c>
      <c r="D68" s="33">
        <v>25893</v>
      </c>
      <c r="E68" s="33">
        <v>60010</v>
      </c>
      <c r="F68" s="33">
        <v>694</v>
      </c>
      <c r="G68" s="33">
        <v>17955</v>
      </c>
      <c r="H68" s="33">
        <v>4702</v>
      </c>
      <c r="I68" s="24">
        <v>311</v>
      </c>
      <c r="K68" s="2"/>
      <c r="O68" s="2"/>
      <c r="P68" s="2"/>
      <c r="Q68" s="2"/>
    </row>
    <row r="69" spans="1:17" ht="16.2" customHeight="1" x14ac:dyDescent="0.3">
      <c r="A69" s="53">
        <v>1989</v>
      </c>
      <c r="B69" s="2" t="s">
        <v>140</v>
      </c>
      <c r="C69" s="32">
        <v>42351</v>
      </c>
      <c r="D69" s="33">
        <v>18289</v>
      </c>
      <c r="E69" s="33">
        <v>8703</v>
      </c>
      <c r="F69" s="33">
        <v>349</v>
      </c>
      <c r="G69" s="33">
        <v>10638</v>
      </c>
      <c r="H69" s="33">
        <v>4280</v>
      </c>
      <c r="I69" s="24">
        <v>91</v>
      </c>
      <c r="K69" s="2"/>
      <c r="O69" s="2"/>
      <c r="P69" s="2"/>
      <c r="Q69" s="2"/>
    </row>
    <row r="70" spans="1:17" ht="16.2" customHeight="1" x14ac:dyDescent="0.3">
      <c r="A70" s="53">
        <v>1989</v>
      </c>
      <c r="B70" s="2" t="s">
        <v>144</v>
      </c>
      <c r="C70" s="32">
        <v>107769</v>
      </c>
      <c r="D70" s="33">
        <v>25742</v>
      </c>
      <c r="E70" s="33">
        <v>58013</v>
      </c>
      <c r="F70" s="33">
        <v>764</v>
      </c>
      <c r="G70" s="33">
        <v>18168</v>
      </c>
      <c r="H70" s="33">
        <v>4753</v>
      </c>
      <c r="I70" s="24">
        <v>324</v>
      </c>
      <c r="K70" s="2"/>
      <c r="O70" s="2"/>
      <c r="P70" s="2"/>
      <c r="Q70" s="2"/>
    </row>
    <row r="71" spans="1:17" ht="16.2" customHeight="1" x14ac:dyDescent="0.3">
      <c r="A71" s="53">
        <v>1988</v>
      </c>
      <c r="B71" s="2" t="s">
        <v>140</v>
      </c>
      <c r="C71" s="32">
        <v>42982</v>
      </c>
      <c r="D71" s="33">
        <v>18719</v>
      </c>
      <c r="E71" s="33">
        <v>8659</v>
      </c>
      <c r="F71" s="33">
        <v>360</v>
      </c>
      <c r="G71" s="33">
        <v>10672</v>
      </c>
      <c r="H71" s="33">
        <v>4468</v>
      </c>
      <c r="I71" s="24">
        <v>99</v>
      </c>
      <c r="K71" s="2"/>
      <c r="O71" s="2"/>
      <c r="P71" s="2"/>
      <c r="Q71" s="2"/>
    </row>
    <row r="72" spans="1:17" ht="16.2" customHeight="1" x14ac:dyDescent="0.3">
      <c r="A72" s="53">
        <v>1988</v>
      </c>
      <c r="B72" s="2" t="s">
        <v>144</v>
      </c>
      <c r="C72" s="32">
        <v>108762</v>
      </c>
      <c r="D72" s="33">
        <v>26779</v>
      </c>
      <c r="E72" s="33">
        <v>57454</v>
      </c>
      <c r="F72" s="33">
        <v>763</v>
      </c>
      <c r="G72" s="33">
        <v>18539</v>
      </c>
      <c r="H72" s="33">
        <v>4921</v>
      </c>
      <c r="I72" s="24">
        <v>299</v>
      </c>
      <c r="K72" s="2"/>
      <c r="O72" s="2"/>
      <c r="P72" s="2"/>
      <c r="Q72" s="2"/>
    </row>
    <row r="73" spans="1:17" ht="16.2" customHeight="1" x14ac:dyDescent="0.3">
      <c r="A73" s="53">
        <v>1987</v>
      </c>
      <c r="B73" s="2" t="s">
        <v>140</v>
      </c>
      <c r="C73" s="32">
        <v>42573</v>
      </c>
      <c r="D73" s="33">
        <v>18989</v>
      </c>
      <c r="E73" s="33">
        <v>7846</v>
      </c>
      <c r="F73" s="33">
        <v>418</v>
      </c>
      <c r="G73" s="33">
        <v>10790</v>
      </c>
      <c r="H73" s="33">
        <v>4388</v>
      </c>
      <c r="I73" s="24">
        <v>137</v>
      </c>
      <c r="K73" s="2"/>
      <c r="O73" s="2"/>
      <c r="P73" s="2"/>
      <c r="Q73" s="2"/>
    </row>
    <row r="74" spans="1:17" ht="16.2" customHeight="1" x14ac:dyDescent="0.3">
      <c r="A74" s="53">
        <v>1987</v>
      </c>
      <c r="B74" s="2" t="s">
        <v>144</v>
      </c>
      <c r="C74" s="32">
        <v>107558</v>
      </c>
      <c r="D74" s="33">
        <v>26944</v>
      </c>
      <c r="E74" s="33">
        <v>55844</v>
      </c>
      <c r="F74" s="33">
        <v>866</v>
      </c>
      <c r="G74" s="33">
        <v>18830</v>
      </c>
      <c r="H74" s="33">
        <v>4725</v>
      </c>
      <c r="I74" s="24">
        <v>347</v>
      </c>
      <c r="K74" s="2"/>
      <c r="O74" s="2"/>
      <c r="P74" s="2"/>
      <c r="Q74" s="2"/>
    </row>
    <row r="75" spans="1:17" ht="16.2" customHeight="1" x14ac:dyDescent="0.3">
      <c r="A75" s="53">
        <v>1986</v>
      </c>
      <c r="B75" s="2" t="s">
        <v>140</v>
      </c>
      <c r="C75" s="32">
        <v>43236</v>
      </c>
      <c r="D75" s="33">
        <v>19016</v>
      </c>
      <c r="E75" s="33">
        <v>7514</v>
      </c>
      <c r="F75" s="33">
        <v>459</v>
      </c>
      <c r="G75" s="33">
        <v>11492</v>
      </c>
      <c r="H75" s="33">
        <v>4656</v>
      </c>
      <c r="I75" s="24">
        <v>95</v>
      </c>
      <c r="K75" s="2"/>
      <c r="O75" s="2"/>
      <c r="P75" s="2"/>
      <c r="Q75" s="2"/>
    </row>
    <row r="76" spans="1:17" ht="16.2" customHeight="1" x14ac:dyDescent="0.3">
      <c r="A76" s="53">
        <v>1986</v>
      </c>
      <c r="B76" s="2" t="s">
        <v>144</v>
      </c>
      <c r="C76" s="32">
        <v>109601</v>
      </c>
      <c r="D76" s="33">
        <v>27000</v>
      </c>
      <c r="E76" s="33">
        <v>55989</v>
      </c>
      <c r="F76" s="33">
        <v>1015</v>
      </c>
      <c r="G76" s="33">
        <v>20419</v>
      </c>
      <c r="H76" s="33">
        <v>4828</v>
      </c>
      <c r="I76" s="24">
        <v>339</v>
      </c>
      <c r="K76" s="2"/>
      <c r="O76" s="2"/>
      <c r="P76" s="2"/>
      <c r="Q76" s="2"/>
    </row>
    <row r="77" spans="1:17" ht="16.2" customHeight="1" x14ac:dyDescent="0.3">
      <c r="A77" s="53">
        <v>1985</v>
      </c>
      <c r="B77" s="2" t="s">
        <v>140</v>
      </c>
      <c r="C77" s="32">
        <v>44333</v>
      </c>
      <c r="D77" s="33">
        <v>19560</v>
      </c>
      <c r="E77" s="33">
        <v>7030</v>
      </c>
      <c r="F77" s="33">
        <v>581</v>
      </c>
      <c r="G77" s="33">
        <v>12501</v>
      </c>
      <c r="H77" s="33">
        <v>4566</v>
      </c>
      <c r="I77" s="33">
        <v>88</v>
      </c>
      <c r="K77" s="2"/>
      <c r="O77" s="2"/>
      <c r="P77" s="2"/>
      <c r="Q77" s="2"/>
    </row>
    <row r="78" spans="1:17" ht="16.2" customHeight="1" x14ac:dyDescent="0.3">
      <c r="A78" s="53">
        <v>1985</v>
      </c>
      <c r="B78" s="2" t="s">
        <v>144</v>
      </c>
      <c r="C78" s="32">
        <v>114779</v>
      </c>
      <c r="D78" s="33">
        <v>27887</v>
      </c>
      <c r="E78" s="33">
        <v>56867</v>
      </c>
      <c r="F78" s="33">
        <v>1382</v>
      </c>
      <c r="G78" s="33">
        <v>23252</v>
      </c>
      <c r="H78" s="33">
        <v>4979</v>
      </c>
      <c r="I78" s="33">
        <v>402</v>
      </c>
      <c r="K78" s="2"/>
      <c r="O78" s="2"/>
      <c r="P78" s="2"/>
      <c r="Q78" s="2"/>
    </row>
    <row r="79" spans="1:17" ht="16.2" customHeight="1" x14ac:dyDescent="0.3">
      <c r="A79" s="53">
        <v>1984</v>
      </c>
      <c r="B79" s="2" t="s">
        <v>140</v>
      </c>
      <c r="C79" s="32">
        <v>40656</v>
      </c>
      <c r="D79" s="33">
        <v>17614</v>
      </c>
      <c r="E79" s="33">
        <v>5499</v>
      </c>
      <c r="F79" s="33">
        <v>561</v>
      </c>
      <c r="G79" s="33">
        <v>12100</v>
      </c>
      <c r="H79" s="33">
        <v>4774</v>
      </c>
      <c r="I79" s="33">
        <v>100</v>
      </c>
      <c r="K79" s="2"/>
      <c r="O79" s="2"/>
      <c r="P79" s="2"/>
      <c r="Q79" s="2"/>
    </row>
    <row r="80" spans="1:17" ht="16.2" customHeight="1" x14ac:dyDescent="0.3">
      <c r="A80" s="53">
        <v>1984</v>
      </c>
      <c r="B80" s="2" t="s">
        <v>144</v>
      </c>
      <c r="C80" s="32">
        <v>102525</v>
      </c>
      <c r="D80" s="33">
        <v>25370</v>
      </c>
      <c r="E80" s="33">
        <v>47514</v>
      </c>
      <c r="F80" s="33">
        <v>1462</v>
      </c>
      <c r="G80" s="33">
        <v>22439</v>
      </c>
      <c r="H80" s="33">
        <v>5370</v>
      </c>
      <c r="I80" s="33">
        <v>362</v>
      </c>
      <c r="K80" s="2"/>
      <c r="O80" s="2"/>
      <c r="P80" s="2"/>
      <c r="Q80" s="2"/>
    </row>
    <row r="81" spans="1:17" ht="16.2" customHeight="1" x14ac:dyDescent="0.3">
      <c r="A81" s="53">
        <v>1983</v>
      </c>
      <c r="B81" s="2" t="s">
        <v>140</v>
      </c>
      <c r="C81" s="32">
        <v>41228</v>
      </c>
      <c r="D81" s="33">
        <v>18151</v>
      </c>
      <c r="E81" s="33">
        <v>5243</v>
      </c>
      <c r="F81" s="33">
        <v>678</v>
      </c>
      <c r="G81" s="33">
        <v>12219</v>
      </c>
      <c r="H81" s="33">
        <v>4820</v>
      </c>
      <c r="I81" s="33">
        <v>110</v>
      </c>
      <c r="K81" s="2"/>
      <c r="O81" s="2"/>
      <c r="P81" s="2"/>
      <c r="Q81" s="2"/>
    </row>
    <row r="82" spans="1:17" ht="16.2" customHeight="1" x14ac:dyDescent="0.3">
      <c r="A82" s="53">
        <v>1983</v>
      </c>
      <c r="B82" s="2" t="s">
        <v>144</v>
      </c>
      <c r="C82" s="32">
        <v>104876</v>
      </c>
      <c r="D82" s="33">
        <v>25571</v>
      </c>
      <c r="E82" s="33">
        <v>48849</v>
      </c>
      <c r="F82" s="33">
        <v>1803</v>
      </c>
      <c r="G82" s="33">
        <v>22850</v>
      </c>
      <c r="H82" s="33">
        <v>5384</v>
      </c>
      <c r="I82" s="33">
        <v>403</v>
      </c>
      <c r="K82" s="2"/>
      <c r="O82" s="2"/>
      <c r="P82" s="2"/>
      <c r="Q82" s="2"/>
    </row>
    <row r="83" spans="1:17" ht="16.2" customHeight="1" x14ac:dyDescent="0.3">
      <c r="A83" s="53">
        <v>1982</v>
      </c>
      <c r="B83" s="2" t="s">
        <v>140</v>
      </c>
      <c r="C83" s="32">
        <v>41382</v>
      </c>
      <c r="D83" s="33">
        <v>18010</v>
      </c>
      <c r="E83" s="33">
        <v>4767</v>
      </c>
      <c r="F83" s="33">
        <v>771</v>
      </c>
      <c r="G83" s="33">
        <v>12831</v>
      </c>
      <c r="H83" s="33">
        <v>4867</v>
      </c>
      <c r="I83" s="45">
        <v>129</v>
      </c>
      <c r="K83" s="2"/>
      <c r="O83" s="2"/>
      <c r="P83" s="2"/>
      <c r="Q83" s="2"/>
    </row>
    <row r="84" spans="1:17" ht="16.2" customHeight="1" x14ac:dyDescent="0.3">
      <c r="A84" s="53">
        <v>1982</v>
      </c>
      <c r="B84" s="2" t="s">
        <v>144</v>
      </c>
      <c r="C84" s="32">
        <v>103832</v>
      </c>
      <c r="D84" s="33">
        <v>25267</v>
      </c>
      <c r="E84" s="33">
        <v>47573</v>
      </c>
      <c r="F84" s="33">
        <v>2104</v>
      </c>
      <c r="G84" s="33">
        <v>22926</v>
      </c>
      <c r="H84" s="33">
        <v>5531</v>
      </c>
      <c r="I84" s="45">
        <v>422</v>
      </c>
      <c r="K84" s="2"/>
      <c r="O84" s="2"/>
      <c r="P84" s="2"/>
      <c r="Q84" s="2"/>
    </row>
    <row r="85" spans="1:17" ht="16.2" customHeight="1" x14ac:dyDescent="0.3">
      <c r="A85" s="53">
        <v>1981</v>
      </c>
      <c r="B85" s="2" t="s">
        <v>140</v>
      </c>
      <c r="C85" s="32">
        <v>42085</v>
      </c>
      <c r="D85" s="33">
        <v>18262</v>
      </c>
      <c r="E85" s="33">
        <v>4343</v>
      </c>
      <c r="F85" s="33">
        <v>873</v>
      </c>
      <c r="G85" s="33">
        <v>13399</v>
      </c>
      <c r="H85" s="33">
        <v>5072</v>
      </c>
      <c r="I85" s="24">
        <v>124</v>
      </c>
      <c r="K85" s="2"/>
      <c r="O85" s="2"/>
      <c r="P85" s="2"/>
      <c r="Q85" s="2"/>
    </row>
    <row r="86" spans="1:17" ht="16.2" customHeight="1" x14ac:dyDescent="0.3">
      <c r="A86" s="53">
        <v>1981</v>
      </c>
      <c r="B86" s="2" t="s">
        <v>144</v>
      </c>
      <c r="C86" s="32">
        <v>102170</v>
      </c>
      <c r="D86" s="33">
        <v>25625</v>
      </c>
      <c r="E86" s="33">
        <v>44482</v>
      </c>
      <c r="F86" s="33">
        <v>2343</v>
      </c>
      <c r="G86" s="33">
        <v>23348</v>
      </c>
      <c r="H86" s="33">
        <v>5888</v>
      </c>
      <c r="I86" s="24">
        <v>462</v>
      </c>
      <c r="K86" s="2"/>
      <c r="O86" s="2"/>
      <c r="P86" s="2"/>
      <c r="Q86" s="2"/>
    </row>
    <row r="87" spans="1:17" ht="16.2" customHeight="1" x14ac:dyDescent="0.3">
      <c r="A87" s="53">
        <v>1980</v>
      </c>
      <c r="B87" s="2" t="s">
        <v>140</v>
      </c>
      <c r="C87" s="32">
        <v>43670</v>
      </c>
      <c r="D87" s="33">
        <v>18340</v>
      </c>
      <c r="E87" s="33">
        <v>4148</v>
      </c>
      <c r="F87" s="33">
        <v>1087</v>
      </c>
      <c r="G87" s="33">
        <v>14120</v>
      </c>
      <c r="H87" s="33">
        <v>5753</v>
      </c>
      <c r="I87" s="24">
        <v>202</v>
      </c>
      <c r="K87" s="2"/>
      <c r="O87" s="2"/>
      <c r="P87" s="2"/>
      <c r="Q87" s="2"/>
    </row>
    <row r="88" spans="1:17" ht="16.2" customHeight="1" x14ac:dyDescent="0.3">
      <c r="A88" s="53">
        <v>1980</v>
      </c>
      <c r="B88" s="2" t="s">
        <v>144</v>
      </c>
      <c r="C88" s="32">
        <v>103242</v>
      </c>
      <c r="D88" s="33">
        <v>25845</v>
      </c>
      <c r="E88" s="33">
        <v>43129</v>
      </c>
      <c r="F88" s="33">
        <v>2831</v>
      </c>
      <c r="G88" s="33">
        <v>24195</v>
      </c>
      <c r="H88" s="33">
        <v>6551</v>
      </c>
      <c r="I88" s="24">
        <v>667</v>
      </c>
      <c r="K88" s="2"/>
      <c r="O88" s="2"/>
      <c r="P88" s="2"/>
      <c r="Q88" s="2"/>
    </row>
    <row r="89" spans="1:17" ht="16.2" customHeight="1" x14ac:dyDescent="0.3">
      <c r="A89" s="53">
        <v>1979</v>
      </c>
      <c r="B89" s="2" t="s">
        <v>140</v>
      </c>
      <c r="C89" s="32">
        <v>41739</v>
      </c>
      <c r="D89" s="33">
        <v>16974</v>
      </c>
      <c r="E89" s="33">
        <v>3640</v>
      </c>
      <c r="F89" s="33">
        <v>1144</v>
      </c>
      <c r="G89" s="33">
        <v>13813</v>
      </c>
      <c r="H89" s="33">
        <v>5924</v>
      </c>
      <c r="I89" s="24">
        <v>225</v>
      </c>
      <c r="K89" s="2"/>
      <c r="O89" s="2"/>
      <c r="P89" s="2"/>
      <c r="Q89" s="2"/>
    </row>
    <row r="90" spans="1:17" ht="16.2" customHeight="1" x14ac:dyDescent="0.3">
      <c r="A90" s="53">
        <v>1979</v>
      </c>
      <c r="B90" s="2" t="s">
        <v>144</v>
      </c>
      <c r="C90" s="32">
        <v>95768</v>
      </c>
      <c r="D90" s="33">
        <v>23105</v>
      </c>
      <c r="E90" s="33">
        <v>39137</v>
      </c>
      <c r="F90" s="33">
        <v>2934</v>
      </c>
      <c r="G90" s="33">
        <v>22981</v>
      </c>
      <c r="H90" s="33">
        <v>6811</v>
      </c>
      <c r="I90" s="24">
        <v>765</v>
      </c>
      <c r="K90" s="2"/>
      <c r="O90" s="2"/>
      <c r="P90" s="2"/>
      <c r="Q90" s="2"/>
    </row>
    <row r="91" spans="1:17" ht="12.75" customHeight="1" x14ac:dyDescent="0.3">
      <c r="A91" s="82"/>
      <c r="B91" s="83"/>
      <c r="C91" s="83"/>
      <c r="D91" s="83"/>
      <c r="E91" s="83"/>
      <c r="F91" s="83"/>
      <c r="G91" s="83"/>
      <c r="H91" s="83"/>
      <c r="I91" s="83"/>
    </row>
    <row r="96" spans="1:17" ht="12.75" customHeight="1" x14ac:dyDescent="0.3">
      <c r="D96" s="4"/>
      <c r="E96" s="4"/>
      <c r="F96" s="4"/>
      <c r="G96" s="4"/>
      <c r="H96" s="4"/>
      <c r="I96" s="4"/>
    </row>
    <row r="97" spans="4:9" ht="12.75" customHeight="1" x14ac:dyDescent="0.3">
      <c r="D97" s="4"/>
      <c r="E97" s="4"/>
      <c r="F97" s="4"/>
      <c r="G97" s="4"/>
      <c r="H97" s="4"/>
      <c r="I97" s="4"/>
    </row>
  </sheetData>
  <conditionalFormatting sqref="C1:XFD1 A1 K6:XFD12 A11:H12 B7 A8:B8 C7:I8 A6:I6 A13:XFD1048576 A9:I10 J6:J10 B5:XFD5 A2:XFD4">
    <cfRule type="containsText" dxfId="346" priority="4" operator="containsText" text="true">
      <formula>NOT(ISERROR(SEARCH("true",A1)))</formula>
    </cfRule>
  </conditionalFormatting>
  <conditionalFormatting sqref="A7">
    <cfRule type="containsText" dxfId="345" priority="2" operator="containsText" text="true">
      <formula>NOT(ISERROR(SEARCH("true",A7)))</formula>
    </cfRule>
  </conditionalFormatting>
  <hyperlinks>
    <hyperlink ref="A4" location="Notes!A1" display="Notes" xr:uid="{7198BF7E-6502-459C-868B-B19A5731611F}"/>
  </hyperlinks>
  <pageMargins left="0.70866141732283472" right="0.70866141732283472" top="0.74803149606299213" bottom="0.74803149606299213" header="0.31496062992125984" footer="0.31496062992125984"/>
  <pageSetup paperSize="9" scale="56" fitToHeight="0"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8A43-2F67-4204-9357-99A05DA951BA}">
  <sheetPr>
    <pageSetUpPr fitToPage="1"/>
  </sheetPr>
  <dimension ref="A1:Q25"/>
  <sheetViews>
    <sheetView zoomScaleNormal="100" workbookViewId="0"/>
  </sheetViews>
  <sheetFormatPr defaultColWidth="10.1796875" defaultRowHeight="12.75" customHeight="1" x14ac:dyDescent="0.3"/>
  <cols>
    <col min="1" max="1" width="14.81640625" style="2" customWidth="1"/>
    <col min="2" max="9" width="20.1796875" style="2" customWidth="1"/>
    <col min="10" max="10" width="22.6328125" style="2" customWidth="1"/>
    <col min="11" max="11" width="22.6328125" style="47" customWidth="1"/>
    <col min="12" max="14" width="22.6328125" style="2" customWidth="1"/>
    <col min="15" max="17" width="22.6328125" style="24" customWidth="1"/>
    <col min="18" max="18" width="10.1796875" style="2"/>
    <col min="19" max="45" width="0" style="2" hidden="1" customWidth="1"/>
    <col min="46" max="16384" width="10.1796875" style="2"/>
  </cols>
  <sheetData>
    <row r="1" spans="1:17" ht="24" customHeight="1" x14ac:dyDescent="0.3">
      <c r="A1" s="151" t="s">
        <v>273</v>
      </c>
      <c r="J1" s="47"/>
      <c r="O1" s="2"/>
    </row>
    <row r="2" spans="1:17" ht="16.95" customHeight="1" x14ac:dyDescent="0.25">
      <c r="A2" s="2" t="s">
        <v>132</v>
      </c>
      <c r="K2" s="2"/>
      <c r="O2" s="2"/>
      <c r="P2" s="2"/>
      <c r="Q2" s="2"/>
    </row>
    <row r="3" spans="1:17" ht="16.95" customHeight="1" x14ac:dyDescent="0.25">
      <c r="A3" s="2" t="s">
        <v>133</v>
      </c>
      <c r="K3" s="2"/>
      <c r="O3" s="2"/>
      <c r="P3" s="2"/>
      <c r="Q3" s="2"/>
    </row>
    <row r="4" spans="1:17" ht="16.95" customHeight="1" x14ac:dyDescent="0.25">
      <c r="A4" s="158" t="s">
        <v>76</v>
      </c>
      <c r="K4" s="2"/>
      <c r="O4" s="2"/>
      <c r="P4" s="2"/>
      <c r="Q4" s="2"/>
    </row>
    <row r="5" spans="1:17" ht="16.95" customHeight="1" x14ac:dyDescent="0.25">
      <c r="A5" s="168" t="s">
        <v>182</v>
      </c>
      <c r="K5" s="2"/>
      <c r="O5" s="2"/>
      <c r="P5" s="2"/>
      <c r="Q5" s="2"/>
    </row>
    <row r="6" spans="1:17" s="27" customFormat="1" ht="76.2" x14ac:dyDescent="0.3">
      <c r="A6" s="139" t="s">
        <v>134</v>
      </c>
      <c r="B6" s="194" t="s">
        <v>497</v>
      </c>
      <c r="C6" s="184" t="s">
        <v>237</v>
      </c>
      <c r="D6" s="137" t="s">
        <v>498</v>
      </c>
      <c r="E6" s="137" t="s">
        <v>499</v>
      </c>
      <c r="F6" s="137" t="s">
        <v>500</v>
      </c>
      <c r="G6" s="137" t="s">
        <v>501</v>
      </c>
      <c r="H6" s="137" t="s">
        <v>502</v>
      </c>
      <c r="I6" s="137" t="s">
        <v>503</v>
      </c>
    </row>
    <row r="7" spans="1:17" ht="16.2" customHeight="1" x14ac:dyDescent="0.3">
      <c r="A7" s="50">
        <v>2020</v>
      </c>
      <c r="B7" s="82" t="s">
        <v>141</v>
      </c>
      <c r="C7" s="103">
        <v>330</v>
      </c>
      <c r="D7" s="33">
        <v>8</v>
      </c>
      <c r="E7" s="33">
        <v>188</v>
      </c>
      <c r="F7" s="35">
        <v>1</v>
      </c>
      <c r="G7" s="33">
        <v>121</v>
      </c>
      <c r="H7" s="33">
        <v>12</v>
      </c>
      <c r="I7" s="35">
        <v>0</v>
      </c>
      <c r="J7" s="27"/>
      <c r="K7" s="2"/>
      <c r="O7" s="2"/>
      <c r="P7" s="2"/>
      <c r="Q7" s="2"/>
    </row>
    <row r="8" spans="1:17" ht="16.2" customHeight="1" x14ac:dyDescent="0.3">
      <c r="A8" s="91">
        <v>2020</v>
      </c>
      <c r="B8" s="177" t="s">
        <v>143</v>
      </c>
      <c r="C8" s="103">
        <v>820</v>
      </c>
      <c r="D8" s="33">
        <v>34</v>
      </c>
      <c r="E8" s="33">
        <v>453</v>
      </c>
      <c r="F8" s="35">
        <v>4</v>
      </c>
      <c r="G8" s="33">
        <v>311</v>
      </c>
      <c r="H8" s="33">
        <v>18</v>
      </c>
      <c r="I8" s="35">
        <v>0</v>
      </c>
      <c r="J8" s="27"/>
      <c r="K8" s="2"/>
      <c r="O8" s="2"/>
      <c r="P8" s="2"/>
      <c r="Q8" s="2"/>
    </row>
    <row r="9" spans="1:17" ht="16.2" customHeight="1" x14ac:dyDescent="0.3">
      <c r="A9" s="91">
        <v>2019</v>
      </c>
      <c r="B9" s="193" t="s">
        <v>141</v>
      </c>
      <c r="C9" s="31">
        <v>233</v>
      </c>
      <c r="D9" s="35">
        <v>4</v>
      </c>
      <c r="E9" s="35">
        <v>164</v>
      </c>
      <c r="F9" s="35">
        <v>0</v>
      </c>
      <c r="G9" s="35">
        <v>63</v>
      </c>
      <c r="H9" s="35">
        <v>2</v>
      </c>
      <c r="I9" s="35">
        <v>0</v>
      </c>
      <c r="J9" s="27"/>
      <c r="K9" s="2"/>
      <c r="O9" s="2"/>
      <c r="P9" s="2"/>
      <c r="Q9" s="2"/>
    </row>
    <row r="10" spans="1:17" ht="16.2" customHeight="1" x14ac:dyDescent="0.3">
      <c r="A10" s="91">
        <v>2019</v>
      </c>
      <c r="B10" s="193" t="s">
        <v>143</v>
      </c>
      <c r="C10" s="31">
        <v>587</v>
      </c>
      <c r="D10" s="35">
        <v>29</v>
      </c>
      <c r="E10" s="35">
        <v>371</v>
      </c>
      <c r="F10" s="35">
        <v>4</v>
      </c>
      <c r="G10" s="35">
        <v>181</v>
      </c>
      <c r="H10" s="35">
        <v>2</v>
      </c>
      <c r="I10" s="35">
        <v>0</v>
      </c>
      <c r="J10" s="27"/>
      <c r="K10" s="2"/>
      <c r="O10" s="2"/>
      <c r="P10" s="2"/>
      <c r="Q10" s="2"/>
    </row>
    <row r="11" spans="1:17" ht="16.2" customHeight="1" x14ac:dyDescent="0.3">
      <c r="A11" s="91">
        <v>2018</v>
      </c>
      <c r="B11" s="193" t="s">
        <v>141</v>
      </c>
      <c r="C11" s="23">
        <v>106</v>
      </c>
      <c r="D11" s="2">
        <v>0</v>
      </c>
      <c r="E11" s="2">
        <v>83</v>
      </c>
      <c r="F11" s="2">
        <v>0</v>
      </c>
      <c r="G11" s="2">
        <v>19</v>
      </c>
      <c r="H11" s="2">
        <v>4</v>
      </c>
      <c r="I11" s="24">
        <v>0</v>
      </c>
      <c r="K11" s="2"/>
      <c r="O11" s="2"/>
      <c r="P11" s="2"/>
      <c r="Q11" s="2"/>
    </row>
    <row r="12" spans="1:17" ht="16.2" customHeight="1" x14ac:dyDescent="0.3">
      <c r="A12" s="91">
        <v>2018</v>
      </c>
      <c r="B12" s="193" t="s">
        <v>143</v>
      </c>
      <c r="C12" s="23">
        <v>319</v>
      </c>
      <c r="D12" s="2">
        <v>9</v>
      </c>
      <c r="E12" s="2">
        <v>241</v>
      </c>
      <c r="F12" s="2">
        <v>2</v>
      </c>
      <c r="G12" s="2">
        <v>63</v>
      </c>
      <c r="H12" s="2">
        <v>0</v>
      </c>
      <c r="I12" s="24">
        <v>4</v>
      </c>
      <c r="K12" s="2"/>
      <c r="O12" s="2"/>
      <c r="P12" s="2"/>
      <c r="Q12" s="2"/>
    </row>
    <row r="13" spans="1:17" ht="16.2" customHeight="1" x14ac:dyDescent="0.3">
      <c r="A13" s="91">
        <v>2017</v>
      </c>
      <c r="B13" s="193" t="s">
        <v>145</v>
      </c>
      <c r="C13" s="23">
        <v>89</v>
      </c>
      <c r="D13" s="24">
        <v>1</v>
      </c>
      <c r="E13" s="24">
        <v>65</v>
      </c>
      <c r="F13" s="24">
        <v>1</v>
      </c>
      <c r="G13" s="24">
        <v>19</v>
      </c>
      <c r="H13" s="24">
        <v>3</v>
      </c>
      <c r="I13" s="24">
        <v>0</v>
      </c>
      <c r="J13" s="27"/>
      <c r="K13" s="2"/>
      <c r="O13" s="2"/>
      <c r="P13" s="2"/>
      <c r="Q13" s="2"/>
    </row>
    <row r="14" spans="1:17" ht="16.2" customHeight="1" x14ac:dyDescent="0.3">
      <c r="A14" s="91">
        <v>2017</v>
      </c>
      <c r="B14" s="193" t="s">
        <v>143</v>
      </c>
      <c r="C14" s="23">
        <v>249</v>
      </c>
      <c r="D14" s="24">
        <v>11</v>
      </c>
      <c r="E14" s="24">
        <v>207</v>
      </c>
      <c r="F14" s="24">
        <v>2</v>
      </c>
      <c r="G14" s="24">
        <v>27</v>
      </c>
      <c r="H14" s="24">
        <v>1</v>
      </c>
      <c r="I14" s="24">
        <v>1</v>
      </c>
      <c r="J14" s="27"/>
      <c r="K14" s="2"/>
      <c r="O14" s="2"/>
      <c r="P14" s="2"/>
      <c r="Q14" s="2"/>
    </row>
    <row r="15" spans="1:17" ht="16.2" customHeight="1" x14ac:dyDescent="0.3">
      <c r="A15" s="91">
        <v>2016</v>
      </c>
      <c r="B15" s="193" t="s">
        <v>145</v>
      </c>
      <c r="C15" s="47">
        <v>25</v>
      </c>
      <c r="D15" s="24">
        <v>0</v>
      </c>
      <c r="E15" s="24">
        <v>24</v>
      </c>
      <c r="F15" s="2">
        <v>0</v>
      </c>
      <c r="G15" s="24">
        <v>1</v>
      </c>
      <c r="H15" s="24">
        <v>0</v>
      </c>
      <c r="I15" s="24">
        <v>0</v>
      </c>
      <c r="J15" s="27"/>
      <c r="K15" s="2"/>
      <c r="O15" s="2"/>
      <c r="P15" s="2"/>
      <c r="Q15" s="2"/>
    </row>
    <row r="16" spans="1:17" ht="16.2" customHeight="1" x14ac:dyDescent="0.3">
      <c r="A16" s="91">
        <v>2016</v>
      </c>
      <c r="B16" s="193" t="s">
        <v>143</v>
      </c>
      <c r="C16" s="47">
        <v>86</v>
      </c>
      <c r="D16" s="24">
        <v>1</v>
      </c>
      <c r="E16" s="24">
        <v>80</v>
      </c>
      <c r="F16" s="2">
        <v>0</v>
      </c>
      <c r="G16" s="24">
        <v>4</v>
      </c>
      <c r="H16" s="24">
        <v>1</v>
      </c>
      <c r="I16" s="24">
        <v>0</v>
      </c>
      <c r="J16" s="27"/>
      <c r="K16" s="2"/>
      <c r="O16" s="2"/>
      <c r="P16" s="2"/>
      <c r="Q16" s="2"/>
    </row>
    <row r="17" spans="1:17" ht="16.2" customHeight="1" x14ac:dyDescent="0.3">
      <c r="A17" s="91">
        <v>2015</v>
      </c>
      <c r="B17" s="193" t="s">
        <v>145</v>
      </c>
      <c r="C17" s="23">
        <v>10</v>
      </c>
      <c r="D17" s="24">
        <v>0</v>
      </c>
      <c r="E17" s="24">
        <v>7</v>
      </c>
      <c r="F17" s="24">
        <v>0</v>
      </c>
      <c r="G17" s="24">
        <v>2</v>
      </c>
      <c r="H17" s="24">
        <v>1</v>
      </c>
      <c r="I17" s="24">
        <v>0</v>
      </c>
      <c r="J17" s="27"/>
      <c r="K17" s="2"/>
      <c r="O17" s="2"/>
      <c r="P17" s="2"/>
      <c r="Q17" s="2"/>
    </row>
    <row r="18" spans="1:17" ht="16.2" customHeight="1" x14ac:dyDescent="0.3">
      <c r="A18" s="91">
        <v>2015</v>
      </c>
      <c r="B18" s="193" t="s">
        <v>143</v>
      </c>
      <c r="C18" s="23">
        <v>12</v>
      </c>
      <c r="D18" s="24">
        <v>0</v>
      </c>
      <c r="E18" s="24">
        <v>10</v>
      </c>
      <c r="F18" s="24">
        <v>0</v>
      </c>
      <c r="G18" s="24">
        <v>2</v>
      </c>
      <c r="H18" s="24">
        <v>0</v>
      </c>
      <c r="I18" s="24">
        <v>0</v>
      </c>
      <c r="J18" s="27"/>
      <c r="K18" s="2"/>
      <c r="O18" s="2"/>
      <c r="P18" s="2"/>
      <c r="Q18" s="2"/>
    </row>
    <row r="19" spans="1:17" ht="12.75" customHeight="1" x14ac:dyDescent="0.3">
      <c r="A19" s="82"/>
      <c r="B19" s="83"/>
      <c r="C19" s="83"/>
      <c r="D19" s="83"/>
      <c r="E19" s="83"/>
      <c r="F19" s="83"/>
      <c r="G19" s="83"/>
      <c r="H19" s="83"/>
      <c r="I19" s="83"/>
    </row>
    <row r="24" spans="1:17" ht="12.75" customHeight="1" x14ac:dyDescent="0.3">
      <c r="D24" s="4"/>
      <c r="E24" s="4"/>
      <c r="F24" s="4"/>
      <c r="G24" s="4"/>
      <c r="H24" s="4"/>
      <c r="I24" s="4"/>
    </row>
    <row r="25" spans="1:17" ht="12.75" customHeight="1" x14ac:dyDescent="0.3">
      <c r="D25" s="4"/>
      <c r="E25" s="4"/>
      <c r="F25" s="4"/>
      <c r="G25" s="4"/>
      <c r="H25" s="4"/>
      <c r="I25" s="4"/>
    </row>
  </sheetData>
  <conditionalFormatting sqref="C1:XFD1 A1 K6:XFD12 A11:I12 A8 C7:J8 A6:J6 A9:J10 B5:XFD5 A2:XFD4 A13:XFD1048576">
    <cfRule type="containsText" dxfId="331" priority="6" operator="containsText" text="true">
      <formula>NOT(ISERROR(SEARCH("true",A1)))</formula>
    </cfRule>
  </conditionalFormatting>
  <conditionalFormatting sqref="A7">
    <cfRule type="containsText" dxfId="330" priority="3" operator="containsText" text="true">
      <formula>NOT(ISERROR(SEARCH("true",A7)))</formula>
    </cfRule>
  </conditionalFormatting>
  <conditionalFormatting sqref="B7:B8">
    <cfRule type="containsText" dxfId="329" priority="1" operator="containsText" text="true">
      <formula>NOT(ISERROR(SEARCH("true",B7)))</formula>
    </cfRule>
  </conditionalFormatting>
  <hyperlinks>
    <hyperlink ref="A4" location="Notes!A1" display="Notes" xr:uid="{DA860A10-AD4F-42AC-8B2F-C33A25D0915D}"/>
  </hyperlinks>
  <pageMargins left="0.70866141732283472" right="0.70866141732283472" top="0.74803149606299213" bottom="0.74803149606299213" header="0.31496062992125984" footer="0.31496062992125984"/>
  <pageSetup paperSize="9" scale="60" fitToHeight="0"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E326D-ACA6-4B00-AC89-C44721A4F31A}">
  <dimension ref="A1:AI70"/>
  <sheetViews>
    <sheetView zoomScaleNormal="100" workbookViewId="0"/>
  </sheetViews>
  <sheetFormatPr defaultColWidth="8.81640625" defaultRowHeight="15" x14ac:dyDescent="0.25"/>
  <cols>
    <col min="1" max="1" width="15.36328125" style="2" customWidth="1"/>
    <col min="2" max="2" width="13.1796875" style="2" customWidth="1"/>
    <col min="3" max="3" width="9.36328125" style="2" bestFit="1" customWidth="1"/>
    <col min="4" max="4" width="9.1796875" style="2" bestFit="1" customWidth="1"/>
    <col min="5" max="9" width="10.1796875" style="2" bestFit="1" customWidth="1"/>
    <col min="10" max="12" width="9.1796875" style="2" bestFit="1" customWidth="1"/>
    <col min="13" max="32" width="9.6328125" style="2" customWidth="1"/>
    <col min="33" max="33" width="10.81640625" style="2" customWidth="1"/>
    <col min="34" max="34" width="11.453125" style="2" customWidth="1"/>
    <col min="35" max="16384" width="8.81640625" style="2"/>
  </cols>
  <sheetData>
    <row r="1" spans="1:35" ht="24" customHeight="1" x14ac:dyDescent="0.3">
      <c r="A1" s="151" t="s">
        <v>546</v>
      </c>
    </row>
    <row r="2" spans="1:35" x14ac:dyDescent="0.25">
      <c r="A2" s="2" t="s">
        <v>132</v>
      </c>
    </row>
    <row r="3" spans="1:35" x14ac:dyDescent="0.25">
      <c r="A3" s="2" t="s">
        <v>133</v>
      </c>
    </row>
    <row r="4" spans="1:35" x14ac:dyDescent="0.25">
      <c r="A4" s="158" t="s">
        <v>76</v>
      </c>
    </row>
    <row r="5" spans="1:35" x14ac:dyDescent="0.25">
      <c r="A5" s="168" t="s">
        <v>182</v>
      </c>
    </row>
    <row r="6" spans="1:35" ht="39" customHeight="1" x14ac:dyDescent="0.3">
      <c r="A6" s="140" t="s">
        <v>147</v>
      </c>
      <c r="B6" s="141" t="s">
        <v>148</v>
      </c>
      <c r="C6" s="142" t="s">
        <v>149</v>
      </c>
      <c r="D6" s="142" t="s">
        <v>150</v>
      </c>
      <c r="E6" s="142" t="s">
        <v>151</v>
      </c>
      <c r="F6" s="142" t="s">
        <v>152</v>
      </c>
      <c r="G6" s="142" t="s">
        <v>153</v>
      </c>
      <c r="H6" s="142" t="s">
        <v>154</v>
      </c>
      <c r="I6" s="142" t="s">
        <v>155</v>
      </c>
      <c r="J6" s="142" t="s">
        <v>156</v>
      </c>
      <c r="K6" s="142" t="s">
        <v>157</v>
      </c>
      <c r="L6" s="142" t="s">
        <v>158</v>
      </c>
      <c r="M6" s="142" t="s">
        <v>159</v>
      </c>
      <c r="N6" s="142" t="s">
        <v>160</v>
      </c>
      <c r="O6" s="142" t="s">
        <v>161</v>
      </c>
      <c r="P6" s="142" t="s">
        <v>162</v>
      </c>
      <c r="Q6" s="142" t="s">
        <v>163</v>
      </c>
      <c r="R6" s="142" t="s">
        <v>164</v>
      </c>
      <c r="S6" s="142" t="s">
        <v>165</v>
      </c>
      <c r="T6" s="142" t="s">
        <v>166</v>
      </c>
      <c r="U6" s="142" t="s">
        <v>167</v>
      </c>
      <c r="V6" s="142" t="s">
        <v>168</v>
      </c>
      <c r="W6" s="142" t="s">
        <v>169</v>
      </c>
      <c r="X6" s="142" t="s">
        <v>170</v>
      </c>
      <c r="Y6" s="142" t="s">
        <v>171</v>
      </c>
      <c r="Z6" s="142" t="s">
        <v>172</v>
      </c>
      <c r="AA6" s="142" t="s">
        <v>173</v>
      </c>
      <c r="AB6" s="142" t="s">
        <v>174</v>
      </c>
      <c r="AC6" s="142" t="s">
        <v>175</v>
      </c>
      <c r="AD6" s="142" t="s">
        <v>176</v>
      </c>
      <c r="AE6" s="142" t="s">
        <v>177</v>
      </c>
      <c r="AF6" s="142" t="s">
        <v>178</v>
      </c>
      <c r="AG6" s="142" t="s">
        <v>277</v>
      </c>
      <c r="AH6" s="142" t="s">
        <v>179</v>
      </c>
      <c r="AI6" s="143" t="s">
        <v>239</v>
      </c>
    </row>
    <row r="7" spans="1:35" s="24" customFormat="1" ht="15.6" x14ac:dyDescent="0.3">
      <c r="A7" s="110">
        <v>2020</v>
      </c>
      <c r="B7" s="119">
        <v>102438</v>
      </c>
      <c r="C7" s="120">
        <v>29</v>
      </c>
      <c r="D7" s="120">
        <v>1501</v>
      </c>
      <c r="E7" s="120">
        <v>3126</v>
      </c>
      <c r="F7" s="120">
        <v>4401</v>
      </c>
      <c r="G7" s="120">
        <v>5047</v>
      </c>
      <c r="H7" s="120">
        <v>5454</v>
      </c>
      <c r="I7" s="120">
        <v>5784</v>
      </c>
      <c r="J7" s="120">
        <v>5680</v>
      </c>
      <c r="K7" s="120">
        <v>5654</v>
      </c>
      <c r="L7" s="120">
        <v>5463</v>
      </c>
      <c r="M7" s="120">
        <v>4895</v>
      </c>
      <c r="N7" s="120">
        <v>4547</v>
      </c>
      <c r="O7" s="120">
        <v>4259</v>
      </c>
      <c r="P7" s="120">
        <v>3924</v>
      </c>
      <c r="Q7" s="120">
        <v>3600</v>
      </c>
      <c r="R7" s="120">
        <v>3543</v>
      </c>
      <c r="S7" s="120">
        <v>3361</v>
      </c>
      <c r="T7" s="120">
        <v>3086</v>
      </c>
      <c r="U7" s="120">
        <v>2682</v>
      </c>
      <c r="V7" s="120">
        <v>2444</v>
      </c>
      <c r="W7" s="120">
        <v>2352</v>
      </c>
      <c r="X7" s="120">
        <v>2095</v>
      </c>
      <c r="Y7" s="120">
        <v>1929</v>
      </c>
      <c r="Z7" s="120">
        <v>1691</v>
      </c>
      <c r="AA7" s="120">
        <v>1627</v>
      </c>
      <c r="AB7" s="120">
        <v>1472</v>
      </c>
      <c r="AC7" s="120">
        <v>1433</v>
      </c>
      <c r="AD7" s="120">
        <v>1294</v>
      </c>
      <c r="AE7" s="120">
        <v>1163</v>
      </c>
      <c r="AF7" s="120">
        <v>1056</v>
      </c>
      <c r="AG7" s="120">
        <v>7846</v>
      </c>
      <c r="AH7" s="121">
        <v>0</v>
      </c>
      <c r="AI7" s="122">
        <v>11.9</v>
      </c>
    </row>
    <row r="8" spans="1:35" ht="15.6" x14ac:dyDescent="0.3">
      <c r="A8" s="53">
        <v>2019</v>
      </c>
      <c r="B8" s="119">
        <v>107599</v>
      </c>
      <c r="C8" s="120">
        <v>25</v>
      </c>
      <c r="D8" s="120">
        <v>1249</v>
      </c>
      <c r="E8" s="120">
        <v>3163</v>
      </c>
      <c r="F8" s="120">
        <v>4268</v>
      </c>
      <c r="G8" s="120">
        <v>5133</v>
      </c>
      <c r="H8" s="120">
        <v>5533</v>
      </c>
      <c r="I8" s="120">
        <v>6073</v>
      </c>
      <c r="J8" s="120">
        <v>6131</v>
      </c>
      <c r="K8" s="120">
        <v>5728</v>
      </c>
      <c r="L8" s="120">
        <v>5431</v>
      </c>
      <c r="M8" s="120">
        <v>4918</v>
      </c>
      <c r="N8" s="120">
        <v>4546</v>
      </c>
      <c r="O8" s="120">
        <v>4377</v>
      </c>
      <c r="P8" s="120">
        <v>4171</v>
      </c>
      <c r="Q8" s="120">
        <v>4048</v>
      </c>
      <c r="R8" s="120">
        <v>3828</v>
      </c>
      <c r="S8" s="120">
        <v>3336</v>
      </c>
      <c r="T8" s="120">
        <v>3141</v>
      </c>
      <c r="U8" s="120">
        <v>2894</v>
      </c>
      <c r="V8" s="120">
        <v>2761</v>
      </c>
      <c r="W8" s="120">
        <v>2452</v>
      </c>
      <c r="X8" s="120">
        <v>2180</v>
      </c>
      <c r="Y8" s="120">
        <v>2052</v>
      </c>
      <c r="Z8" s="120">
        <v>2055</v>
      </c>
      <c r="AA8" s="120">
        <v>1888</v>
      </c>
      <c r="AB8" s="120">
        <v>1691</v>
      </c>
      <c r="AC8" s="120">
        <v>1593</v>
      </c>
      <c r="AD8" s="120">
        <v>1454</v>
      </c>
      <c r="AE8" s="120">
        <v>1279</v>
      </c>
      <c r="AF8" s="120">
        <v>1286</v>
      </c>
      <c r="AG8" s="120">
        <v>8915</v>
      </c>
      <c r="AH8" s="30">
        <v>0</v>
      </c>
      <c r="AI8" s="180">
        <v>12.4</v>
      </c>
    </row>
    <row r="9" spans="1:35" ht="15.6" x14ac:dyDescent="0.3">
      <c r="A9" s="53">
        <v>2018</v>
      </c>
      <c r="B9" s="119">
        <v>90871</v>
      </c>
      <c r="C9" s="120">
        <v>34</v>
      </c>
      <c r="D9" s="120">
        <v>1190</v>
      </c>
      <c r="E9" s="120">
        <v>2620</v>
      </c>
      <c r="F9" s="120">
        <v>3710</v>
      </c>
      <c r="G9" s="120">
        <v>4254</v>
      </c>
      <c r="H9" s="120">
        <v>4889</v>
      </c>
      <c r="I9" s="120">
        <v>5191</v>
      </c>
      <c r="J9" s="120">
        <v>4954</v>
      </c>
      <c r="K9" s="120">
        <v>4490</v>
      </c>
      <c r="L9" s="120">
        <v>4376</v>
      </c>
      <c r="M9" s="120">
        <v>4035</v>
      </c>
      <c r="N9" s="120">
        <v>3847</v>
      </c>
      <c r="O9" s="120">
        <v>3729</v>
      </c>
      <c r="P9" s="120">
        <v>3682</v>
      </c>
      <c r="Q9" s="120">
        <v>3504</v>
      </c>
      <c r="R9" s="120">
        <v>3047</v>
      </c>
      <c r="S9" s="120">
        <v>2702</v>
      </c>
      <c r="T9" s="120">
        <v>2530</v>
      </c>
      <c r="U9" s="120">
        <v>2458</v>
      </c>
      <c r="V9" s="120">
        <v>2329</v>
      </c>
      <c r="W9" s="120">
        <v>2120</v>
      </c>
      <c r="X9" s="120">
        <v>2026</v>
      </c>
      <c r="Y9" s="120">
        <v>1777</v>
      </c>
      <c r="Z9" s="120">
        <v>1662</v>
      </c>
      <c r="AA9" s="120">
        <v>1663</v>
      </c>
      <c r="AB9" s="120">
        <v>1502</v>
      </c>
      <c r="AC9" s="120">
        <v>1311</v>
      </c>
      <c r="AD9" s="120">
        <v>1250</v>
      </c>
      <c r="AE9" s="120">
        <v>1205</v>
      </c>
      <c r="AF9" s="120">
        <v>1112</v>
      </c>
      <c r="AG9" s="120">
        <v>7670</v>
      </c>
      <c r="AH9" s="30">
        <v>2</v>
      </c>
      <c r="AI9" s="180">
        <v>12.5</v>
      </c>
    </row>
    <row r="10" spans="1:35" ht="15.6" x14ac:dyDescent="0.3">
      <c r="A10" s="53">
        <v>2017</v>
      </c>
      <c r="B10" s="119">
        <v>101669</v>
      </c>
      <c r="C10" s="120">
        <v>44</v>
      </c>
      <c r="D10" s="120">
        <v>1534</v>
      </c>
      <c r="E10" s="120">
        <v>3091</v>
      </c>
      <c r="F10" s="120">
        <v>4446</v>
      </c>
      <c r="G10" s="120">
        <v>5462</v>
      </c>
      <c r="H10" s="120">
        <v>6128</v>
      </c>
      <c r="I10" s="120">
        <v>5603</v>
      </c>
      <c r="J10" s="120">
        <v>5209</v>
      </c>
      <c r="K10" s="120">
        <v>4975</v>
      </c>
      <c r="L10" s="120">
        <v>4887</v>
      </c>
      <c r="M10" s="120">
        <v>4479</v>
      </c>
      <c r="N10" s="120">
        <v>4311</v>
      </c>
      <c r="O10" s="120">
        <v>4337</v>
      </c>
      <c r="P10" s="120">
        <v>4014</v>
      </c>
      <c r="Q10" s="120">
        <v>3588</v>
      </c>
      <c r="R10" s="120">
        <v>3237</v>
      </c>
      <c r="S10" s="120">
        <v>3090</v>
      </c>
      <c r="T10" s="120">
        <v>2840</v>
      </c>
      <c r="U10" s="120">
        <v>2591</v>
      </c>
      <c r="V10" s="120">
        <v>2434</v>
      </c>
      <c r="W10" s="120">
        <v>2253</v>
      </c>
      <c r="X10" s="120">
        <v>2178</v>
      </c>
      <c r="Y10" s="120">
        <v>2012</v>
      </c>
      <c r="Z10" s="120">
        <v>1917</v>
      </c>
      <c r="AA10" s="120">
        <v>1751</v>
      </c>
      <c r="AB10" s="120">
        <v>1709</v>
      </c>
      <c r="AC10" s="120">
        <v>1517</v>
      </c>
      <c r="AD10" s="120">
        <v>1417</v>
      </c>
      <c r="AE10" s="120">
        <v>1290</v>
      </c>
      <c r="AF10" s="120">
        <v>1183</v>
      </c>
      <c r="AG10" s="120">
        <v>8140</v>
      </c>
      <c r="AH10" s="30">
        <v>2</v>
      </c>
      <c r="AI10" s="180">
        <v>12.2</v>
      </c>
    </row>
    <row r="11" spans="1:35" ht="15.6" x14ac:dyDescent="0.3">
      <c r="A11" s="53">
        <v>2016</v>
      </c>
      <c r="B11" s="119">
        <v>106959</v>
      </c>
      <c r="C11" s="120">
        <v>49</v>
      </c>
      <c r="D11" s="120">
        <v>1620</v>
      </c>
      <c r="E11" s="120">
        <v>3335</v>
      </c>
      <c r="F11" s="120">
        <v>4976</v>
      </c>
      <c r="G11" s="120">
        <v>6140</v>
      </c>
      <c r="H11" s="120">
        <v>6224</v>
      </c>
      <c r="I11" s="120">
        <v>5865</v>
      </c>
      <c r="J11" s="120">
        <v>5547</v>
      </c>
      <c r="K11" s="120">
        <v>5236</v>
      </c>
      <c r="L11" s="120">
        <v>4990</v>
      </c>
      <c r="M11" s="120">
        <v>4767</v>
      </c>
      <c r="N11" s="120">
        <v>4777</v>
      </c>
      <c r="O11" s="120">
        <v>4472</v>
      </c>
      <c r="P11" s="120">
        <v>4040</v>
      </c>
      <c r="Q11" s="120">
        <v>3519</v>
      </c>
      <c r="R11" s="120">
        <v>3329</v>
      </c>
      <c r="S11" s="120">
        <v>3146</v>
      </c>
      <c r="T11" s="120">
        <v>2863</v>
      </c>
      <c r="U11" s="120">
        <v>2774</v>
      </c>
      <c r="V11" s="120">
        <v>2485</v>
      </c>
      <c r="W11" s="120">
        <v>2485</v>
      </c>
      <c r="X11" s="120">
        <v>2248</v>
      </c>
      <c r="Y11" s="120">
        <v>2151</v>
      </c>
      <c r="Z11" s="120">
        <v>2110</v>
      </c>
      <c r="AA11" s="120">
        <v>1881</v>
      </c>
      <c r="AB11" s="120">
        <v>1715</v>
      </c>
      <c r="AC11" s="120">
        <v>1684</v>
      </c>
      <c r="AD11" s="120">
        <v>1551</v>
      </c>
      <c r="AE11" s="120">
        <v>1346</v>
      </c>
      <c r="AF11" s="120">
        <v>1272</v>
      </c>
      <c r="AG11" s="120">
        <v>8361</v>
      </c>
      <c r="AH11" s="30">
        <v>1</v>
      </c>
      <c r="AI11" s="180">
        <v>12</v>
      </c>
    </row>
    <row r="12" spans="1:35" ht="15.6" x14ac:dyDescent="0.3">
      <c r="A12" s="53">
        <v>2015</v>
      </c>
      <c r="B12" s="119">
        <v>101055</v>
      </c>
      <c r="C12" s="120">
        <v>65</v>
      </c>
      <c r="D12" s="120">
        <v>1621</v>
      </c>
      <c r="E12" s="120">
        <v>3373</v>
      </c>
      <c r="F12" s="120">
        <v>5143</v>
      </c>
      <c r="G12" s="120">
        <v>5677</v>
      </c>
      <c r="H12" s="120">
        <v>5883</v>
      </c>
      <c r="I12" s="120">
        <v>5389</v>
      </c>
      <c r="J12" s="120">
        <v>5200</v>
      </c>
      <c r="K12" s="120">
        <v>4943</v>
      </c>
      <c r="L12" s="120">
        <v>4546</v>
      </c>
      <c r="M12" s="120">
        <v>4631</v>
      </c>
      <c r="N12" s="120">
        <v>4470</v>
      </c>
      <c r="O12" s="120">
        <v>4062</v>
      </c>
      <c r="P12" s="120">
        <v>3546</v>
      </c>
      <c r="Q12" s="120">
        <v>3361</v>
      </c>
      <c r="R12" s="120">
        <v>3191</v>
      </c>
      <c r="S12" s="120">
        <v>2879</v>
      </c>
      <c r="T12" s="120">
        <v>2613</v>
      </c>
      <c r="U12" s="120">
        <v>2490</v>
      </c>
      <c r="V12" s="120">
        <v>2536</v>
      </c>
      <c r="W12" s="120">
        <v>2240</v>
      </c>
      <c r="X12" s="120">
        <v>2099</v>
      </c>
      <c r="Y12" s="120">
        <v>1999</v>
      </c>
      <c r="Z12" s="120">
        <v>1907</v>
      </c>
      <c r="AA12" s="120">
        <v>1919</v>
      </c>
      <c r="AB12" s="120">
        <v>1785</v>
      </c>
      <c r="AC12" s="120">
        <v>1614</v>
      </c>
      <c r="AD12" s="120">
        <v>1435</v>
      </c>
      <c r="AE12" s="120">
        <v>1299</v>
      </c>
      <c r="AF12" s="120">
        <v>1206</v>
      </c>
      <c r="AG12" s="120">
        <v>7930</v>
      </c>
      <c r="AH12" s="30">
        <v>3</v>
      </c>
      <c r="AI12" s="180">
        <v>11.9</v>
      </c>
    </row>
    <row r="13" spans="1:35" ht="15.6" x14ac:dyDescent="0.3">
      <c r="A13" s="53" t="s">
        <v>283</v>
      </c>
      <c r="B13" s="119">
        <v>111169</v>
      </c>
      <c r="C13" s="120">
        <v>70</v>
      </c>
      <c r="D13" s="120">
        <v>1973</v>
      </c>
      <c r="E13" s="120">
        <v>3942</v>
      </c>
      <c r="F13" s="120">
        <v>5637</v>
      </c>
      <c r="G13" s="120">
        <v>6379</v>
      </c>
      <c r="H13" s="120">
        <v>6424</v>
      </c>
      <c r="I13" s="120">
        <v>6026</v>
      </c>
      <c r="J13" s="120">
        <v>5733</v>
      </c>
      <c r="K13" s="120">
        <v>5566</v>
      </c>
      <c r="L13" s="120">
        <v>5336</v>
      </c>
      <c r="M13" s="120">
        <v>5363</v>
      </c>
      <c r="N13" s="120">
        <v>4626</v>
      </c>
      <c r="O13" s="120">
        <v>4133</v>
      </c>
      <c r="P13" s="120">
        <v>3961</v>
      </c>
      <c r="Q13" s="120">
        <v>3626</v>
      </c>
      <c r="R13" s="120">
        <v>3429</v>
      </c>
      <c r="S13" s="120">
        <v>3126</v>
      </c>
      <c r="T13" s="120">
        <v>2937</v>
      </c>
      <c r="U13" s="120">
        <v>2841</v>
      </c>
      <c r="V13" s="120">
        <v>2580</v>
      </c>
      <c r="W13" s="120">
        <v>2532</v>
      </c>
      <c r="X13" s="120">
        <v>2404</v>
      </c>
      <c r="Y13" s="120">
        <v>2251</v>
      </c>
      <c r="Z13" s="120">
        <v>2094</v>
      </c>
      <c r="AA13" s="120">
        <v>2099</v>
      </c>
      <c r="AB13" s="120">
        <v>1892</v>
      </c>
      <c r="AC13" s="120">
        <v>1709</v>
      </c>
      <c r="AD13" s="120">
        <v>1527</v>
      </c>
      <c r="AE13" s="120">
        <v>1326</v>
      </c>
      <c r="AF13" s="120">
        <v>1210</v>
      </c>
      <c r="AG13" s="120">
        <v>8417</v>
      </c>
      <c r="AH13" s="30">
        <v>0</v>
      </c>
      <c r="AI13" s="180">
        <v>11.7</v>
      </c>
    </row>
    <row r="14" spans="1:35" ht="15.6" x14ac:dyDescent="0.3">
      <c r="A14" s="53">
        <v>2013</v>
      </c>
      <c r="B14" s="119">
        <v>114720</v>
      </c>
      <c r="C14" s="120">
        <v>79</v>
      </c>
      <c r="D14" s="120">
        <v>2055</v>
      </c>
      <c r="E14" s="120">
        <v>4137</v>
      </c>
      <c r="F14" s="120">
        <v>5647</v>
      </c>
      <c r="G14" s="120">
        <v>6272</v>
      </c>
      <c r="H14" s="120">
        <v>6449</v>
      </c>
      <c r="I14" s="120">
        <v>6410</v>
      </c>
      <c r="J14" s="120">
        <v>6005</v>
      </c>
      <c r="K14" s="120">
        <v>6152</v>
      </c>
      <c r="L14" s="120">
        <v>5980</v>
      </c>
      <c r="M14" s="120">
        <v>5087</v>
      </c>
      <c r="N14" s="120">
        <v>4574</v>
      </c>
      <c r="O14" s="120">
        <v>4242</v>
      </c>
      <c r="P14" s="120">
        <v>4007</v>
      </c>
      <c r="Q14" s="120">
        <v>3742</v>
      </c>
      <c r="R14" s="120">
        <v>3484</v>
      </c>
      <c r="S14" s="120">
        <v>3316</v>
      </c>
      <c r="T14" s="120">
        <v>3104</v>
      </c>
      <c r="U14" s="120">
        <v>2978</v>
      </c>
      <c r="V14" s="120">
        <v>2805</v>
      </c>
      <c r="W14" s="120">
        <v>2660</v>
      </c>
      <c r="X14" s="120">
        <v>2436</v>
      </c>
      <c r="Y14" s="120">
        <v>2324</v>
      </c>
      <c r="Z14" s="120">
        <v>2331</v>
      </c>
      <c r="AA14" s="120">
        <v>2129</v>
      </c>
      <c r="AB14" s="120">
        <v>1842</v>
      </c>
      <c r="AC14" s="120">
        <v>1743</v>
      </c>
      <c r="AD14" s="120">
        <v>1551</v>
      </c>
      <c r="AE14" s="120">
        <v>1372</v>
      </c>
      <c r="AF14" s="120">
        <v>1183</v>
      </c>
      <c r="AG14" s="120">
        <v>8624</v>
      </c>
      <c r="AH14" s="30">
        <v>0</v>
      </c>
      <c r="AI14" s="180">
        <v>11.7</v>
      </c>
    </row>
    <row r="15" spans="1:35" ht="15.6" x14ac:dyDescent="0.3">
      <c r="A15" s="53">
        <v>2012</v>
      </c>
      <c r="B15" s="119">
        <v>118140</v>
      </c>
      <c r="C15" s="120">
        <v>49</v>
      </c>
      <c r="D15" s="120">
        <v>2033</v>
      </c>
      <c r="E15" s="120">
        <v>4186</v>
      </c>
      <c r="F15" s="120">
        <v>5710</v>
      </c>
      <c r="G15" s="120">
        <v>6550</v>
      </c>
      <c r="H15" s="120">
        <v>6748</v>
      </c>
      <c r="I15" s="120">
        <v>6542</v>
      </c>
      <c r="J15" s="120">
        <v>6919</v>
      </c>
      <c r="K15" s="120">
        <v>6961</v>
      </c>
      <c r="L15" s="120">
        <v>5857</v>
      </c>
      <c r="M15" s="120">
        <v>5114</v>
      </c>
      <c r="N15" s="120">
        <v>4834</v>
      </c>
      <c r="O15" s="120">
        <v>4516</v>
      </c>
      <c r="P15" s="120">
        <v>4083</v>
      </c>
      <c r="Q15" s="120">
        <v>3809</v>
      </c>
      <c r="R15" s="120">
        <v>3594</v>
      </c>
      <c r="S15" s="120">
        <v>3335</v>
      </c>
      <c r="T15" s="120">
        <v>3093</v>
      </c>
      <c r="U15" s="120">
        <v>2825</v>
      </c>
      <c r="V15" s="120">
        <v>2886</v>
      </c>
      <c r="W15" s="120">
        <v>2726</v>
      </c>
      <c r="X15" s="120">
        <v>2581</v>
      </c>
      <c r="Y15" s="120">
        <v>2536</v>
      </c>
      <c r="Z15" s="120">
        <v>2256</v>
      </c>
      <c r="AA15" s="120">
        <v>2116</v>
      </c>
      <c r="AB15" s="120">
        <v>1866</v>
      </c>
      <c r="AC15" s="120">
        <v>1720</v>
      </c>
      <c r="AD15" s="120">
        <v>1564</v>
      </c>
      <c r="AE15" s="120">
        <v>1335</v>
      </c>
      <c r="AF15" s="120">
        <v>1164</v>
      </c>
      <c r="AG15" s="120">
        <v>8632</v>
      </c>
      <c r="AH15" s="30">
        <v>0</v>
      </c>
      <c r="AI15" s="180">
        <v>11.5</v>
      </c>
    </row>
    <row r="16" spans="1:35" ht="15.6" x14ac:dyDescent="0.3">
      <c r="A16" s="53">
        <v>2011</v>
      </c>
      <c r="B16" s="119">
        <v>117558</v>
      </c>
      <c r="C16" s="120">
        <v>30</v>
      </c>
      <c r="D16" s="120">
        <v>1748</v>
      </c>
      <c r="E16" s="120">
        <v>4025</v>
      </c>
      <c r="F16" s="120">
        <v>5890</v>
      </c>
      <c r="G16" s="120">
        <v>6654</v>
      </c>
      <c r="H16" s="120">
        <v>6727</v>
      </c>
      <c r="I16" s="120">
        <v>7111</v>
      </c>
      <c r="J16" s="120">
        <v>7263</v>
      </c>
      <c r="K16" s="120">
        <v>6389</v>
      </c>
      <c r="L16" s="120">
        <v>5499</v>
      </c>
      <c r="M16" s="120">
        <v>5184</v>
      </c>
      <c r="N16" s="120">
        <v>4738</v>
      </c>
      <c r="O16" s="120">
        <v>4389</v>
      </c>
      <c r="P16" s="120">
        <v>4036</v>
      </c>
      <c r="Q16" s="120">
        <v>3779</v>
      </c>
      <c r="R16" s="120">
        <v>3466</v>
      </c>
      <c r="S16" s="120">
        <v>3141</v>
      </c>
      <c r="T16" s="120">
        <v>3112</v>
      </c>
      <c r="U16" s="120">
        <v>3000</v>
      </c>
      <c r="V16" s="120">
        <v>2828</v>
      </c>
      <c r="W16" s="120">
        <v>2705</v>
      </c>
      <c r="X16" s="120">
        <v>2697</v>
      </c>
      <c r="Y16" s="120">
        <v>2500</v>
      </c>
      <c r="Z16" s="120">
        <v>2247</v>
      </c>
      <c r="AA16" s="120">
        <v>2079</v>
      </c>
      <c r="AB16" s="120">
        <v>1866</v>
      </c>
      <c r="AC16" s="120">
        <v>1698</v>
      </c>
      <c r="AD16" s="120">
        <v>1560</v>
      </c>
      <c r="AE16" s="120">
        <v>1348</v>
      </c>
      <c r="AF16" s="120">
        <v>1240</v>
      </c>
      <c r="AG16" s="120">
        <v>8609</v>
      </c>
      <c r="AH16" s="30">
        <v>0</v>
      </c>
      <c r="AI16" s="180">
        <v>11.5</v>
      </c>
    </row>
    <row r="17" spans="1:35" ht="15.6" x14ac:dyDescent="0.3">
      <c r="A17" s="53">
        <v>2010</v>
      </c>
      <c r="B17" s="119">
        <v>119589</v>
      </c>
      <c r="C17" s="120">
        <v>17</v>
      </c>
      <c r="D17" s="120">
        <v>1897</v>
      </c>
      <c r="E17" s="120">
        <v>4364</v>
      </c>
      <c r="F17" s="120">
        <v>6109</v>
      </c>
      <c r="G17" s="120">
        <v>6936</v>
      </c>
      <c r="H17" s="120">
        <v>7418</v>
      </c>
      <c r="I17" s="120">
        <v>7652</v>
      </c>
      <c r="J17" s="120">
        <v>7101</v>
      </c>
      <c r="K17" s="120">
        <v>5995</v>
      </c>
      <c r="L17" s="120">
        <v>5534</v>
      </c>
      <c r="M17" s="120">
        <v>5116</v>
      </c>
      <c r="N17" s="120">
        <v>4684</v>
      </c>
      <c r="O17" s="120">
        <v>4438</v>
      </c>
      <c r="P17" s="120">
        <v>4095</v>
      </c>
      <c r="Q17" s="120">
        <v>3772</v>
      </c>
      <c r="R17" s="120">
        <v>3458</v>
      </c>
      <c r="S17" s="120">
        <v>3378</v>
      </c>
      <c r="T17" s="120">
        <v>3055</v>
      </c>
      <c r="U17" s="120">
        <v>2973</v>
      </c>
      <c r="V17" s="120">
        <v>2908</v>
      </c>
      <c r="W17" s="120">
        <v>2894</v>
      </c>
      <c r="X17" s="120">
        <v>2703</v>
      </c>
      <c r="Y17" s="120">
        <v>2452</v>
      </c>
      <c r="Z17" s="120">
        <v>2354</v>
      </c>
      <c r="AA17" s="120">
        <v>2009</v>
      </c>
      <c r="AB17" s="120">
        <v>1917</v>
      </c>
      <c r="AC17" s="120">
        <v>1752</v>
      </c>
      <c r="AD17" s="120">
        <v>1443</v>
      </c>
      <c r="AE17" s="120">
        <v>1277</v>
      </c>
      <c r="AF17" s="120">
        <v>1250</v>
      </c>
      <c r="AG17" s="120">
        <v>8638</v>
      </c>
      <c r="AH17" s="30">
        <v>0</v>
      </c>
      <c r="AI17" s="180">
        <v>11.3</v>
      </c>
    </row>
    <row r="18" spans="1:35" ht="15.6" x14ac:dyDescent="0.3">
      <c r="A18" s="53">
        <v>2009</v>
      </c>
      <c r="B18" s="119">
        <v>113949</v>
      </c>
      <c r="C18" s="120">
        <v>21</v>
      </c>
      <c r="D18" s="120">
        <v>1951</v>
      </c>
      <c r="E18" s="120">
        <v>4298</v>
      </c>
      <c r="F18" s="120">
        <v>5884</v>
      </c>
      <c r="G18" s="120">
        <v>6947</v>
      </c>
      <c r="H18" s="120">
        <v>7561</v>
      </c>
      <c r="I18" s="120">
        <v>6864</v>
      </c>
      <c r="J18" s="120">
        <v>5968</v>
      </c>
      <c r="K18" s="120">
        <v>5634</v>
      </c>
      <c r="L18" s="120">
        <v>5263</v>
      </c>
      <c r="M18" s="120">
        <v>4818</v>
      </c>
      <c r="N18" s="120">
        <v>4394</v>
      </c>
      <c r="O18" s="120">
        <v>3982</v>
      </c>
      <c r="P18" s="120">
        <v>3861</v>
      </c>
      <c r="Q18" s="120">
        <v>3536</v>
      </c>
      <c r="R18" s="120">
        <v>3353</v>
      </c>
      <c r="S18" s="120">
        <v>3238</v>
      </c>
      <c r="T18" s="120">
        <v>2975</v>
      </c>
      <c r="U18" s="120">
        <v>2915</v>
      </c>
      <c r="V18" s="120">
        <v>2909</v>
      </c>
      <c r="W18" s="120">
        <v>2746</v>
      </c>
      <c r="X18" s="120">
        <v>2623</v>
      </c>
      <c r="Y18" s="120">
        <v>2310</v>
      </c>
      <c r="Z18" s="120">
        <v>2140</v>
      </c>
      <c r="AA18" s="120">
        <v>2036</v>
      </c>
      <c r="AB18" s="120">
        <v>1826</v>
      </c>
      <c r="AC18" s="120">
        <v>1625</v>
      </c>
      <c r="AD18" s="120">
        <v>1403</v>
      </c>
      <c r="AE18" s="120">
        <v>1374</v>
      </c>
      <c r="AF18" s="120">
        <v>1262</v>
      </c>
      <c r="AG18" s="120">
        <v>8225</v>
      </c>
      <c r="AH18" s="30">
        <v>7</v>
      </c>
      <c r="AI18" s="180">
        <v>11.4</v>
      </c>
    </row>
    <row r="19" spans="1:35" ht="15.6" x14ac:dyDescent="0.3">
      <c r="A19" s="53">
        <v>2008</v>
      </c>
      <c r="B19" s="119">
        <v>121708</v>
      </c>
      <c r="C19" s="120">
        <v>27</v>
      </c>
      <c r="D19" s="120">
        <v>2103</v>
      </c>
      <c r="E19" s="120">
        <v>4807</v>
      </c>
      <c r="F19" s="120">
        <v>6776</v>
      </c>
      <c r="G19" s="120">
        <v>7929</v>
      </c>
      <c r="H19" s="120">
        <v>7369</v>
      </c>
      <c r="I19" s="120">
        <v>6714</v>
      </c>
      <c r="J19" s="120">
        <v>6365</v>
      </c>
      <c r="K19" s="120">
        <v>6034</v>
      </c>
      <c r="L19" s="120">
        <v>5321</v>
      </c>
      <c r="M19" s="120">
        <v>4930</v>
      </c>
      <c r="N19" s="120">
        <v>4666</v>
      </c>
      <c r="O19" s="120">
        <v>4217</v>
      </c>
      <c r="P19" s="120">
        <v>4034</v>
      </c>
      <c r="Q19" s="120">
        <v>3714</v>
      </c>
      <c r="R19" s="120">
        <v>3734</v>
      </c>
      <c r="S19" s="120">
        <v>3389</v>
      </c>
      <c r="T19" s="120">
        <v>3369</v>
      </c>
      <c r="U19" s="120">
        <v>3359</v>
      </c>
      <c r="V19" s="120">
        <v>3094</v>
      </c>
      <c r="W19" s="120">
        <v>2980</v>
      </c>
      <c r="X19" s="120">
        <v>2770</v>
      </c>
      <c r="Y19" s="120">
        <v>2398</v>
      </c>
      <c r="Z19" s="120">
        <v>2378</v>
      </c>
      <c r="AA19" s="120">
        <v>2180</v>
      </c>
      <c r="AB19" s="120">
        <v>1966</v>
      </c>
      <c r="AC19" s="120">
        <v>1687</v>
      </c>
      <c r="AD19" s="120">
        <v>1681</v>
      </c>
      <c r="AE19" s="120">
        <v>1410</v>
      </c>
      <c r="AF19" s="120">
        <v>1392</v>
      </c>
      <c r="AG19" s="120">
        <v>8907</v>
      </c>
      <c r="AH19" s="30">
        <v>8</v>
      </c>
      <c r="AI19" s="180">
        <v>11.5</v>
      </c>
    </row>
    <row r="20" spans="1:35" ht="15.6" x14ac:dyDescent="0.3">
      <c r="A20" s="53">
        <v>2007</v>
      </c>
      <c r="B20" s="119">
        <v>128131</v>
      </c>
      <c r="C20" s="120">
        <v>38</v>
      </c>
      <c r="D20" s="120">
        <v>2558</v>
      </c>
      <c r="E20" s="120">
        <v>5599</v>
      </c>
      <c r="F20" s="120">
        <v>7206</v>
      </c>
      <c r="G20" s="120">
        <v>7574</v>
      </c>
      <c r="H20" s="120">
        <v>7164</v>
      </c>
      <c r="I20" s="120">
        <v>7046</v>
      </c>
      <c r="J20" s="120">
        <v>6560</v>
      </c>
      <c r="K20" s="120">
        <v>6072</v>
      </c>
      <c r="L20" s="120">
        <v>5577</v>
      </c>
      <c r="M20" s="120">
        <v>5458</v>
      </c>
      <c r="N20" s="120">
        <v>4913</v>
      </c>
      <c r="O20" s="120">
        <v>4547</v>
      </c>
      <c r="P20" s="120">
        <v>4337</v>
      </c>
      <c r="Q20" s="120">
        <v>4172</v>
      </c>
      <c r="R20" s="120">
        <v>3864</v>
      </c>
      <c r="S20" s="120">
        <v>3726</v>
      </c>
      <c r="T20" s="120">
        <v>3745</v>
      </c>
      <c r="U20" s="120">
        <v>3580</v>
      </c>
      <c r="V20" s="120">
        <v>3288</v>
      </c>
      <c r="W20" s="120">
        <v>3050</v>
      </c>
      <c r="X20" s="120">
        <v>2779</v>
      </c>
      <c r="Y20" s="120">
        <v>2707</v>
      </c>
      <c r="Z20" s="120">
        <v>2387</v>
      </c>
      <c r="AA20" s="120">
        <v>2194</v>
      </c>
      <c r="AB20" s="120">
        <v>2102</v>
      </c>
      <c r="AC20" s="120">
        <v>1869</v>
      </c>
      <c r="AD20" s="120">
        <v>1788</v>
      </c>
      <c r="AE20" s="120">
        <v>1554</v>
      </c>
      <c r="AF20" s="120">
        <v>1388</v>
      </c>
      <c r="AG20" s="120">
        <v>9282</v>
      </c>
      <c r="AH20" s="30">
        <v>7</v>
      </c>
      <c r="AI20" s="180">
        <v>11.7</v>
      </c>
    </row>
    <row r="21" spans="1:35" ht="15.6" x14ac:dyDescent="0.3">
      <c r="A21" s="53">
        <v>2006</v>
      </c>
      <c r="B21" s="119">
        <v>132140</v>
      </c>
      <c r="C21" s="120">
        <v>37</v>
      </c>
      <c r="D21" s="120">
        <v>2793</v>
      </c>
      <c r="E21" s="120">
        <v>5933</v>
      </c>
      <c r="F21" s="120">
        <v>7226</v>
      </c>
      <c r="G21" s="120">
        <v>7376</v>
      </c>
      <c r="H21" s="120">
        <v>7398</v>
      </c>
      <c r="I21" s="120">
        <v>7310</v>
      </c>
      <c r="J21" s="120">
        <v>6769</v>
      </c>
      <c r="K21" s="120">
        <v>6249</v>
      </c>
      <c r="L21" s="120">
        <v>6010</v>
      </c>
      <c r="M21" s="120">
        <v>5564</v>
      </c>
      <c r="N21" s="120">
        <v>5300</v>
      </c>
      <c r="O21" s="120">
        <v>4845</v>
      </c>
      <c r="P21" s="120">
        <v>4598</v>
      </c>
      <c r="Q21" s="120">
        <v>4299</v>
      </c>
      <c r="R21" s="120">
        <v>4077</v>
      </c>
      <c r="S21" s="120">
        <v>4083</v>
      </c>
      <c r="T21" s="120">
        <v>3764</v>
      </c>
      <c r="U21" s="120">
        <v>3514</v>
      </c>
      <c r="V21" s="120">
        <v>3297</v>
      </c>
      <c r="W21" s="120">
        <v>3229</v>
      </c>
      <c r="X21" s="120">
        <v>2849</v>
      </c>
      <c r="Y21" s="120">
        <v>2593</v>
      </c>
      <c r="Z21" s="120">
        <v>2534</v>
      </c>
      <c r="AA21" s="120">
        <v>2267</v>
      </c>
      <c r="AB21" s="120">
        <v>2096</v>
      </c>
      <c r="AC21" s="120">
        <v>2047</v>
      </c>
      <c r="AD21" s="120">
        <v>1719</v>
      </c>
      <c r="AE21" s="120">
        <v>1563</v>
      </c>
      <c r="AF21" s="120">
        <v>1339</v>
      </c>
      <c r="AG21" s="120">
        <v>9449</v>
      </c>
      <c r="AH21" s="30">
        <v>13</v>
      </c>
      <c r="AI21" s="180">
        <v>11.6</v>
      </c>
    </row>
    <row r="22" spans="1:35" ht="15.6" x14ac:dyDescent="0.3">
      <c r="A22" s="53">
        <v>2005</v>
      </c>
      <c r="B22" s="119">
        <v>141322</v>
      </c>
      <c r="C22" s="120">
        <v>49</v>
      </c>
      <c r="D22" s="120">
        <v>3181</v>
      </c>
      <c r="E22" s="120">
        <v>6343</v>
      </c>
      <c r="F22" s="120">
        <v>7520</v>
      </c>
      <c r="G22" s="120">
        <v>8175</v>
      </c>
      <c r="H22" s="120">
        <v>7920</v>
      </c>
      <c r="I22" s="120">
        <v>7697</v>
      </c>
      <c r="J22" s="120">
        <v>7343</v>
      </c>
      <c r="K22" s="120">
        <v>6801</v>
      </c>
      <c r="L22" s="120">
        <v>6303</v>
      </c>
      <c r="M22" s="120">
        <v>5984</v>
      </c>
      <c r="N22" s="120">
        <v>5741</v>
      </c>
      <c r="O22" s="120">
        <v>5173</v>
      </c>
      <c r="P22" s="120">
        <v>4884</v>
      </c>
      <c r="Q22" s="120">
        <v>4528</v>
      </c>
      <c r="R22" s="120">
        <v>4504</v>
      </c>
      <c r="S22" s="120">
        <v>4375</v>
      </c>
      <c r="T22" s="120">
        <v>4104</v>
      </c>
      <c r="U22" s="120">
        <v>3852</v>
      </c>
      <c r="V22" s="120">
        <v>3475</v>
      </c>
      <c r="W22" s="120">
        <v>3311</v>
      </c>
      <c r="X22" s="120">
        <v>3007</v>
      </c>
      <c r="Y22" s="120">
        <v>2795</v>
      </c>
      <c r="Z22" s="120">
        <v>2605</v>
      </c>
      <c r="AA22" s="120">
        <v>2550</v>
      </c>
      <c r="AB22" s="120">
        <v>2346</v>
      </c>
      <c r="AC22" s="120">
        <v>2094</v>
      </c>
      <c r="AD22" s="120">
        <v>1700</v>
      </c>
      <c r="AE22" s="120">
        <v>1602</v>
      </c>
      <c r="AF22" s="120">
        <v>1499</v>
      </c>
      <c r="AG22" s="120">
        <v>9852</v>
      </c>
      <c r="AH22" s="30">
        <v>9</v>
      </c>
      <c r="AI22" s="180">
        <v>11.6</v>
      </c>
    </row>
    <row r="23" spans="1:35" ht="15.6" x14ac:dyDescent="0.3">
      <c r="A23" s="53">
        <v>2004</v>
      </c>
      <c r="B23" s="119">
        <v>152923</v>
      </c>
      <c r="C23" s="120">
        <v>42</v>
      </c>
      <c r="D23" s="120">
        <v>3345</v>
      </c>
      <c r="E23" s="120">
        <v>6714</v>
      </c>
      <c r="F23" s="120">
        <v>8319</v>
      </c>
      <c r="G23" s="120">
        <v>8894</v>
      </c>
      <c r="H23" s="120">
        <v>8840</v>
      </c>
      <c r="I23" s="120">
        <v>8375</v>
      </c>
      <c r="J23" s="120">
        <v>7900</v>
      </c>
      <c r="K23" s="120">
        <v>7683</v>
      </c>
      <c r="L23" s="120">
        <v>6883</v>
      </c>
      <c r="M23" s="120">
        <v>6578</v>
      </c>
      <c r="N23" s="120">
        <v>6117</v>
      </c>
      <c r="O23" s="120">
        <v>5742</v>
      </c>
      <c r="P23" s="120">
        <v>5212</v>
      </c>
      <c r="Q23" s="120">
        <v>5335</v>
      </c>
      <c r="R23" s="120">
        <v>4967</v>
      </c>
      <c r="S23" s="120">
        <v>4699</v>
      </c>
      <c r="T23" s="120">
        <v>4339</v>
      </c>
      <c r="U23" s="120">
        <v>3847</v>
      </c>
      <c r="V23" s="120">
        <v>3663</v>
      </c>
      <c r="W23" s="120">
        <v>3476</v>
      </c>
      <c r="X23" s="120">
        <v>3212</v>
      </c>
      <c r="Y23" s="120">
        <v>3038</v>
      </c>
      <c r="Z23" s="120">
        <v>2956</v>
      </c>
      <c r="AA23" s="120">
        <v>2749</v>
      </c>
      <c r="AB23" s="120">
        <v>2347</v>
      </c>
      <c r="AC23" s="120">
        <v>2097</v>
      </c>
      <c r="AD23" s="120">
        <v>1851</v>
      </c>
      <c r="AE23" s="120">
        <v>1737</v>
      </c>
      <c r="AF23" s="120">
        <v>1673</v>
      </c>
      <c r="AG23" s="120">
        <v>10293</v>
      </c>
      <c r="AH23" s="30">
        <v>0</v>
      </c>
      <c r="AI23" s="180">
        <v>11.5</v>
      </c>
    </row>
    <row r="24" spans="1:35" ht="15.6" x14ac:dyDescent="0.3">
      <c r="A24" s="53">
        <v>2003</v>
      </c>
      <c r="B24" s="119">
        <v>153065</v>
      </c>
      <c r="C24" s="120">
        <v>42</v>
      </c>
      <c r="D24" s="120">
        <v>3283</v>
      </c>
      <c r="E24" s="120">
        <v>6961</v>
      </c>
      <c r="F24" s="120">
        <v>8276</v>
      </c>
      <c r="G24" s="120">
        <v>8882</v>
      </c>
      <c r="H24" s="120">
        <v>8968</v>
      </c>
      <c r="I24" s="120">
        <v>8639</v>
      </c>
      <c r="J24" s="120">
        <v>8228</v>
      </c>
      <c r="K24" s="120">
        <v>7686</v>
      </c>
      <c r="L24" s="120">
        <v>6976</v>
      </c>
      <c r="M24" s="120">
        <v>6659</v>
      </c>
      <c r="N24" s="120">
        <v>6192</v>
      </c>
      <c r="O24" s="120">
        <v>5763</v>
      </c>
      <c r="P24" s="120">
        <v>5712</v>
      </c>
      <c r="Q24" s="120">
        <v>5425</v>
      </c>
      <c r="R24" s="120">
        <v>4805</v>
      </c>
      <c r="S24" s="120">
        <v>4577</v>
      </c>
      <c r="T24" s="120">
        <v>4090</v>
      </c>
      <c r="U24" s="120">
        <v>3865</v>
      </c>
      <c r="V24" s="120">
        <v>3526</v>
      </c>
      <c r="W24" s="120">
        <v>3397</v>
      </c>
      <c r="X24" s="120">
        <v>3148</v>
      </c>
      <c r="Y24" s="120">
        <v>3035</v>
      </c>
      <c r="Z24" s="120">
        <v>2783</v>
      </c>
      <c r="AA24" s="120">
        <v>2611</v>
      </c>
      <c r="AB24" s="120">
        <v>2261</v>
      </c>
      <c r="AC24" s="120">
        <v>2056</v>
      </c>
      <c r="AD24" s="120">
        <v>1896</v>
      </c>
      <c r="AE24" s="120">
        <v>1763</v>
      </c>
      <c r="AF24" s="120">
        <v>1651</v>
      </c>
      <c r="AG24" s="120">
        <v>9907</v>
      </c>
      <c r="AH24" s="30">
        <v>2</v>
      </c>
      <c r="AI24" s="180">
        <v>11.3</v>
      </c>
    </row>
    <row r="25" spans="1:35" ht="15.6" x14ac:dyDescent="0.3">
      <c r="A25" s="53">
        <v>2002</v>
      </c>
      <c r="B25" s="119">
        <v>147735</v>
      </c>
      <c r="C25" s="120">
        <v>31</v>
      </c>
      <c r="D25" s="120">
        <v>3326</v>
      </c>
      <c r="E25" s="120">
        <v>6882</v>
      </c>
      <c r="F25" s="120">
        <v>8325</v>
      </c>
      <c r="G25" s="120">
        <v>8780</v>
      </c>
      <c r="H25" s="120">
        <v>8823</v>
      </c>
      <c r="I25" s="120">
        <v>8370</v>
      </c>
      <c r="J25" s="120">
        <v>8020</v>
      </c>
      <c r="K25" s="120">
        <v>7564</v>
      </c>
      <c r="L25" s="120">
        <v>6953</v>
      </c>
      <c r="M25" s="120">
        <v>6263</v>
      </c>
      <c r="N25" s="120">
        <v>6012</v>
      </c>
      <c r="O25" s="120">
        <v>5855</v>
      </c>
      <c r="P25" s="120">
        <v>5419</v>
      </c>
      <c r="Q25" s="120">
        <v>5043</v>
      </c>
      <c r="R25" s="120">
        <v>4681</v>
      </c>
      <c r="S25" s="120">
        <v>4226</v>
      </c>
      <c r="T25" s="120">
        <v>3945</v>
      </c>
      <c r="U25" s="120">
        <v>3654</v>
      </c>
      <c r="V25" s="120">
        <v>3278</v>
      </c>
      <c r="W25" s="120">
        <v>3123</v>
      </c>
      <c r="X25" s="120">
        <v>3079</v>
      </c>
      <c r="Y25" s="120">
        <v>2845</v>
      </c>
      <c r="Z25" s="120">
        <v>2584</v>
      </c>
      <c r="AA25" s="120">
        <v>2358</v>
      </c>
      <c r="AB25" s="120">
        <v>2047</v>
      </c>
      <c r="AC25" s="120">
        <v>1939</v>
      </c>
      <c r="AD25" s="120">
        <v>1870</v>
      </c>
      <c r="AE25" s="120">
        <v>1709</v>
      </c>
      <c r="AF25" s="120">
        <v>1541</v>
      </c>
      <c r="AG25" s="120">
        <v>9190</v>
      </c>
      <c r="AH25" s="30">
        <v>0</v>
      </c>
      <c r="AI25" s="180">
        <v>11.1</v>
      </c>
    </row>
    <row r="26" spans="1:35" ht="15.6" x14ac:dyDescent="0.3">
      <c r="A26" s="53">
        <v>2001</v>
      </c>
      <c r="B26" s="119">
        <v>143818</v>
      </c>
      <c r="C26" s="120">
        <v>36</v>
      </c>
      <c r="D26" s="120">
        <v>3413</v>
      </c>
      <c r="E26" s="120">
        <v>6741</v>
      </c>
      <c r="F26" s="120">
        <v>8206</v>
      </c>
      <c r="G26" s="120">
        <v>8591</v>
      </c>
      <c r="H26" s="120">
        <v>8632</v>
      </c>
      <c r="I26" s="120">
        <v>8329</v>
      </c>
      <c r="J26" s="120">
        <v>7909</v>
      </c>
      <c r="K26" s="120">
        <v>7463</v>
      </c>
      <c r="L26" s="120">
        <v>6746</v>
      </c>
      <c r="M26" s="120">
        <v>6329</v>
      </c>
      <c r="N26" s="120">
        <v>6232</v>
      </c>
      <c r="O26" s="120">
        <v>5792</v>
      </c>
      <c r="P26" s="120">
        <v>5135</v>
      </c>
      <c r="Q26" s="120">
        <v>4688</v>
      </c>
      <c r="R26" s="120">
        <v>4334</v>
      </c>
      <c r="S26" s="120">
        <v>3949</v>
      </c>
      <c r="T26" s="120">
        <v>3615</v>
      </c>
      <c r="U26" s="120">
        <v>3433</v>
      </c>
      <c r="V26" s="120">
        <v>3272</v>
      </c>
      <c r="W26" s="120">
        <v>3227</v>
      </c>
      <c r="X26" s="120">
        <v>2840</v>
      </c>
      <c r="Y26" s="120">
        <v>2619</v>
      </c>
      <c r="Z26" s="120">
        <v>2452</v>
      </c>
      <c r="AA26" s="120">
        <v>2180</v>
      </c>
      <c r="AB26" s="120">
        <v>2026</v>
      </c>
      <c r="AC26" s="120">
        <v>1983</v>
      </c>
      <c r="AD26" s="120">
        <v>1782</v>
      </c>
      <c r="AE26" s="120">
        <v>1679</v>
      </c>
      <c r="AF26" s="120">
        <v>1516</v>
      </c>
      <c r="AG26" s="120">
        <v>8667</v>
      </c>
      <c r="AH26" s="30">
        <v>2</v>
      </c>
      <c r="AI26" s="180">
        <v>10.9</v>
      </c>
    </row>
    <row r="27" spans="1:35" ht="15.6" x14ac:dyDescent="0.3">
      <c r="A27" s="53">
        <v>2000</v>
      </c>
      <c r="B27" s="119">
        <v>141135</v>
      </c>
      <c r="C27" s="120">
        <v>52</v>
      </c>
      <c r="D27" s="120">
        <v>3494</v>
      </c>
      <c r="E27" s="120">
        <v>6892</v>
      </c>
      <c r="F27" s="120">
        <v>8296</v>
      </c>
      <c r="G27" s="120">
        <v>8740</v>
      </c>
      <c r="H27" s="120">
        <v>8506</v>
      </c>
      <c r="I27" s="120">
        <v>8148</v>
      </c>
      <c r="J27" s="120">
        <v>7778</v>
      </c>
      <c r="K27" s="120">
        <v>7183</v>
      </c>
      <c r="L27" s="120">
        <v>6591</v>
      </c>
      <c r="M27" s="120">
        <v>6539</v>
      </c>
      <c r="N27" s="120">
        <v>5993</v>
      </c>
      <c r="O27" s="120">
        <v>5493</v>
      </c>
      <c r="P27" s="120">
        <v>4996</v>
      </c>
      <c r="Q27" s="120">
        <v>4438</v>
      </c>
      <c r="R27" s="120">
        <v>4093</v>
      </c>
      <c r="S27" s="120">
        <v>3722</v>
      </c>
      <c r="T27" s="120">
        <v>3436</v>
      </c>
      <c r="U27" s="120">
        <v>3343</v>
      </c>
      <c r="V27" s="120">
        <v>3276</v>
      </c>
      <c r="W27" s="120">
        <v>3080</v>
      </c>
      <c r="X27" s="120">
        <v>2769</v>
      </c>
      <c r="Y27" s="120">
        <v>2574</v>
      </c>
      <c r="Z27" s="120">
        <v>2235</v>
      </c>
      <c r="AA27" s="120">
        <v>2249</v>
      </c>
      <c r="AB27" s="120">
        <v>2087</v>
      </c>
      <c r="AC27" s="120">
        <v>1907</v>
      </c>
      <c r="AD27" s="120">
        <v>1814</v>
      </c>
      <c r="AE27" s="120">
        <v>1628</v>
      </c>
      <c r="AF27" s="120">
        <v>1581</v>
      </c>
      <c r="AG27" s="120">
        <v>8196</v>
      </c>
      <c r="AH27" s="30">
        <v>6</v>
      </c>
      <c r="AI27" s="180">
        <v>10.7</v>
      </c>
    </row>
    <row r="28" spans="1:35" ht="15.6" x14ac:dyDescent="0.3">
      <c r="A28" s="53">
        <v>1999</v>
      </c>
      <c r="B28" s="119">
        <v>144556</v>
      </c>
      <c r="C28" s="120">
        <v>49</v>
      </c>
      <c r="D28" s="120">
        <v>3813</v>
      </c>
      <c r="E28" s="120">
        <v>7488</v>
      </c>
      <c r="F28" s="120">
        <v>8833</v>
      </c>
      <c r="G28" s="120">
        <v>9124</v>
      </c>
      <c r="H28" s="120">
        <v>8958</v>
      </c>
      <c r="I28" s="120">
        <v>8521</v>
      </c>
      <c r="J28" s="120">
        <v>7861</v>
      </c>
      <c r="K28" s="120">
        <v>7338</v>
      </c>
      <c r="L28" s="120">
        <v>6998</v>
      </c>
      <c r="M28" s="120">
        <v>6631</v>
      </c>
      <c r="N28" s="120">
        <v>6040</v>
      </c>
      <c r="O28" s="120">
        <v>5539</v>
      </c>
      <c r="P28" s="120">
        <v>4755</v>
      </c>
      <c r="Q28" s="120">
        <v>4419</v>
      </c>
      <c r="R28" s="120">
        <v>4192</v>
      </c>
      <c r="S28" s="120">
        <v>3776</v>
      </c>
      <c r="T28" s="120">
        <v>3461</v>
      </c>
      <c r="U28" s="120">
        <v>3412</v>
      </c>
      <c r="V28" s="120">
        <v>3231</v>
      </c>
      <c r="W28" s="120">
        <v>3103</v>
      </c>
      <c r="X28" s="120">
        <v>2675</v>
      </c>
      <c r="Y28" s="120">
        <v>2539</v>
      </c>
      <c r="Z28" s="120">
        <v>2317</v>
      </c>
      <c r="AA28" s="120">
        <v>2254</v>
      </c>
      <c r="AB28" s="120">
        <v>2175</v>
      </c>
      <c r="AC28" s="120">
        <v>2035</v>
      </c>
      <c r="AD28" s="120">
        <v>1917</v>
      </c>
      <c r="AE28" s="120">
        <v>1677</v>
      </c>
      <c r="AF28" s="120">
        <v>1545</v>
      </c>
      <c r="AG28" s="120">
        <v>7871</v>
      </c>
      <c r="AH28" s="30">
        <v>9</v>
      </c>
      <c r="AI28" s="180">
        <v>10.5</v>
      </c>
    </row>
    <row r="29" spans="1:35" ht="15.6" x14ac:dyDescent="0.3">
      <c r="A29" s="53">
        <v>1998</v>
      </c>
      <c r="B29" s="119">
        <v>145214</v>
      </c>
      <c r="C29" s="120">
        <v>68</v>
      </c>
      <c r="D29" s="120">
        <v>4191</v>
      </c>
      <c r="E29" s="120">
        <v>7988</v>
      </c>
      <c r="F29" s="120">
        <v>9270</v>
      </c>
      <c r="G29" s="120">
        <v>9619</v>
      </c>
      <c r="H29" s="120">
        <v>9180</v>
      </c>
      <c r="I29" s="120">
        <v>8497</v>
      </c>
      <c r="J29" s="120">
        <v>7785</v>
      </c>
      <c r="K29" s="120">
        <v>7757</v>
      </c>
      <c r="L29" s="120">
        <v>7020</v>
      </c>
      <c r="M29" s="120">
        <v>6412</v>
      </c>
      <c r="N29" s="120">
        <v>5877</v>
      </c>
      <c r="O29" s="120">
        <v>5196</v>
      </c>
      <c r="P29" s="120">
        <v>4779</v>
      </c>
      <c r="Q29" s="120">
        <v>4434</v>
      </c>
      <c r="R29" s="120">
        <v>3977</v>
      </c>
      <c r="S29" s="120">
        <v>3675</v>
      </c>
      <c r="T29" s="120">
        <v>3609</v>
      </c>
      <c r="U29" s="120">
        <v>3513</v>
      </c>
      <c r="V29" s="120">
        <v>3160</v>
      </c>
      <c r="W29" s="120">
        <v>2773</v>
      </c>
      <c r="X29" s="120">
        <v>2702</v>
      </c>
      <c r="Y29" s="120">
        <v>2523</v>
      </c>
      <c r="Z29" s="120">
        <v>2421</v>
      </c>
      <c r="AA29" s="120">
        <v>2256</v>
      </c>
      <c r="AB29" s="120">
        <v>2219</v>
      </c>
      <c r="AC29" s="120">
        <v>1972</v>
      </c>
      <c r="AD29" s="120">
        <v>1894</v>
      </c>
      <c r="AE29" s="120">
        <v>1556</v>
      </c>
      <c r="AF29" s="120">
        <v>1415</v>
      </c>
      <c r="AG29" s="120">
        <v>7468</v>
      </c>
      <c r="AH29" s="30">
        <v>8</v>
      </c>
      <c r="AI29" s="180">
        <v>10.199999999999999</v>
      </c>
    </row>
    <row r="30" spans="1:35" ht="15.6" x14ac:dyDescent="0.3">
      <c r="A30" s="53">
        <v>1997</v>
      </c>
      <c r="B30" s="119">
        <v>146689</v>
      </c>
      <c r="C30" s="120">
        <v>61</v>
      </c>
      <c r="D30" s="120">
        <v>4369</v>
      </c>
      <c r="E30" s="120">
        <v>8166</v>
      </c>
      <c r="F30" s="120">
        <v>9410</v>
      </c>
      <c r="G30" s="120">
        <v>9761</v>
      </c>
      <c r="H30" s="120">
        <v>9326</v>
      </c>
      <c r="I30" s="120">
        <v>8580</v>
      </c>
      <c r="J30" s="120">
        <v>8324</v>
      </c>
      <c r="K30" s="120">
        <v>7935</v>
      </c>
      <c r="L30" s="120">
        <v>7095</v>
      </c>
      <c r="M30" s="120">
        <v>6542</v>
      </c>
      <c r="N30" s="120">
        <v>5698</v>
      </c>
      <c r="O30" s="120">
        <v>5149</v>
      </c>
      <c r="P30" s="120">
        <v>4574</v>
      </c>
      <c r="Q30" s="120">
        <v>4252</v>
      </c>
      <c r="R30" s="120">
        <v>4015</v>
      </c>
      <c r="S30" s="120">
        <v>3802</v>
      </c>
      <c r="T30" s="120">
        <v>3679</v>
      </c>
      <c r="U30" s="120">
        <v>3427</v>
      </c>
      <c r="V30" s="120">
        <v>3104</v>
      </c>
      <c r="W30" s="120">
        <v>2828</v>
      </c>
      <c r="X30" s="120">
        <v>2729</v>
      </c>
      <c r="Y30" s="120">
        <v>2730</v>
      </c>
      <c r="Z30" s="120">
        <v>2417</v>
      </c>
      <c r="AA30" s="120">
        <v>2444</v>
      </c>
      <c r="AB30" s="120">
        <v>2182</v>
      </c>
      <c r="AC30" s="120">
        <v>2150</v>
      </c>
      <c r="AD30" s="120">
        <v>1832</v>
      </c>
      <c r="AE30" s="120">
        <v>1591</v>
      </c>
      <c r="AF30" s="120">
        <v>1303</v>
      </c>
      <c r="AG30" s="120">
        <v>7202</v>
      </c>
      <c r="AH30" s="30">
        <v>12</v>
      </c>
      <c r="AI30" s="180">
        <v>10</v>
      </c>
    </row>
    <row r="31" spans="1:35" ht="15.6" x14ac:dyDescent="0.3">
      <c r="A31" s="53">
        <v>1996</v>
      </c>
      <c r="B31" s="119">
        <v>157107</v>
      </c>
      <c r="C31" s="120">
        <v>76</v>
      </c>
      <c r="D31" s="120">
        <v>5010</v>
      </c>
      <c r="E31" s="120">
        <v>8935</v>
      </c>
      <c r="F31" s="120">
        <v>10467</v>
      </c>
      <c r="G31" s="120">
        <v>10436</v>
      </c>
      <c r="H31" s="120">
        <v>10042</v>
      </c>
      <c r="I31" s="120">
        <v>9850</v>
      </c>
      <c r="J31" s="120">
        <v>9092</v>
      </c>
      <c r="K31" s="120">
        <v>8171</v>
      </c>
      <c r="L31" s="120">
        <v>7454</v>
      </c>
      <c r="M31" s="120">
        <v>6456</v>
      </c>
      <c r="N31" s="120">
        <v>5941</v>
      </c>
      <c r="O31" s="120">
        <v>5376</v>
      </c>
      <c r="P31" s="120">
        <v>4985</v>
      </c>
      <c r="Q31" s="120">
        <v>4574</v>
      </c>
      <c r="R31" s="120">
        <v>4470</v>
      </c>
      <c r="S31" s="120">
        <v>4222</v>
      </c>
      <c r="T31" s="120">
        <v>3888</v>
      </c>
      <c r="U31" s="120">
        <v>3479</v>
      </c>
      <c r="V31" s="120">
        <v>3262</v>
      </c>
      <c r="W31" s="120">
        <v>3123</v>
      </c>
      <c r="X31" s="120">
        <v>3045</v>
      </c>
      <c r="Y31" s="120">
        <v>2751</v>
      </c>
      <c r="Z31" s="120">
        <v>2738</v>
      </c>
      <c r="AA31" s="120">
        <v>2579</v>
      </c>
      <c r="AB31" s="120">
        <v>2405</v>
      </c>
      <c r="AC31" s="120">
        <v>2156</v>
      </c>
      <c r="AD31" s="120">
        <v>1939</v>
      </c>
      <c r="AE31" s="120">
        <v>1626</v>
      </c>
      <c r="AF31" s="120">
        <v>1385</v>
      </c>
      <c r="AG31" s="120">
        <v>7165</v>
      </c>
      <c r="AH31" s="30">
        <v>9</v>
      </c>
      <c r="AI31" s="180">
        <v>9.9</v>
      </c>
    </row>
    <row r="32" spans="1:35" ht="15.6" x14ac:dyDescent="0.3">
      <c r="A32" s="53">
        <v>1995</v>
      </c>
      <c r="B32" s="119">
        <v>155499</v>
      </c>
      <c r="C32" s="120">
        <v>95</v>
      </c>
      <c r="D32" s="120">
        <v>4944</v>
      </c>
      <c r="E32" s="120">
        <v>8976</v>
      </c>
      <c r="F32" s="120">
        <v>10209</v>
      </c>
      <c r="G32" s="120">
        <v>10283</v>
      </c>
      <c r="H32" s="120">
        <v>10447</v>
      </c>
      <c r="I32" s="120">
        <v>9812</v>
      </c>
      <c r="J32" s="120">
        <v>8822</v>
      </c>
      <c r="K32" s="120">
        <v>7965</v>
      </c>
      <c r="L32" s="120">
        <v>7258</v>
      </c>
      <c r="M32" s="120">
        <v>6461</v>
      </c>
      <c r="N32" s="120">
        <v>5803</v>
      </c>
      <c r="O32" s="120">
        <v>5405</v>
      </c>
      <c r="P32" s="120">
        <v>4911</v>
      </c>
      <c r="Q32" s="120">
        <v>4785</v>
      </c>
      <c r="R32" s="120">
        <v>4492</v>
      </c>
      <c r="S32" s="120">
        <v>4099</v>
      </c>
      <c r="T32" s="120">
        <v>3712</v>
      </c>
      <c r="U32" s="120">
        <v>3462</v>
      </c>
      <c r="V32" s="120">
        <v>3178</v>
      </c>
      <c r="W32" s="120">
        <v>3255</v>
      </c>
      <c r="X32" s="120">
        <v>3036</v>
      </c>
      <c r="Y32" s="120">
        <v>2934</v>
      </c>
      <c r="Z32" s="120">
        <v>2687</v>
      </c>
      <c r="AA32" s="120">
        <v>2571</v>
      </c>
      <c r="AB32" s="120">
        <v>2366</v>
      </c>
      <c r="AC32" s="120">
        <v>1978</v>
      </c>
      <c r="AD32" s="120">
        <v>1767</v>
      </c>
      <c r="AE32" s="120">
        <v>1558</v>
      </c>
      <c r="AF32" s="120">
        <v>1256</v>
      </c>
      <c r="AG32" s="120">
        <v>6962</v>
      </c>
      <c r="AH32" s="30">
        <v>10</v>
      </c>
      <c r="AI32" s="180">
        <v>9.8000000000000007</v>
      </c>
    </row>
    <row r="33" spans="1:35" ht="15.6" x14ac:dyDescent="0.3">
      <c r="A33" s="53">
        <v>1994</v>
      </c>
      <c r="B33" s="119">
        <v>158175</v>
      </c>
      <c r="C33" s="120">
        <v>81</v>
      </c>
      <c r="D33" s="120">
        <v>4895</v>
      </c>
      <c r="E33" s="120">
        <v>8865</v>
      </c>
      <c r="F33" s="120">
        <v>10400</v>
      </c>
      <c r="G33" s="120">
        <v>11454</v>
      </c>
      <c r="H33" s="120">
        <v>10836</v>
      </c>
      <c r="I33" s="120">
        <v>9896</v>
      </c>
      <c r="J33" s="120">
        <v>8881</v>
      </c>
      <c r="K33" s="120">
        <v>7900</v>
      </c>
      <c r="L33" s="120">
        <v>7256</v>
      </c>
      <c r="M33" s="120">
        <v>6567</v>
      </c>
      <c r="N33" s="120">
        <v>6003</v>
      </c>
      <c r="O33" s="120">
        <v>5461</v>
      </c>
      <c r="P33" s="120">
        <v>5174</v>
      </c>
      <c r="Q33" s="120">
        <v>4868</v>
      </c>
      <c r="R33" s="120">
        <v>4528</v>
      </c>
      <c r="S33" s="120">
        <v>3963</v>
      </c>
      <c r="T33" s="120">
        <v>3688</v>
      </c>
      <c r="U33" s="120">
        <v>3497</v>
      </c>
      <c r="V33" s="120">
        <v>3524</v>
      </c>
      <c r="W33" s="120">
        <v>3316</v>
      </c>
      <c r="X33" s="120">
        <v>3113</v>
      </c>
      <c r="Y33" s="120">
        <v>2999</v>
      </c>
      <c r="Z33" s="120">
        <v>2913</v>
      </c>
      <c r="AA33" s="120">
        <v>2550</v>
      </c>
      <c r="AB33" s="120">
        <v>2286</v>
      </c>
      <c r="AC33" s="120">
        <v>1984</v>
      </c>
      <c r="AD33" s="120">
        <v>1755</v>
      </c>
      <c r="AE33" s="120">
        <v>1539</v>
      </c>
      <c r="AF33" s="120">
        <v>1237</v>
      </c>
      <c r="AG33" s="120">
        <v>6739</v>
      </c>
      <c r="AH33" s="30">
        <v>7</v>
      </c>
      <c r="AI33" s="180">
        <v>9.8000000000000007</v>
      </c>
    </row>
    <row r="34" spans="1:35" ht="15.6" x14ac:dyDescent="0.3">
      <c r="A34" s="53">
        <v>1993</v>
      </c>
      <c r="B34" s="119">
        <v>165018</v>
      </c>
      <c r="C34" s="120">
        <v>74</v>
      </c>
      <c r="D34" s="120">
        <v>4708</v>
      </c>
      <c r="E34" s="120">
        <v>9314</v>
      </c>
      <c r="F34" s="120">
        <v>11357</v>
      </c>
      <c r="G34" s="120">
        <v>11799</v>
      </c>
      <c r="H34" s="120">
        <v>11137</v>
      </c>
      <c r="I34" s="120">
        <v>10352</v>
      </c>
      <c r="J34" s="120">
        <v>9029</v>
      </c>
      <c r="K34" s="120">
        <v>8475</v>
      </c>
      <c r="L34" s="120">
        <v>7543</v>
      </c>
      <c r="M34" s="120">
        <v>6822</v>
      </c>
      <c r="N34" s="120">
        <v>6348</v>
      </c>
      <c r="O34" s="120">
        <v>6004</v>
      </c>
      <c r="P34" s="120">
        <v>5712</v>
      </c>
      <c r="Q34" s="120">
        <v>5270</v>
      </c>
      <c r="R34" s="120">
        <v>4619</v>
      </c>
      <c r="S34" s="120">
        <v>4039</v>
      </c>
      <c r="T34" s="120">
        <v>3962</v>
      </c>
      <c r="U34" s="120">
        <v>3817</v>
      </c>
      <c r="V34" s="120">
        <v>3796</v>
      </c>
      <c r="W34" s="120">
        <v>3528</v>
      </c>
      <c r="X34" s="120">
        <v>3315</v>
      </c>
      <c r="Y34" s="120">
        <v>3233</v>
      </c>
      <c r="Z34" s="120">
        <v>2885</v>
      </c>
      <c r="AA34" s="120">
        <v>2542</v>
      </c>
      <c r="AB34" s="120">
        <v>2215</v>
      </c>
      <c r="AC34" s="120">
        <v>1970</v>
      </c>
      <c r="AD34" s="120">
        <v>1689</v>
      </c>
      <c r="AE34" s="120">
        <v>1354</v>
      </c>
      <c r="AF34" s="120">
        <v>1198</v>
      </c>
      <c r="AG34" s="120">
        <v>6907</v>
      </c>
      <c r="AH34" s="30">
        <v>5</v>
      </c>
      <c r="AI34" s="180">
        <v>9.8000000000000007</v>
      </c>
    </row>
    <row r="35" spans="1:35" ht="15.6" x14ac:dyDescent="0.3">
      <c r="A35" s="53">
        <v>1992</v>
      </c>
      <c r="B35" s="119">
        <v>160385</v>
      </c>
      <c r="C35" s="120">
        <v>62</v>
      </c>
      <c r="D35" s="120">
        <v>4630</v>
      </c>
      <c r="E35" s="120">
        <v>9555</v>
      </c>
      <c r="F35" s="120">
        <v>11299</v>
      </c>
      <c r="G35" s="120">
        <v>11352</v>
      </c>
      <c r="H35" s="120">
        <v>10417</v>
      </c>
      <c r="I35" s="120">
        <v>9459</v>
      </c>
      <c r="J35" s="120">
        <v>8708</v>
      </c>
      <c r="K35" s="120">
        <v>7914</v>
      </c>
      <c r="L35" s="120">
        <v>7247</v>
      </c>
      <c r="M35" s="120">
        <v>6751</v>
      </c>
      <c r="N35" s="120">
        <v>6280</v>
      </c>
      <c r="O35" s="120">
        <v>6144</v>
      </c>
      <c r="P35" s="120">
        <v>5295</v>
      </c>
      <c r="Q35" s="120">
        <v>4815</v>
      </c>
      <c r="R35" s="120">
        <v>4355</v>
      </c>
      <c r="S35" s="120">
        <v>4173</v>
      </c>
      <c r="T35" s="120">
        <v>4024</v>
      </c>
      <c r="U35" s="120">
        <v>3808</v>
      </c>
      <c r="V35" s="120">
        <v>3800</v>
      </c>
      <c r="W35" s="120">
        <v>3626</v>
      </c>
      <c r="X35" s="120">
        <v>3359</v>
      </c>
      <c r="Y35" s="120">
        <v>3112</v>
      </c>
      <c r="Z35" s="120">
        <v>2872</v>
      </c>
      <c r="AA35" s="120">
        <v>2519</v>
      </c>
      <c r="AB35" s="120">
        <v>2267</v>
      </c>
      <c r="AC35" s="120">
        <v>1843</v>
      </c>
      <c r="AD35" s="120">
        <v>1476</v>
      </c>
      <c r="AE35" s="120">
        <v>1351</v>
      </c>
      <c r="AF35" s="120">
        <v>1161</v>
      </c>
      <c r="AG35" s="120">
        <v>6704</v>
      </c>
      <c r="AH35" s="30">
        <v>7</v>
      </c>
      <c r="AI35" s="180">
        <v>9.9</v>
      </c>
    </row>
    <row r="36" spans="1:35" ht="15.6" x14ac:dyDescent="0.3">
      <c r="A36" s="53">
        <v>1991</v>
      </c>
      <c r="B36" s="119">
        <v>158745</v>
      </c>
      <c r="C36" s="120">
        <v>62</v>
      </c>
      <c r="D36" s="120">
        <v>5239</v>
      </c>
      <c r="E36" s="120">
        <v>10031</v>
      </c>
      <c r="F36" s="120">
        <v>11321</v>
      </c>
      <c r="G36" s="120">
        <v>11126</v>
      </c>
      <c r="H36" s="120">
        <v>10049</v>
      </c>
      <c r="I36" s="120">
        <v>9345</v>
      </c>
      <c r="J36" s="120">
        <v>8423</v>
      </c>
      <c r="K36" s="120">
        <v>7797</v>
      </c>
      <c r="L36" s="120">
        <v>7121</v>
      </c>
      <c r="M36" s="120">
        <v>6892</v>
      </c>
      <c r="N36" s="120">
        <v>6455</v>
      </c>
      <c r="O36" s="120">
        <v>5761</v>
      </c>
      <c r="P36" s="120">
        <v>5051</v>
      </c>
      <c r="Q36" s="120">
        <v>4632</v>
      </c>
      <c r="R36" s="120">
        <v>4298</v>
      </c>
      <c r="S36" s="120">
        <v>4167</v>
      </c>
      <c r="T36" s="120">
        <v>3986</v>
      </c>
      <c r="U36" s="120">
        <v>3938</v>
      </c>
      <c r="V36" s="120">
        <v>3738</v>
      </c>
      <c r="W36" s="120">
        <v>3520</v>
      </c>
      <c r="X36" s="120">
        <v>3341</v>
      </c>
      <c r="Y36" s="120">
        <v>3021</v>
      </c>
      <c r="Z36" s="120">
        <v>2687</v>
      </c>
      <c r="AA36" s="120">
        <v>2388</v>
      </c>
      <c r="AB36" s="120">
        <v>2136</v>
      </c>
      <c r="AC36" s="120">
        <v>1810</v>
      </c>
      <c r="AD36" s="120">
        <v>1524</v>
      </c>
      <c r="AE36" s="120">
        <v>1305</v>
      </c>
      <c r="AF36" s="120">
        <v>1070</v>
      </c>
      <c r="AG36" s="120">
        <v>6492</v>
      </c>
      <c r="AH36" s="30">
        <v>19</v>
      </c>
      <c r="AI36" s="180">
        <v>9.8000000000000007</v>
      </c>
    </row>
    <row r="37" spans="1:35" ht="15.6" x14ac:dyDescent="0.3">
      <c r="A37" s="53">
        <v>1990</v>
      </c>
      <c r="B37" s="119">
        <v>153386</v>
      </c>
      <c r="C37" s="120">
        <v>64</v>
      </c>
      <c r="D37" s="120">
        <v>5142</v>
      </c>
      <c r="E37" s="120">
        <v>9916</v>
      </c>
      <c r="F37" s="120">
        <v>10863</v>
      </c>
      <c r="G37" s="120">
        <v>10314</v>
      </c>
      <c r="H37" s="120">
        <v>9883</v>
      </c>
      <c r="I37" s="120">
        <v>9025</v>
      </c>
      <c r="J37" s="120">
        <v>8289</v>
      </c>
      <c r="K37" s="120">
        <v>7634</v>
      </c>
      <c r="L37" s="120">
        <v>7230</v>
      </c>
      <c r="M37" s="120">
        <v>6743</v>
      </c>
      <c r="N37" s="120">
        <v>6062</v>
      </c>
      <c r="O37" s="120">
        <v>5207</v>
      </c>
      <c r="P37" s="120">
        <v>4842</v>
      </c>
      <c r="Q37" s="120">
        <v>4456</v>
      </c>
      <c r="R37" s="120">
        <v>4245</v>
      </c>
      <c r="S37" s="120">
        <v>4043</v>
      </c>
      <c r="T37" s="120">
        <v>4167</v>
      </c>
      <c r="U37" s="120">
        <v>3734</v>
      </c>
      <c r="V37" s="120">
        <v>3630</v>
      </c>
      <c r="W37" s="120">
        <v>3430</v>
      </c>
      <c r="X37" s="120">
        <v>3075</v>
      </c>
      <c r="Y37" s="120">
        <v>2845</v>
      </c>
      <c r="Z37" s="120">
        <v>2603</v>
      </c>
      <c r="AA37" s="120">
        <v>2233</v>
      </c>
      <c r="AB37" s="120">
        <v>1972</v>
      </c>
      <c r="AC37" s="120">
        <v>1685</v>
      </c>
      <c r="AD37" s="120">
        <v>1443</v>
      </c>
      <c r="AE37" s="120">
        <v>1256</v>
      </c>
      <c r="AF37" s="120">
        <v>1123</v>
      </c>
      <c r="AG37" s="120">
        <v>6216</v>
      </c>
      <c r="AH37" s="30">
        <v>16</v>
      </c>
      <c r="AI37" s="180">
        <v>9.8000000000000007</v>
      </c>
    </row>
    <row r="38" spans="1:35" ht="15.6" x14ac:dyDescent="0.3">
      <c r="A38" s="53">
        <v>1989</v>
      </c>
      <c r="B38" s="119">
        <v>150872</v>
      </c>
      <c r="C38" s="120">
        <v>56</v>
      </c>
      <c r="D38" s="120">
        <v>5420</v>
      </c>
      <c r="E38" s="120">
        <v>9755</v>
      </c>
      <c r="F38" s="120">
        <v>10372</v>
      </c>
      <c r="G38" s="120">
        <v>10116</v>
      </c>
      <c r="H38" s="120">
        <v>9569</v>
      </c>
      <c r="I38" s="120">
        <v>8928</v>
      </c>
      <c r="J38" s="120">
        <v>8392</v>
      </c>
      <c r="K38" s="120">
        <v>7887</v>
      </c>
      <c r="L38" s="120">
        <v>7332</v>
      </c>
      <c r="M38" s="120">
        <v>6451</v>
      </c>
      <c r="N38" s="120">
        <v>5607</v>
      </c>
      <c r="O38" s="120">
        <v>4997</v>
      </c>
      <c r="P38" s="120">
        <v>4699</v>
      </c>
      <c r="Q38" s="120">
        <v>4527</v>
      </c>
      <c r="R38" s="120">
        <v>4275</v>
      </c>
      <c r="S38" s="120">
        <v>4085</v>
      </c>
      <c r="T38" s="120">
        <v>3790</v>
      </c>
      <c r="U38" s="120">
        <v>3745</v>
      </c>
      <c r="V38" s="120">
        <v>3523</v>
      </c>
      <c r="W38" s="120">
        <v>3344</v>
      </c>
      <c r="X38" s="120">
        <v>2969</v>
      </c>
      <c r="Y38" s="120">
        <v>2696</v>
      </c>
      <c r="Z38" s="120">
        <v>2396</v>
      </c>
      <c r="AA38" s="120">
        <v>2170</v>
      </c>
      <c r="AB38" s="120">
        <v>1939</v>
      </c>
      <c r="AC38" s="120">
        <v>1639</v>
      </c>
      <c r="AD38" s="120">
        <v>1386</v>
      </c>
      <c r="AE38" s="120">
        <v>1255</v>
      </c>
      <c r="AF38" s="120">
        <v>1114</v>
      </c>
      <c r="AG38" s="120">
        <v>6419</v>
      </c>
      <c r="AH38" s="30">
        <v>19</v>
      </c>
      <c r="AI38" s="180">
        <v>9.6999999999999993</v>
      </c>
    </row>
    <row r="39" spans="1:35" ht="15.6" x14ac:dyDescent="0.3">
      <c r="A39" s="53">
        <v>1988</v>
      </c>
      <c r="B39" s="119">
        <v>152633</v>
      </c>
      <c r="C39" s="120">
        <v>78</v>
      </c>
      <c r="D39" s="120">
        <v>5403</v>
      </c>
      <c r="E39" s="120">
        <v>9512</v>
      </c>
      <c r="F39" s="120">
        <v>10213</v>
      </c>
      <c r="G39" s="120">
        <v>10376</v>
      </c>
      <c r="H39" s="120">
        <v>9730</v>
      </c>
      <c r="I39" s="120">
        <v>9080</v>
      </c>
      <c r="J39" s="120">
        <v>8784</v>
      </c>
      <c r="K39" s="120">
        <v>7906</v>
      </c>
      <c r="L39" s="120">
        <v>7117</v>
      </c>
      <c r="M39" s="120">
        <v>6186</v>
      </c>
      <c r="N39" s="120">
        <v>5592</v>
      </c>
      <c r="O39" s="120">
        <v>5249</v>
      </c>
      <c r="P39" s="120">
        <v>4848</v>
      </c>
      <c r="Q39" s="120">
        <v>4670</v>
      </c>
      <c r="R39" s="120">
        <v>4462</v>
      </c>
      <c r="S39" s="120">
        <v>4192</v>
      </c>
      <c r="T39" s="120">
        <v>4026</v>
      </c>
      <c r="U39" s="120">
        <v>3833</v>
      </c>
      <c r="V39" s="120">
        <v>3619</v>
      </c>
      <c r="W39" s="120">
        <v>3393</v>
      </c>
      <c r="X39" s="120">
        <v>3035</v>
      </c>
      <c r="Y39" s="120">
        <v>2735</v>
      </c>
      <c r="Z39" s="120">
        <v>2409</v>
      </c>
      <c r="AA39" s="120">
        <v>2151</v>
      </c>
      <c r="AB39" s="120">
        <v>1822</v>
      </c>
      <c r="AC39" s="120">
        <v>1675</v>
      </c>
      <c r="AD39" s="120">
        <v>1528</v>
      </c>
      <c r="AE39" s="120">
        <v>1311</v>
      </c>
      <c r="AF39" s="120">
        <v>1140</v>
      </c>
      <c r="AG39" s="120">
        <v>6548</v>
      </c>
      <c r="AH39" s="30">
        <v>10</v>
      </c>
      <c r="AI39" s="180">
        <v>9.6999999999999993</v>
      </c>
    </row>
    <row r="40" spans="1:35" ht="15.6" x14ac:dyDescent="0.3">
      <c r="A40" s="53">
        <v>1987</v>
      </c>
      <c r="B40" s="119">
        <v>151007</v>
      </c>
      <c r="C40" s="120">
        <v>88</v>
      </c>
      <c r="D40" s="120">
        <v>5160</v>
      </c>
      <c r="E40" s="120">
        <v>9301</v>
      </c>
      <c r="F40" s="120">
        <v>10248</v>
      </c>
      <c r="G40" s="120">
        <v>10626</v>
      </c>
      <c r="H40" s="120">
        <v>10262</v>
      </c>
      <c r="I40" s="120">
        <v>9626</v>
      </c>
      <c r="J40" s="120">
        <v>8781</v>
      </c>
      <c r="K40" s="120">
        <v>7827</v>
      </c>
      <c r="L40" s="120">
        <v>6654</v>
      </c>
      <c r="M40" s="120">
        <v>5900</v>
      </c>
      <c r="N40" s="120">
        <v>5423</v>
      </c>
      <c r="O40" s="120">
        <v>5189</v>
      </c>
      <c r="P40" s="120">
        <v>4912</v>
      </c>
      <c r="Q40" s="120">
        <v>4770</v>
      </c>
      <c r="R40" s="120">
        <v>4435</v>
      </c>
      <c r="S40" s="120">
        <v>4151</v>
      </c>
      <c r="T40" s="120">
        <v>3931</v>
      </c>
      <c r="U40" s="120">
        <v>3624</v>
      </c>
      <c r="V40" s="120">
        <v>3435</v>
      </c>
      <c r="W40" s="120">
        <v>3207</v>
      </c>
      <c r="X40" s="120">
        <v>2832</v>
      </c>
      <c r="Y40" s="120">
        <v>2589</v>
      </c>
      <c r="Z40" s="120">
        <v>2341</v>
      </c>
      <c r="AA40" s="120">
        <v>2001</v>
      </c>
      <c r="AB40" s="120">
        <v>1842</v>
      </c>
      <c r="AC40" s="120">
        <v>1681</v>
      </c>
      <c r="AD40" s="120">
        <v>1479</v>
      </c>
      <c r="AE40" s="120">
        <v>1241</v>
      </c>
      <c r="AF40" s="120">
        <v>1071</v>
      </c>
      <c r="AG40" s="120">
        <v>6380</v>
      </c>
      <c r="AH40" s="30">
        <v>0</v>
      </c>
      <c r="AI40" s="180">
        <v>9.5</v>
      </c>
    </row>
    <row r="41" spans="1:35" ht="15.6" x14ac:dyDescent="0.3">
      <c r="A41" s="53">
        <v>1986</v>
      </c>
      <c r="B41" s="119">
        <v>153903</v>
      </c>
      <c r="C41" s="120">
        <v>91</v>
      </c>
      <c r="D41" s="120">
        <v>5240</v>
      </c>
      <c r="E41" s="120">
        <v>9265</v>
      </c>
      <c r="F41" s="120">
        <v>11683</v>
      </c>
      <c r="G41" s="120">
        <v>12358</v>
      </c>
      <c r="H41" s="120">
        <v>10656</v>
      </c>
      <c r="I41" s="120">
        <v>9329</v>
      </c>
      <c r="J41" s="120">
        <v>8457</v>
      </c>
      <c r="K41" s="120">
        <v>7465</v>
      </c>
      <c r="L41" s="120">
        <v>6280</v>
      </c>
      <c r="M41" s="120">
        <v>5992</v>
      </c>
      <c r="N41" s="120">
        <v>5773</v>
      </c>
      <c r="O41" s="120">
        <v>5198</v>
      </c>
      <c r="P41" s="120">
        <v>5090</v>
      </c>
      <c r="Q41" s="120">
        <v>4665</v>
      </c>
      <c r="R41" s="120">
        <v>4504</v>
      </c>
      <c r="S41" s="120">
        <v>4162</v>
      </c>
      <c r="T41" s="120">
        <v>3877</v>
      </c>
      <c r="U41" s="120">
        <v>3663</v>
      </c>
      <c r="V41" s="120">
        <v>3341</v>
      </c>
      <c r="W41" s="120">
        <v>3199</v>
      </c>
      <c r="X41" s="120">
        <v>2867</v>
      </c>
      <c r="Y41" s="120">
        <v>2556</v>
      </c>
      <c r="Z41" s="120">
        <v>2251</v>
      </c>
      <c r="AA41" s="120">
        <v>2036</v>
      </c>
      <c r="AB41" s="120">
        <v>1819</v>
      </c>
      <c r="AC41" s="120">
        <v>1661</v>
      </c>
      <c r="AD41" s="120">
        <v>1436</v>
      </c>
      <c r="AE41" s="120">
        <v>1256</v>
      </c>
      <c r="AF41" s="120">
        <v>1185</v>
      </c>
      <c r="AG41" s="120">
        <v>6539</v>
      </c>
      <c r="AH41" s="30">
        <v>9</v>
      </c>
      <c r="AI41" s="180">
        <v>9.4</v>
      </c>
    </row>
    <row r="42" spans="1:35" ht="15.6" x14ac:dyDescent="0.3">
      <c r="A42" s="53">
        <v>1985</v>
      </c>
      <c r="B42" s="119">
        <v>160300</v>
      </c>
      <c r="C42" s="120">
        <v>92</v>
      </c>
      <c r="D42" s="120">
        <v>4575</v>
      </c>
      <c r="E42" s="120">
        <v>9995</v>
      </c>
      <c r="F42" s="120">
        <v>16929</v>
      </c>
      <c r="G42" s="120">
        <v>14185</v>
      </c>
      <c r="H42" s="120">
        <v>10942</v>
      </c>
      <c r="I42" s="120">
        <v>9352</v>
      </c>
      <c r="J42" s="120">
        <v>7932</v>
      </c>
      <c r="K42" s="120">
        <v>6884</v>
      </c>
      <c r="L42" s="120">
        <v>6427</v>
      </c>
      <c r="M42" s="120">
        <v>6275</v>
      </c>
      <c r="N42" s="120">
        <v>5595</v>
      </c>
      <c r="O42" s="120">
        <v>5344</v>
      </c>
      <c r="P42" s="120">
        <v>5013</v>
      </c>
      <c r="Q42" s="120">
        <v>4860</v>
      </c>
      <c r="R42" s="120">
        <v>4466</v>
      </c>
      <c r="S42" s="120">
        <v>3997</v>
      </c>
      <c r="T42" s="120">
        <v>4000</v>
      </c>
      <c r="U42" s="120">
        <v>3571</v>
      </c>
      <c r="V42" s="120">
        <v>3426</v>
      </c>
      <c r="W42" s="120">
        <v>3064</v>
      </c>
      <c r="X42" s="120">
        <v>2822</v>
      </c>
      <c r="Y42" s="120">
        <v>2427</v>
      </c>
      <c r="Z42" s="120">
        <v>2174</v>
      </c>
      <c r="AA42" s="120">
        <v>1976</v>
      </c>
      <c r="AB42" s="120">
        <v>1971</v>
      </c>
      <c r="AC42" s="120">
        <v>1608</v>
      </c>
      <c r="AD42" s="120">
        <v>1425</v>
      </c>
      <c r="AE42" s="120">
        <v>1269</v>
      </c>
      <c r="AF42" s="120">
        <v>1115</v>
      </c>
      <c r="AG42" s="120">
        <v>6576</v>
      </c>
      <c r="AH42" s="30">
        <v>13</v>
      </c>
      <c r="AI42" s="180">
        <v>8.9</v>
      </c>
    </row>
    <row r="43" spans="1:35" ht="15.6" x14ac:dyDescent="0.3">
      <c r="A43" s="53">
        <v>1984</v>
      </c>
      <c r="B43" s="119">
        <v>144501</v>
      </c>
      <c r="C43" s="120">
        <v>136</v>
      </c>
      <c r="D43" s="120">
        <v>574</v>
      </c>
      <c r="E43" s="120">
        <v>626</v>
      </c>
      <c r="F43" s="120">
        <v>15296</v>
      </c>
      <c r="G43" s="120">
        <v>13868</v>
      </c>
      <c r="H43" s="120">
        <v>10434</v>
      </c>
      <c r="I43" s="120">
        <v>8830</v>
      </c>
      <c r="J43" s="120">
        <v>7854</v>
      </c>
      <c r="K43" s="120">
        <v>7105</v>
      </c>
      <c r="L43" s="120">
        <v>6643</v>
      </c>
      <c r="M43" s="120">
        <v>6264</v>
      </c>
      <c r="N43" s="120">
        <v>5875</v>
      </c>
      <c r="O43" s="120">
        <v>5361</v>
      </c>
      <c r="P43" s="120">
        <v>5118</v>
      </c>
      <c r="Q43" s="120">
        <v>4718</v>
      </c>
      <c r="R43" s="120">
        <v>4397</v>
      </c>
      <c r="S43" s="120">
        <v>4051</v>
      </c>
      <c r="T43" s="120">
        <v>3828</v>
      </c>
      <c r="U43" s="120">
        <v>3596</v>
      </c>
      <c r="V43" s="120">
        <v>3236</v>
      </c>
      <c r="W43" s="120">
        <v>2930</v>
      </c>
      <c r="X43" s="120">
        <v>2740</v>
      </c>
      <c r="Y43" s="120">
        <v>2571</v>
      </c>
      <c r="Z43" s="120">
        <v>2289</v>
      </c>
      <c r="AA43" s="120">
        <v>1986</v>
      </c>
      <c r="AB43" s="120">
        <v>1880</v>
      </c>
      <c r="AC43" s="120">
        <v>1720</v>
      </c>
      <c r="AD43" s="120">
        <v>1474</v>
      </c>
      <c r="AE43" s="120">
        <v>1346</v>
      </c>
      <c r="AF43" s="120">
        <v>1108</v>
      </c>
      <c r="AG43" s="120">
        <v>6637</v>
      </c>
      <c r="AH43" s="30">
        <v>10</v>
      </c>
      <c r="AI43" s="180">
        <v>10.1</v>
      </c>
    </row>
    <row r="44" spans="1:35" ht="15.6" x14ac:dyDescent="0.3">
      <c r="A44" s="53">
        <v>1983</v>
      </c>
      <c r="B44" s="119">
        <v>147479</v>
      </c>
      <c r="C44" s="120">
        <v>131</v>
      </c>
      <c r="D44" s="120">
        <v>629</v>
      </c>
      <c r="E44" s="120">
        <v>768</v>
      </c>
      <c r="F44" s="120">
        <v>15706</v>
      </c>
      <c r="G44" s="120">
        <v>13863</v>
      </c>
      <c r="H44" s="120">
        <v>10413</v>
      </c>
      <c r="I44" s="120">
        <v>8785</v>
      </c>
      <c r="J44" s="120">
        <v>8072</v>
      </c>
      <c r="K44" s="120">
        <v>7662</v>
      </c>
      <c r="L44" s="120">
        <v>7109</v>
      </c>
      <c r="M44" s="120">
        <v>6682</v>
      </c>
      <c r="N44" s="120">
        <v>6105</v>
      </c>
      <c r="O44" s="120">
        <v>5771</v>
      </c>
      <c r="P44" s="120">
        <v>5142</v>
      </c>
      <c r="Q44" s="120">
        <v>4732</v>
      </c>
      <c r="R44" s="120">
        <v>4473</v>
      </c>
      <c r="S44" s="120">
        <v>4106</v>
      </c>
      <c r="T44" s="120">
        <v>3812</v>
      </c>
      <c r="U44" s="120">
        <v>3442</v>
      </c>
      <c r="V44" s="120">
        <v>3270</v>
      </c>
      <c r="W44" s="120">
        <v>2888</v>
      </c>
      <c r="X44" s="120">
        <v>2830</v>
      </c>
      <c r="Y44" s="120">
        <v>2556</v>
      </c>
      <c r="Z44" s="120">
        <v>2221</v>
      </c>
      <c r="AA44" s="120">
        <v>2084</v>
      </c>
      <c r="AB44" s="120">
        <v>1959</v>
      </c>
      <c r="AC44" s="120">
        <v>1648</v>
      </c>
      <c r="AD44" s="120">
        <v>1538</v>
      </c>
      <c r="AE44" s="120">
        <v>1278</v>
      </c>
      <c r="AF44" s="120">
        <v>1106</v>
      </c>
      <c r="AG44" s="120">
        <v>6661</v>
      </c>
      <c r="AH44" s="30">
        <v>37</v>
      </c>
      <c r="AI44" s="180">
        <v>10.1</v>
      </c>
    </row>
    <row r="45" spans="1:35" ht="15.6" x14ac:dyDescent="0.3">
      <c r="A45" s="53">
        <v>1982</v>
      </c>
      <c r="B45" s="119">
        <v>146698</v>
      </c>
      <c r="C45" s="120">
        <v>161</v>
      </c>
      <c r="D45" s="120">
        <v>686</v>
      </c>
      <c r="E45" s="120">
        <v>865</v>
      </c>
      <c r="F45" s="120">
        <v>15190</v>
      </c>
      <c r="G45" s="120">
        <v>13360</v>
      </c>
      <c r="H45" s="120">
        <v>10126</v>
      </c>
      <c r="I45" s="120">
        <v>8984</v>
      </c>
      <c r="J45" s="120">
        <v>8444</v>
      </c>
      <c r="K45" s="120">
        <v>7747</v>
      </c>
      <c r="L45" s="120">
        <v>7198</v>
      </c>
      <c r="M45" s="120">
        <v>6685</v>
      </c>
      <c r="N45" s="120">
        <v>6141</v>
      </c>
      <c r="O45" s="120">
        <v>5805</v>
      </c>
      <c r="P45" s="120">
        <v>5189</v>
      </c>
      <c r="Q45" s="120">
        <v>4917</v>
      </c>
      <c r="R45" s="120">
        <v>4364</v>
      </c>
      <c r="S45" s="120">
        <v>4070</v>
      </c>
      <c r="T45" s="120">
        <v>3787</v>
      </c>
      <c r="U45" s="120">
        <v>3416</v>
      </c>
      <c r="V45" s="120">
        <v>3218</v>
      </c>
      <c r="W45" s="120">
        <v>2959</v>
      </c>
      <c r="X45" s="120">
        <v>2804</v>
      </c>
      <c r="Y45" s="120">
        <v>2456</v>
      </c>
      <c r="Z45" s="120">
        <v>2267</v>
      </c>
      <c r="AA45" s="120">
        <v>2099</v>
      </c>
      <c r="AB45" s="120">
        <v>1849</v>
      </c>
      <c r="AC45" s="120">
        <v>1680</v>
      </c>
      <c r="AD45" s="120">
        <v>1408</v>
      </c>
      <c r="AE45" s="120">
        <v>1199</v>
      </c>
      <c r="AF45" s="120">
        <v>1063</v>
      </c>
      <c r="AG45" s="120">
        <v>6517</v>
      </c>
      <c r="AH45" s="30">
        <v>44</v>
      </c>
      <c r="AI45" s="180">
        <v>10.1</v>
      </c>
    </row>
    <row r="46" spans="1:35" ht="15.6" x14ac:dyDescent="0.3">
      <c r="A46" s="53">
        <v>1981</v>
      </c>
      <c r="B46" s="119">
        <v>145713</v>
      </c>
      <c r="C46" s="120">
        <v>151</v>
      </c>
      <c r="D46" s="120">
        <v>809</v>
      </c>
      <c r="E46" s="120">
        <v>899</v>
      </c>
      <c r="F46" s="120">
        <v>14318</v>
      </c>
      <c r="G46" s="120">
        <v>12463</v>
      </c>
      <c r="H46" s="120">
        <v>10413</v>
      </c>
      <c r="I46" s="120">
        <v>9511</v>
      </c>
      <c r="J46" s="120">
        <v>8522</v>
      </c>
      <c r="K46" s="120">
        <v>8098</v>
      </c>
      <c r="L46" s="120">
        <v>7264</v>
      </c>
      <c r="M46" s="120">
        <v>6575</v>
      </c>
      <c r="N46" s="120">
        <v>6163</v>
      </c>
      <c r="O46" s="120">
        <v>5576</v>
      </c>
      <c r="P46" s="120">
        <v>5172</v>
      </c>
      <c r="Q46" s="120">
        <v>4756</v>
      </c>
      <c r="R46" s="120">
        <v>4347</v>
      </c>
      <c r="S46" s="120">
        <v>3910</v>
      </c>
      <c r="T46" s="120">
        <v>3813</v>
      </c>
      <c r="U46" s="120">
        <v>3313</v>
      </c>
      <c r="V46" s="120">
        <v>3116</v>
      </c>
      <c r="W46" s="120">
        <v>3027</v>
      </c>
      <c r="X46" s="120">
        <v>2649</v>
      </c>
      <c r="Y46" s="120">
        <v>2491</v>
      </c>
      <c r="Z46" s="120">
        <v>2208</v>
      </c>
      <c r="AA46" s="120">
        <v>2060</v>
      </c>
      <c r="AB46" s="120">
        <v>1888</v>
      </c>
      <c r="AC46" s="120">
        <v>1663</v>
      </c>
      <c r="AD46" s="120">
        <v>1455</v>
      </c>
      <c r="AE46" s="120">
        <v>1161</v>
      </c>
      <c r="AF46" s="120">
        <v>1134</v>
      </c>
      <c r="AG46" s="120">
        <v>6763</v>
      </c>
      <c r="AH46" s="30">
        <v>25</v>
      </c>
      <c r="AI46" s="180">
        <v>10.1</v>
      </c>
    </row>
    <row r="47" spans="1:35" ht="15.6" x14ac:dyDescent="0.3">
      <c r="A47" s="53">
        <v>1980</v>
      </c>
      <c r="B47" s="119">
        <v>148301</v>
      </c>
      <c r="C47" s="120">
        <v>181</v>
      </c>
      <c r="D47" s="120">
        <v>659</v>
      </c>
      <c r="E47" s="120">
        <v>736</v>
      </c>
      <c r="F47" s="120">
        <v>13645</v>
      </c>
      <c r="G47" s="120">
        <v>13296</v>
      </c>
      <c r="H47" s="120">
        <v>10918</v>
      </c>
      <c r="I47" s="120">
        <v>9745</v>
      </c>
      <c r="J47" s="120">
        <v>9014</v>
      </c>
      <c r="K47" s="120">
        <v>8069</v>
      </c>
      <c r="L47" s="120">
        <v>7406</v>
      </c>
      <c r="M47" s="120">
        <v>6794</v>
      </c>
      <c r="N47" s="120">
        <v>6239</v>
      </c>
      <c r="O47" s="120">
        <v>5735</v>
      </c>
      <c r="P47" s="120">
        <v>5228</v>
      </c>
      <c r="Q47" s="120">
        <v>4624</v>
      </c>
      <c r="R47" s="120">
        <v>4424</v>
      </c>
      <c r="S47" s="120">
        <v>3908</v>
      </c>
      <c r="T47" s="120">
        <v>3631</v>
      </c>
      <c r="U47" s="120">
        <v>3328</v>
      </c>
      <c r="V47" s="120">
        <v>3250</v>
      </c>
      <c r="W47" s="120">
        <v>2840</v>
      </c>
      <c r="X47" s="120">
        <v>2713</v>
      </c>
      <c r="Y47" s="120">
        <v>2535</v>
      </c>
      <c r="Z47" s="120">
        <v>2377</v>
      </c>
      <c r="AA47" s="120">
        <v>2219</v>
      </c>
      <c r="AB47" s="120">
        <v>1867</v>
      </c>
      <c r="AC47" s="120">
        <v>1574</v>
      </c>
      <c r="AD47" s="120">
        <v>1470</v>
      </c>
      <c r="AE47" s="120">
        <v>1270</v>
      </c>
      <c r="AF47" s="120">
        <v>1238</v>
      </c>
      <c r="AG47" s="120">
        <v>7368</v>
      </c>
      <c r="AH47" s="30">
        <v>0</v>
      </c>
      <c r="AI47" s="180">
        <v>10.1</v>
      </c>
    </row>
    <row r="48" spans="1:35" ht="15.6" x14ac:dyDescent="0.3">
      <c r="A48" s="53">
        <v>1979</v>
      </c>
      <c r="B48" s="119">
        <v>138706</v>
      </c>
      <c r="C48" s="120">
        <v>163</v>
      </c>
      <c r="D48" s="120">
        <v>523</v>
      </c>
      <c r="E48" s="120">
        <v>648</v>
      </c>
      <c r="F48" s="120">
        <v>12429</v>
      </c>
      <c r="G48" s="120">
        <v>12120</v>
      </c>
      <c r="H48" s="120">
        <v>10265</v>
      </c>
      <c r="I48" s="120">
        <v>9275</v>
      </c>
      <c r="J48" s="120">
        <v>8343</v>
      </c>
      <c r="K48" s="120">
        <v>7423</v>
      </c>
      <c r="L48" s="120">
        <v>6884</v>
      </c>
      <c r="M48" s="120">
        <v>6373</v>
      </c>
      <c r="N48" s="120">
        <v>5901</v>
      </c>
      <c r="O48" s="120">
        <v>5208</v>
      </c>
      <c r="P48" s="120">
        <v>4699</v>
      </c>
      <c r="Q48" s="120">
        <v>4192</v>
      </c>
      <c r="R48" s="120">
        <v>3888</v>
      </c>
      <c r="S48" s="120">
        <v>3537</v>
      </c>
      <c r="T48" s="120">
        <v>3448</v>
      </c>
      <c r="U48" s="120">
        <v>3303</v>
      </c>
      <c r="V48" s="120">
        <v>2948</v>
      </c>
      <c r="W48" s="120">
        <v>2791</v>
      </c>
      <c r="X48" s="120">
        <v>2679</v>
      </c>
      <c r="Y48" s="120">
        <v>2488</v>
      </c>
      <c r="Z48" s="120">
        <v>2360</v>
      </c>
      <c r="AA48" s="120">
        <v>2058</v>
      </c>
      <c r="AB48" s="120">
        <v>1822</v>
      </c>
      <c r="AC48" s="120">
        <v>1581</v>
      </c>
      <c r="AD48" s="120">
        <v>1349</v>
      </c>
      <c r="AE48" s="120">
        <v>1249</v>
      </c>
      <c r="AF48" s="120">
        <v>1128</v>
      </c>
      <c r="AG48" s="120">
        <v>7631</v>
      </c>
      <c r="AH48" s="30">
        <v>0</v>
      </c>
      <c r="AI48" s="180">
        <v>10.199999999999999</v>
      </c>
    </row>
    <row r="49" spans="1:35" ht="15.6" x14ac:dyDescent="0.3">
      <c r="A49" s="53">
        <v>1978</v>
      </c>
      <c r="B49" s="119">
        <v>143667</v>
      </c>
      <c r="C49" s="120">
        <v>143</v>
      </c>
      <c r="D49" s="120">
        <v>625</v>
      </c>
      <c r="E49" s="120">
        <v>703</v>
      </c>
      <c r="F49" s="120">
        <v>11976</v>
      </c>
      <c r="G49" s="120">
        <v>12360</v>
      </c>
      <c r="H49" s="120">
        <v>10674</v>
      </c>
      <c r="I49" s="120">
        <v>9228</v>
      </c>
      <c r="J49" s="120">
        <v>8560</v>
      </c>
      <c r="K49" s="120">
        <v>7857</v>
      </c>
      <c r="L49" s="120">
        <v>6909</v>
      </c>
      <c r="M49" s="120">
        <v>6434</v>
      </c>
      <c r="N49" s="120">
        <v>5961</v>
      </c>
      <c r="O49" s="120">
        <v>5467</v>
      </c>
      <c r="P49" s="120">
        <v>4893</v>
      </c>
      <c r="Q49" s="120">
        <v>4452</v>
      </c>
      <c r="R49" s="120">
        <v>4047</v>
      </c>
      <c r="S49" s="120">
        <v>3796</v>
      </c>
      <c r="T49" s="120">
        <v>3653</v>
      </c>
      <c r="U49" s="120">
        <v>3212</v>
      </c>
      <c r="V49" s="120">
        <v>3210</v>
      </c>
      <c r="W49" s="120">
        <v>3024</v>
      </c>
      <c r="X49" s="120">
        <v>2830</v>
      </c>
      <c r="Y49" s="120">
        <v>2675</v>
      </c>
      <c r="Z49" s="120">
        <v>2317</v>
      </c>
      <c r="AA49" s="120">
        <v>2064</v>
      </c>
      <c r="AB49" s="120">
        <v>1919</v>
      </c>
      <c r="AC49" s="120">
        <v>1710</v>
      </c>
      <c r="AD49" s="120">
        <v>1574</v>
      </c>
      <c r="AE49" s="120">
        <v>1474</v>
      </c>
      <c r="AF49" s="120">
        <v>1281</v>
      </c>
      <c r="AG49" s="120">
        <v>8639</v>
      </c>
      <c r="AH49" s="30">
        <v>0</v>
      </c>
      <c r="AI49" s="180">
        <v>10.4</v>
      </c>
    </row>
    <row r="50" spans="1:35" ht="15.6" x14ac:dyDescent="0.3">
      <c r="A50" s="53">
        <v>1977</v>
      </c>
      <c r="B50" s="119">
        <v>129053</v>
      </c>
      <c r="C50" s="120">
        <v>141</v>
      </c>
      <c r="D50" s="120">
        <v>614</v>
      </c>
      <c r="E50" s="120">
        <v>651</v>
      </c>
      <c r="F50" s="120">
        <v>10286</v>
      </c>
      <c r="G50" s="120">
        <v>11814</v>
      </c>
      <c r="H50" s="120">
        <v>9394</v>
      </c>
      <c r="I50" s="120">
        <v>8505</v>
      </c>
      <c r="J50" s="120">
        <v>7774</v>
      </c>
      <c r="K50" s="120">
        <v>6798</v>
      </c>
      <c r="L50" s="120">
        <v>6319</v>
      </c>
      <c r="M50" s="120">
        <v>5752</v>
      </c>
      <c r="N50" s="120">
        <v>5188</v>
      </c>
      <c r="O50" s="120">
        <v>4715</v>
      </c>
      <c r="P50" s="120">
        <v>4294</v>
      </c>
      <c r="Q50" s="120">
        <v>4051</v>
      </c>
      <c r="R50" s="120">
        <v>3694</v>
      </c>
      <c r="S50" s="120">
        <v>3327</v>
      </c>
      <c r="T50" s="120">
        <v>3140</v>
      </c>
      <c r="U50" s="120">
        <v>3031</v>
      </c>
      <c r="V50" s="120">
        <v>2869</v>
      </c>
      <c r="W50" s="120">
        <v>2822</v>
      </c>
      <c r="X50" s="120">
        <v>2522</v>
      </c>
      <c r="Y50" s="120">
        <v>2254</v>
      </c>
      <c r="Z50" s="120">
        <v>2022</v>
      </c>
      <c r="AA50" s="120">
        <v>1839</v>
      </c>
      <c r="AB50" s="120">
        <v>1679</v>
      </c>
      <c r="AC50" s="120">
        <v>1484</v>
      </c>
      <c r="AD50" s="120">
        <v>1385</v>
      </c>
      <c r="AE50" s="120">
        <v>1290</v>
      </c>
      <c r="AF50" s="120">
        <v>1226</v>
      </c>
      <c r="AG50" s="120">
        <v>8173</v>
      </c>
      <c r="AH50" s="30">
        <v>0</v>
      </c>
      <c r="AI50" s="180">
        <v>10.4</v>
      </c>
    </row>
    <row r="51" spans="1:35" ht="15.6" x14ac:dyDescent="0.3">
      <c r="A51" s="53">
        <v>1976</v>
      </c>
      <c r="B51" s="119">
        <v>126694</v>
      </c>
      <c r="C51" s="120">
        <v>153</v>
      </c>
      <c r="D51" s="120">
        <v>622</v>
      </c>
      <c r="E51" s="120">
        <v>636</v>
      </c>
      <c r="F51" s="120">
        <v>10005</v>
      </c>
      <c r="G51" s="120">
        <v>11021</v>
      </c>
      <c r="H51" s="120">
        <v>9356</v>
      </c>
      <c r="I51" s="120">
        <v>8359</v>
      </c>
      <c r="J51" s="120">
        <v>7372</v>
      </c>
      <c r="K51" s="120">
        <v>6824</v>
      </c>
      <c r="L51" s="120">
        <v>6336</v>
      </c>
      <c r="M51" s="120">
        <v>5746</v>
      </c>
      <c r="N51" s="120">
        <v>5222</v>
      </c>
      <c r="O51" s="120">
        <v>4636</v>
      </c>
      <c r="P51" s="120">
        <v>4166</v>
      </c>
      <c r="Q51" s="120">
        <v>3966</v>
      </c>
      <c r="R51" s="120">
        <v>3656</v>
      </c>
      <c r="S51" s="120">
        <v>3416</v>
      </c>
      <c r="T51" s="120">
        <v>3187</v>
      </c>
      <c r="U51" s="120">
        <v>3037</v>
      </c>
      <c r="V51" s="120">
        <v>2942</v>
      </c>
      <c r="W51" s="120">
        <v>2802</v>
      </c>
      <c r="X51" s="120">
        <v>2371</v>
      </c>
      <c r="Y51" s="120">
        <v>2194</v>
      </c>
      <c r="Z51" s="120">
        <v>2063</v>
      </c>
      <c r="AA51" s="120">
        <v>1805</v>
      </c>
      <c r="AB51" s="120">
        <v>1687</v>
      </c>
      <c r="AC51" s="120">
        <v>1470</v>
      </c>
      <c r="AD51" s="120">
        <v>1448</v>
      </c>
      <c r="AE51" s="120">
        <v>1317</v>
      </c>
      <c r="AF51" s="120">
        <v>1230</v>
      </c>
      <c r="AG51" s="120">
        <v>7649</v>
      </c>
      <c r="AH51" s="30">
        <v>0</v>
      </c>
      <c r="AI51" s="180">
        <v>10.5</v>
      </c>
    </row>
    <row r="52" spans="1:35" ht="15.6" x14ac:dyDescent="0.3">
      <c r="A52" s="53">
        <v>1975</v>
      </c>
      <c r="B52" s="119">
        <v>120522</v>
      </c>
      <c r="C52" s="120">
        <v>135</v>
      </c>
      <c r="D52" s="120">
        <v>461</v>
      </c>
      <c r="E52" s="120">
        <v>514</v>
      </c>
      <c r="F52" s="120">
        <v>8987</v>
      </c>
      <c r="G52" s="120">
        <v>10472</v>
      </c>
      <c r="H52" s="120">
        <v>8784</v>
      </c>
      <c r="I52" s="120">
        <v>7708</v>
      </c>
      <c r="J52" s="120">
        <v>7150</v>
      </c>
      <c r="K52" s="120">
        <v>6503</v>
      </c>
      <c r="L52" s="120">
        <v>6012</v>
      </c>
      <c r="M52" s="120">
        <v>5444</v>
      </c>
      <c r="N52" s="120">
        <v>4794</v>
      </c>
      <c r="O52" s="120">
        <v>4444</v>
      </c>
      <c r="P52" s="120">
        <v>4170</v>
      </c>
      <c r="Q52" s="120">
        <v>3819</v>
      </c>
      <c r="R52" s="120">
        <v>3573</v>
      </c>
      <c r="S52" s="120">
        <v>3181</v>
      </c>
      <c r="T52" s="120">
        <v>3092</v>
      </c>
      <c r="U52" s="120">
        <v>2986</v>
      </c>
      <c r="V52" s="120">
        <v>2805</v>
      </c>
      <c r="W52" s="120">
        <v>2556</v>
      </c>
      <c r="X52" s="120">
        <v>2268</v>
      </c>
      <c r="Y52" s="120">
        <v>1975</v>
      </c>
      <c r="Z52" s="120">
        <v>1915</v>
      </c>
      <c r="AA52" s="120">
        <v>1774</v>
      </c>
      <c r="AB52" s="120">
        <v>1657</v>
      </c>
      <c r="AC52" s="120">
        <v>1609</v>
      </c>
      <c r="AD52" s="120">
        <v>1511</v>
      </c>
      <c r="AE52" s="120">
        <v>1400</v>
      </c>
      <c r="AF52" s="120">
        <v>1141</v>
      </c>
      <c r="AG52" s="120">
        <v>7682</v>
      </c>
      <c r="AH52" s="30">
        <v>0</v>
      </c>
      <c r="AI52" s="180">
        <v>10.6</v>
      </c>
    </row>
    <row r="53" spans="1:35" ht="15.6" x14ac:dyDescent="0.3">
      <c r="A53" s="53">
        <v>1974</v>
      </c>
      <c r="B53" s="119">
        <v>113500</v>
      </c>
      <c r="C53" s="120">
        <v>106</v>
      </c>
      <c r="D53" s="120">
        <v>415</v>
      </c>
      <c r="E53" s="120">
        <v>466</v>
      </c>
      <c r="F53" s="120">
        <v>8141</v>
      </c>
      <c r="G53" s="120">
        <v>9406</v>
      </c>
      <c r="H53" s="120">
        <v>7993</v>
      </c>
      <c r="I53" s="120">
        <v>7340</v>
      </c>
      <c r="J53" s="120">
        <v>6643</v>
      </c>
      <c r="K53" s="120">
        <v>6081</v>
      </c>
      <c r="L53" s="120">
        <v>5586</v>
      </c>
      <c r="M53" s="120">
        <v>4914</v>
      </c>
      <c r="N53" s="120">
        <v>4505</v>
      </c>
      <c r="O53" s="120">
        <v>4138</v>
      </c>
      <c r="P53" s="120">
        <v>3983</v>
      </c>
      <c r="Q53" s="120">
        <v>3580</v>
      </c>
      <c r="R53" s="120">
        <v>3378</v>
      </c>
      <c r="S53" s="120">
        <v>3095</v>
      </c>
      <c r="T53" s="120">
        <v>2889</v>
      </c>
      <c r="U53" s="120">
        <v>2786</v>
      </c>
      <c r="V53" s="120">
        <v>2590</v>
      </c>
      <c r="W53" s="120">
        <v>2299</v>
      </c>
      <c r="X53" s="120">
        <v>2067</v>
      </c>
      <c r="Y53" s="120">
        <v>2055</v>
      </c>
      <c r="Z53" s="120">
        <v>1917</v>
      </c>
      <c r="AA53" s="120">
        <v>1754</v>
      </c>
      <c r="AB53" s="120">
        <v>1788</v>
      </c>
      <c r="AC53" s="120">
        <v>1673</v>
      </c>
      <c r="AD53" s="120">
        <v>1403</v>
      </c>
      <c r="AE53" s="120">
        <v>1302</v>
      </c>
      <c r="AF53" s="120">
        <v>961</v>
      </c>
      <c r="AG53" s="120">
        <v>8246</v>
      </c>
      <c r="AH53" s="30">
        <v>0</v>
      </c>
      <c r="AI53" s="180">
        <v>10.9</v>
      </c>
    </row>
    <row r="54" spans="1:35" ht="15.6" x14ac:dyDescent="0.3">
      <c r="A54" s="53">
        <v>1973</v>
      </c>
      <c r="B54" s="119">
        <v>106003</v>
      </c>
      <c r="C54" s="120">
        <v>92</v>
      </c>
      <c r="D54" s="120">
        <v>373</v>
      </c>
      <c r="E54" s="120">
        <v>434</v>
      </c>
      <c r="F54" s="120">
        <v>6897</v>
      </c>
      <c r="G54" s="120">
        <v>8352</v>
      </c>
      <c r="H54" s="120">
        <v>7424</v>
      </c>
      <c r="I54" s="120">
        <v>6811</v>
      </c>
      <c r="J54" s="120">
        <v>6190</v>
      </c>
      <c r="K54" s="120">
        <v>5672</v>
      </c>
      <c r="L54" s="120">
        <v>4986</v>
      </c>
      <c r="M54" s="120">
        <v>4624</v>
      </c>
      <c r="N54" s="120">
        <v>4425</v>
      </c>
      <c r="O54" s="120">
        <v>4026</v>
      </c>
      <c r="P54" s="120">
        <v>3651</v>
      </c>
      <c r="Q54" s="120">
        <v>3310</v>
      </c>
      <c r="R54" s="120">
        <v>3125</v>
      </c>
      <c r="S54" s="120">
        <v>3060</v>
      </c>
      <c r="T54" s="120">
        <v>2838</v>
      </c>
      <c r="U54" s="120">
        <v>2509</v>
      </c>
      <c r="V54" s="120">
        <v>2363</v>
      </c>
      <c r="W54" s="120">
        <v>2137</v>
      </c>
      <c r="X54" s="120">
        <v>2125</v>
      </c>
      <c r="Y54" s="120">
        <v>1917</v>
      </c>
      <c r="Z54" s="120">
        <v>1839</v>
      </c>
      <c r="AA54" s="120">
        <v>1773</v>
      </c>
      <c r="AB54" s="120">
        <v>1763</v>
      </c>
      <c r="AC54" s="120">
        <v>1529</v>
      </c>
      <c r="AD54" s="120">
        <v>1365</v>
      </c>
      <c r="AE54" s="120">
        <v>1071</v>
      </c>
      <c r="AF54" s="120">
        <v>926</v>
      </c>
      <c r="AG54" s="120">
        <v>8396</v>
      </c>
      <c r="AH54" s="30">
        <v>0</v>
      </c>
      <c r="AI54" s="180">
        <v>11.3</v>
      </c>
    </row>
    <row r="55" spans="1:35" ht="15.6" x14ac:dyDescent="0.3">
      <c r="A55" s="53">
        <v>1972</v>
      </c>
      <c r="B55" s="119">
        <v>119025</v>
      </c>
      <c r="C55" s="120">
        <v>38</v>
      </c>
      <c r="D55" s="120">
        <v>312</v>
      </c>
      <c r="E55" s="120">
        <v>397</v>
      </c>
      <c r="F55" s="120">
        <v>5323</v>
      </c>
      <c r="G55" s="120">
        <v>9205</v>
      </c>
      <c r="H55" s="120">
        <v>8073</v>
      </c>
      <c r="I55" s="120">
        <v>7475</v>
      </c>
      <c r="J55" s="120">
        <v>6750</v>
      </c>
      <c r="K55" s="120">
        <v>6034</v>
      </c>
      <c r="L55" s="120">
        <v>5297</v>
      </c>
      <c r="M55" s="120">
        <v>5116</v>
      </c>
      <c r="N55" s="120">
        <v>4709</v>
      </c>
      <c r="O55" s="120">
        <v>4281</v>
      </c>
      <c r="P55" s="120">
        <v>3935</v>
      </c>
      <c r="Q55" s="120">
        <v>3768</v>
      </c>
      <c r="R55" s="120">
        <v>3492</v>
      </c>
      <c r="S55" s="120">
        <v>3319</v>
      </c>
      <c r="T55" s="120">
        <v>3070</v>
      </c>
      <c r="U55" s="120">
        <v>2711</v>
      </c>
      <c r="V55" s="120">
        <v>2664</v>
      </c>
      <c r="W55" s="120">
        <v>2551</v>
      </c>
      <c r="X55" s="120">
        <v>2518</v>
      </c>
      <c r="Y55" s="120">
        <v>2328</v>
      </c>
      <c r="Z55" s="120">
        <v>2314</v>
      </c>
      <c r="AA55" s="120">
        <v>2334</v>
      </c>
      <c r="AB55" s="120">
        <v>2124</v>
      </c>
      <c r="AC55" s="120">
        <v>1926</v>
      </c>
      <c r="AD55" s="120">
        <v>1490</v>
      </c>
      <c r="AE55" s="120">
        <v>1258</v>
      </c>
      <c r="AF55" s="120">
        <v>1286</v>
      </c>
      <c r="AG55" s="120">
        <v>12927</v>
      </c>
      <c r="AH55" s="30">
        <v>0</v>
      </c>
      <c r="AI55" s="180">
        <v>12.2</v>
      </c>
    </row>
    <row r="56" spans="1:35" ht="15.6" x14ac:dyDescent="0.3">
      <c r="A56" s="53">
        <v>1971</v>
      </c>
      <c r="B56" s="119">
        <v>74437</v>
      </c>
      <c r="C56" s="120">
        <v>47</v>
      </c>
      <c r="D56" s="120">
        <v>242</v>
      </c>
      <c r="E56" s="120">
        <v>319</v>
      </c>
      <c r="F56" s="120">
        <v>2910</v>
      </c>
      <c r="G56" s="120">
        <v>6141</v>
      </c>
      <c r="H56" s="120">
        <v>5488</v>
      </c>
      <c r="I56" s="120">
        <v>4958</v>
      </c>
      <c r="J56" s="120">
        <v>4389</v>
      </c>
      <c r="K56" s="120">
        <v>3895</v>
      </c>
      <c r="L56" s="120">
        <v>3876</v>
      </c>
      <c r="M56" s="120">
        <v>3487</v>
      </c>
      <c r="N56" s="120">
        <v>3037</v>
      </c>
      <c r="O56" s="120">
        <v>2843</v>
      </c>
      <c r="P56" s="120">
        <v>2601</v>
      </c>
      <c r="Q56" s="120">
        <v>2386</v>
      </c>
      <c r="R56" s="120">
        <v>2186</v>
      </c>
      <c r="S56" s="120">
        <v>2070</v>
      </c>
      <c r="T56" s="120">
        <v>1952</v>
      </c>
      <c r="U56" s="120">
        <v>1584</v>
      </c>
      <c r="V56" s="120">
        <v>1642</v>
      </c>
      <c r="W56" s="120">
        <v>1585</v>
      </c>
      <c r="X56" s="120">
        <v>1448</v>
      </c>
      <c r="Y56" s="120">
        <v>1401</v>
      </c>
      <c r="Z56" s="120">
        <v>1380</v>
      </c>
      <c r="AA56" s="120">
        <v>1292</v>
      </c>
      <c r="AB56" s="120">
        <v>1162</v>
      </c>
      <c r="AC56" s="120">
        <v>908</v>
      </c>
      <c r="AD56" s="120">
        <v>753</v>
      </c>
      <c r="AE56" s="120">
        <v>696</v>
      </c>
      <c r="AF56" s="120">
        <v>825</v>
      </c>
      <c r="AG56" s="120">
        <v>6934</v>
      </c>
      <c r="AH56" s="30">
        <v>0</v>
      </c>
      <c r="AI56" s="180">
        <v>11.5</v>
      </c>
    </row>
    <row r="57" spans="1:35" ht="15.6" x14ac:dyDescent="0.3">
      <c r="A57" s="53">
        <v>1970</v>
      </c>
      <c r="B57" s="119">
        <v>58239</v>
      </c>
      <c r="C57" s="120">
        <v>23</v>
      </c>
      <c r="D57" s="120">
        <v>224</v>
      </c>
      <c r="E57" s="120">
        <v>329</v>
      </c>
      <c r="F57" s="120">
        <v>2328</v>
      </c>
      <c r="G57" s="120">
        <v>5279</v>
      </c>
      <c r="H57" s="120">
        <v>4723</v>
      </c>
      <c r="I57" s="120">
        <v>4266</v>
      </c>
      <c r="J57" s="120">
        <v>3789</v>
      </c>
      <c r="K57" s="120">
        <v>3447</v>
      </c>
      <c r="L57" s="120">
        <v>3173</v>
      </c>
      <c r="M57" s="120">
        <v>2812</v>
      </c>
      <c r="N57" s="120">
        <v>2498</v>
      </c>
      <c r="O57" s="120">
        <v>2459</v>
      </c>
      <c r="P57" s="120">
        <v>2332</v>
      </c>
      <c r="Q57" s="120">
        <v>2053</v>
      </c>
      <c r="R57" s="120">
        <v>1726</v>
      </c>
      <c r="S57" s="120">
        <v>1621</v>
      </c>
      <c r="T57" s="120">
        <v>1499</v>
      </c>
      <c r="U57" s="120">
        <v>1392</v>
      </c>
      <c r="V57" s="120">
        <v>1310</v>
      </c>
      <c r="W57" s="120">
        <v>1271</v>
      </c>
      <c r="X57" s="120">
        <v>1176</v>
      </c>
      <c r="Y57" s="120">
        <v>1203</v>
      </c>
      <c r="Z57" s="120">
        <v>1023</v>
      </c>
      <c r="AA57" s="120">
        <v>935</v>
      </c>
      <c r="AB57" s="120">
        <v>705</v>
      </c>
      <c r="AC57" s="120">
        <v>564</v>
      </c>
      <c r="AD57" s="120">
        <v>487</v>
      </c>
      <c r="AE57" s="120">
        <v>547</v>
      </c>
      <c r="AF57" s="120">
        <v>486</v>
      </c>
      <c r="AG57" s="120">
        <v>2559</v>
      </c>
      <c r="AH57" s="30">
        <v>0</v>
      </c>
      <c r="AI57" s="180">
        <v>10.5</v>
      </c>
    </row>
    <row r="58" spans="1:35" ht="15.6" x14ac:dyDescent="0.3">
      <c r="A58" s="53">
        <v>1969</v>
      </c>
      <c r="B58" s="119">
        <v>51310</v>
      </c>
      <c r="C58" s="120">
        <v>49</v>
      </c>
      <c r="D58" s="120">
        <v>216</v>
      </c>
      <c r="E58" s="120">
        <v>272</v>
      </c>
      <c r="F58" s="120">
        <v>1914</v>
      </c>
      <c r="G58" s="120">
        <v>4466</v>
      </c>
      <c r="H58" s="120">
        <v>4036</v>
      </c>
      <c r="I58" s="120">
        <v>3620</v>
      </c>
      <c r="J58" s="120">
        <v>3396</v>
      </c>
      <c r="K58" s="120">
        <v>3106</v>
      </c>
      <c r="L58" s="120">
        <v>2766</v>
      </c>
      <c r="M58" s="120">
        <v>2539</v>
      </c>
      <c r="N58" s="120">
        <v>2296</v>
      </c>
      <c r="O58" s="120">
        <v>2190</v>
      </c>
      <c r="P58" s="120">
        <v>1918</v>
      </c>
      <c r="Q58" s="120">
        <v>1809</v>
      </c>
      <c r="R58" s="120">
        <v>1498</v>
      </c>
      <c r="S58" s="120">
        <v>1399</v>
      </c>
      <c r="T58" s="120">
        <v>1331</v>
      </c>
      <c r="U58" s="120">
        <v>1253</v>
      </c>
      <c r="V58" s="120">
        <v>1200</v>
      </c>
      <c r="W58" s="120">
        <v>1189</v>
      </c>
      <c r="X58" s="120">
        <v>1161</v>
      </c>
      <c r="Y58" s="120">
        <v>972</v>
      </c>
      <c r="Z58" s="120">
        <v>944</v>
      </c>
      <c r="AA58" s="120">
        <v>675</v>
      </c>
      <c r="AB58" s="120">
        <v>601</v>
      </c>
      <c r="AC58" s="120">
        <v>589</v>
      </c>
      <c r="AD58" s="120">
        <v>550</v>
      </c>
      <c r="AE58" s="120">
        <v>549</v>
      </c>
      <c r="AF58" s="120">
        <v>545</v>
      </c>
      <c r="AG58" s="120">
        <v>2261</v>
      </c>
      <c r="AH58" s="30">
        <v>0</v>
      </c>
      <c r="AI58" s="180">
        <v>10.7</v>
      </c>
    </row>
    <row r="59" spans="1:35" ht="15.6" x14ac:dyDescent="0.3">
      <c r="A59" s="53">
        <v>1968</v>
      </c>
      <c r="B59" s="119">
        <v>45794</v>
      </c>
      <c r="C59" s="120">
        <v>32</v>
      </c>
      <c r="D59" s="120">
        <v>192</v>
      </c>
      <c r="E59" s="120">
        <v>289</v>
      </c>
      <c r="F59" s="120">
        <v>1632</v>
      </c>
      <c r="G59" s="120">
        <v>3861</v>
      </c>
      <c r="H59" s="120">
        <v>3429</v>
      </c>
      <c r="I59" s="120">
        <v>3105</v>
      </c>
      <c r="J59" s="120">
        <v>2950</v>
      </c>
      <c r="K59" s="120">
        <v>2732</v>
      </c>
      <c r="L59" s="120">
        <v>2365</v>
      </c>
      <c r="M59" s="120">
        <v>2306</v>
      </c>
      <c r="N59" s="120">
        <v>2201</v>
      </c>
      <c r="O59" s="120">
        <v>1913</v>
      </c>
      <c r="P59" s="120">
        <v>1744</v>
      </c>
      <c r="Q59" s="120">
        <v>1602</v>
      </c>
      <c r="R59" s="120">
        <v>1368</v>
      </c>
      <c r="S59" s="120">
        <v>1319</v>
      </c>
      <c r="T59" s="120">
        <v>1166</v>
      </c>
      <c r="U59" s="120">
        <v>1222</v>
      </c>
      <c r="V59" s="120">
        <v>1141</v>
      </c>
      <c r="W59" s="120">
        <v>1238</v>
      </c>
      <c r="X59" s="120">
        <v>1025</v>
      </c>
      <c r="Y59" s="120">
        <v>922</v>
      </c>
      <c r="Z59" s="120">
        <v>695</v>
      </c>
      <c r="AA59" s="120">
        <v>583</v>
      </c>
      <c r="AB59" s="120">
        <v>586</v>
      </c>
      <c r="AC59" s="120">
        <v>584</v>
      </c>
      <c r="AD59" s="120">
        <v>539</v>
      </c>
      <c r="AE59" s="120">
        <v>594</v>
      </c>
      <c r="AF59" s="120">
        <v>386</v>
      </c>
      <c r="AG59" s="120">
        <v>2073</v>
      </c>
      <c r="AH59" s="30">
        <v>0</v>
      </c>
      <c r="AI59" s="180">
        <v>11</v>
      </c>
    </row>
    <row r="60" spans="1:35" ht="15.6" x14ac:dyDescent="0.3">
      <c r="A60" s="53">
        <v>1967</v>
      </c>
      <c r="B60" s="119">
        <v>43093</v>
      </c>
      <c r="C60" s="120">
        <v>42</v>
      </c>
      <c r="D60" s="120">
        <v>165</v>
      </c>
      <c r="E60" s="120">
        <v>219</v>
      </c>
      <c r="F60" s="120">
        <v>1446</v>
      </c>
      <c r="G60" s="120">
        <v>3427</v>
      </c>
      <c r="H60" s="120">
        <v>3166</v>
      </c>
      <c r="I60" s="120">
        <v>3064</v>
      </c>
      <c r="J60" s="120">
        <v>2815</v>
      </c>
      <c r="K60" s="120">
        <v>2589</v>
      </c>
      <c r="L60" s="120">
        <v>2394</v>
      </c>
      <c r="M60" s="120">
        <v>2214</v>
      </c>
      <c r="N60" s="120">
        <v>1988</v>
      </c>
      <c r="O60" s="120">
        <v>1775</v>
      </c>
      <c r="P60" s="120">
        <v>1592</v>
      </c>
      <c r="Q60" s="120">
        <v>1442</v>
      </c>
      <c r="R60" s="120">
        <v>1325</v>
      </c>
      <c r="S60" s="120">
        <v>1249</v>
      </c>
      <c r="T60" s="120">
        <v>1183</v>
      </c>
      <c r="U60" s="120">
        <v>1164</v>
      </c>
      <c r="V60" s="120">
        <v>1200</v>
      </c>
      <c r="W60" s="120">
        <v>1098</v>
      </c>
      <c r="X60" s="120">
        <v>990</v>
      </c>
      <c r="Y60" s="120">
        <v>743</v>
      </c>
      <c r="Z60" s="120">
        <v>574</v>
      </c>
      <c r="AA60" s="120">
        <v>634</v>
      </c>
      <c r="AB60" s="120">
        <v>634</v>
      </c>
      <c r="AC60" s="120">
        <v>579</v>
      </c>
      <c r="AD60" s="120">
        <v>619</v>
      </c>
      <c r="AE60" s="120">
        <v>436</v>
      </c>
      <c r="AF60" s="120">
        <v>332</v>
      </c>
      <c r="AG60" s="120">
        <v>1995</v>
      </c>
      <c r="AH60" s="30">
        <v>0</v>
      </c>
      <c r="AI60" s="180">
        <v>11</v>
      </c>
    </row>
    <row r="61" spans="1:35" ht="15.6" x14ac:dyDescent="0.3">
      <c r="A61" s="53">
        <v>1966</v>
      </c>
      <c r="B61" s="119">
        <v>39067</v>
      </c>
      <c r="C61" s="120">
        <v>28</v>
      </c>
      <c r="D61" s="120">
        <v>137</v>
      </c>
      <c r="E61" s="120">
        <v>185</v>
      </c>
      <c r="F61" s="120">
        <v>1244</v>
      </c>
      <c r="G61" s="120">
        <v>3029</v>
      </c>
      <c r="H61" s="120">
        <v>2904</v>
      </c>
      <c r="I61" s="120">
        <v>2654</v>
      </c>
      <c r="J61" s="120">
        <v>2576</v>
      </c>
      <c r="K61" s="120">
        <v>2304</v>
      </c>
      <c r="L61" s="120">
        <v>2163</v>
      </c>
      <c r="M61" s="120">
        <v>2089</v>
      </c>
      <c r="N61" s="120">
        <v>1845</v>
      </c>
      <c r="O61" s="120">
        <v>1622</v>
      </c>
      <c r="P61" s="120">
        <v>1439</v>
      </c>
      <c r="Q61" s="120">
        <v>1345</v>
      </c>
      <c r="R61" s="120">
        <v>1269</v>
      </c>
      <c r="S61" s="120">
        <v>1168</v>
      </c>
      <c r="T61" s="120">
        <v>1125</v>
      </c>
      <c r="U61" s="120">
        <v>1196</v>
      </c>
      <c r="V61" s="120">
        <v>1066</v>
      </c>
      <c r="W61" s="120">
        <v>968</v>
      </c>
      <c r="X61" s="120">
        <v>734</v>
      </c>
      <c r="Y61" s="120">
        <v>643</v>
      </c>
      <c r="Z61" s="120">
        <v>568</v>
      </c>
      <c r="AA61" s="120">
        <v>617</v>
      </c>
      <c r="AB61" s="120">
        <v>609</v>
      </c>
      <c r="AC61" s="120">
        <v>624</v>
      </c>
      <c r="AD61" s="120">
        <v>473</v>
      </c>
      <c r="AE61" s="120">
        <v>345</v>
      </c>
      <c r="AF61" s="120">
        <v>299</v>
      </c>
      <c r="AG61" s="120">
        <v>1799</v>
      </c>
      <c r="AH61" s="30">
        <v>0</v>
      </c>
      <c r="AI61" s="180">
        <v>11.1</v>
      </c>
    </row>
    <row r="62" spans="1:35" ht="15.6" x14ac:dyDescent="0.3">
      <c r="A62" s="53">
        <v>1965</v>
      </c>
      <c r="B62" s="119">
        <v>37785</v>
      </c>
      <c r="C62" s="120">
        <v>48</v>
      </c>
      <c r="D62" s="120">
        <v>143</v>
      </c>
      <c r="E62" s="120">
        <v>187</v>
      </c>
      <c r="F62" s="120">
        <v>1125</v>
      </c>
      <c r="G62" s="120">
        <v>2785</v>
      </c>
      <c r="H62" s="120">
        <v>2800</v>
      </c>
      <c r="I62" s="120">
        <v>2688</v>
      </c>
      <c r="J62" s="120">
        <v>2478</v>
      </c>
      <c r="K62" s="120">
        <v>2357</v>
      </c>
      <c r="L62" s="120">
        <v>2106</v>
      </c>
      <c r="M62" s="120">
        <v>1808</v>
      </c>
      <c r="N62" s="120">
        <v>1640</v>
      </c>
      <c r="O62" s="120">
        <v>1412</v>
      </c>
      <c r="P62" s="120">
        <v>1449</v>
      </c>
      <c r="Q62" s="120">
        <v>1342</v>
      </c>
      <c r="R62" s="120">
        <v>1326</v>
      </c>
      <c r="S62" s="120">
        <v>1214</v>
      </c>
      <c r="T62" s="120">
        <v>1244</v>
      </c>
      <c r="U62" s="120">
        <v>1158</v>
      </c>
      <c r="V62" s="120">
        <v>1009</v>
      </c>
      <c r="W62" s="120">
        <v>739</v>
      </c>
      <c r="X62" s="120">
        <v>661</v>
      </c>
      <c r="Y62" s="120">
        <v>679</v>
      </c>
      <c r="Z62" s="120">
        <v>699</v>
      </c>
      <c r="AA62" s="120">
        <v>684</v>
      </c>
      <c r="AB62" s="120">
        <v>694</v>
      </c>
      <c r="AC62" s="120">
        <v>451</v>
      </c>
      <c r="AD62" s="120">
        <v>412</v>
      </c>
      <c r="AE62" s="120">
        <v>375</v>
      </c>
      <c r="AF62" s="120">
        <v>329</v>
      </c>
      <c r="AG62" s="120">
        <v>1743</v>
      </c>
      <c r="AH62" s="30">
        <v>0</v>
      </c>
      <c r="AI62" s="180">
        <v>11.2</v>
      </c>
    </row>
    <row r="63" spans="1:35" ht="15.6" x14ac:dyDescent="0.3">
      <c r="A63" s="53">
        <v>1964</v>
      </c>
      <c r="B63" s="119">
        <v>34868</v>
      </c>
      <c r="C63" s="120">
        <v>35</v>
      </c>
      <c r="D63" s="120">
        <v>147</v>
      </c>
      <c r="E63" s="120">
        <v>200</v>
      </c>
      <c r="F63" s="120">
        <v>1026</v>
      </c>
      <c r="G63" s="120">
        <v>2511</v>
      </c>
      <c r="H63" s="120">
        <v>2521</v>
      </c>
      <c r="I63" s="120">
        <v>2452</v>
      </c>
      <c r="J63" s="120">
        <v>2424</v>
      </c>
      <c r="K63" s="120">
        <v>2123</v>
      </c>
      <c r="L63" s="120">
        <v>1835</v>
      </c>
      <c r="M63" s="120">
        <v>1695</v>
      </c>
      <c r="N63" s="120">
        <v>1491</v>
      </c>
      <c r="O63" s="120">
        <v>1389</v>
      </c>
      <c r="P63" s="120">
        <v>1300</v>
      </c>
      <c r="Q63" s="120">
        <v>1229</v>
      </c>
      <c r="R63" s="120">
        <v>1222</v>
      </c>
      <c r="S63" s="120">
        <v>1247</v>
      </c>
      <c r="T63" s="120">
        <v>1128</v>
      </c>
      <c r="U63" s="120">
        <v>980</v>
      </c>
      <c r="V63" s="120">
        <v>746</v>
      </c>
      <c r="W63" s="120">
        <v>660</v>
      </c>
      <c r="X63" s="120">
        <v>665</v>
      </c>
      <c r="Y63" s="120">
        <v>711</v>
      </c>
      <c r="Z63" s="120">
        <v>733</v>
      </c>
      <c r="AA63" s="120">
        <v>696</v>
      </c>
      <c r="AB63" s="120">
        <v>460</v>
      </c>
      <c r="AC63" s="120">
        <v>456</v>
      </c>
      <c r="AD63" s="120">
        <v>414</v>
      </c>
      <c r="AE63" s="120">
        <v>333</v>
      </c>
      <c r="AF63" s="120">
        <v>320</v>
      </c>
      <c r="AG63" s="120">
        <v>1719</v>
      </c>
      <c r="AH63" s="30">
        <v>0</v>
      </c>
      <c r="AI63" s="180">
        <v>11.3</v>
      </c>
    </row>
    <row r="64" spans="1:35" ht="15.6" x14ac:dyDescent="0.3">
      <c r="A64" s="53">
        <v>1963</v>
      </c>
      <c r="B64" s="181">
        <v>32052</v>
      </c>
      <c r="C64" s="182">
        <v>7</v>
      </c>
      <c r="D64" s="182">
        <v>116</v>
      </c>
      <c r="E64" s="182">
        <v>167</v>
      </c>
      <c r="F64" s="182">
        <v>942</v>
      </c>
      <c r="G64" s="182">
        <v>2197</v>
      </c>
      <c r="H64" s="182">
        <v>2311</v>
      </c>
      <c r="I64" s="182">
        <v>2340</v>
      </c>
      <c r="J64" s="182">
        <v>2151</v>
      </c>
      <c r="K64" s="182">
        <v>1924</v>
      </c>
      <c r="L64" s="182">
        <v>1643</v>
      </c>
      <c r="M64" s="182">
        <v>1518</v>
      </c>
      <c r="N64" s="182">
        <v>1370</v>
      </c>
      <c r="O64" s="182">
        <v>1227</v>
      </c>
      <c r="P64" s="182">
        <v>1225</v>
      </c>
      <c r="Q64" s="182">
        <v>1269</v>
      </c>
      <c r="R64" s="182">
        <v>1260</v>
      </c>
      <c r="S64" s="182">
        <v>1170</v>
      </c>
      <c r="T64" s="182">
        <v>1012</v>
      </c>
      <c r="U64" s="182">
        <v>800</v>
      </c>
      <c r="V64" s="182">
        <v>659</v>
      </c>
      <c r="W64" s="182">
        <v>684</v>
      </c>
      <c r="X64" s="182">
        <v>668</v>
      </c>
      <c r="Y64" s="182">
        <v>665</v>
      </c>
      <c r="Z64" s="182">
        <v>748</v>
      </c>
      <c r="AA64" s="182">
        <v>545</v>
      </c>
      <c r="AB64" s="182">
        <v>469</v>
      </c>
      <c r="AC64" s="182">
        <v>422</v>
      </c>
      <c r="AD64" s="182">
        <v>380</v>
      </c>
      <c r="AE64" s="182">
        <v>356</v>
      </c>
      <c r="AF64" s="182">
        <v>311</v>
      </c>
      <c r="AG64" s="182">
        <v>1496</v>
      </c>
      <c r="AH64" s="183">
        <v>0</v>
      </c>
      <c r="AI64" s="180">
        <v>11.5</v>
      </c>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sheetData>
  <phoneticPr fontId="16" type="noConversion"/>
  <conditionalFormatting sqref="A2:A4">
    <cfRule type="containsText" dxfId="315" priority="1" operator="containsText" text="true">
      <formula>NOT(ISERROR(SEARCH("true",A2)))</formula>
    </cfRule>
  </conditionalFormatting>
  <hyperlinks>
    <hyperlink ref="A4" location="Notes!A1" display="Notes" xr:uid="{CAE95F87-3DC0-4313-AEE5-EB2B36B6A0D2}"/>
  </hyperlink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AA6E7-9510-4C9A-81CC-E131B73B3519}">
  <dimension ref="A1:T18"/>
  <sheetViews>
    <sheetView zoomScaleNormal="100" workbookViewId="0"/>
  </sheetViews>
  <sheetFormatPr defaultColWidth="8.81640625" defaultRowHeight="15" x14ac:dyDescent="0.25"/>
  <cols>
    <col min="1" max="1" width="15.36328125" style="2" customWidth="1"/>
    <col min="2" max="2" width="10.1796875" style="2" customWidth="1"/>
    <col min="3" max="3" width="13.1796875" style="2" customWidth="1"/>
    <col min="4" max="13" width="9.08984375" style="2" customWidth="1"/>
    <col min="14" max="17" width="14.36328125" style="2" customWidth="1"/>
    <col min="18" max="18" width="10.81640625" style="2" customWidth="1"/>
    <col min="19" max="19" width="11.453125" style="2" customWidth="1"/>
    <col min="20" max="20" width="9.08984375" style="2" customWidth="1"/>
    <col min="21" max="16384" width="8.81640625" style="2"/>
  </cols>
  <sheetData>
    <row r="1" spans="1:20" ht="24" customHeight="1" x14ac:dyDescent="0.3">
      <c r="A1" s="151" t="s">
        <v>547</v>
      </c>
    </row>
    <row r="2" spans="1:20" x14ac:dyDescent="0.25">
      <c r="A2" s="2" t="s">
        <v>132</v>
      </c>
    </row>
    <row r="3" spans="1:20" x14ac:dyDescent="0.25">
      <c r="A3" s="2" t="s">
        <v>133</v>
      </c>
    </row>
    <row r="4" spans="1:20" x14ac:dyDescent="0.25">
      <c r="A4" s="158" t="s">
        <v>76</v>
      </c>
    </row>
    <row r="5" spans="1:20" x14ac:dyDescent="0.25">
      <c r="A5" s="168" t="s">
        <v>182</v>
      </c>
    </row>
    <row r="6" spans="1:20" ht="39" customHeight="1" x14ac:dyDescent="0.3">
      <c r="A6" s="140" t="s">
        <v>147</v>
      </c>
      <c r="B6" s="185" t="s">
        <v>276</v>
      </c>
      <c r="C6" s="142" t="s">
        <v>148</v>
      </c>
      <c r="D6" s="142" t="s">
        <v>149</v>
      </c>
      <c r="E6" s="142" t="s">
        <v>150</v>
      </c>
      <c r="F6" s="142" t="s">
        <v>151</v>
      </c>
      <c r="G6" s="142" t="s">
        <v>152</v>
      </c>
      <c r="H6" s="142" t="s">
        <v>153</v>
      </c>
      <c r="I6" s="142" t="s">
        <v>154</v>
      </c>
      <c r="J6" s="142" t="s">
        <v>155</v>
      </c>
      <c r="K6" s="142" t="s">
        <v>156</v>
      </c>
      <c r="L6" s="142" t="s">
        <v>157</v>
      </c>
      <c r="M6" s="142" t="s">
        <v>158</v>
      </c>
      <c r="N6" s="142" t="s">
        <v>233</v>
      </c>
      <c r="O6" s="142" t="s">
        <v>230</v>
      </c>
      <c r="P6" s="142" t="s">
        <v>231</v>
      </c>
      <c r="Q6" s="142" t="s">
        <v>232</v>
      </c>
      <c r="R6" s="142" t="s">
        <v>277</v>
      </c>
      <c r="S6" s="142" t="s">
        <v>179</v>
      </c>
      <c r="T6" s="143" t="s">
        <v>239</v>
      </c>
    </row>
    <row r="7" spans="1:20" ht="15.6" x14ac:dyDescent="0.3">
      <c r="A7" s="53">
        <v>2020</v>
      </c>
      <c r="B7" s="2" t="s">
        <v>145</v>
      </c>
      <c r="C7" s="97">
        <v>331</v>
      </c>
      <c r="D7" s="45">
        <v>0</v>
      </c>
      <c r="E7" s="98">
        <v>20</v>
      </c>
      <c r="F7" s="98">
        <v>27</v>
      </c>
      <c r="G7" s="98">
        <v>58</v>
      </c>
      <c r="H7" s="98">
        <v>43</v>
      </c>
      <c r="I7" s="98">
        <v>61</v>
      </c>
      <c r="J7" s="98">
        <v>37</v>
      </c>
      <c r="K7" s="98">
        <v>11</v>
      </c>
      <c r="L7" s="98">
        <v>15</v>
      </c>
      <c r="M7" s="98">
        <v>5</v>
      </c>
      <c r="N7" s="98">
        <v>44</v>
      </c>
      <c r="O7" s="98">
        <v>3</v>
      </c>
      <c r="P7" s="98">
        <v>3</v>
      </c>
      <c r="Q7" s="98">
        <v>3</v>
      </c>
      <c r="R7" s="98">
        <v>1</v>
      </c>
      <c r="S7" s="98">
        <v>0</v>
      </c>
      <c r="T7" s="116">
        <v>5.4</v>
      </c>
    </row>
    <row r="8" spans="1:20" ht="15.6" x14ac:dyDescent="0.3">
      <c r="A8" s="53">
        <v>2020</v>
      </c>
      <c r="B8" s="3" t="s">
        <v>143</v>
      </c>
      <c r="C8" s="97">
        <v>823</v>
      </c>
      <c r="D8" s="45">
        <v>0</v>
      </c>
      <c r="E8" s="98">
        <v>58</v>
      </c>
      <c r="F8" s="98">
        <v>99</v>
      </c>
      <c r="G8" s="98">
        <v>142</v>
      </c>
      <c r="H8" s="98">
        <v>161</v>
      </c>
      <c r="I8" s="98">
        <v>132</v>
      </c>
      <c r="J8" s="98">
        <v>66</v>
      </c>
      <c r="K8" s="98">
        <v>47</v>
      </c>
      <c r="L8" s="98">
        <v>30</v>
      </c>
      <c r="M8" s="98">
        <v>20</v>
      </c>
      <c r="N8" s="98">
        <v>49</v>
      </c>
      <c r="O8" s="98">
        <v>10</v>
      </c>
      <c r="P8" s="98">
        <v>4</v>
      </c>
      <c r="Q8" s="98">
        <v>2</v>
      </c>
      <c r="R8" s="98">
        <v>3</v>
      </c>
      <c r="S8" s="98">
        <v>0</v>
      </c>
      <c r="T8" s="116">
        <v>4.7</v>
      </c>
    </row>
    <row r="9" spans="1:20" ht="15.6" x14ac:dyDescent="0.3">
      <c r="A9" s="53">
        <v>2019</v>
      </c>
      <c r="B9" s="2" t="s">
        <v>145</v>
      </c>
      <c r="C9" s="176">
        <v>233</v>
      </c>
      <c r="D9" s="4">
        <v>0</v>
      </c>
      <c r="E9" s="99">
        <v>9</v>
      </c>
      <c r="F9" s="4">
        <v>36</v>
      </c>
      <c r="G9" s="4">
        <v>44</v>
      </c>
      <c r="H9" s="4">
        <v>67</v>
      </c>
      <c r="I9" s="4">
        <v>27</v>
      </c>
      <c r="J9" s="4">
        <v>4</v>
      </c>
      <c r="K9" s="4">
        <v>6</v>
      </c>
      <c r="L9" s="4">
        <v>9</v>
      </c>
      <c r="M9" s="4">
        <v>5</v>
      </c>
      <c r="N9" s="4">
        <v>24</v>
      </c>
      <c r="O9" s="4">
        <v>2</v>
      </c>
      <c r="P9" s="4">
        <v>0</v>
      </c>
      <c r="Q9" s="4">
        <v>0</v>
      </c>
      <c r="R9" s="4">
        <v>0</v>
      </c>
      <c r="S9" s="4">
        <v>0</v>
      </c>
      <c r="T9" s="104">
        <v>4.3</v>
      </c>
    </row>
    <row r="10" spans="1:20" ht="15.6" x14ac:dyDescent="0.3">
      <c r="A10" s="53">
        <v>2019</v>
      </c>
      <c r="B10" s="3" t="s">
        <v>143</v>
      </c>
      <c r="C10" s="100">
        <v>589</v>
      </c>
      <c r="D10" s="99">
        <v>0</v>
      </c>
      <c r="E10" s="4">
        <v>41</v>
      </c>
      <c r="F10" s="4">
        <v>87</v>
      </c>
      <c r="G10" s="4">
        <v>145</v>
      </c>
      <c r="H10" s="4">
        <v>131</v>
      </c>
      <c r="I10" s="4">
        <v>73</v>
      </c>
      <c r="J10" s="4">
        <v>28</v>
      </c>
      <c r="K10" s="4">
        <v>21</v>
      </c>
      <c r="L10" s="4">
        <v>14</v>
      </c>
      <c r="M10" s="4">
        <v>9</v>
      </c>
      <c r="N10" s="99">
        <v>37</v>
      </c>
      <c r="O10" s="99">
        <v>1</v>
      </c>
      <c r="P10" s="99">
        <v>1</v>
      </c>
      <c r="Q10" s="4">
        <v>0</v>
      </c>
      <c r="R10" s="4">
        <v>1</v>
      </c>
      <c r="S10" s="4">
        <v>0</v>
      </c>
      <c r="T10" s="104">
        <v>4.0999999999999996</v>
      </c>
    </row>
    <row r="11" spans="1:20" ht="15.6" x14ac:dyDescent="0.3">
      <c r="A11" s="53">
        <v>2018</v>
      </c>
      <c r="B11" s="2" t="s">
        <v>145</v>
      </c>
      <c r="C11" s="176">
        <v>107</v>
      </c>
      <c r="D11" s="4">
        <v>0</v>
      </c>
      <c r="E11" s="4">
        <v>7</v>
      </c>
      <c r="F11" s="4">
        <v>19</v>
      </c>
      <c r="G11" s="4">
        <v>29</v>
      </c>
      <c r="H11" s="4">
        <v>14</v>
      </c>
      <c r="I11" s="4">
        <v>8</v>
      </c>
      <c r="J11" s="4">
        <v>4</v>
      </c>
      <c r="K11" s="4">
        <v>7</v>
      </c>
      <c r="L11" s="4">
        <v>1</v>
      </c>
      <c r="M11" s="4">
        <v>2</v>
      </c>
      <c r="N11" s="4">
        <v>15</v>
      </c>
      <c r="O11" s="4">
        <v>0</v>
      </c>
      <c r="P11" s="4">
        <v>1</v>
      </c>
      <c r="Q11" s="4">
        <v>0</v>
      </c>
      <c r="R11" s="4">
        <v>0</v>
      </c>
      <c r="S11" s="4">
        <v>0</v>
      </c>
      <c r="T11" s="104">
        <v>3.9</v>
      </c>
    </row>
    <row r="12" spans="1:20" ht="15.6" x14ac:dyDescent="0.3">
      <c r="A12" s="53">
        <v>2018</v>
      </c>
      <c r="B12" s="3" t="s">
        <v>143</v>
      </c>
      <c r="C12" s="176">
        <v>321</v>
      </c>
      <c r="D12" s="4">
        <v>0</v>
      </c>
      <c r="E12" s="4">
        <v>38</v>
      </c>
      <c r="F12" s="4">
        <v>79</v>
      </c>
      <c r="G12" s="4">
        <v>99</v>
      </c>
      <c r="H12" s="4">
        <v>45</v>
      </c>
      <c r="I12" s="4">
        <v>21</v>
      </c>
      <c r="J12" s="4">
        <v>10</v>
      </c>
      <c r="K12" s="4">
        <v>7</v>
      </c>
      <c r="L12" s="4">
        <v>6</v>
      </c>
      <c r="M12" s="4">
        <v>2</v>
      </c>
      <c r="N12" s="4">
        <v>13</v>
      </c>
      <c r="O12" s="4">
        <v>1</v>
      </c>
      <c r="P12" s="4">
        <v>0</v>
      </c>
      <c r="Q12" s="4">
        <v>0</v>
      </c>
      <c r="R12" s="4">
        <v>0</v>
      </c>
      <c r="S12" s="4">
        <v>0</v>
      </c>
      <c r="T12" s="104">
        <v>3.5</v>
      </c>
    </row>
    <row r="13" spans="1:20" ht="15.6" x14ac:dyDescent="0.3">
      <c r="A13" s="53">
        <v>2017</v>
      </c>
      <c r="B13" s="2" t="s">
        <v>145</v>
      </c>
      <c r="C13" s="176">
        <v>89</v>
      </c>
      <c r="D13" s="4">
        <v>0</v>
      </c>
      <c r="E13" s="4">
        <v>11</v>
      </c>
      <c r="F13" s="4">
        <v>25</v>
      </c>
      <c r="G13" s="4">
        <v>12</v>
      </c>
      <c r="H13" s="4">
        <v>3</v>
      </c>
      <c r="I13" s="4">
        <v>4</v>
      </c>
      <c r="J13" s="4">
        <v>9</v>
      </c>
      <c r="K13" s="4">
        <v>6</v>
      </c>
      <c r="L13" s="4">
        <v>5</v>
      </c>
      <c r="M13" s="4">
        <v>3</v>
      </c>
      <c r="N13" s="4">
        <v>11</v>
      </c>
      <c r="O13" s="4">
        <v>0</v>
      </c>
      <c r="P13" s="4">
        <v>0</v>
      </c>
      <c r="Q13" s="4">
        <v>0</v>
      </c>
      <c r="R13" s="4">
        <v>0</v>
      </c>
      <c r="S13" s="4">
        <v>0</v>
      </c>
      <c r="T13" s="104">
        <v>3.5</v>
      </c>
    </row>
    <row r="14" spans="1:20" ht="15.6" x14ac:dyDescent="0.3">
      <c r="A14" s="53">
        <v>2017</v>
      </c>
      <c r="B14" s="3" t="s">
        <v>143</v>
      </c>
      <c r="C14" s="176">
        <v>249</v>
      </c>
      <c r="D14" s="4">
        <v>0</v>
      </c>
      <c r="E14" s="4">
        <v>54</v>
      </c>
      <c r="F14" s="4">
        <v>80</v>
      </c>
      <c r="G14" s="4">
        <v>38</v>
      </c>
      <c r="H14" s="4">
        <v>19</v>
      </c>
      <c r="I14" s="4">
        <v>15</v>
      </c>
      <c r="J14" s="4">
        <v>12</v>
      </c>
      <c r="K14" s="4">
        <v>5</v>
      </c>
      <c r="L14" s="4">
        <v>8</v>
      </c>
      <c r="M14" s="4">
        <v>4</v>
      </c>
      <c r="N14" s="4">
        <v>13</v>
      </c>
      <c r="O14" s="4">
        <v>0</v>
      </c>
      <c r="P14" s="4">
        <v>0</v>
      </c>
      <c r="Q14" s="4">
        <v>1</v>
      </c>
      <c r="R14" s="4">
        <v>0</v>
      </c>
      <c r="S14" s="4">
        <v>0</v>
      </c>
      <c r="T14" s="104">
        <v>2.9</v>
      </c>
    </row>
    <row r="15" spans="1:20" ht="15.6" x14ac:dyDescent="0.3">
      <c r="A15" s="53">
        <v>2016</v>
      </c>
      <c r="B15" s="2" t="s">
        <v>145</v>
      </c>
      <c r="C15" s="176">
        <v>25</v>
      </c>
      <c r="D15" s="4">
        <v>0</v>
      </c>
      <c r="E15" s="4">
        <v>8</v>
      </c>
      <c r="F15" s="4">
        <v>1</v>
      </c>
      <c r="G15" s="4">
        <v>1</v>
      </c>
      <c r="H15" s="4">
        <v>4</v>
      </c>
      <c r="I15" s="4">
        <v>2</v>
      </c>
      <c r="J15" s="4">
        <v>1</v>
      </c>
      <c r="K15" s="4">
        <v>2</v>
      </c>
      <c r="L15" s="4">
        <v>2</v>
      </c>
      <c r="M15" s="4">
        <v>2</v>
      </c>
      <c r="N15" s="4">
        <v>2</v>
      </c>
      <c r="O15" s="4">
        <v>0</v>
      </c>
      <c r="P15" s="4">
        <v>0</v>
      </c>
      <c r="Q15" s="4">
        <v>0</v>
      </c>
      <c r="R15" s="4">
        <v>0</v>
      </c>
      <c r="S15" s="4">
        <v>0</v>
      </c>
      <c r="T15" s="104">
        <v>4.5999999999999996</v>
      </c>
    </row>
    <row r="16" spans="1:20" ht="15.6" x14ac:dyDescent="0.3">
      <c r="A16" s="53">
        <v>2016</v>
      </c>
      <c r="B16" s="3" t="s">
        <v>143</v>
      </c>
      <c r="C16" s="176">
        <v>87</v>
      </c>
      <c r="D16" s="4">
        <v>0</v>
      </c>
      <c r="E16" s="4">
        <v>36</v>
      </c>
      <c r="F16" s="4">
        <v>27</v>
      </c>
      <c r="G16" s="4">
        <v>4</v>
      </c>
      <c r="H16" s="4">
        <v>4</v>
      </c>
      <c r="I16" s="4">
        <v>3</v>
      </c>
      <c r="J16" s="4">
        <v>2</v>
      </c>
      <c r="K16" s="4">
        <v>1</v>
      </c>
      <c r="L16" s="4">
        <v>2</v>
      </c>
      <c r="M16" s="4">
        <v>1</v>
      </c>
      <c r="N16" s="4">
        <v>1</v>
      </c>
      <c r="O16" s="4">
        <v>1</v>
      </c>
      <c r="P16" s="4">
        <v>2</v>
      </c>
      <c r="Q16" s="4">
        <v>2</v>
      </c>
      <c r="R16" s="4">
        <v>1</v>
      </c>
      <c r="S16" s="4">
        <v>0</v>
      </c>
      <c r="T16" s="104">
        <v>2.2000000000000002</v>
      </c>
    </row>
    <row r="17" spans="1:20" ht="15.6" x14ac:dyDescent="0.3">
      <c r="A17" s="53">
        <v>2015</v>
      </c>
      <c r="B17" s="2" t="s">
        <v>145</v>
      </c>
      <c r="C17" s="176">
        <v>10</v>
      </c>
      <c r="D17" s="4">
        <v>0</v>
      </c>
      <c r="E17" s="4">
        <v>3</v>
      </c>
      <c r="F17" s="4">
        <v>1</v>
      </c>
      <c r="G17" s="4">
        <v>1</v>
      </c>
      <c r="H17" s="4">
        <v>0</v>
      </c>
      <c r="I17" s="4">
        <v>1</v>
      </c>
      <c r="J17" s="4">
        <v>0</v>
      </c>
      <c r="K17" s="4">
        <v>0</v>
      </c>
      <c r="L17" s="4">
        <v>3</v>
      </c>
      <c r="M17" s="4">
        <v>0</v>
      </c>
      <c r="N17" s="4">
        <v>1</v>
      </c>
      <c r="O17" s="4">
        <v>0</v>
      </c>
      <c r="P17" s="4">
        <v>0</v>
      </c>
      <c r="Q17" s="4">
        <v>0</v>
      </c>
      <c r="R17" s="4">
        <v>0</v>
      </c>
      <c r="S17" s="4">
        <v>0</v>
      </c>
      <c r="T17" s="104">
        <v>4.7</v>
      </c>
    </row>
    <row r="18" spans="1:20" ht="15.6" x14ac:dyDescent="0.3">
      <c r="A18" s="53">
        <v>2015</v>
      </c>
      <c r="B18" s="177" t="s">
        <v>143</v>
      </c>
      <c r="C18" s="178">
        <v>12</v>
      </c>
      <c r="D18" s="179">
        <v>0</v>
      </c>
      <c r="E18" s="179">
        <v>7</v>
      </c>
      <c r="F18" s="179">
        <v>0</v>
      </c>
      <c r="G18" s="179">
        <v>1</v>
      </c>
      <c r="H18" s="179">
        <v>2</v>
      </c>
      <c r="I18" s="179">
        <v>1</v>
      </c>
      <c r="J18" s="179">
        <v>0</v>
      </c>
      <c r="K18" s="179">
        <v>0</v>
      </c>
      <c r="L18" s="179">
        <v>0</v>
      </c>
      <c r="M18" s="179">
        <v>0</v>
      </c>
      <c r="N18" s="179">
        <v>1</v>
      </c>
      <c r="O18" s="179">
        <v>0</v>
      </c>
      <c r="P18" s="179">
        <v>0</v>
      </c>
      <c r="Q18" s="179">
        <v>0</v>
      </c>
      <c r="R18" s="179">
        <v>0</v>
      </c>
      <c r="S18" s="179">
        <v>0</v>
      </c>
      <c r="T18" s="104">
        <v>1.6</v>
      </c>
    </row>
  </sheetData>
  <conditionalFormatting sqref="A2:A4">
    <cfRule type="containsText" dxfId="275" priority="1" operator="containsText" text="true">
      <formula>NOT(ISERROR(SEARCH("true",A2)))</formula>
    </cfRule>
  </conditionalFormatting>
  <hyperlinks>
    <hyperlink ref="A4" location="Notes!A1" display="Notes" xr:uid="{A2FFCED7-83BC-451A-9DE7-0CBE3C706BB5}"/>
  </hyperlink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4B077-6616-44FE-A0CE-EAFD52935853}">
  <sheetPr>
    <pageSetUpPr fitToPage="1"/>
  </sheetPr>
  <dimension ref="A1:BG64"/>
  <sheetViews>
    <sheetView zoomScaleNormal="100" workbookViewId="0"/>
  </sheetViews>
  <sheetFormatPr defaultRowHeight="15" x14ac:dyDescent="0.25"/>
  <cols>
    <col min="1" max="1" width="15.90625" style="88" customWidth="1"/>
    <col min="2" max="2" width="15.453125" style="70" customWidth="1"/>
    <col min="3" max="59" width="12.6328125" style="70" customWidth="1"/>
    <col min="60" max="60" width="8.81640625" style="70"/>
    <col min="61" max="258" width="7.1796875" style="70"/>
    <col min="259" max="259" width="7" style="70" customWidth="1"/>
    <col min="260" max="260" width="10.1796875" style="70" customWidth="1"/>
    <col min="261" max="263" width="4" style="70" customWidth="1"/>
    <col min="264" max="264" width="4.08984375" style="70" customWidth="1"/>
    <col min="265" max="310" width="4" style="70" customWidth="1"/>
    <col min="311" max="311" width="4.08984375" style="70" customWidth="1"/>
    <col min="312" max="312" width="4" style="70" customWidth="1"/>
    <col min="313" max="313" width="3.81640625" style="70" customWidth="1"/>
    <col min="314" max="315" width="4.1796875" style="70" customWidth="1"/>
    <col min="316" max="514" width="7.1796875" style="70"/>
    <col min="515" max="515" width="7" style="70" customWidth="1"/>
    <col min="516" max="516" width="10.1796875" style="70" customWidth="1"/>
    <col min="517" max="519" width="4" style="70" customWidth="1"/>
    <col min="520" max="520" width="4.08984375" style="70" customWidth="1"/>
    <col min="521" max="566" width="4" style="70" customWidth="1"/>
    <col min="567" max="567" width="4.08984375" style="70" customWidth="1"/>
    <col min="568" max="568" width="4" style="70" customWidth="1"/>
    <col min="569" max="569" width="3.81640625" style="70" customWidth="1"/>
    <col min="570" max="571" width="4.1796875" style="70" customWidth="1"/>
    <col min="572" max="770" width="7.1796875" style="70"/>
    <col min="771" max="771" width="7" style="70" customWidth="1"/>
    <col min="772" max="772" width="10.1796875" style="70" customWidth="1"/>
    <col min="773" max="775" width="4" style="70" customWidth="1"/>
    <col min="776" max="776" width="4.08984375" style="70" customWidth="1"/>
    <col min="777" max="822" width="4" style="70" customWidth="1"/>
    <col min="823" max="823" width="4.08984375" style="70" customWidth="1"/>
    <col min="824" max="824" width="4" style="70" customWidth="1"/>
    <col min="825" max="825" width="3.81640625" style="70" customWidth="1"/>
    <col min="826" max="827" width="4.1796875" style="70" customWidth="1"/>
    <col min="828" max="1026" width="8.81640625" style="70"/>
    <col min="1027" max="1027" width="7" style="70" customWidth="1"/>
    <col min="1028" max="1028" width="10.1796875" style="70" customWidth="1"/>
    <col min="1029" max="1031" width="4" style="70" customWidth="1"/>
    <col min="1032" max="1032" width="4.08984375" style="70" customWidth="1"/>
    <col min="1033" max="1078" width="4" style="70" customWidth="1"/>
    <col min="1079" max="1079" width="4.08984375" style="70" customWidth="1"/>
    <col min="1080" max="1080" width="4" style="70" customWidth="1"/>
    <col min="1081" max="1081" width="3.81640625" style="70" customWidth="1"/>
    <col min="1082" max="1083" width="4.1796875" style="70" customWidth="1"/>
    <col min="1084" max="1282" width="7.1796875" style="70"/>
    <col min="1283" max="1283" width="7" style="70" customWidth="1"/>
    <col min="1284" max="1284" width="10.1796875" style="70" customWidth="1"/>
    <col min="1285" max="1287" width="4" style="70" customWidth="1"/>
    <col min="1288" max="1288" width="4.08984375" style="70" customWidth="1"/>
    <col min="1289" max="1334" width="4" style="70" customWidth="1"/>
    <col min="1335" max="1335" width="4.08984375" style="70" customWidth="1"/>
    <col min="1336" max="1336" width="4" style="70" customWidth="1"/>
    <col min="1337" max="1337" width="3.81640625" style="70" customWidth="1"/>
    <col min="1338" max="1339" width="4.1796875" style="70" customWidth="1"/>
    <col min="1340" max="1538" width="7.1796875" style="70"/>
    <col min="1539" max="1539" width="7" style="70" customWidth="1"/>
    <col min="1540" max="1540" width="10.1796875" style="70" customWidth="1"/>
    <col min="1541" max="1543" width="4" style="70" customWidth="1"/>
    <col min="1544" max="1544" width="4.08984375" style="70" customWidth="1"/>
    <col min="1545" max="1590" width="4" style="70" customWidth="1"/>
    <col min="1591" max="1591" width="4.08984375" style="70" customWidth="1"/>
    <col min="1592" max="1592" width="4" style="70" customWidth="1"/>
    <col min="1593" max="1593" width="3.81640625" style="70" customWidth="1"/>
    <col min="1594" max="1595" width="4.1796875" style="70" customWidth="1"/>
    <col min="1596" max="1794" width="7.1796875" style="70"/>
    <col min="1795" max="1795" width="7" style="70" customWidth="1"/>
    <col min="1796" max="1796" width="10.1796875" style="70" customWidth="1"/>
    <col min="1797" max="1799" width="4" style="70" customWidth="1"/>
    <col min="1800" max="1800" width="4.08984375" style="70" customWidth="1"/>
    <col min="1801" max="1846" width="4" style="70" customWidth="1"/>
    <col min="1847" max="1847" width="4.08984375" style="70" customWidth="1"/>
    <col min="1848" max="1848" width="4" style="70" customWidth="1"/>
    <col min="1849" max="1849" width="3.81640625" style="70" customWidth="1"/>
    <col min="1850" max="1851" width="4.1796875" style="70" customWidth="1"/>
    <col min="1852" max="2050" width="8.81640625" style="70"/>
    <col min="2051" max="2051" width="7" style="70" customWidth="1"/>
    <col min="2052" max="2052" width="10.1796875" style="70" customWidth="1"/>
    <col min="2053" max="2055" width="4" style="70" customWidth="1"/>
    <col min="2056" max="2056" width="4.08984375" style="70" customWidth="1"/>
    <col min="2057" max="2102" width="4" style="70" customWidth="1"/>
    <col min="2103" max="2103" width="4.08984375" style="70" customWidth="1"/>
    <col min="2104" max="2104" width="4" style="70" customWidth="1"/>
    <col min="2105" max="2105" width="3.81640625" style="70" customWidth="1"/>
    <col min="2106" max="2107" width="4.1796875" style="70" customWidth="1"/>
    <col min="2108" max="2306" width="7.1796875" style="70"/>
    <col min="2307" max="2307" width="7" style="70" customWidth="1"/>
    <col min="2308" max="2308" width="10.1796875" style="70" customWidth="1"/>
    <col min="2309" max="2311" width="4" style="70" customWidth="1"/>
    <col min="2312" max="2312" width="4.08984375" style="70" customWidth="1"/>
    <col min="2313" max="2358" width="4" style="70" customWidth="1"/>
    <col min="2359" max="2359" width="4.08984375" style="70" customWidth="1"/>
    <col min="2360" max="2360" width="4" style="70" customWidth="1"/>
    <col min="2361" max="2361" width="3.81640625" style="70" customWidth="1"/>
    <col min="2362" max="2363" width="4.1796875" style="70" customWidth="1"/>
    <col min="2364" max="2562" width="7.1796875" style="70"/>
    <col min="2563" max="2563" width="7" style="70" customWidth="1"/>
    <col min="2564" max="2564" width="10.1796875" style="70" customWidth="1"/>
    <col min="2565" max="2567" width="4" style="70" customWidth="1"/>
    <col min="2568" max="2568" width="4.08984375" style="70" customWidth="1"/>
    <col min="2569" max="2614" width="4" style="70" customWidth="1"/>
    <col min="2615" max="2615" width="4.08984375" style="70" customWidth="1"/>
    <col min="2616" max="2616" width="4" style="70" customWidth="1"/>
    <col min="2617" max="2617" width="3.81640625" style="70" customWidth="1"/>
    <col min="2618" max="2619" width="4.1796875" style="70" customWidth="1"/>
    <col min="2620" max="2818" width="7.1796875" style="70"/>
    <col min="2819" max="2819" width="7" style="70" customWidth="1"/>
    <col min="2820" max="2820" width="10.1796875" style="70" customWidth="1"/>
    <col min="2821" max="2823" width="4" style="70" customWidth="1"/>
    <col min="2824" max="2824" width="4.08984375" style="70" customWidth="1"/>
    <col min="2825" max="2870" width="4" style="70" customWidth="1"/>
    <col min="2871" max="2871" width="4.08984375" style="70" customWidth="1"/>
    <col min="2872" max="2872" width="4" style="70" customWidth="1"/>
    <col min="2873" max="2873" width="3.81640625" style="70" customWidth="1"/>
    <col min="2874" max="2875" width="4.1796875" style="70" customWidth="1"/>
    <col min="2876" max="3074" width="8.81640625" style="70"/>
    <col min="3075" max="3075" width="7" style="70" customWidth="1"/>
    <col min="3076" max="3076" width="10.1796875" style="70" customWidth="1"/>
    <col min="3077" max="3079" width="4" style="70" customWidth="1"/>
    <col min="3080" max="3080" width="4.08984375" style="70" customWidth="1"/>
    <col min="3081" max="3126" width="4" style="70" customWidth="1"/>
    <col min="3127" max="3127" width="4.08984375" style="70" customWidth="1"/>
    <col min="3128" max="3128" width="4" style="70" customWidth="1"/>
    <col min="3129" max="3129" width="3.81640625" style="70" customWidth="1"/>
    <col min="3130" max="3131" width="4.1796875" style="70" customWidth="1"/>
    <col min="3132" max="3330" width="7.1796875" style="70"/>
    <col min="3331" max="3331" width="7" style="70" customWidth="1"/>
    <col min="3332" max="3332" width="10.1796875" style="70" customWidth="1"/>
    <col min="3333" max="3335" width="4" style="70" customWidth="1"/>
    <col min="3336" max="3336" width="4.08984375" style="70" customWidth="1"/>
    <col min="3337" max="3382" width="4" style="70" customWidth="1"/>
    <col min="3383" max="3383" width="4.08984375" style="70" customWidth="1"/>
    <col min="3384" max="3384" width="4" style="70" customWidth="1"/>
    <col min="3385" max="3385" width="3.81640625" style="70" customWidth="1"/>
    <col min="3386" max="3387" width="4.1796875" style="70" customWidth="1"/>
    <col min="3388" max="3586" width="7.1796875" style="70"/>
    <col min="3587" max="3587" width="7" style="70" customWidth="1"/>
    <col min="3588" max="3588" width="10.1796875" style="70" customWidth="1"/>
    <col min="3589" max="3591" width="4" style="70" customWidth="1"/>
    <col min="3592" max="3592" width="4.08984375" style="70" customWidth="1"/>
    <col min="3593" max="3638" width="4" style="70" customWidth="1"/>
    <col min="3639" max="3639" width="4.08984375" style="70" customWidth="1"/>
    <col min="3640" max="3640" width="4" style="70" customWidth="1"/>
    <col min="3641" max="3641" width="3.81640625" style="70" customWidth="1"/>
    <col min="3642" max="3643" width="4.1796875" style="70" customWidth="1"/>
    <col min="3644" max="3842" width="7.1796875" style="70"/>
    <col min="3843" max="3843" width="7" style="70" customWidth="1"/>
    <col min="3844" max="3844" width="10.1796875" style="70" customWidth="1"/>
    <col min="3845" max="3847" width="4" style="70" customWidth="1"/>
    <col min="3848" max="3848" width="4.08984375" style="70" customWidth="1"/>
    <col min="3849" max="3894" width="4" style="70" customWidth="1"/>
    <col min="3895" max="3895" width="4.08984375" style="70" customWidth="1"/>
    <col min="3896" max="3896" width="4" style="70" customWidth="1"/>
    <col min="3897" max="3897" width="3.81640625" style="70" customWidth="1"/>
    <col min="3898" max="3899" width="4.1796875" style="70" customWidth="1"/>
    <col min="3900" max="4098" width="8.81640625" style="70"/>
    <col min="4099" max="4099" width="7" style="70" customWidth="1"/>
    <col min="4100" max="4100" width="10.1796875" style="70" customWidth="1"/>
    <col min="4101" max="4103" width="4" style="70" customWidth="1"/>
    <col min="4104" max="4104" width="4.08984375" style="70" customWidth="1"/>
    <col min="4105" max="4150" width="4" style="70" customWidth="1"/>
    <col min="4151" max="4151" width="4.08984375" style="70" customWidth="1"/>
    <col min="4152" max="4152" width="4" style="70" customWidth="1"/>
    <col min="4153" max="4153" width="3.81640625" style="70" customWidth="1"/>
    <col min="4154" max="4155" width="4.1796875" style="70" customWidth="1"/>
    <col min="4156" max="4354" width="7.1796875" style="70"/>
    <col min="4355" max="4355" width="7" style="70" customWidth="1"/>
    <col min="4356" max="4356" width="10.1796875" style="70" customWidth="1"/>
    <col min="4357" max="4359" width="4" style="70" customWidth="1"/>
    <col min="4360" max="4360" width="4.08984375" style="70" customWidth="1"/>
    <col min="4361" max="4406" width="4" style="70" customWidth="1"/>
    <col min="4407" max="4407" width="4.08984375" style="70" customWidth="1"/>
    <col min="4408" max="4408" width="4" style="70" customWidth="1"/>
    <col min="4409" max="4409" width="3.81640625" style="70" customWidth="1"/>
    <col min="4410" max="4411" width="4.1796875" style="70" customWidth="1"/>
    <col min="4412" max="4610" width="7.1796875" style="70"/>
    <col min="4611" max="4611" width="7" style="70" customWidth="1"/>
    <col min="4612" max="4612" width="10.1796875" style="70" customWidth="1"/>
    <col min="4613" max="4615" width="4" style="70" customWidth="1"/>
    <col min="4616" max="4616" width="4.08984375" style="70" customWidth="1"/>
    <col min="4617" max="4662" width="4" style="70" customWidth="1"/>
    <col min="4663" max="4663" width="4.08984375" style="70" customWidth="1"/>
    <col min="4664" max="4664" width="4" style="70" customWidth="1"/>
    <col min="4665" max="4665" width="3.81640625" style="70" customWidth="1"/>
    <col min="4666" max="4667" width="4.1796875" style="70" customWidth="1"/>
    <col min="4668" max="4866" width="7.1796875" style="70"/>
    <col min="4867" max="4867" width="7" style="70" customWidth="1"/>
    <col min="4868" max="4868" width="10.1796875" style="70" customWidth="1"/>
    <col min="4869" max="4871" width="4" style="70" customWidth="1"/>
    <col min="4872" max="4872" width="4.08984375" style="70" customWidth="1"/>
    <col min="4873" max="4918" width="4" style="70" customWidth="1"/>
    <col min="4919" max="4919" width="4.08984375" style="70" customWidth="1"/>
    <col min="4920" max="4920" width="4" style="70" customWidth="1"/>
    <col min="4921" max="4921" width="3.81640625" style="70" customWidth="1"/>
    <col min="4922" max="4923" width="4.1796875" style="70" customWidth="1"/>
    <col min="4924" max="5122" width="8.81640625" style="70"/>
    <col min="5123" max="5123" width="7" style="70" customWidth="1"/>
    <col min="5124" max="5124" width="10.1796875" style="70" customWidth="1"/>
    <col min="5125" max="5127" width="4" style="70" customWidth="1"/>
    <col min="5128" max="5128" width="4.08984375" style="70" customWidth="1"/>
    <col min="5129" max="5174" width="4" style="70" customWidth="1"/>
    <col min="5175" max="5175" width="4.08984375" style="70" customWidth="1"/>
    <col min="5176" max="5176" width="4" style="70" customWidth="1"/>
    <col min="5177" max="5177" width="3.81640625" style="70" customWidth="1"/>
    <col min="5178" max="5179" width="4.1796875" style="70" customWidth="1"/>
    <col min="5180" max="5378" width="7.1796875" style="70"/>
    <col min="5379" max="5379" width="7" style="70" customWidth="1"/>
    <col min="5380" max="5380" width="10.1796875" style="70" customWidth="1"/>
    <col min="5381" max="5383" width="4" style="70" customWidth="1"/>
    <col min="5384" max="5384" width="4.08984375" style="70" customWidth="1"/>
    <col min="5385" max="5430" width="4" style="70" customWidth="1"/>
    <col min="5431" max="5431" width="4.08984375" style="70" customWidth="1"/>
    <col min="5432" max="5432" width="4" style="70" customWidth="1"/>
    <col min="5433" max="5433" width="3.81640625" style="70" customWidth="1"/>
    <col min="5434" max="5435" width="4.1796875" style="70" customWidth="1"/>
    <col min="5436" max="5634" width="7.1796875" style="70"/>
    <col min="5635" max="5635" width="7" style="70" customWidth="1"/>
    <col min="5636" max="5636" width="10.1796875" style="70" customWidth="1"/>
    <col min="5637" max="5639" width="4" style="70" customWidth="1"/>
    <col min="5640" max="5640" width="4.08984375" style="70" customWidth="1"/>
    <col min="5641" max="5686" width="4" style="70" customWidth="1"/>
    <col min="5687" max="5687" width="4.08984375" style="70" customWidth="1"/>
    <col min="5688" max="5688" width="4" style="70" customWidth="1"/>
    <col min="5689" max="5689" width="3.81640625" style="70" customWidth="1"/>
    <col min="5690" max="5691" width="4.1796875" style="70" customWidth="1"/>
    <col min="5692" max="5890" width="7.1796875" style="70"/>
    <col min="5891" max="5891" width="7" style="70" customWidth="1"/>
    <col min="5892" max="5892" width="10.1796875" style="70" customWidth="1"/>
    <col min="5893" max="5895" width="4" style="70" customWidth="1"/>
    <col min="5896" max="5896" width="4.08984375" style="70" customWidth="1"/>
    <col min="5897" max="5942" width="4" style="70" customWidth="1"/>
    <col min="5943" max="5943" width="4.08984375" style="70" customWidth="1"/>
    <col min="5944" max="5944" width="4" style="70" customWidth="1"/>
    <col min="5945" max="5945" width="3.81640625" style="70" customWidth="1"/>
    <col min="5946" max="5947" width="4.1796875" style="70" customWidth="1"/>
    <col min="5948" max="6146" width="8.81640625" style="70"/>
    <col min="6147" max="6147" width="7" style="70" customWidth="1"/>
    <col min="6148" max="6148" width="10.1796875" style="70" customWidth="1"/>
    <col min="6149" max="6151" width="4" style="70" customWidth="1"/>
    <col min="6152" max="6152" width="4.08984375" style="70" customWidth="1"/>
    <col min="6153" max="6198" width="4" style="70" customWidth="1"/>
    <col min="6199" max="6199" width="4.08984375" style="70" customWidth="1"/>
    <col min="6200" max="6200" width="4" style="70" customWidth="1"/>
    <col min="6201" max="6201" width="3.81640625" style="70" customWidth="1"/>
    <col min="6202" max="6203" width="4.1796875" style="70" customWidth="1"/>
    <col min="6204" max="6402" width="7.1796875" style="70"/>
    <col min="6403" max="6403" width="7" style="70" customWidth="1"/>
    <col min="6404" max="6404" width="10.1796875" style="70" customWidth="1"/>
    <col min="6405" max="6407" width="4" style="70" customWidth="1"/>
    <col min="6408" max="6408" width="4.08984375" style="70" customWidth="1"/>
    <col min="6409" max="6454" width="4" style="70" customWidth="1"/>
    <col min="6455" max="6455" width="4.08984375" style="70" customWidth="1"/>
    <col min="6456" max="6456" width="4" style="70" customWidth="1"/>
    <col min="6457" max="6457" width="3.81640625" style="70" customWidth="1"/>
    <col min="6458" max="6459" width="4.1796875" style="70" customWidth="1"/>
    <col min="6460" max="6658" width="7.1796875" style="70"/>
    <col min="6659" max="6659" width="7" style="70" customWidth="1"/>
    <col min="6660" max="6660" width="10.1796875" style="70" customWidth="1"/>
    <col min="6661" max="6663" width="4" style="70" customWidth="1"/>
    <col min="6664" max="6664" width="4.08984375" style="70" customWidth="1"/>
    <col min="6665" max="6710" width="4" style="70" customWidth="1"/>
    <col min="6711" max="6711" width="4.08984375" style="70" customWidth="1"/>
    <col min="6712" max="6712" width="4" style="70" customWidth="1"/>
    <col min="6713" max="6713" width="3.81640625" style="70" customWidth="1"/>
    <col min="6714" max="6715" width="4.1796875" style="70" customWidth="1"/>
    <col min="6716" max="6914" width="7.1796875" style="70"/>
    <col min="6915" max="6915" width="7" style="70" customWidth="1"/>
    <col min="6916" max="6916" width="10.1796875" style="70" customWidth="1"/>
    <col min="6917" max="6919" width="4" style="70" customWidth="1"/>
    <col min="6920" max="6920" width="4.08984375" style="70" customWidth="1"/>
    <col min="6921" max="6966" width="4" style="70" customWidth="1"/>
    <col min="6967" max="6967" width="4.08984375" style="70" customWidth="1"/>
    <col min="6968" max="6968" width="4" style="70" customWidth="1"/>
    <col min="6969" max="6969" width="3.81640625" style="70" customWidth="1"/>
    <col min="6970" max="6971" width="4.1796875" style="70" customWidth="1"/>
    <col min="6972" max="7170" width="8.81640625" style="70"/>
    <col min="7171" max="7171" width="7" style="70" customWidth="1"/>
    <col min="7172" max="7172" width="10.1796875" style="70" customWidth="1"/>
    <col min="7173" max="7175" width="4" style="70" customWidth="1"/>
    <col min="7176" max="7176" width="4.08984375" style="70" customWidth="1"/>
    <col min="7177" max="7222" width="4" style="70" customWidth="1"/>
    <col min="7223" max="7223" width="4.08984375" style="70" customWidth="1"/>
    <col min="7224" max="7224" width="4" style="70" customWidth="1"/>
    <col min="7225" max="7225" width="3.81640625" style="70" customWidth="1"/>
    <col min="7226" max="7227" width="4.1796875" style="70" customWidth="1"/>
    <col min="7228" max="7426" width="7.1796875" style="70"/>
    <col min="7427" max="7427" width="7" style="70" customWidth="1"/>
    <col min="7428" max="7428" width="10.1796875" style="70" customWidth="1"/>
    <col min="7429" max="7431" width="4" style="70" customWidth="1"/>
    <col min="7432" max="7432" width="4.08984375" style="70" customWidth="1"/>
    <col min="7433" max="7478" width="4" style="70" customWidth="1"/>
    <col min="7479" max="7479" width="4.08984375" style="70" customWidth="1"/>
    <col min="7480" max="7480" width="4" style="70" customWidth="1"/>
    <col min="7481" max="7481" width="3.81640625" style="70" customWidth="1"/>
    <col min="7482" max="7483" width="4.1796875" style="70" customWidth="1"/>
    <col min="7484" max="7682" width="7.1796875" style="70"/>
    <col min="7683" max="7683" width="7" style="70" customWidth="1"/>
    <col min="7684" max="7684" width="10.1796875" style="70" customWidth="1"/>
    <col min="7685" max="7687" width="4" style="70" customWidth="1"/>
    <col min="7688" max="7688" width="4.08984375" style="70" customWidth="1"/>
    <col min="7689" max="7734" width="4" style="70" customWidth="1"/>
    <col min="7735" max="7735" width="4.08984375" style="70" customWidth="1"/>
    <col min="7736" max="7736" width="4" style="70" customWidth="1"/>
    <col min="7737" max="7737" width="3.81640625" style="70" customWidth="1"/>
    <col min="7738" max="7739" width="4.1796875" style="70" customWidth="1"/>
    <col min="7740" max="7938" width="7.1796875" style="70"/>
    <col min="7939" max="7939" width="7" style="70" customWidth="1"/>
    <col min="7940" max="7940" width="10.1796875" style="70" customWidth="1"/>
    <col min="7941" max="7943" width="4" style="70" customWidth="1"/>
    <col min="7944" max="7944" width="4.08984375" style="70" customWidth="1"/>
    <col min="7945" max="7990" width="4" style="70" customWidth="1"/>
    <col min="7991" max="7991" width="4.08984375" style="70" customWidth="1"/>
    <col min="7992" max="7992" width="4" style="70" customWidth="1"/>
    <col min="7993" max="7993" width="3.81640625" style="70" customWidth="1"/>
    <col min="7994" max="7995" width="4.1796875" style="70" customWidth="1"/>
    <col min="7996" max="8194" width="8.81640625" style="70"/>
    <col min="8195" max="8195" width="7" style="70" customWidth="1"/>
    <col min="8196" max="8196" width="10.1796875" style="70" customWidth="1"/>
    <col min="8197" max="8199" width="4" style="70" customWidth="1"/>
    <col min="8200" max="8200" width="4.08984375" style="70" customWidth="1"/>
    <col min="8201" max="8246" width="4" style="70" customWidth="1"/>
    <col min="8247" max="8247" width="4.08984375" style="70" customWidth="1"/>
    <col min="8248" max="8248" width="4" style="70" customWidth="1"/>
    <col min="8249" max="8249" width="3.81640625" style="70" customWidth="1"/>
    <col min="8250" max="8251" width="4.1796875" style="70" customWidth="1"/>
    <col min="8252" max="8450" width="7.1796875" style="70"/>
    <col min="8451" max="8451" width="7" style="70" customWidth="1"/>
    <col min="8452" max="8452" width="10.1796875" style="70" customWidth="1"/>
    <col min="8453" max="8455" width="4" style="70" customWidth="1"/>
    <col min="8456" max="8456" width="4.08984375" style="70" customWidth="1"/>
    <col min="8457" max="8502" width="4" style="70" customWidth="1"/>
    <col min="8503" max="8503" width="4.08984375" style="70" customWidth="1"/>
    <col min="8504" max="8504" width="4" style="70" customWidth="1"/>
    <col min="8505" max="8505" width="3.81640625" style="70" customWidth="1"/>
    <col min="8506" max="8507" width="4.1796875" style="70" customWidth="1"/>
    <col min="8508" max="8706" width="7.1796875" style="70"/>
    <col min="8707" max="8707" width="7" style="70" customWidth="1"/>
    <col min="8708" max="8708" width="10.1796875" style="70" customWidth="1"/>
    <col min="8709" max="8711" width="4" style="70" customWidth="1"/>
    <col min="8712" max="8712" width="4.08984375" style="70" customWidth="1"/>
    <col min="8713" max="8758" width="4" style="70" customWidth="1"/>
    <col min="8759" max="8759" width="4.08984375" style="70" customWidth="1"/>
    <col min="8760" max="8760" width="4" style="70" customWidth="1"/>
    <col min="8761" max="8761" width="3.81640625" style="70" customWidth="1"/>
    <col min="8762" max="8763" width="4.1796875" style="70" customWidth="1"/>
    <col min="8764" max="8962" width="7.1796875" style="70"/>
    <col min="8963" max="8963" width="7" style="70" customWidth="1"/>
    <col min="8964" max="8964" width="10.1796875" style="70" customWidth="1"/>
    <col min="8965" max="8967" width="4" style="70" customWidth="1"/>
    <col min="8968" max="8968" width="4.08984375" style="70" customWidth="1"/>
    <col min="8969" max="9014" width="4" style="70" customWidth="1"/>
    <col min="9015" max="9015" width="4.08984375" style="70" customWidth="1"/>
    <col min="9016" max="9016" width="4" style="70" customWidth="1"/>
    <col min="9017" max="9017" width="3.81640625" style="70" customWidth="1"/>
    <col min="9018" max="9019" width="4.1796875" style="70" customWidth="1"/>
    <col min="9020" max="9218" width="8.81640625" style="70"/>
    <col min="9219" max="9219" width="7" style="70" customWidth="1"/>
    <col min="9220" max="9220" width="10.1796875" style="70" customWidth="1"/>
    <col min="9221" max="9223" width="4" style="70" customWidth="1"/>
    <col min="9224" max="9224" width="4.08984375" style="70" customWidth="1"/>
    <col min="9225" max="9270" width="4" style="70" customWidth="1"/>
    <col min="9271" max="9271" width="4.08984375" style="70" customWidth="1"/>
    <col min="9272" max="9272" width="4" style="70" customWidth="1"/>
    <col min="9273" max="9273" width="3.81640625" style="70" customWidth="1"/>
    <col min="9274" max="9275" width="4.1796875" style="70" customWidth="1"/>
    <col min="9276" max="9474" width="7.1796875" style="70"/>
    <col min="9475" max="9475" width="7" style="70" customWidth="1"/>
    <col min="9476" max="9476" width="10.1796875" style="70" customWidth="1"/>
    <col min="9477" max="9479" width="4" style="70" customWidth="1"/>
    <col min="9480" max="9480" width="4.08984375" style="70" customWidth="1"/>
    <col min="9481" max="9526" width="4" style="70" customWidth="1"/>
    <col min="9527" max="9527" width="4.08984375" style="70" customWidth="1"/>
    <col min="9528" max="9528" width="4" style="70" customWidth="1"/>
    <col min="9529" max="9529" width="3.81640625" style="70" customWidth="1"/>
    <col min="9530" max="9531" width="4.1796875" style="70" customWidth="1"/>
    <col min="9532" max="9730" width="7.1796875" style="70"/>
    <col min="9731" max="9731" width="7" style="70" customWidth="1"/>
    <col min="9732" max="9732" width="10.1796875" style="70" customWidth="1"/>
    <col min="9733" max="9735" width="4" style="70" customWidth="1"/>
    <col min="9736" max="9736" width="4.08984375" style="70" customWidth="1"/>
    <col min="9737" max="9782" width="4" style="70" customWidth="1"/>
    <col min="9783" max="9783" width="4.08984375" style="70" customWidth="1"/>
    <col min="9784" max="9784" width="4" style="70" customWidth="1"/>
    <col min="9785" max="9785" width="3.81640625" style="70" customWidth="1"/>
    <col min="9786" max="9787" width="4.1796875" style="70" customWidth="1"/>
    <col min="9788" max="9986" width="7.1796875" style="70"/>
    <col min="9987" max="9987" width="7" style="70" customWidth="1"/>
    <col min="9988" max="9988" width="10.1796875" style="70" customWidth="1"/>
    <col min="9989" max="9991" width="4" style="70" customWidth="1"/>
    <col min="9992" max="9992" width="4.08984375" style="70" customWidth="1"/>
    <col min="9993" max="10038" width="4" style="70" customWidth="1"/>
    <col min="10039" max="10039" width="4.08984375" style="70" customWidth="1"/>
    <col min="10040" max="10040" width="4" style="70" customWidth="1"/>
    <col min="10041" max="10041" width="3.81640625" style="70" customWidth="1"/>
    <col min="10042" max="10043" width="4.1796875" style="70" customWidth="1"/>
    <col min="10044" max="10242" width="8.81640625" style="70"/>
    <col min="10243" max="10243" width="7" style="70" customWidth="1"/>
    <col min="10244" max="10244" width="10.1796875" style="70" customWidth="1"/>
    <col min="10245" max="10247" width="4" style="70" customWidth="1"/>
    <col min="10248" max="10248" width="4.08984375" style="70" customWidth="1"/>
    <col min="10249" max="10294" width="4" style="70" customWidth="1"/>
    <col min="10295" max="10295" width="4.08984375" style="70" customWidth="1"/>
    <col min="10296" max="10296" width="4" style="70" customWidth="1"/>
    <col min="10297" max="10297" width="3.81640625" style="70" customWidth="1"/>
    <col min="10298" max="10299" width="4.1796875" style="70" customWidth="1"/>
    <col min="10300" max="10498" width="7.1796875" style="70"/>
    <col min="10499" max="10499" width="7" style="70" customWidth="1"/>
    <col min="10500" max="10500" width="10.1796875" style="70" customWidth="1"/>
    <col min="10501" max="10503" width="4" style="70" customWidth="1"/>
    <col min="10504" max="10504" width="4.08984375" style="70" customWidth="1"/>
    <col min="10505" max="10550" width="4" style="70" customWidth="1"/>
    <col min="10551" max="10551" width="4.08984375" style="70" customWidth="1"/>
    <col min="10552" max="10552" width="4" style="70" customWidth="1"/>
    <col min="10553" max="10553" width="3.81640625" style="70" customWidth="1"/>
    <col min="10554" max="10555" width="4.1796875" style="70" customWidth="1"/>
    <col min="10556" max="10754" width="7.1796875" style="70"/>
    <col min="10755" max="10755" width="7" style="70" customWidth="1"/>
    <col min="10756" max="10756" width="10.1796875" style="70" customWidth="1"/>
    <col min="10757" max="10759" width="4" style="70" customWidth="1"/>
    <col min="10760" max="10760" width="4.08984375" style="70" customWidth="1"/>
    <col min="10761" max="10806" width="4" style="70" customWidth="1"/>
    <col min="10807" max="10807" width="4.08984375" style="70" customWidth="1"/>
    <col min="10808" max="10808" width="4" style="70" customWidth="1"/>
    <col min="10809" max="10809" width="3.81640625" style="70" customWidth="1"/>
    <col min="10810" max="10811" width="4.1796875" style="70" customWidth="1"/>
    <col min="10812" max="11010" width="7.1796875" style="70"/>
    <col min="11011" max="11011" width="7" style="70" customWidth="1"/>
    <col min="11012" max="11012" width="10.1796875" style="70" customWidth="1"/>
    <col min="11013" max="11015" width="4" style="70" customWidth="1"/>
    <col min="11016" max="11016" width="4.08984375" style="70" customWidth="1"/>
    <col min="11017" max="11062" width="4" style="70" customWidth="1"/>
    <col min="11063" max="11063" width="4.08984375" style="70" customWidth="1"/>
    <col min="11064" max="11064" width="4" style="70" customWidth="1"/>
    <col min="11065" max="11065" width="3.81640625" style="70" customWidth="1"/>
    <col min="11066" max="11067" width="4.1796875" style="70" customWidth="1"/>
    <col min="11068" max="11266" width="8.81640625" style="70"/>
    <col min="11267" max="11267" width="7" style="70" customWidth="1"/>
    <col min="11268" max="11268" width="10.1796875" style="70" customWidth="1"/>
    <col min="11269" max="11271" width="4" style="70" customWidth="1"/>
    <col min="11272" max="11272" width="4.08984375" style="70" customWidth="1"/>
    <col min="11273" max="11318" width="4" style="70" customWidth="1"/>
    <col min="11319" max="11319" width="4.08984375" style="70" customWidth="1"/>
    <col min="11320" max="11320" width="4" style="70" customWidth="1"/>
    <col min="11321" max="11321" width="3.81640625" style="70" customWidth="1"/>
    <col min="11322" max="11323" width="4.1796875" style="70" customWidth="1"/>
    <col min="11324" max="11522" width="7.1796875" style="70"/>
    <col min="11523" max="11523" width="7" style="70" customWidth="1"/>
    <col min="11524" max="11524" width="10.1796875" style="70" customWidth="1"/>
    <col min="11525" max="11527" width="4" style="70" customWidth="1"/>
    <col min="11528" max="11528" width="4.08984375" style="70" customWidth="1"/>
    <col min="11529" max="11574" width="4" style="70" customWidth="1"/>
    <col min="11575" max="11575" width="4.08984375" style="70" customWidth="1"/>
    <col min="11576" max="11576" width="4" style="70" customWidth="1"/>
    <col min="11577" max="11577" width="3.81640625" style="70" customWidth="1"/>
    <col min="11578" max="11579" width="4.1796875" style="70" customWidth="1"/>
    <col min="11580" max="11778" width="7.1796875" style="70"/>
    <col min="11779" max="11779" width="7" style="70" customWidth="1"/>
    <col min="11780" max="11780" width="10.1796875" style="70" customWidth="1"/>
    <col min="11781" max="11783" width="4" style="70" customWidth="1"/>
    <col min="11784" max="11784" width="4.08984375" style="70" customWidth="1"/>
    <col min="11785" max="11830" width="4" style="70" customWidth="1"/>
    <col min="11831" max="11831" width="4.08984375" style="70" customWidth="1"/>
    <col min="11832" max="11832" width="4" style="70" customWidth="1"/>
    <col min="11833" max="11833" width="3.81640625" style="70" customWidth="1"/>
    <col min="11834" max="11835" width="4.1796875" style="70" customWidth="1"/>
    <col min="11836" max="12034" width="7.1796875" style="70"/>
    <col min="12035" max="12035" width="7" style="70" customWidth="1"/>
    <col min="12036" max="12036" width="10.1796875" style="70" customWidth="1"/>
    <col min="12037" max="12039" width="4" style="70" customWidth="1"/>
    <col min="12040" max="12040" width="4.08984375" style="70" customWidth="1"/>
    <col min="12041" max="12086" width="4" style="70" customWidth="1"/>
    <col min="12087" max="12087" width="4.08984375" style="70" customWidth="1"/>
    <col min="12088" max="12088" width="4" style="70" customWidth="1"/>
    <col min="12089" max="12089" width="3.81640625" style="70" customWidth="1"/>
    <col min="12090" max="12091" width="4.1796875" style="70" customWidth="1"/>
    <col min="12092" max="12290" width="8.81640625" style="70"/>
    <col min="12291" max="12291" width="7" style="70" customWidth="1"/>
    <col min="12292" max="12292" width="10.1796875" style="70" customWidth="1"/>
    <col min="12293" max="12295" width="4" style="70" customWidth="1"/>
    <col min="12296" max="12296" width="4.08984375" style="70" customWidth="1"/>
    <col min="12297" max="12342" width="4" style="70" customWidth="1"/>
    <col min="12343" max="12343" width="4.08984375" style="70" customWidth="1"/>
    <col min="12344" max="12344" width="4" style="70" customWidth="1"/>
    <col min="12345" max="12345" width="3.81640625" style="70" customWidth="1"/>
    <col min="12346" max="12347" width="4.1796875" style="70" customWidth="1"/>
    <col min="12348" max="12546" width="7.1796875" style="70"/>
    <col min="12547" max="12547" width="7" style="70" customWidth="1"/>
    <col min="12548" max="12548" width="10.1796875" style="70" customWidth="1"/>
    <col min="12549" max="12551" width="4" style="70" customWidth="1"/>
    <col min="12552" max="12552" width="4.08984375" style="70" customWidth="1"/>
    <col min="12553" max="12598" width="4" style="70" customWidth="1"/>
    <col min="12599" max="12599" width="4.08984375" style="70" customWidth="1"/>
    <col min="12600" max="12600" width="4" style="70" customWidth="1"/>
    <col min="12601" max="12601" width="3.81640625" style="70" customWidth="1"/>
    <col min="12602" max="12603" width="4.1796875" style="70" customWidth="1"/>
    <col min="12604" max="12802" width="7.1796875" style="70"/>
    <col min="12803" max="12803" width="7" style="70" customWidth="1"/>
    <col min="12804" max="12804" width="10.1796875" style="70" customWidth="1"/>
    <col min="12805" max="12807" width="4" style="70" customWidth="1"/>
    <col min="12808" max="12808" width="4.08984375" style="70" customWidth="1"/>
    <col min="12809" max="12854" width="4" style="70" customWidth="1"/>
    <col min="12855" max="12855" width="4.08984375" style="70" customWidth="1"/>
    <col min="12856" max="12856" width="4" style="70" customWidth="1"/>
    <col min="12857" max="12857" width="3.81640625" style="70" customWidth="1"/>
    <col min="12858" max="12859" width="4.1796875" style="70" customWidth="1"/>
    <col min="12860" max="13058" width="7.1796875" style="70"/>
    <col min="13059" max="13059" width="7" style="70" customWidth="1"/>
    <col min="13060" max="13060" width="10.1796875" style="70" customWidth="1"/>
    <col min="13061" max="13063" width="4" style="70" customWidth="1"/>
    <col min="13064" max="13064" width="4.08984375" style="70" customWidth="1"/>
    <col min="13065" max="13110" width="4" style="70" customWidth="1"/>
    <col min="13111" max="13111" width="4.08984375" style="70" customWidth="1"/>
    <col min="13112" max="13112" width="4" style="70" customWidth="1"/>
    <col min="13113" max="13113" width="3.81640625" style="70" customWidth="1"/>
    <col min="13114" max="13115" width="4.1796875" style="70" customWidth="1"/>
    <col min="13116" max="13314" width="8.81640625" style="70"/>
    <col min="13315" max="13315" width="7" style="70" customWidth="1"/>
    <col min="13316" max="13316" width="10.1796875" style="70" customWidth="1"/>
    <col min="13317" max="13319" width="4" style="70" customWidth="1"/>
    <col min="13320" max="13320" width="4.08984375" style="70" customWidth="1"/>
    <col min="13321" max="13366" width="4" style="70" customWidth="1"/>
    <col min="13367" max="13367" width="4.08984375" style="70" customWidth="1"/>
    <col min="13368" max="13368" width="4" style="70" customWidth="1"/>
    <col min="13369" max="13369" width="3.81640625" style="70" customWidth="1"/>
    <col min="13370" max="13371" width="4.1796875" style="70" customWidth="1"/>
    <col min="13372" max="13570" width="7.1796875" style="70"/>
    <col min="13571" max="13571" width="7" style="70" customWidth="1"/>
    <col min="13572" max="13572" width="10.1796875" style="70" customWidth="1"/>
    <col min="13573" max="13575" width="4" style="70" customWidth="1"/>
    <col min="13576" max="13576" width="4.08984375" style="70" customWidth="1"/>
    <col min="13577" max="13622" width="4" style="70" customWidth="1"/>
    <col min="13623" max="13623" width="4.08984375" style="70" customWidth="1"/>
    <col min="13624" max="13624" width="4" style="70" customWidth="1"/>
    <col min="13625" max="13625" width="3.81640625" style="70" customWidth="1"/>
    <col min="13626" max="13627" width="4.1796875" style="70" customWidth="1"/>
    <col min="13628" max="13826" width="7.1796875" style="70"/>
    <col min="13827" max="13827" width="7" style="70" customWidth="1"/>
    <col min="13828" max="13828" width="10.1796875" style="70" customWidth="1"/>
    <col min="13829" max="13831" width="4" style="70" customWidth="1"/>
    <col min="13832" max="13832" width="4.08984375" style="70" customWidth="1"/>
    <col min="13833" max="13878" width="4" style="70" customWidth="1"/>
    <col min="13879" max="13879" width="4.08984375" style="70" customWidth="1"/>
    <col min="13880" max="13880" width="4" style="70" customWidth="1"/>
    <col min="13881" max="13881" width="3.81640625" style="70" customWidth="1"/>
    <col min="13882" max="13883" width="4.1796875" style="70" customWidth="1"/>
    <col min="13884" max="14082" width="7.1796875" style="70"/>
    <col min="14083" max="14083" width="7" style="70" customWidth="1"/>
    <col min="14084" max="14084" width="10.1796875" style="70" customWidth="1"/>
    <col min="14085" max="14087" width="4" style="70" customWidth="1"/>
    <col min="14088" max="14088" width="4.08984375" style="70" customWidth="1"/>
    <col min="14089" max="14134" width="4" style="70" customWidth="1"/>
    <col min="14135" max="14135" width="4.08984375" style="70" customWidth="1"/>
    <col min="14136" max="14136" width="4" style="70" customWidth="1"/>
    <col min="14137" max="14137" width="3.81640625" style="70" customWidth="1"/>
    <col min="14138" max="14139" width="4.1796875" style="70" customWidth="1"/>
    <col min="14140" max="14338" width="8.81640625" style="70"/>
    <col min="14339" max="14339" width="7" style="70" customWidth="1"/>
    <col min="14340" max="14340" width="10.1796875" style="70" customWidth="1"/>
    <col min="14341" max="14343" width="4" style="70" customWidth="1"/>
    <col min="14344" max="14344" width="4.08984375" style="70" customWidth="1"/>
    <col min="14345" max="14390" width="4" style="70" customWidth="1"/>
    <col min="14391" max="14391" width="4.08984375" style="70" customWidth="1"/>
    <col min="14392" max="14392" width="4" style="70" customWidth="1"/>
    <col min="14393" max="14393" width="3.81640625" style="70" customWidth="1"/>
    <col min="14394" max="14395" width="4.1796875" style="70" customWidth="1"/>
    <col min="14396" max="14594" width="7.1796875" style="70"/>
    <col min="14595" max="14595" width="7" style="70" customWidth="1"/>
    <col min="14596" max="14596" width="10.1796875" style="70" customWidth="1"/>
    <col min="14597" max="14599" width="4" style="70" customWidth="1"/>
    <col min="14600" max="14600" width="4.08984375" style="70" customWidth="1"/>
    <col min="14601" max="14646" width="4" style="70" customWidth="1"/>
    <col min="14647" max="14647" width="4.08984375" style="70" customWidth="1"/>
    <col min="14648" max="14648" width="4" style="70" customWidth="1"/>
    <col min="14649" max="14649" width="3.81640625" style="70" customWidth="1"/>
    <col min="14650" max="14651" width="4.1796875" style="70" customWidth="1"/>
    <col min="14652" max="14850" width="7.1796875" style="70"/>
    <col min="14851" max="14851" width="7" style="70" customWidth="1"/>
    <col min="14852" max="14852" width="10.1796875" style="70" customWidth="1"/>
    <col min="14853" max="14855" width="4" style="70" customWidth="1"/>
    <col min="14856" max="14856" width="4.08984375" style="70" customWidth="1"/>
    <col min="14857" max="14902" width="4" style="70" customWidth="1"/>
    <col min="14903" max="14903" width="4.08984375" style="70" customWidth="1"/>
    <col min="14904" max="14904" width="4" style="70" customWidth="1"/>
    <col min="14905" max="14905" width="3.81640625" style="70" customWidth="1"/>
    <col min="14906" max="14907" width="4.1796875" style="70" customWidth="1"/>
    <col min="14908" max="15106" width="7.1796875" style="70"/>
    <col min="15107" max="15107" width="7" style="70" customWidth="1"/>
    <col min="15108" max="15108" width="10.1796875" style="70" customWidth="1"/>
    <col min="15109" max="15111" width="4" style="70" customWidth="1"/>
    <col min="15112" max="15112" width="4.08984375" style="70" customWidth="1"/>
    <col min="15113" max="15158" width="4" style="70" customWidth="1"/>
    <col min="15159" max="15159" width="4.08984375" style="70" customWidth="1"/>
    <col min="15160" max="15160" width="4" style="70" customWidth="1"/>
    <col min="15161" max="15161" width="3.81640625" style="70" customWidth="1"/>
    <col min="15162" max="15163" width="4.1796875" style="70" customWidth="1"/>
    <col min="15164" max="15362" width="8.81640625" style="70"/>
    <col min="15363" max="15363" width="7" style="70" customWidth="1"/>
    <col min="15364" max="15364" width="10.1796875" style="70" customWidth="1"/>
    <col min="15365" max="15367" width="4" style="70" customWidth="1"/>
    <col min="15368" max="15368" width="4.08984375" style="70" customWidth="1"/>
    <col min="15369" max="15414" width="4" style="70" customWidth="1"/>
    <col min="15415" max="15415" width="4.08984375" style="70" customWidth="1"/>
    <col min="15416" max="15416" width="4" style="70" customWidth="1"/>
    <col min="15417" max="15417" width="3.81640625" style="70" customWidth="1"/>
    <col min="15418" max="15419" width="4.1796875" style="70" customWidth="1"/>
    <col min="15420" max="15618" width="7.1796875" style="70"/>
    <col min="15619" max="15619" width="7" style="70" customWidth="1"/>
    <col min="15620" max="15620" width="10.1796875" style="70" customWidth="1"/>
    <col min="15621" max="15623" width="4" style="70" customWidth="1"/>
    <col min="15624" max="15624" width="4.08984375" style="70" customWidth="1"/>
    <col min="15625" max="15670" width="4" style="70" customWidth="1"/>
    <col min="15671" max="15671" width="4.08984375" style="70" customWidth="1"/>
    <col min="15672" max="15672" width="4" style="70" customWidth="1"/>
    <col min="15673" max="15673" width="3.81640625" style="70" customWidth="1"/>
    <col min="15674" max="15675" width="4.1796875" style="70" customWidth="1"/>
    <col min="15676" max="15874" width="7.1796875" style="70"/>
    <col min="15875" max="15875" width="7" style="70" customWidth="1"/>
    <col min="15876" max="15876" width="10.1796875" style="70" customWidth="1"/>
    <col min="15877" max="15879" width="4" style="70" customWidth="1"/>
    <col min="15880" max="15880" width="4.08984375" style="70" customWidth="1"/>
    <col min="15881" max="15926" width="4" style="70" customWidth="1"/>
    <col min="15927" max="15927" width="4.08984375" style="70" customWidth="1"/>
    <col min="15928" max="15928" width="4" style="70" customWidth="1"/>
    <col min="15929" max="15929" width="3.81640625" style="70" customWidth="1"/>
    <col min="15930" max="15931" width="4.1796875" style="70" customWidth="1"/>
    <col min="15932" max="16130" width="7.1796875" style="70"/>
    <col min="16131" max="16131" width="7" style="70" customWidth="1"/>
    <col min="16132" max="16132" width="10.1796875" style="70" customWidth="1"/>
    <col min="16133" max="16135" width="4" style="70" customWidth="1"/>
    <col min="16136" max="16136" width="4.08984375" style="70" customWidth="1"/>
    <col min="16137" max="16182" width="4" style="70" customWidth="1"/>
    <col min="16183" max="16183" width="4.08984375" style="70" customWidth="1"/>
    <col min="16184" max="16184" width="4" style="70" customWidth="1"/>
    <col min="16185" max="16185" width="3.81640625" style="70" customWidth="1"/>
    <col min="16186" max="16187" width="4.1796875" style="70" customWidth="1"/>
    <col min="16188" max="16384" width="8.81640625" style="70"/>
  </cols>
  <sheetData>
    <row r="1" spans="1:59" s="84" customFormat="1" ht="24" customHeight="1" x14ac:dyDescent="0.3">
      <c r="A1" s="171" t="s">
        <v>580</v>
      </c>
      <c r="AV1" s="85"/>
    </row>
    <row r="2" spans="1:59" s="2" customFormat="1" ht="16.95" customHeight="1" x14ac:dyDescent="0.25">
      <c r="A2" s="2" t="s">
        <v>132</v>
      </c>
    </row>
    <row r="3" spans="1:59" s="2" customFormat="1" ht="16.95" customHeight="1" x14ac:dyDescent="0.25">
      <c r="A3" s="2" t="s">
        <v>133</v>
      </c>
    </row>
    <row r="4" spans="1:59" s="2" customFormat="1" ht="16.95" customHeight="1" x14ac:dyDescent="0.25">
      <c r="A4" s="158" t="s">
        <v>76</v>
      </c>
    </row>
    <row r="5" spans="1:59" s="2" customFormat="1" ht="16.95" customHeight="1" x14ac:dyDescent="0.25">
      <c r="A5" s="168" t="s">
        <v>182</v>
      </c>
    </row>
    <row r="6" spans="1:59" s="90" customFormat="1" ht="48" customHeight="1" x14ac:dyDescent="0.3">
      <c r="A6" s="144" t="s">
        <v>548</v>
      </c>
      <c r="B6" s="147" t="s">
        <v>180</v>
      </c>
      <c r="C6" s="145" t="s">
        <v>364</v>
      </c>
      <c r="D6" s="145" t="s">
        <v>365</v>
      </c>
      <c r="E6" s="145" t="s">
        <v>366</v>
      </c>
      <c r="F6" s="145" t="s">
        <v>367</v>
      </c>
      <c r="G6" s="145" t="s">
        <v>368</v>
      </c>
      <c r="H6" s="145" t="s">
        <v>369</v>
      </c>
      <c r="I6" s="145" t="s">
        <v>370</v>
      </c>
      <c r="J6" s="145" t="s">
        <v>371</v>
      </c>
      <c r="K6" s="145" t="s">
        <v>420</v>
      </c>
      <c r="L6" s="145" t="s">
        <v>372</v>
      </c>
      <c r="M6" s="145" t="s">
        <v>373</v>
      </c>
      <c r="N6" s="145" t="s">
        <v>374</v>
      </c>
      <c r="O6" s="145" t="s">
        <v>375</v>
      </c>
      <c r="P6" s="145" t="s">
        <v>376</v>
      </c>
      <c r="Q6" s="145" t="s">
        <v>377</v>
      </c>
      <c r="R6" s="145" t="s">
        <v>378</v>
      </c>
      <c r="S6" s="145" t="s">
        <v>379</v>
      </c>
      <c r="T6" s="145" t="s">
        <v>380</v>
      </c>
      <c r="U6" s="145" t="s">
        <v>381</v>
      </c>
      <c r="V6" s="145" t="s">
        <v>382</v>
      </c>
      <c r="W6" s="145" t="s">
        <v>383</v>
      </c>
      <c r="X6" s="145" t="s">
        <v>384</v>
      </c>
      <c r="Y6" s="145" t="s">
        <v>385</v>
      </c>
      <c r="Z6" s="145" t="s">
        <v>386</v>
      </c>
      <c r="AA6" s="145" t="s">
        <v>387</v>
      </c>
      <c r="AB6" s="145" t="s">
        <v>388</v>
      </c>
      <c r="AC6" s="145" t="s">
        <v>389</v>
      </c>
      <c r="AD6" s="145" t="s">
        <v>390</v>
      </c>
      <c r="AE6" s="145" t="s">
        <v>391</v>
      </c>
      <c r="AF6" s="145" t="s">
        <v>392</v>
      </c>
      <c r="AG6" s="145" t="s">
        <v>393</v>
      </c>
      <c r="AH6" s="145" t="s">
        <v>394</v>
      </c>
      <c r="AI6" s="145" t="s">
        <v>395</v>
      </c>
      <c r="AJ6" s="145" t="s">
        <v>396</v>
      </c>
      <c r="AK6" s="145" t="s">
        <v>397</v>
      </c>
      <c r="AL6" s="145" t="s">
        <v>398</v>
      </c>
      <c r="AM6" s="145" t="s">
        <v>399</v>
      </c>
      <c r="AN6" s="145" t="s">
        <v>419</v>
      </c>
      <c r="AO6" s="145" t="s">
        <v>400</v>
      </c>
      <c r="AP6" s="145" t="s">
        <v>401</v>
      </c>
      <c r="AQ6" s="145" t="s">
        <v>402</v>
      </c>
      <c r="AR6" s="145" t="s">
        <v>403</v>
      </c>
      <c r="AS6" s="145" t="s">
        <v>404</v>
      </c>
      <c r="AT6" s="145" t="s">
        <v>405</v>
      </c>
      <c r="AU6" s="145" t="s">
        <v>406</v>
      </c>
      <c r="AV6" s="145" t="s">
        <v>407</v>
      </c>
      <c r="AW6" s="145" t="s">
        <v>408</v>
      </c>
      <c r="AX6" s="145" t="s">
        <v>409</v>
      </c>
      <c r="AY6" s="145" t="s">
        <v>410</v>
      </c>
      <c r="AZ6" s="145" t="s">
        <v>411</v>
      </c>
      <c r="BA6" s="145" t="s">
        <v>412</v>
      </c>
      <c r="BB6" s="145" t="s">
        <v>413</v>
      </c>
      <c r="BC6" s="145" t="s">
        <v>414</v>
      </c>
      <c r="BD6" s="145" t="s">
        <v>415</v>
      </c>
      <c r="BE6" s="145" t="s">
        <v>416</v>
      </c>
      <c r="BF6" s="145" t="s">
        <v>417</v>
      </c>
      <c r="BG6" s="146" t="s">
        <v>418</v>
      </c>
    </row>
    <row r="7" spans="1:59" x14ac:dyDescent="0.25">
      <c r="A7" s="88">
        <v>1963</v>
      </c>
      <c r="B7" s="36">
        <v>351329</v>
      </c>
      <c r="C7" s="4">
        <v>0</v>
      </c>
      <c r="D7" s="4">
        <v>0</v>
      </c>
      <c r="E7" s="4">
        <v>0.1</v>
      </c>
      <c r="F7" s="4">
        <v>0.5</v>
      </c>
      <c r="G7" s="4">
        <v>1.5</v>
      </c>
      <c r="H7" s="4">
        <v>2.6</v>
      </c>
      <c r="I7" s="4">
        <v>3.7</v>
      </c>
      <c r="J7" s="4">
        <v>4.9000000000000004</v>
      </c>
      <c r="K7" s="4">
        <v>6.2</v>
      </c>
      <c r="L7" s="4">
        <v>7.8</v>
      </c>
      <c r="M7" s="4">
        <v>9.1</v>
      </c>
      <c r="N7" s="4">
        <v>10.4</v>
      </c>
      <c r="O7" s="4">
        <v>11.7</v>
      </c>
      <c r="P7" s="4">
        <v>12.9</v>
      </c>
      <c r="Q7" s="4">
        <v>14.1</v>
      </c>
      <c r="R7" s="4">
        <v>15.2</v>
      </c>
      <c r="S7" s="4">
        <v>16.3</v>
      </c>
      <c r="T7" s="4">
        <v>17.399999999999999</v>
      </c>
      <c r="U7" s="4">
        <v>18.3</v>
      </c>
      <c r="V7" s="4">
        <v>19.2</v>
      </c>
      <c r="W7" s="4">
        <v>20</v>
      </c>
      <c r="X7" s="4">
        <v>20.8</v>
      </c>
      <c r="Y7" s="4">
        <v>21.5</v>
      </c>
      <c r="Z7" s="4">
        <v>22.2</v>
      </c>
      <c r="AA7" s="4">
        <v>22.8</v>
      </c>
      <c r="AB7" s="4">
        <v>23.3</v>
      </c>
      <c r="AC7" s="4">
        <v>23.8</v>
      </c>
      <c r="AD7" s="4">
        <v>24.2</v>
      </c>
      <c r="AE7" s="4">
        <v>24.6</v>
      </c>
      <c r="AF7" s="4">
        <v>24.9</v>
      </c>
      <c r="AG7" s="4">
        <v>25.2</v>
      </c>
      <c r="AH7" s="4">
        <v>25.5</v>
      </c>
      <c r="AI7" s="4">
        <v>25.7</v>
      </c>
      <c r="AJ7" s="4">
        <v>25.9</v>
      </c>
      <c r="AK7" s="4">
        <v>26</v>
      </c>
      <c r="AL7" s="4">
        <v>26.2</v>
      </c>
      <c r="AM7" s="4">
        <v>26.3</v>
      </c>
      <c r="AN7" s="4">
        <v>26.4</v>
      </c>
      <c r="AO7" s="4">
        <v>26.5</v>
      </c>
      <c r="AP7" s="4">
        <v>26.6</v>
      </c>
      <c r="AQ7" s="4">
        <v>26.7</v>
      </c>
      <c r="AR7" s="4">
        <v>26.8</v>
      </c>
      <c r="AS7" s="4">
        <v>26.8</v>
      </c>
      <c r="AT7" s="4">
        <v>26.9</v>
      </c>
      <c r="AU7" s="4">
        <v>26.9</v>
      </c>
      <c r="AV7" s="4">
        <v>26.9</v>
      </c>
      <c r="AW7" s="4">
        <v>26.9</v>
      </c>
      <c r="AX7" s="4">
        <v>27</v>
      </c>
      <c r="AY7" s="4">
        <v>27</v>
      </c>
      <c r="AZ7" s="4">
        <v>27</v>
      </c>
      <c r="BA7" s="4">
        <v>27</v>
      </c>
      <c r="BB7" s="4">
        <v>27</v>
      </c>
      <c r="BC7" s="4">
        <v>27</v>
      </c>
      <c r="BD7" s="4">
        <v>27</v>
      </c>
      <c r="BE7" s="4">
        <v>27</v>
      </c>
      <c r="BF7" s="4">
        <v>27</v>
      </c>
      <c r="BG7" s="58">
        <v>27</v>
      </c>
    </row>
    <row r="8" spans="1:59" x14ac:dyDescent="0.25">
      <c r="A8" s="88">
        <v>1964</v>
      </c>
      <c r="B8" s="36">
        <v>359307</v>
      </c>
      <c r="C8" s="4">
        <v>0</v>
      </c>
      <c r="D8" s="4">
        <v>0.1</v>
      </c>
      <c r="E8" s="4">
        <v>0.1</v>
      </c>
      <c r="F8" s="4">
        <v>0.5</v>
      </c>
      <c r="G8" s="4">
        <v>1.7</v>
      </c>
      <c r="H8" s="4">
        <v>2.9</v>
      </c>
      <c r="I8" s="4">
        <v>4.0999999999999996</v>
      </c>
      <c r="J8" s="4">
        <v>5.6</v>
      </c>
      <c r="K8" s="4">
        <v>7.3</v>
      </c>
      <c r="L8" s="4">
        <v>8.6999999999999993</v>
      </c>
      <c r="M8" s="4">
        <v>10.199999999999999</v>
      </c>
      <c r="N8" s="4">
        <v>11.6</v>
      </c>
      <c r="O8" s="4">
        <v>12.8</v>
      </c>
      <c r="P8" s="4">
        <v>14.1</v>
      </c>
      <c r="Q8" s="4">
        <v>15.3</v>
      </c>
      <c r="R8" s="4">
        <v>16.399999999999999</v>
      </c>
      <c r="S8" s="4">
        <v>17.5</v>
      </c>
      <c r="T8" s="4">
        <v>18.600000000000001</v>
      </c>
      <c r="U8" s="4">
        <v>19.5</v>
      </c>
      <c r="V8" s="4">
        <v>20.399999999999999</v>
      </c>
      <c r="W8" s="4">
        <v>21.3</v>
      </c>
      <c r="X8" s="4">
        <v>22.1</v>
      </c>
      <c r="Y8" s="4">
        <v>22.8</v>
      </c>
      <c r="Z8" s="4">
        <v>23.5</v>
      </c>
      <c r="AA8" s="4">
        <v>24</v>
      </c>
      <c r="AB8" s="4">
        <v>24.6</v>
      </c>
      <c r="AC8" s="4">
        <v>25.1</v>
      </c>
      <c r="AD8" s="4">
        <v>25.5</v>
      </c>
      <c r="AE8" s="4">
        <v>25.9</v>
      </c>
      <c r="AF8" s="4">
        <v>26.2</v>
      </c>
      <c r="AG8" s="4">
        <v>26.5</v>
      </c>
      <c r="AH8" s="4">
        <v>26.8</v>
      </c>
      <c r="AI8" s="4">
        <v>27</v>
      </c>
      <c r="AJ8" s="4">
        <v>27.2</v>
      </c>
      <c r="AK8" s="4">
        <v>27.4</v>
      </c>
      <c r="AL8" s="4">
        <v>27.5</v>
      </c>
      <c r="AM8" s="4">
        <v>27.7</v>
      </c>
      <c r="AN8" s="4">
        <v>27.8</v>
      </c>
      <c r="AO8" s="4">
        <v>27.9</v>
      </c>
      <c r="AP8" s="4">
        <v>28</v>
      </c>
      <c r="AQ8" s="4">
        <v>28.1</v>
      </c>
      <c r="AR8" s="4">
        <v>28.1</v>
      </c>
      <c r="AS8" s="4">
        <v>28.2</v>
      </c>
      <c r="AT8" s="4">
        <v>28.2</v>
      </c>
      <c r="AU8" s="4">
        <v>28.3</v>
      </c>
      <c r="AV8" s="4">
        <v>28.3</v>
      </c>
      <c r="AW8" s="4">
        <v>28.3</v>
      </c>
      <c r="AX8" s="4">
        <v>28.4</v>
      </c>
      <c r="AY8" s="4">
        <v>28.4</v>
      </c>
      <c r="AZ8" s="4">
        <v>28.4</v>
      </c>
      <c r="BA8" s="4">
        <v>28.4</v>
      </c>
      <c r="BB8" s="4">
        <v>28.4</v>
      </c>
      <c r="BC8" s="4">
        <v>28.4</v>
      </c>
      <c r="BD8" s="4">
        <v>28.4</v>
      </c>
      <c r="BE8" s="4">
        <v>28.4</v>
      </c>
      <c r="BF8" s="4">
        <v>28.5</v>
      </c>
      <c r="BG8" s="123"/>
    </row>
    <row r="9" spans="1:59" x14ac:dyDescent="0.25">
      <c r="A9" s="88">
        <v>1965</v>
      </c>
      <c r="B9" s="36">
        <v>371127</v>
      </c>
      <c r="C9" s="4">
        <v>0</v>
      </c>
      <c r="D9" s="4">
        <v>0.1</v>
      </c>
      <c r="E9" s="4">
        <v>0.1</v>
      </c>
      <c r="F9" s="4">
        <v>0.6</v>
      </c>
      <c r="G9" s="4">
        <v>1.9</v>
      </c>
      <c r="H9" s="4">
        <v>3.3</v>
      </c>
      <c r="I9" s="4">
        <v>4.9000000000000004</v>
      </c>
      <c r="J9" s="4">
        <v>6.8</v>
      </c>
      <c r="K9" s="4">
        <v>8.3000000000000007</v>
      </c>
      <c r="L9" s="4">
        <v>9.9</v>
      </c>
      <c r="M9" s="4">
        <v>11.4</v>
      </c>
      <c r="N9" s="4">
        <v>12.8</v>
      </c>
      <c r="O9" s="4">
        <v>14.2</v>
      </c>
      <c r="P9" s="4">
        <v>15.5</v>
      </c>
      <c r="Q9" s="4">
        <v>16.7</v>
      </c>
      <c r="R9" s="4">
        <v>17.8</v>
      </c>
      <c r="S9" s="4">
        <v>18.899999999999999</v>
      </c>
      <c r="T9" s="4">
        <v>20</v>
      </c>
      <c r="U9" s="4">
        <v>20.9</v>
      </c>
      <c r="V9" s="4">
        <v>21.7</v>
      </c>
      <c r="W9" s="4">
        <v>22.6</v>
      </c>
      <c r="X9" s="4">
        <v>23.4</v>
      </c>
      <c r="Y9" s="4">
        <v>24.1</v>
      </c>
      <c r="Z9" s="4">
        <v>24.7</v>
      </c>
      <c r="AA9" s="4">
        <v>25.3</v>
      </c>
      <c r="AB9" s="4">
        <v>25.9</v>
      </c>
      <c r="AC9" s="4">
        <v>26.4</v>
      </c>
      <c r="AD9" s="4">
        <v>26.8</v>
      </c>
      <c r="AE9" s="4">
        <v>27.2</v>
      </c>
      <c r="AF9" s="4">
        <v>27.5</v>
      </c>
      <c r="AG9" s="4">
        <v>27.8</v>
      </c>
      <c r="AH9" s="4">
        <v>28.1</v>
      </c>
      <c r="AI9" s="4">
        <v>28.3</v>
      </c>
      <c r="AJ9" s="4">
        <v>28.5</v>
      </c>
      <c r="AK9" s="4">
        <v>28.7</v>
      </c>
      <c r="AL9" s="4">
        <v>28.8</v>
      </c>
      <c r="AM9" s="4">
        <v>29</v>
      </c>
      <c r="AN9" s="4">
        <v>29.1</v>
      </c>
      <c r="AO9" s="4">
        <v>29.2</v>
      </c>
      <c r="AP9" s="4">
        <v>29.3</v>
      </c>
      <c r="AQ9" s="4">
        <v>29.4</v>
      </c>
      <c r="AR9" s="4">
        <v>29.5</v>
      </c>
      <c r="AS9" s="4">
        <v>29.5</v>
      </c>
      <c r="AT9" s="4">
        <v>29.6</v>
      </c>
      <c r="AU9" s="4">
        <v>29.6</v>
      </c>
      <c r="AV9" s="4">
        <v>29.6</v>
      </c>
      <c r="AW9" s="4">
        <v>29.7</v>
      </c>
      <c r="AX9" s="4">
        <v>29.7</v>
      </c>
      <c r="AY9" s="4">
        <v>29.7</v>
      </c>
      <c r="AZ9" s="4">
        <v>29.7</v>
      </c>
      <c r="BA9" s="4">
        <v>29.7</v>
      </c>
      <c r="BB9" s="4">
        <v>29.7</v>
      </c>
      <c r="BC9" s="4">
        <v>29.8</v>
      </c>
      <c r="BD9" s="4">
        <v>29.8</v>
      </c>
      <c r="BE9" s="4">
        <v>29.8</v>
      </c>
      <c r="BF9" s="4"/>
      <c r="BG9" s="123"/>
    </row>
    <row r="10" spans="1:59" x14ac:dyDescent="0.25">
      <c r="A10" s="88">
        <v>1966</v>
      </c>
      <c r="B10" s="36">
        <v>384497</v>
      </c>
      <c r="C10" s="4">
        <v>0</v>
      </c>
      <c r="D10" s="4">
        <v>0.1</v>
      </c>
      <c r="E10" s="4">
        <v>0.1</v>
      </c>
      <c r="F10" s="4">
        <v>0.7</v>
      </c>
      <c r="G10" s="4">
        <v>2.2000000000000002</v>
      </c>
      <c r="H10" s="4">
        <v>3.9</v>
      </c>
      <c r="I10" s="4">
        <v>5.9</v>
      </c>
      <c r="J10" s="4">
        <v>7.6</v>
      </c>
      <c r="K10" s="4">
        <v>9.1999999999999993</v>
      </c>
      <c r="L10" s="4">
        <v>10.8</v>
      </c>
      <c r="M10" s="4">
        <v>12.4</v>
      </c>
      <c r="N10" s="4">
        <v>13.8</v>
      </c>
      <c r="O10" s="4">
        <v>15.2</v>
      </c>
      <c r="P10" s="4">
        <v>16.5</v>
      </c>
      <c r="Q10" s="4">
        <v>17.8</v>
      </c>
      <c r="R10" s="4">
        <v>18.899999999999999</v>
      </c>
      <c r="S10" s="4">
        <v>20</v>
      </c>
      <c r="T10" s="4">
        <v>21</v>
      </c>
      <c r="U10" s="4">
        <v>22</v>
      </c>
      <c r="V10" s="4">
        <v>22.9</v>
      </c>
      <c r="W10" s="4">
        <v>23.7</v>
      </c>
      <c r="X10" s="4">
        <v>24.5</v>
      </c>
      <c r="Y10" s="4">
        <v>25.2</v>
      </c>
      <c r="Z10" s="4">
        <v>25.8</v>
      </c>
      <c r="AA10" s="4">
        <v>26.5</v>
      </c>
      <c r="AB10" s="4">
        <v>27</v>
      </c>
      <c r="AC10" s="4">
        <v>27.5</v>
      </c>
      <c r="AD10" s="4">
        <v>28</v>
      </c>
      <c r="AE10" s="4">
        <v>28.4</v>
      </c>
      <c r="AF10" s="4">
        <v>28.7</v>
      </c>
      <c r="AG10" s="4">
        <v>29</v>
      </c>
      <c r="AH10" s="4">
        <v>29.3</v>
      </c>
      <c r="AI10" s="4">
        <v>29.5</v>
      </c>
      <c r="AJ10" s="4">
        <v>29.8</v>
      </c>
      <c r="AK10" s="4">
        <v>29.9</v>
      </c>
      <c r="AL10" s="4">
        <v>30.1</v>
      </c>
      <c r="AM10" s="4">
        <v>30.3</v>
      </c>
      <c r="AN10" s="4">
        <v>30.4</v>
      </c>
      <c r="AO10" s="4">
        <v>30.5</v>
      </c>
      <c r="AP10" s="4">
        <v>30.6</v>
      </c>
      <c r="AQ10" s="4">
        <v>30.7</v>
      </c>
      <c r="AR10" s="4">
        <v>30.8</v>
      </c>
      <c r="AS10" s="4">
        <v>30.8</v>
      </c>
      <c r="AT10" s="4">
        <v>30.9</v>
      </c>
      <c r="AU10" s="4">
        <v>30.9</v>
      </c>
      <c r="AV10" s="4">
        <v>30.9</v>
      </c>
      <c r="AW10" s="4">
        <v>31</v>
      </c>
      <c r="AX10" s="4">
        <v>31</v>
      </c>
      <c r="AY10" s="4">
        <v>31</v>
      </c>
      <c r="AZ10" s="4">
        <v>31</v>
      </c>
      <c r="BA10" s="4">
        <v>31</v>
      </c>
      <c r="BB10" s="4">
        <v>31</v>
      </c>
      <c r="BC10" s="4">
        <v>31.1</v>
      </c>
      <c r="BD10" s="4">
        <v>31.1</v>
      </c>
      <c r="BE10" s="4"/>
      <c r="BF10" s="4"/>
      <c r="BG10" s="58"/>
    </row>
    <row r="11" spans="1:59" x14ac:dyDescent="0.25">
      <c r="A11" s="88">
        <v>1967</v>
      </c>
      <c r="B11" s="36">
        <v>386052</v>
      </c>
      <c r="C11" s="4">
        <v>0</v>
      </c>
      <c r="D11" s="4">
        <v>0.1</v>
      </c>
      <c r="E11" s="4">
        <v>0.1</v>
      </c>
      <c r="F11" s="4">
        <v>0.8</v>
      </c>
      <c r="G11" s="4">
        <v>2.7</v>
      </c>
      <c r="H11" s="4">
        <v>4.7</v>
      </c>
      <c r="I11" s="4">
        <v>6.5</v>
      </c>
      <c r="J11" s="4">
        <v>8.3000000000000007</v>
      </c>
      <c r="K11" s="4">
        <v>10</v>
      </c>
      <c r="L11" s="4">
        <v>11.6</v>
      </c>
      <c r="M11" s="4">
        <v>13.1</v>
      </c>
      <c r="N11" s="4">
        <v>14.7</v>
      </c>
      <c r="O11" s="4">
        <v>16</v>
      </c>
      <c r="P11" s="4">
        <v>17.399999999999999</v>
      </c>
      <c r="Q11" s="4">
        <v>18.600000000000001</v>
      </c>
      <c r="R11" s="4">
        <v>19.8</v>
      </c>
      <c r="S11" s="4">
        <v>20.8</v>
      </c>
      <c r="T11" s="4">
        <v>21.8</v>
      </c>
      <c r="U11" s="4">
        <v>22.7</v>
      </c>
      <c r="V11" s="4">
        <v>23.6</v>
      </c>
      <c r="W11" s="4">
        <v>24.4</v>
      </c>
      <c r="X11" s="4">
        <v>25.2</v>
      </c>
      <c r="Y11" s="4">
        <v>25.9</v>
      </c>
      <c r="Z11" s="4">
        <v>26.6</v>
      </c>
      <c r="AA11" s="4">
        <v>27.2</v>
      </c>
      <c r="AB11" s="4">
        <v>27.8</v>
      </c>
      <c r="AC11" s="4">
        <v>28.3</v>
      </c>
      <c r="AD11" s="4">
        <v>28.7</v>
      </c>
      <c r="AE11" s="4">
        <v>29.2</v>
      </c>
      <c r="AF11" s="4">
        <v>29.5</v>
      </c>
      <c r="AG11" s="4">
        <v>29.8</v>
      </c>
      <c r="AH11" s="4">
        <v>30.1</v>
      </c>
      <c r="AI11" s="4">
        <v>30.3</v>
      </c>
      <c r="AJ11" s="4">
        <v>30.5</v>
      </c>
      <c r="AK11" s="4">
        <v>30.7</v>
      </c>
      <c r="AL11" s="4">
        <v>30.9</v>
      </c>
      <c r="AM11" s="4">
        <v>31.1</v>
      </c>
      <c r="AN11" s="4">
        <v>31.2</v>
      </c>
      <c r="AO11" s="4">
        <v>31.3</v>
      </c>
      <c r="AP11" s="4">
        <v>31.4</v>
      </c>
      <c r="AQ11" s="4">
        <v>31.5</v>
      </c>
      <c r="AR11" s="4">
        <v>31.6</v>
      </c>
      <c r="AS11" s="4">
        <v>31.6</v>
      </c>
      <c r="AT11" s="4">
        <v>31.7</v>
      </c>
      <c r="AU11" s="4">
        <v>31.7</v>
      </c>
      <c r="AV11" s="4">
        <v>31.8</v>
      </c>
      <c r="AW11" s="4">
        <v>31.8</v>
      </c>
      <c r="AX11" s="4">
        <v>31.8</v>
      </c>
      <c r="AY11" s="4">
        <v>31.9</v>
      </c>
      <c r="AZ11" s="4">
        <v>31.9</v>
      </c>
      <c r="BA11" s="4">
        <v>31.9</v>
      </c>
      <c r="BB11" s="4">
        <v>31.9</v>
      </c>
      <c r="BC11" s="4">
        <v>31.9</v>
      </c>
      <c r="BD11" s="4"/>
      <c r="BE11" s="4"/>
      <c r="BF11" s="4"/>
      <c r="BG11" s="58"/>
    </row>
    <row r="12" spans="1:59" x14ac:dyDescent="0.25">
      <c r="A12" s="88">
        <v>1968</v>
      </c>
      <c r="B12" s="36">
        <v>407822</v>
      </c>
      <c r="C12" s="4">
        <v>0</v>
      </c>
      <c r="D12" s="4">
        <v>0.1</v>
      </c>
      <c r="E12" s="4">
        <v>0.2</v>
      </c>
      <c r="F12" s="4">
        <v>1.2</v>
      </c>
      <c r="G12" s="4">
        <v>3.5</v>
      </c>
      <c r="H12" s="4">
        <v>5.5</v>
      </c>
      <c r="I12" s="4">
        <v>7.4</v>
      </c>
      <c r="J12" s="4">
        <v>9.1999999999999993</v>
      </c>
      <c r="K12" s="4">
        <v>10.9</v>
      </c>
      <c r="L12" s="4">
        <v>12.6</v>
      </c>
      <c r="M12" s="4">
        <v>14.2</v>
      </c>
      <c r="N12" s="4">
        <v>15.7</v>
      </c>
      <c r="O12" s="4">
        <v>17.2</v>
      </c>
      <c r="P12" s="4">
        <v>18.5</v>
      </c>
      <c r="Q12" s="4">
        <v>19.7</v>
      </c>
      <c r="R12" s="4">
        <v>20.8</v>
      </c>
      <c r="S12" s="4">
        <v>21.8</v>
      </c>
      <c r="T12" s="4">
        <v>22.8</v>
      </c>
      <c r="U12" s="4">
        <v>23.7</v>
      </c>
      <c r="V12" s="4">
        <v>24.6</v>
      </c>
      <c r="W12" s="4">
        <v>25.5</v>
      </c>
      <c r="X12" s="4">
        <v>26.2</v>
      </c>
      <c r="Y12" s="4">
        <v>27</v>
      </c>
      <c r="Z12" s="4">
        <v>27.7</v>
      </c>
      <c r="AA12" s="4">
        <v>28.3</v>
      </c>
      <c r="AB12" s="4">
        <v>28.9</v>
      </c>
      <c r="AC12" s="4">
        <v>29.4</v>
      </c>
      <c r="AD12" s="4">
        <v>29.8</v>
      </c>
      <c r="AE12" s="4">
        <v>30.2</v>
      </c>
      <c r="AF12" s="4">
        <v>30.6</v>
      </c>
      <c r="AG12" s="4">
        <v>30.9</v>
      </c>
      <c r="AH12" s="4">
        <v>31.2</v>
      </c>
      <c r="AI12" s="4">
        <v>31.4</v>
      </c>
      <c r="AJ12" s="4">
        <v>31.7</v>
      </c>
      <c r="AK12" s="4">
        <v>31.9</v>
      </c>
      <c r="AL12" s="4">
        <v>32</v>
      </c>
      <c r="AM12" s="4">
        <v>32.200000000000003</v>
      </c>
      <c r="AN12" s="4">
        <v>32.299999999999997</v>
      </c>
      <c r="AO12" s="4">
        <v>32.5</v>
      </c>
      <c r="AP12" s="4">
        <v>32.6</v>
      </c>
      <c r="AQ12" s="4">
        <v>32.6</v>
      </c>
      <c r="AR12" s="4">
        <v>32.700000000000003</v>
      </c>
      <c r="AS12" s="4">
        <v>32.799999999999997</v>
      </c>
      <c r="AT12" s="4">
        <v>32.799999999999997</v>
      </c>
      <c r="AU12" s="4">
        <v>32.9</v>
      </c>
      <c r="AV12" s="4">
        <v>32.9</v>
      </c>
      <c r="AW12" s="4">
        <v>32.9</v>
      </c>
      <c r="AX12" s="4">
        <v>33</v>
      </c>
      <c r="AY12" s="4">
        <v>33</v>
      </c>
      <c r="AZ12" s="4">
        <v>33</v>
      </c>
      <c r="BA12" s="4">
        <v>33</v>
      </c>
      <c r="BB12" s="4">
        <v>33</v>
      </c>
      <c r="BC12" s="4"/>
      <c r="BD12" s="4"/>
      <c r="BE12" s="4"/>
      <c r="BF12" s="4"/>
      <c r="BG12" s="58"/>
    </row>
    <row r="13" spans="1:59" x14ac:dyDescent="0.25">
      <c r="A13" s="88">
        <v>1969</v>
      </c>
      <c r="B13" s="36">
        <v>396746</v>
      </c>
      <c r="C13" s="4">
        <v>0</v>
      </c>
      <c r="D13" s="4">
        <v>0.1</v>
      </c>
      <c r="E13" s="4">
        <v>0.1</v>
      </c>
      <c r="F13" s="4">
        <v>1.8</v>
      </c>
      <c r="G13" s="4">
        <v>3.9</v>
      </c>
      <c r="H13" s="4">
        <v>5.9</v>
      </c>
      <c r="I13" s="4">
        <v>7.9</v>
      </c>
      <c r="J13" s="4">
        <v>9.6999999999999993</v>
      </c>
      <c r="K13" s="4">
        <v>11.5</v>
      </c>
      <c r="L13" s="4">
        <v>13.2</v>
      </c>
      <c r="M13" s="4">
        <v>14.8</v>
      </c>
      <c r="N13" s="4">
        <v>16.399999999999999</v>
      </c>
      <c r="O13" s="4">
        <v>17.8</v>
      </c>
      <c r="P13" s="4">
        <v>19.100000000000001</v>
      </c>
      <c r="Q13" s="4">
        <v>20.2</v>
      </c>
      <c r="R13" s="4">
        <v>21.3</v>
      </c>
      <c r="S13" s="4">
        <v>22.4</v>
      </c>
      <c r="T13" s="4">
        <v>23.3</v>
      </c>
      <c r="U13" s="4">
        <v>24.3</v>
      </c>
      <c r="V13" s="4">
        <v>25.1</v>
      </c>
      <c r="W13" s="4">
        <v>26</v>
      </c>
      <c r="X13" s="4">
        <v>26.8</v>
      </c>
      <c r="Y13" s="4">
        <v>27.6</v>
      </c>
      <c r="Z13" s="4">
        <v>28.3</v>
      </c>
      <c r="AA13" s="4">
        <v>28.9</v>
      </c>
      <c r="AB13" s="4">
        <v>29.5</v>
      </c>
      <c r="AC13" s="4">
        <v>30</v>
      </c>
      <c r="AD13" s="4">
        <v>30.4</v>
      </c>
      <c r="AE13" s="4">
        <v>30.8</v>
      </c>
      <c r="AF13" s="4">
        <v>31.2</v>
      </c>
      <c r="AG13" s="4">
        <v>31.5</v>
      </c>
      <c r="AH13" s="4">
        <v>31.8</v>
      </c>
      <c r="AI13" s="4">
        <v>32.1</v>
      </c>
      <c r="AJ13" s="4">
        <v>32.4</v>
      </c>
      <c r="AK13" s="4">
        <v>32.6</v>
      </c>
      <c r="AL13" s="4">
        <v>32.799999999999997</v>
      </c>
      <c r="AM13" s="4">
        <v>32.9</v>
      </c>
      <c r="AN13" s="4">
        <v>33.1</v>
      </c>
      <c r="AO13" s="4">
        <v>33.200000000000003</v>
      </c>
      <c r="AP13" s="4">
        <v>33.299999999999997</v>
      </c>
      <c r="AQ13" s="4">
        <v>33.4</v>
      </c>
      <c r="AR13" s="4">
        <v>33.4</v>
      </c>
      <c r="AS13" s="4">
        <v>33.5</v>
      </c>
      <c r="AT13" s="4">
        <v>33.5</v>
      </c>
      <c r="AU13" s="4">
        <v>33.6</v>
      </c>
      <c r="AV13" s="4">
        <v>33.6</v>
      </c>
      <c r="AW13" s="4">
        <v>33.6</v>
      </c>
      <c r="AX13" s="4">
        <v>33.700000000000003</v>
      </c>
      <c r="AY13" s="4">
        <v>33.700000000000003</v>
      </c>
      <c r="AZ13" s="4">
        <v>33.700000000000003</v>
      </c>
      <c r="BA13" s="4">
        <v>33.700000000000003</v>
      </c>
      <c r="BB13" s="4"/>
      <c r="BC13" s="4"/>
      <c r="BD13" s="4"/>
      <c r="BE13" s="4"/>
      <c r="BF13" s="4"/>
      <c r="BG13" s="58"/>
    </row>
    <row r="14" spans="1:59" x14ac:dyDescent="0.25">
      <c r="A14" s="88">
        <v>1970</v>
      </c>
      <c r="B14" s="36">
        <v>415487</v>
      </c>
      <c r="C14" s="4">
        <v>0</v>
      </c>
      <c r="D14" s="4">
        <v>0.1</v>
      </c>
      <c r="E14" s="4">
        <v>0.2</v>
      </c>
      <c r="F14" s="4">
        <v>2.1</v>
      </c>
      <c r="G14" s="4">
        <v>4.5</v>
      </c>
      <c r="H14" s="4">
        <v>6.8</v>
      </c>
      <c r="I14" s="4">
        <v>8.9</v>
      </c>
      <c r="J14" s="4">
        <v>10.9</v>
      </c>
      <c r="K14" s="4">
        <v>12.8</v>
      </c>
      <c r="L14" s="4">
        <v>14.6</v>
      </c>
      <c r="M14" s="4">
        <v>16.3</v>
      </c>
      <c r="N14" s="4">
        <v>17.8</v>
      </c>
      <c r="O14" s="4">
        <v>19.2</v>
      </c>
      <c r="P14" s="4">
        <v>20.5</v>
      </c>
      <c r="Q14" s="4">
        <v>21.7</v>
      </c>
      <c r="R14" s="4">
        <v>22.8</v>
      </c>
      <c r="S14" s="4">
        <v>23.8</v>
      </c>
      <c r="T14" s="4">
        <v>24.8</v>
      </c>
      <c r="U14" s="4">
        <v>25.7</v>
      </c>
      <c r="V14" s="4">
        <v>26.6</v>
      </c>
      <c r="W14" s="4">
        <v>27.4</v>
      </c>
      <c r="X14" s="4">
        <v>28.2</v>
      </c>
      <c r="Y14" s="4">
        <v>29</v>
      </c>
      <c r="Z14" s="4">
        <v>29.7</v>
      </c>
      <c r="AA14" s="4">
        <v>30.3</v>
      </c>
      <c r="AB14" s="4">
        <v>30.9</v>
      </c>
      <c r="AC14" s="4">
        <v>31.5</v>
      </c>
      <c r="AD14" s="4">
        <v>31.9</v>
      </c>
      <c r="AE14" s="4">
        <v>32.299999999999997</v>
      </c>
      <c r="AF14" s="4">
        <v>32.700000000000003</v>
      </c>
      <c r="AG14" s="4">
        <v>33</v>
      </c>
      <c r="AH14" s="4">
        <v>33.4</v>
      </c>
      <c r="AI14" s="4">
        <v>33.6</v>
      </c>
      <c r="AJ14" s="4">
        <v>33.9</v>
      </c>
      <c r="AK14" s="4">
        <v>34.1</v>
      </c>
      <c r="AL14" s="4">
        <v>34.299999999999997</v>
      </c>
      <c r="AM14" s="4">
        <v>34.4</v>
      </c>
      <c r="AN14" s="4">
        <v>34.6</v>
      </c>
      <c r="AO14" s="4">
        <v>34.700000000000003</v>
      </c>
      <c r="AP14" s="4">
        <v>34.799999999999997</v>
      </c>
      <c r="AQ14" s="4">
        <v>34.9</v>
      </c>
      <c r="AR14" s="4">
        <v>35</v>
      </c>
      <c r="AS14" s="4">
        <v>35</v>
      </c>
      <c r="AT14" s="4">
        <v>35.1</v>
      </c>
      <c r="AU14" s="4">
        <v>35.1</v>
      </c>
      <c r="AV14" s="4">
        <v>35.200000000000003</v>
      </c>
      <c r="AW14" s="4">
        <v>35.200000000000003</v>
      </c>
      <c r="AX14" s="4">
        <v>35.200000000000003</v>
      </c>
      <c r="AY14" s="4">
        <v>35.200000000000003</v>
      </c>
      <c r="AZ14" s="4">
        <v>35.299999999999997</v>
      </c>
      <c r="BA14" s="4"/>
      <c r="BB14" s="4"/>
      <c r="BC14" s="4"/>
      <c r="BD14" s="4"/>
      <c r="BE14" s="4"/>
      <c r="BF14" s="4"/>
      <c r="BG14" s="58"/>
    </row>
    <row r="15" spans="1:59" x14ac:dyDescent="0.25">
      <c r="A15" s="88">
        <v>1971</v>
      </c>
      <c r="B15" s="36">
        <v>404737</v>
      </c>
      <c r="C15" s="4">
        <v>0</v>
      </c>
      <c r="D15" s="4">
        <v>0.1</v>
      </c>
      <c r="E15" s="4">
        <v>0.2</v>
      </c>
      <c r="F15" s="4">
        <v>2.2999999999999998</v>
      </c>
      <c r="G15" s="4">
        <v>4.9000000000000004</v>
      </c>
      <c r="H15" s="4">
        <v>7.1</v>
      </c>
      <c r="I15" s="4">
        <v>9.3000000000000007</v>
      </c>
      <c r="J15" s="4">
        <v>11.4</v>
      </c>
      <c r="K15" s="4">
        <v>13.2</v>
      </c>
      <c r="L15" s="4">
        <v>15</v>
      </c>
      <c r="M15" s="4">
        <v>16.600000000000001</v>
      </c>
      <c r="N15" s="4">
        <v>18.100000000000001</v>
      </c>
      <c r="O15" s="4">
        <v>19.399999999999999</v>
      </c>
      <c r="P15" s="4">
        <v>20.7</v>
      </c>
      <c r="Q15" s="4">
        <v>21.8</v>
      </c>
      <c r="R15" s="4">
        <v>22.9</v>
      </c>
      <c r="S15" s="4">
        <v>23.9</v>
      </c>
      <c r="T15" s="4">
        <v>24.9</v>
      </c>
      <c r="U15" s="4">
        <v>25.8</v>
      </c>
      <c r="V15" s="4">
        <v>26.7</v>
      </c>
      <c r="W15" s="4">
        <v>27.5</v>
      </c>
      <c r="X15" s="4">
        <v>28.4</v>
      </c>
      <c r="Y15" s="4">
        <v>29.1</v>
      </c>
      <c r="Z15" s="4">
        <v>29.8</v>
      </c>
      <c r="AA15" s="4">
        <v>30.5</v>
      </c>
      <c r="AB15" s="4">
        <v>31</v>
      </c>
      <c r="AC15" s="4">
        <v>31.5</v>
      </c>
      <c r="AD15" s="4">
        <v>32</v>
      </c>
      <c r="AE15" s="4">
        <v>32.4</v>
      </c>
      <c r="AF15" s="4">
        <v>32.799999999999997</v>
      </c>
      <c r="AG15" s="4">
        <v>33.1</v>
      </c>
      <c r="AH15" s="4">
        <v>33.4</v>
      </c>
      <c r="AI15" s="4">
        <v>33.700000000000003</v>
      </c>
      <c r="AJ15" s="4">
        <v>34</v>
      </c>
      <c r="AK15" s="4">
        <v>34.200000000000003</v>
      </c>
      <c r="AL15" s="4">
        <v>34.299999999999997</v>
      </c>
      <c r="AM15" s="4">
        <v>34.5</v>
      </c>
      <c r="AN15" s="4">
        <v>34.6</v>
      </c>
      <c r="AO15" s="4">
        <v>34.700000000000003</v>
      </c>
      <c r="AP15" s="4">
        <v>34.799999999999997</v>
      </c>
      <c r="AQ15" s="4">
        <v>34.9</v>
      </c>
      <c r="AR15" s="4">
        <v>35</v>
      </c>
      <c r="AS15" s="4">
        <v>35</v>
      </c>
      <c r="AT15" s="4">
        <v>35.1</v>
      </c>
      <c r="AU15" s="4">
        <v>35.1</v>
      </c>
      <c r="AV15" s="4">
        <v>35.1</v>
      </c>
      <c r="AW15" s="4">
        <v>35.200000000000003</v>
      </c>
      <c r="AX15" s="4">
        <v>35.200000000000003</v>
      </c>
      <c r="AY15" s="4">
        <v>35.200000000000003</v>
      </c>
      <c r="AZ15" s="4"/>
      <c r="BA15" s="4"/>
      <c r="BB15" s="4"/>
      <c r="BC15" s="4"/>
      <c r="BD15" s="4"/>
      <c r="BE15" s="4"/>
      <c r="BF15" s="4"/>
      <c r="BG15" s="58"/>
    </row>
    <row r="16" spans="1:59" x14ac:dyDescent="0.25">
      <c r="A16" s="88">
        <v>1972</v>
      </c>
      <c r="B16" s="36">
        <v>426241</v>
      </c>
      <c r="C16" s="4">
        <v>0</v>
      </c>
      <c r="D16" s="4">
        <v>0.1</v>
      </c>
      <c r="E16" s="4">
        <v>0.2</v>
      </c>
      <c r="F16" s="4">
        <v>2.5</v>
      </c>
      <c r="G16" s="4">
        <v>5.3</v>
      </c>
      <c r="H16" s="4">
        <v>7.7</v>
      </c>
      <c r="I16" s="4">
        <v>9.9</v>
      </c>
      <c r="J16" s="4">
        <v>11.9</v>
      </c>
      <c r="K16" s="4">
        <v>13.9</v>
      </c>
      <c r="L16" s="4">
        <v>15.6</v>
      </c>
      <c r="M16" s="4">
        <v>17.2</v>
      </c>
      <c r="N16" s="4">
        <v>18.7</v>
      </c>
      <c r="O16" s="4">
        <v>19.899999999999999</v>
      </c>
      <c r="P16" s="4">
        <v>21.1</v>
      </c>
      <c r="Q16" s="4">
        <v>22.2</v>
      </c>
      <c r="R16" s="4">
        <v>23.3</v>
      </c>
      <c r="S16" s="4">
        <v>24.3</v>
      </c>
      <c r="T16" s="4">
        <v>25.2</v>
      </c>
      <c r="U16" s="4">
        <v>26.2</v>
      </c>
      <c r="V16" s="4">
        <v>27</v>
      </c>
      <c r="W16" s="4">
        <v>27.9</v>
      </c>
      <c r="X16" s="4">
        <v>28.7</v>
      </c>
      <c r="Y16" s="4">
        <v>29.4</v>
      </c>
      <c r="Z16" s="4">
        <v>30</v>
      </c>
      <c r="AA16" s="4">
        <v>30.6</v>
      </c>
      <c r="AB16" s="4">
        <v>31.1</v>
      </c>
      <c r="AC16" s="4">
        <v>31.6</v>
      </c>
      <c r="AD16" s="4">
        <v>32.1</v>
      </c>
      <c r="AE16" s="4">
        <v>32.5</v>
      </c>
      <c r="AF16" s="4">
        <v>32.799999999999997</v>
      </c>
      <c r="AG16" s="4">
        <v>33.200000000000003</v>
      </c>
      <c r="AH16" s="4">
        <v>33.5</v>
      </c>
      <c r="AI16" s="4">
        <v>33.799999999999997</v>
      </c>
      <c r="AJ16" s="4">
        <v>34</v>
      </c>
      <c r="AK16" s="4">
        <v>34.200000000000003</v>
      </c>
      <c r="AL16" s="4">
        <v>34.4</v>
      </c>
      <c r="AM16" s="4">
        <v>34.5</v>
      </c>
      <c r="AN16" s="4">
        <v>34.6</v>
      </c>
      <c r="AO16" s="4">
        <v>34.700000000000003</v>
      </c>
      <c r="AP16" s="4">
        <v>34.799999999999997</v>
      </c>
      <c r="AQ16" s="4">
        <v>34.9</v>
      </c>
      <c r="AR16" s="4">
        <v>35</v>
      </c>
      <c r="AS16" s="4">
        <v>35</v>
      </c>
      <c r="AT16" s="4">
        <v>35.1</v>
      </c>
      <c r="AU16" s="4">
        <v>35.1</v>
      </c>
      <c r="AV16" s="4">
        <v>35.1</v>
      </c>
      <c r="AW16" s="4">
        <v>35.200000000000003</v>
      </c>
      <c r="AX16" s="4">
        <v>35.200000000000003</v>
      </c>
      <c r="AY16" s="4"/>
      <c r="AZ16" s="4"/>
      <c r="BA16" s="4"/>
      <c r="BB16" s="4"/>
      <c r="BC16" s="4"/>
      <c r="BD16" s="4"/>
      <c r="BE16" s="4"/>
      <c r="BF16" s="4"/>
      <c r="BG16" s="58"/>
    </row>
    <row r="17" spans="1:59" x14ac:dyDescent="0.25">
      <c r="A17" s="88">
        <v>1973</v>
      </c>
      <c r="B17" s="36">
        <v>400435</v>
      </c>
      <c r="C17" s="4">
        <v>0</v>
      </c>
      <c r="D17" s="4">
        <v>0.1</v>
      </c>
      <c r="E17" s="4">
        <v>0.3</v>
      </c>
      <c r="F17" s="4">
        <v>2.8</v>
      </c>
      <c r="G17" s="4">
        <v>5.8</v>
      </c>
      <c r="H17" s="4">
        <v>8.4</v>
      </c>
      <c r="I17" s="4">
        <v>10.8</v>
      </c>
      <c r="J17" s="4">
        <v>13</v>
      </c>
      <c r="K17" s="4">
        <v>14.9</v>
      </c>
      <c r="L17" s="4">
        <v>16.7</v>
      </c>
      <c r="M17" s="4">
        <v>18.3</v>
      </c>
      <c r="N17" s="4">
        <v>19.7</v>
      </c>
      <c r="O17" s="4">
        <v>21.1</v>
      </c>
      <c r="P17" s="4">
        <v>22.3</v>
      </c>
      <c r="Q17" s="4">
        <v>23.5</v>
      </c>
      <c r="R17" s="4">
        <v>24.6</v>
      </c>
      <c r="S17" s="4">
        <v>25.7</v>
      </c>
      <c r="T17" s="4">
        <v>26.7</v>
      </c>
      <c r="U17" s="4">
        <v>27.6</v>
      </c>
      <c r="V17" s="4">
        <v>28.5</v>
      </c>
      <c r="W17" s="4">
        <v>29.4</v>
      </c>
      <c r="X17" s="4">
        <v>30.1</v>
      </c>
      <c r="Y17" s="4">
        <v>30.8</v>
      </c>
      <c r="Z17" s="4">
        <v>31.5</v>
      </c>
      <c r="AA17" s="4">
        <v>32.1</v>
      </c>
      <c r="AB17" s="4">
        <v>32.6</v>
      </c>
      <c r="AC17" s="4">
        <v>33.1</v>
      </c>
      <c r="AD17" s="4">
        <v>33.6</v>
      </c>
      <c r="AE17" s="4">
        <v>34</v>
      </c>
      <c r="AF17" s="4">
        <v>34.4</v>
      </c>
      <c r="AG17" s="4">
        <v>34.799999999999997</v>
      </c>
      <c r="AH17" s="4">
        <v>35.1</v>
      </c>
      <c r="AI17" s="4">
        <v>35.299999999999997</v>
      </c>
      <c r="AJ17" s="4">
        <v>35.6</v>
      </c>
      <c r="AK17" s="4">
        <v>35.799999999999997</v>
      </c>
      <c r="AL17" s="4">
        <v>35.9</v>
      </c>
      <c r="AM17" s="4">
        <v>36.1</v>
      </c>
      <c r="AN17" s="4">
        <v>36.200000000000003</v>
      </c>
      <c r="AO17" s="4">
        <v>36.299999999999997</v>
      </c>
      <c r="AP17" s="4">
        <v>36.4</v>
      </c>
      <c r="AQ17" s="4">
        <v>36.5</v>
      </c>
      <c r="AR17" s="4">
        <v>36.5</v>
      </c>
      <c r="AS17" s="4">
        <v>36.6</v>
      </c>
      <c r="AT17" s="4">
        <v>36.6</v>
      </c>
      <c r="AU17" s="4">
        <v>36.700000000000003</v>
      </c>
      <c r="AV17" s="4">
        <v>36.700000000000003</v>
      </c>
      <c r="AW17" s="4">
        <v>36.799999999999997</v>
      </c>
      <c r="AX17" s="4"/>
      <c r="AY17" s="4"/>
      <c r="AZ17" s="4"/>
      <c r="BA17" s="4"/>
      <c r="BB17" s="4"/>
      <c r="BC17" s="4"/>
      <c r="BD17" s="4"/>
      <c r="BE17" s="4"/>
      <c r="BF17" s="4"/>
      <c r="BG17" s="58"/>
    </row>
    <row r="18" spans="1:59" x14ac:dyDescent="0.25">
      <c r="A18" s="88">
        <v>1974</v>
      </c>
      <c r="B18" s="36">
        <v>384389</v>
      </c>
      <c r="C18" s="4">
        <v>0</v>
      </c>
      <c r="D18" s="4">
        <v>0.2</v>
      </c>
      <c r="E18" s="4">
        <v>0.3</v>
      </c>
      <c r="F18" s="4">
        <v>3.2</v>
      </c>
      <c r="G18" s="4">
        <v>6.4</v>
      </c>
      <c r="H18" s="4">
        <v>9.1</v>
      </c>
      <c r="I18" s="4">
        <v>11.6</v>
      </c>
      <c r="J18" s="4">
        <v>13.8</v>
      </c>
      <c r="K18" s="4">
        <v>15.8</v>
      </c>
      <c r="L18" s="4">
        <v>17.600000000000001</v>
      </c>
      <c r="M18" s="4">
        <v>19.2</v>
      </c>
      <c r="N18" s="4">
        <v>20.7</v>
      </c>
      <c r="O18" s="4">
        <v>22.1</v>
      </c>
      <c r="P18" s="4">
        <v>23.3</v>
      </c>
      <c r="Q18" s="4">
        <v>24.5</v>
      </c>
      <c r="R18" s="4">
        <v>25.6</v>
      </c>
      <c r="S18" s="4">
        <v>26.7</v>
      </c>
      <c r="T18" s="4">
        <v>27.7</v>
      </c>
      <c r="U18" s="4">
        <v>28.7</v>
      </c>
      <c r="V18" s="4">
        <v>29.6</v>
      </c>
      <c r="W18" s="4">
        <v>30.5</v>
      </c>
      <c r="X18" s="4">
        <v>31.3</v>
      </c>
      <c r="Y18" s="4">
        <v>32</v>
      </c>
      <c r="Z18" s="4">
        <v>32.6</v>
      </c>
      <c r="AA18" s="4">
        <v>33.200000000000003</v>
      </c>
      <c r="AB18" s="4">
        <v>33.700000000000003</v>
      </c>
      <c r="AC18" s="4">
        <v>34.200000000000003</v>
      </c>
      <c r="AD18" s="4">
        <v>34.700000000000003</v>
      </c>
      <c r="AE18" s="4">
        <v>35.1</v>
      </c>
      <c r="AF18" s="4">
        <v>35.6</v>
      </c>
      <c r="AG18" s="4">
        <v>35.9</v>
      </c>
      <c r="AH18" s="4">
        <v>36.299999999999997</v>
      </c>
      <c r="AI18" s="4">
        <v>36.5</v>
      </c>
      <c r="AJ18" s="4">
        <v>36.700000000000003</v>
      </c>
      <c r="AK18" s="4">
        <v>36.9</v>
      </c>
      <c r="AL18" s="4">
        <v>37.1</v>
      </c>
      <c r="AM18" s="4">
        <v>37.200000000000003</v>
      </c>
      <c r="AN18" s="4">
        <v>37.299999999999997</v>
      </c>
      <c r="AO18" s="4">
        <v>37.4</v>
      </c>
      <c r="AP18" s="4">
        <v>37.5</v>
      </c>
      <c r="AQ18" s="4">
        <v>37.6</v>
      </c>
      <c r="AR18" s="4">
        <v>37.700000000000003</v>
      </c>
      <c r="AS18" s="4">
        <v>37.700000000000003</v>
      </c>
      <c r="AT18" s="4">
        <v>37.799999999999997</v>
      </c>
      <c r="AU18" s="4">
        <v>37.799999999999997</v>
      </c>
      <c r="AV18" s="4">
        <v>37.9</v>
      </c>
      <c r="AW18" s="4"/>
      <c r="AX18" s="4"/>
      <c r="AY18" s="4"/>
      <c r="AZ18" s="4"/>
      <c r="BA18" s="4"/>
      <c r="BB18" s="4"/>
      <c r="BC18" s="4"/>
      <c r="BD18" s="4"/>
      <c r="BE18" s="4"/>
      <c r="BF18" s="4"/>
      <c r="BG18" s="58"/>
    </row>
    <row r="19" spans="1:59" x14ac:dyDescent="0.25">
      <c r="A19" s="88">
        <v>1975</v>
      </c>
      <c r="B19" s="36">
        <v>380620</v>
      </c>
      <c r="C19" s="4">
        <v>0</v>
      </c>
      <c r="D19" s="4">
        <v>0.2</v>
      </c>
      <c r="E19" s="4">
        <v>0.4</v>
      </c>
      <c r="F19" s="4">
        <v>3.6</v>
      </c>
      <c r="G19" s="4">
        <v>7</v>
      </c>
      <c r="H19" s="4">
        <v>9.8000000000000007</v>
      </c>
      <c r="I19" s="4">
        <v>12.2</v>
      </c>
      <c r="J19" s="4">
        <v>14.5</v>
      </c>
      <c r="K19" s="4">
        <v>16.399999999999999</v>
      </c>
      <c r="L19" s="4">
        <v>18.100000000000001</v>
      </c>
      <c r="M19" s="4">
        <v>19.8</v>
      </c>
      <c r="N19" s="4">
        <v>21.2</v>
      </c>
      <c r="O19" s="4">
        <v>22.6</v>
      </c>
      <c r="P19" s="4">
        <v>23.9</v>
      </c>
      <c r="Q19" s="4">
        <v>25.1</v>
      </c>
      <c r="R19" s="4">
        <v>26.2</v>
      </c>
      <c r="S19" s="4">
        <v>27.3</v>
      </c>
      <c r="T19" s="4">
        <v>28.4</v>
      </c>
      <c r="U19" s="4">
        <v>29.3</v>
      </c>
      <c r="V19" s="4">
        <v>30.2</v>
      </c>
      <c r="W19" s="4">
        <v>31.1</v>
      </c>
      <c r="X19" s="4">
        <v>31.8</v>
      </c>
      <c r="Y19" s="4">
        <v>32.5</v>
      </c>
      <c r="Z19" s="4">
        <v>33.1</v>
      </c>
      <c r="AA19" s="4">
        <v>33.700000000000003</v>
      </c>
      <c r="AB19" s="4">
        <v>34.299999999999997</v>
      </c>
      <c r="AC19" s="4">
        <v>34.799999999999997</v>
      </c>
      <c r="AD19" s="4">
        <v>35.299999999999997</v>
      </c>
      <c r="AE19" s="4">
        <v>35.799999999999997</v>
      </c>
      <c r="AF19" s="4">
        <v>36.200000000000003</v>
      </c>
      <c r="AG19" s="4">
        <v>36.5</v>
      </c>
      <c r="AH19" s="4">
        <v>36.799999999999997</v>
      </c>
      <c r="AI19" s="4">
        <v>37.1</v>
      </c>
      <c r="AJ19" s="4">
        <v>37.299999999999997</v>
      </c>
      <c r="AK19" s="4">
        <v>37.5</v>
      </c>
      <c r="AL19" s="4">
        <v>37.6</v>
      </c>
      <c r="AM19" s="4">
        <v>37.799999999999997</v>
      </c>
      <c r="AN19" s="4">
        <v>37.9</v>
      </c>
      <c r="AO19" s="4">
        <v>38</v>
      </c>
      <c r="AP19" s="4">
        <v>38.1</v>
      </c>
      <c r="AQ19" s="4">
        <v>38.200000000000003</v>
      </c>
      <c r="AR19" s="4">
        <v>38.200000000000003</v>
      </c>
      <c r="AS19" s="4">
        <v>38.299999999999997</v>
      </c>
      <c r="AT19" s="4">
        <v>38.4</v>
      </c>
      <c r="AU19" s="4">
        <v>38.4</v>
      </c>
      <c r="AV19" s="4"/>
      <c r="AW19" s="4"/>
      <c r="AX19" s="4"/>
      <c r="AY19" s="4"/>
      <c r="AZ19" s="4"/>
      <c r="BA19" s="4"/>
      <c r="BB19" s="4"/>
      <c r="BC19" s="4"/>
      <c r="BD19" s="4"/>
      <c r="BE19" s="4"/>
      <c r="BF19" s="4"/>
      <c r="BG19" s="58"/>
    </row>
    <row r="20" spans="1:59" x14ac:dyDescent="0.25">
      <c r="A20" s="88">
        <v>1976</v>
      </c>
      <c r="B20" s="36">
        <v>358567</v>
      </c>
      <c r="C20" s="4">
        <v>0</v>
      </c>
      <c r="D20" s="4">
        <v>0.2</v>
      </c>
      <c r="E20" s="4">
        <v>0.4</v>
      </c>
      <c r="F20" s="4">
        <v>4</v>
      </c>
      <c r="G20" s="4">
        <v>7.6</v>
      </c>
      <c r="H20" s="4">
        <v>10.4</v>
      </c>
      <c r="I20" s="4">
        <v>12.8</v>
      </c>
      <c r="J20" s="4">
        <v>15</v>
      </c>
      <c r="K20" s="4">
        <v>16.899999999999999</v>
      </c>
      <c r="L20" s="4">
        <v>18.7</v>
      </c>
      <c r="M20" s="4">
        <v>20.3</v>
      </c>
      <c r="N20" s="4">
        <v>21.8</v>
      </c>
      <c r="O20" s="4">
        <v>23.2</v>
      </c>
      <c r="P20" s="4">
        <v>24.5</v>
      </c>
      <c r="Q20" s="4">
        <v>25.8</v>
      </c>
      <c r="R20" s="4">
        <v>26.9</v>
      </c>
      <c r="S20" s="4">
        <v>28.1</v>
      </c>
      <c r="T20" s="4">
        <v>29.1</v>
      </c>
      <c r="U20" s="4">
        <v>30.1</v>
      </c>
      <c r="V20" s="4">
        <v>30.9</v>
      </c>
      <c r="W20" s="4">
        <v>31.8</v>
      </c>
      <c r="X20" s="4">
        <v>32.5</v>
      </c>
      <c r="Y20" s="4">
        <v>33.200000000000003</v>
      </c>
      <c r="Z20" s="4">
        <v>33.799999999999997</v>
      </c>
      <c r="AA20" s="4">
        <v>34.4</v>
      </c>
      <c r="AB20" s="4">
        <v>35</v>
      </c>
      <c r="AC20" s="4">
        <v>35.6</v>
      </c>
      <c r="AD20" s="4">
        <v>36.1</v>
      </c>
      <c r="AE20" s="4">
        <v>36.6</v>
      </c>
      <c r="AF20" s="4">
        <v>36.9</v>
      </c>
      <c r="AG20" s="4">
        <v>37.299999999999997</v>
      </c>
      <c r="AH20" s="4">
        <v>37.6</v>
      </c>
      <c r="AI20" s="4">
        <v>37.799999999999997</v>
      </c>
      <c r="AJ20" s="4">
        <v>38</v>
      </c>
      <c r="AK20" s="4">
        <v>38.200000000000003</v>
      </c>
      <c r="AL20" s="4">
        <v>38.299999999999997</v>
      </c>
      <c r="AM20" s="4">
        <v>38.5</v>
      </c>
      <c r="AN20" s="4">
        <v>38.6</v>
      </c>
      <c r="AO20" s="4">
        <v>38.700000000000003</v>
      </c>
      <c r="AP20" s="4">
        <v>38.799999999999997</v>
      </c>
      <c r="AQ20" s="4">
        <v>38.9</v>
      </c>
      <c r="AR20" s="4">
        <v>38.9</v>
      </c>
      <c r="AS20" s="4">
        <v>39</v>
      </c>
      <c r="AT20" s="4">
        <v>39.1</v>
      </c>
      <c r="AU20" s="4"/>
      <c r="AV20" s="4"/>
      <c r="AW20" s="4"/>
      <c r="AX20" s="4"/>
      <c r="AY20" s="4"/>
      <c r="AZ20" s="4"/>
      <c r="BA20" s="4"/>
      <c r="BB20" s="4"/>
      <c r="BC20" s="4"/>
      <c r="BD20" s="4"/>
      <c r="BE20" s="4"/>
      <c r="BF20" s="4"/>
      <c r="BG20" s="58"/>
    </row>
    <row r="21" spans="1:59" x14ac:dyDescent="0.25">
      <c r="A21" s="88">
        <v>1977</v>
      </c>
      <c r="B21" s="36">
        <v>356954</v>
      </c>
      <c r="C21" s="4">
        <v>0</v>
      </c>
      <c r="D21" s="4">
        <v>0.2</v>
      </c>
      <c r="E21" s="4">
        <v>0.4</v>
      </c>
      <c r="F21" s="4">
        <v>4.4000000000000004</v>
      </c>
      <c r="G21" s="4">
        <v>8</v>
      </c>
      <c r="H21" s="4">
        <v>10.9</v>
      </c>
      <c r="I21" s="4">
        <v>13.4</v>
      </c>
      <c r="J21" s="4">
        <v>15.5</v>
      </c>
      <c r="K21" s="4">
        <v>17.5</v>
      </c>
      <c r="L21" s="4">
        <v>19.3</v>
      </c>
      <c r="M21" s="4">
        <v>21</v>
      </c>
      <c r="N21" s="4">
        <v>22.6</v>
      </c>
      <c r="O21" s="4">
        <v>24</v>
      </c>
      <c r="P21" s="4">
        <v>25.4</v>
      </c>
      <c r="Q21" s="4">
        <v>26.7</v>
      </c>
      <c r="R21" s="4">
        <v>28</v>
      </c>
      <c r="S21" s="4">
        <v>29.1</v>
      </c>
      <c r="T21" s="4">
        <v>30.1</v>
      </c>
      <c r="U21" s="4">
        <v>31.1</v>
      </c>
      <c r="V21" s="4">
        <v>32</v>
      </c>
      <c r="W21" s="4">
        <v>32.799999999999997</v>
      </c>
      <c r="X21" s="4">
        <v>33.5</v>
      </c>
      <c r="Y21" s="4">
        <v>34.200000000000003</v>
      </c>
      <c r="Z21" s="4">
        <v>34.9</v>
      </c>
      <c r="AA21" s="4">
        <v>35.5</v>
      </c>
      <c r="AB21" s="4">
        <v>36.1</v>
      </c>
      <c r="AC21" s="4">
        <v>36.700000000000003</v>
      </c>
      <c r="AD21" s="4">
        <v>37.200000000000003</v>
      </c>
      <c r="AE21" s="4">
        <v>37.6</v>
      </c>
      <c r="AF21" s="4">
        <v>38</v>
      </c>
      <c r="AG21" s="4">
        <v>38.299999999999997</v>
      </c>
      <c r="AH21" s="4">
        <v>38.6</v>
      </c>
      <c r="AI21" s="4">
        <v>38.799999999999997</v>
      </c>
      <c r="AJ21" s="4">
        <v>39</v>
      </c>
      <c r="AK21" s="4">
        <v>39.200000000000003</v>
      </c>
      <c r="AL21" s="4">
        <v>39.4</v>
      </c>
      <c r="AM21" s="4">
        <v>39.5</v>
      </c>
      <c r="AN21" s="4">
        <v>39.700000000000003</v>
      </c>
      <c r="AO21" s="4">
        <v>39.700000000000003</v>
      </c>
      <c r="AP21" s="4">
        <v>39.799999999999997</v>
      </c>
      <c r="AQ21" s="4">
        <v>39.9</v>
      </c>
      <c r="AR21" s="4">
        <v>40</v>
      </c>
      <c r="AS21" s="4">
        <v>40</v>
      </c>
      <c r="AT21" s="4"/>
      <c r="AU21" s="4"/>
      <c r="AV21" s="4"/>
      <c r="AW21" s="4"/>
      <c r="AX21" s="4"/>
      <c r="AY21" s="4"/>
      <c r="AZ21" s="4"/>
      <c r="BA21" s="4"/>
      <c r="BB21" s="4"/>
      <c r="BC21" s="4"/>
      <c r="BD21" s="4"/>
      <c r="BE21" s="4"/>
      <c r="BF21" s="4"/>
      <c r="BG21" s="58"/>
    </row>
    <row r="22" spans="1:59" x14ac:dyDescent="0.25">
      <c r="A22" s="88">
        <v>1978</v>
      </c>
      <c r="B22" s="36">
        <v>368258</v>
      </c>
      <c r="C22" s="4">
        <v>0</v>
      </c>
      <c r="D22" s="4">
        <v>0.2</v>
      </c>
      <c r="E22" s="4">
        <v>0.4</v>
      </c>
      <c r="F22" s="4">
        <v>4.5</v>
      </c>
      <c r="G22" s="4">
        <v>8.3000000000000007</v>
      </c>
      <c r="H22" s="4">
        <v>11.2</v>
      </c>
      <c r="I22" s="4">
        <v>13.6</v>
      </c>
      <c r="J22" s="4">
        <v>15.9</v>
      </c>
      <c r="K22" s="4">
        <v>18</v>
      </c>
      <c r="L22" s="4">
        <v>19.899999999999999</v>
      </c>
      <c r="M22" s="4">
        <v>21.7</v>
      </c>
      <c r="N22" s="4">
        <v>23.3</v>
      </c>
      <c r="O22" s="4">
        <v>24.7</v>
      </c>
      <c r="P22" s="4">
        <v>26.2</v>
      </c>
      <c r="Q22" s="4">
        <v>27.6</v>
      </c>
      <c r="R22" s="4">
        <v>28.8</v>
      </c>
      <c r="S22" s="4">
        <v>29.9</v>
      </c>
      <c r="T22" s="4">
        <v>30.9</v>
      </c>
      <c r="U22" s="4">
        <v>31.9</v>
      </c>
      <c r="V22" s="4">
        <v>32.700000000000003</v>
      </c>
      <c r="W22" s="4">
        <v>33.5</v>
      </c>
      <c r="X22" s="4">
        <v>34.299999999999997</v>
      </c>
      <c r="Y22" s="4">
        <v>35</v>
      </c>
      <c r="Z22" s="4">
        <v>35.700000000000003</v>
      </c>
      <c r="AA22" s="4">
        <v>36.299999999999997</v>
      </c>
      <c r="AB22" s="4">
        <v>37</v>
      </c>
      <c r="AC22" s="4">
        <v>37.6</v>
      </c>
      <c r="AD22" s="4">
        <v>38</v>
      </c>
      <c r="AE22" s="4">
        <v>38.5</v>
      </c>
      <c r="AF22" s="4">
        <v>38.799999999999997</v>
      </c>
      <c r="AG22" s="4">
        <v>39.1</v>
      </c>
      <c r="AH22" s="4">
        <v>39.4</v>
      </c>
      <c r="AI22" s="4">
        <v>39.6</v>
      </c>
      <c r="AJ22" s="4">
        <v>39.9</v>
      </c>
      <c r="AK22" s="4">
        <v>40</v>
      </c>
      <c r="AL22" s="4">
        <v>40.200000000000003</v>
      </c>
      <c r="AM22" s="4">
        <v>40.299999999999997</v>
      </c>
      <c r="AN22" s="4">
        <v>40.4</v>
      </c>
      <c r="AO22" s="4">
        <v>40.5</v>
      </c>
      <c r="AP22" s="4">
        <v>40.6</v>
      </c>
      <c r="AQ22" s="4">
        <v>40.700000000000003</v>
      </c>
      <c r="AR22" s="4">
        <v>40.799999999999997</v>
      </c>
      <c r="AS22" s="4"/>
      <c r="AT22" s="4"/>
      <c r="AU22" s="4"/>
      <c r="AV22" s="4"/>
      <c r="AW22" s="4"/>
      <c r="AX22" s="4"/>
      <c r="AY22" s="4"/>
      <c r="AZ22" s="4"/>
      <c r="BA22" s="4"/>
      <c r="BB22" s="4"/>
      <c r="BC22" s="4"/>
      <c r="BD22" s="4"/>
      <c r="BE22" s="4"/>
      <c r="BF22" s="4"/>
      <c r="BG22" s="58"/>
    </row>
    <row r="23" spans="1:59" x14ac:dyDescent="0.25">
      <c r="A23" s="88">
        <v>1979</v>
      </c>
      <c r="B23" s="36">
        <v>368853</v>
      </c>
      <c r="C23" s="4">
        <v>0</v>
      </c>
      <c r="D23" s="4">
        <v>0.3</v>
      </c>
      <c r="E23" s="4">
        <v>0.5</v>
      </c>
      <c r="F23" s="4">
        <v>4.7</v>
      </c>
      <c r="G23" s="4">
        <v>8.4</v>
      </c>
      <c r="H23" s="4">
        <v>11.3</v>
      </c>
      <c r="I23" s="4">
        <v>13.8</v>
      </c>
      <c r="J23" s="4">
        <v>16.100000000000001</v>
      </c>
      <c r="K23" s="4">
        <v>18.3</v>
      </c>
      <c r="L23" s="4">
        <v>20.2</v>
      </c>
      <c r="M23" s="4">
        <v>22</v>
      </c>
      <c r="N23" s="4">
        <v>23.7</v>
      </c>
      <c r="O23" s="4">
        <v>25.3</v>
      </c>
      <c r="P23" s="4">
        <v>26.8</v>
      </c>
      <c r="Q23" s="4">
        <v>28.1</v>
      </c>
      <c r="R23" s="4">
        <v>29.4</v>
      </c>
      <c r="S23" s="4">
        <v>30.5</v>
      </c>
      <c r="T23" s="4">
        <v>31.5</v>
      </c>
      <c r="U23" s="4">
        <v>32.5</v>
      </c>
      <c r="V23" s="4">
        <v>33.299999999999997</v>
      </c>
      <c r="W23" s="4">
        <v>34.200000000000003</v>
      </c>
      <c r="X23" s="4">
        <v>34.9</v>
      </c>
      <c r="Y23" s="4">
        <v>35.700000000000003</v>
      </c>
      <c r="Z23" s="4">
        <v>36.4</v>
      </c>
      <c r="AA23" s="4">
        <v>37.1</v>
      </c>
      <c r="AB23" s="4">
        <v>37.700000000000003</v>
      </c>
      <c r="AC23" s="4">
        <v>38.299999999999997</v>
      </c>
      <c r="AD23" s="4">
        <v>38.799999999999997</v>
      </c>
      <c r="AE23" s="4">
        <v>39.200000000000003</v>
      </c>
      <c r="AF23" s="4">
        <v>39.5</v>
      </c>
      <c r="AG23" s="4">
        <v>39.9</v>
      </c>
      <c r="AH23" s="4">
        <v>40.1</v>
      </c>
      <c r="AI23" s="4">
        <v>40.4</v>
      </c>
      <c r="AJ23" s="4">
        <v>40.6</v>
      </c>
      <c r="AK23" s="4">
        <v>40.799999999999997</v>
      </c>
      <c r="AL23" s="4">
        <v>40.9</v>
      </c>
      <c r="AM23" s="4">
        <v>41.1</v>
      </c>
      <c r="AN23" s="4">
        <v>41.2</v>
      </c>
      <c r="AO23" s="4">
        <v>41.3</v>
      </c>
      <c r="AP23" s="4">
        <v>41.4</v>
      </c>
      <c r="AQ23" s="4">
        <v>41.5</v>
      </c>
      <c r="AR23" s="4"/>
      <c r="AS23" s="4"/>
      <c r="AT23" s="4"/>
      <c r="AU23" s="4"/>
      <c r="AV23" s="4"/>
      <c r="AW23" s="4"/>
      <c r="AX23" s="4"/>
      <c r="AY23" s="4"/>
      <c r="AZ23" s="4"/>
      <c r="BA23" s="4"/>
      <c r="BB23" s="4"/>
      <c r="BC23" s="4"/>
      <c r="BD23" s="4"/>
      <c r="BE23" s="4"/>
      <c r="BF23" s="4"/>
      <c r="BG23" s="58"/>
    </row>
    <row r="24" spans="1:59" x14ac:dyDescent="0.25">
      <c r="A24" s="88">
        <v>1980</v>
      </c>
      <c r="B24" s="36">
        <v>370022</v>
      </c>
      <c r="C24" s="4">
        <v>0</v>
      </c>
      <c r="D24" s="4">
        <v>0.2</v>
      </c>
      <c r="E24" s="4">
        <v>0.5</v>
      </c>
      <c r="F24" s="4">
        <v>4.7</v>
      </c>
      <c r="G24" s="4">
        <v>8.5</v>
      </c>
      <c r="H24" s="4">
        <v>11.5</v>
      </c>
      <c r="I24" s="4">
        <v>14.1</v>
      </c>
      <c r="J24" s="4">
        <v>16.5</v>
      </c>
      <c r="K24" s="4">
        <v>18.7</v>
      </c>
      <c r="L24" s="4">
        <v>20.7</v>
      </c>
      <c r="M24" s="4">
        <v>22.5</v>
      </c>
      <c r="N24" s="4">
        <v>24.2</v>
      </c>
      <c r="O24" s="4">
        <v>25.9</v>
      </c>
      <c r="P24" s="4">
        <v>27.4</v>
      </c>
      <c r="Q24" s="4">
        <v>28.7</v>
      </c>
      <c r="R24" s="4">
        <v>29.9</v>
      </c>
      <c r="S24" s="4">
        <v>31</v>
      </c>
      <c r="T24" s="4">
        <v>32</v>
      </c>
      <c r="U24" s="4">
        <v>32.9</v>
      </c>
      <c r="V24" s="4">
        <v>33.799999999999997</v>
      </c>
      <c r="W24" s="4">
        <v>34.700000000000003</v>
      </c>
      <c r="X24" s="4">
        <v>35.5</v>
      </c>
      <c r="Y24" s="4">
        <v>36.299999999999997</v>
      </c>
      <c r="Z24" s="4">
        <v>37.1</v>
      </c>
      <c r="AA24" s="4">
        <v>37.799999999999997</v>
      </c>
      <c r="AB24" s="4">
        <v>38.4</v>
      </c>
      <c r="AC24" s="4">
        <v>39</v>
      </c>
      <c r="AD24" s="4">
        <v>39.4</v>
      </c>
      <c r="AE24" s="4">
        <v>39.799999999999997</v>
      </c>
      <c r="AF24" s="4">
        <v>40.1</v>
      </c>
      <c r="AG24" s="4">
        <v>40.5</v>
      </c>
      <c r="AH24" s="4">
        <v>40.700000000000003</v>
      </c>
      <c r="AI24" s="4">
        <v>41</v>
      </c>
      <c r="AJ24" s="4">
        <v>41.2</v>
      </c>
      <c r="AK24" s="4">
        <v>41.4</v>
      </c>
      <c r="AL24" s="4">
        <v>41.5</v>
      </c>
      <c r="AM24" s="4">
        <v>41.6</v>
      </c>
      <c r="AN24" s="4">
        <v>41.8</v>
      </c>
      <c r="AO24" s="4">
        <v>41.9</v>
      </c>
      <c r="AP24" s="4">
        <v>42</v>
      </c>
      <c r="AQ24" s="4"/>
      <c r="AR24" s="4"/>
      <c r="AS24" s="4"/>
      <c r="AT24" s="4"/>
      <c r="AU24" s="4"/>
      <c r="AV24" s="4"/>
      <c r="AW24" s="4"/>
      <c r="AX24" s="4"/>
      <c r="AY24" s="4"/>
      <c r="AZ24" s="4"/>
      <c r="BA24" s="4"/>
      <c r="BB24" s="4"/>
      <c r="BC24" s="4"/>
      <c r="BD24" s="4"/>
      <c r="BE24" s="4"/>
      <c r="BF24" s="4"/>
      <c r="BG24" s="58"/>
    </row>
    <row r="25" spans="1:59" x14ac:dyDescent="0.25">
      <c r="A25" s="88">
        <v>1981</v>
      </c>
      <c r="B25" s="36">
        <v>351973</v>
      </c>
      <c r="C25" s="4">
        <v>0</v>
      </c>
      <c r="D25" s="4">
        <v>0.2</v>
      </c>
      <c r="E25" s="4">
        <v>0.4</v>
      </c>
      <c r="F25" s="4">
        <v>4.7</v>
      </c>
      <c r="G25" s="4">
        <v>8.6</v>
      </c>
      <c r="H25" s="4">
        <v>11.6</v>
      </c>
      <c r="I25" s="4">
        <v>14.2</v>
      </c>
      <c r="J25" s="4">
        <v>16.7</v>
      </c>
      <c r="K25" s="4">
        <v>18.8</v>
      </c>
      <c r="L25" s="4">
        <v>20.9</v>
      </c>
      <c r="M25" s="4">
        <v>22.8</v>
      </c>
      <c r="N25" s="4">
        <v>24.6</v>
      </c>
      <c r="O25" s="4">
        <v>26.2</v>
      </c>
      <c r="P25" s="4">
        <v>27.7</v>
      </c>
      <c r="Q25" s="4">
        <v>29</v>
      </c>
      <c r="R25" s="4">
        <v>30.2</v>
      </c>
      <c r="S25" s="4">
        <v>31.2</v>
      </c>
      <c r="T25" s="4">
        <v>32.200000000000003</v>
      </c>
      <c r="U25" s="4">
        <v>33.200000000000003</v>
      </c>
      <c r="V25" s="4">
        <v>34.1</v>
      </c>
      <c r="W25" s="4">
        <v>35</v>
      </c>
      <c r="X25" s="4">
        <v>35.9</v>
      </c>
      <c r="Y25" s="4">
        <v>36.700000000000003</v>
      </c>
      <c r="Z25" s="4">
        <v>37.5</v>
      </c>
      <c r="AA25" s="4">
        <v>38.200000000000003</v>
      </c>
      <c r="AB25" s="4">
        <v>38.799999999999997</v>
      </c>
      <c r="AC25" s="4">
        <v>39.200000000000003</v>
      </c>
      <c r="AD25" s="4">
        <v>39.700000000000003</v>
      </c>
      <c r="AE25" s="4">
        <v>40</v>
      </c>
      <c r="AF25" s="4">
        <v>40.4</v>
      </c>
      <c r="AG25" s="4">
        <v>40.700000000000003</v>
      </c>
      <c r="AH25" s="4">
        <v>41</v>
      </c>
      <c r="AI25" s="4">
        <v>41.2</v>
      </c>
      <c r="AJ25" s="4">
        <v>41.4</v>
      </c>
      <c r="AK25" s="4">
        <v>41.6</v>
      </c>
      <c r="AL25" s="4">
        <v>41.8</v>
      </c>
      <c r="AM25" s="4">
        <v>41.9</v>
      </c>
      <c r="AN25" s="4">
        <v>42</v>
      </c>
      <c r="AO25" s="4">
        <v>42.1</v>
      </c>
      <c r="AP25" s="4"/>
      <c r="AQ25" s="4"/>
      <c r="AR25" s="4"/>
      <c r="AS25" s="4"/>
      <c r="AT25" s="4"/>
      <c r="AU25" s="4"/>
      <c r="AV25" s="4"/>
      <c r="AW25" s="4"/>
      <c r="AX25" s="4"/>
      <c r="AY25" s="4"/>
      <c r="AZ25" s="4"/>
      <c r="BA25" s="4"/>
      <c r="BB25" s="4"/>
      <c r="BC25" s="4"/>
      <c r="BD25" s="4"/>
      <c r="BE25" s="4"/>
      <c r="BF25" s="4"/>
      <c r="BG25" s="58"/>
    </row>
    <row r="26" spans="1:59" x14ac:dyDescent="0.25">
      <c r="A26" s="88">
        <v>1982</v>
      </c>
      <c r="B26" s="36">
        <v>342166</v>
      </c>
      <c r="C26" s="4">
        <v>0</v>
      </c>
      <c r="D26" s="4">
        <v>0.2</v>
      </c>
      <c r="E26" s="4">
        <v>1.9</v>
      </c>
      <c r="F26" s="4">
        <v>5.9</v>
      </c>
      <c r="G26" s="4">
        <v>9.3000000000000007</v>
      </c>
      <c r="H26" s="4">
        <v>12.2</v>
      </c>
      <c r="I26" s="4">
        <v>14.8</v>
      </c>
      <c r="J26" s="4">
        <v>17.2</v>
      </c>
      <c r="K26" s="4">
        <v>19.399999999999999</v>
      </c>
      <c r="L26" s="4">
        <v>21.5</v>
      </c>
      <c r="M26" s="4">
        <v>23.5</v>
      </c>
      <c r="N26" s="4">
        <v>25.4</v>
      </c>
      <c r="O26" s="4">
        <v>26.9</v>
      </c>
      <c r="P26" s="4">
        <v>28.4</v>
      </c>
      <c r="Q26" s="4">
        <v>29.6</v>
      </c>
      <c r="R26" s="4">
        <v>30.8</v>
      </c>
      <c r="S26" s="4">
        <v>31.9</v>
      </c>
      <c r="T26" s="4">
        <v>32.9</v>
      </c>
      <c r="U26" s="4">
        <v>33.9</v>
      </c>
      <c r="V26" s="4">
        <v>34.799999999999997</v>
      </c>
      <c r="W26" s="4">
        <v>35.799999999999997</v>
      </c>
      <c r="X26" s="4">
        <v>36.700000000000003</v>
      </c>
      <c r="Y26" s="4">
        <v>37.6</v>
      </c>
      <c r="Z26" s="4">
        <v>38.299999999999997</v>
      </c>
      <c r="AA26" s="4">
        <v>39</v>
      </c>
      <c r="AB26" s="4">
        <v>39.6</v>
      </c>
      <c r="AC26" s="4">
        <v>40.1</v>
      </c>
      <c r="AD26" s="4">
        <v>40.5</v>
      </c>
      <c r="AE26" s="4">
        <v>40.9</v>
      </c>
      <c r="AF26" s="4">
        <v>41.2</v>
      </c>
      <c r="AG26" s="4">
        <v>41.6</v>
      </c>
      <c r="AH26" s="4">
        <v>41.8</v>
      </c>
      <c r="AI26" s="4">
        <v>42.1</v>
      </c>
      <c r="AJ26" s="4">
        <v>42.3</v>
      </c>
      <c r="AK26" s="4">
        <v>42.4</v>
      </c>
      <c r="AL26" s="4">
        <v>42.6</v>
      </c>
      <c r="AM26" s="4">
        <v>42.7</v>
      </c>
      <c r="AN26" s="4">
        <v>42.9</v>
      </c>
      <c r="AO26" s="4"/>
      <c r="AP26" s="4"/>
      <c r="AQ26" s="4"/>
      <c r="AR26" s="4"/>
      <c r="AS26" s="4"/>
      <c r="AT26" s="4"/>
      <c r="AU26" s="4"/>
      <c r="AV26" s="4"/>
      <c r="AW26" s="4"/>
      <c r="AX26" s="4"/>
      <c r="AY26" s="4"/>
      <c r="AZ26" s="4"/>
      <c r="BA26" s="4"/>
      <c r="BB26" s="4"/>
      <c r="BC26" s="4"/>
      <c r="BD26" s="4"/>
      <c r="BE26" s="4"/>
      <c r="BF26" s="4"/>
      <c r="BG26" s="58"/>
    </row>
    <row r="27" spans="1:59" x14ac:dyDescent="0.25">
      <c r="A27" s="88">
        <v>1983</v>
      </c>
      <c r="B27" s="36">
        <v>344334</v>
      </c>
      <c r="C27" s="4">
        <v>0</v>
      </c>
      <c r="D27" s="4">
        <v>1</v>
      </c>
      <c r="E27" s="4">
        <v>3.9</v>
      </c>
      <c r="F27" s="4">
        <v>6.9</v>
      </c>
      <c r="G27" s="4">
        <v>9.9</v>
      </c>
      <c r="H27" s="4">
        <v>12.6</v>
      </c>
      <c r="I27" s="4">
        <v>15.3</v>
      </c>
      <c r="J27" s="4">
        <v>17.7</v>
      </c>
      <c r="K27" s="4">
        <v>20</v>
      </c>
      <c r="L27" s="4">
        <v>22.2</v>
      </c>
      <c r="M27" s="4">
        <v>24.1</v>
      </c>
      <c r="N27" s="4">
        <v>25.8</v>
      </c>
      <c r="O27" s="4">
        <v>27.4</v>
      </c>
      <c r="P27" s="4">
        <v>28.7</v>
      </c>
      <c r="Q27" s="4">
        <v>30</v>
      </c>
      <c r="R27" s="4">
        <v>31.2</v>
      </c>
      <c r="S27" s="4">
        <v>32.299999999999997</v>
      </c>
      <c r="T27" s="4">
        <v>33.299999999999997</v>
      </c>
      <c r="U27" s="4">
        <v>34.299999999999997</v>
      </c>
      <c r="V27" s="4">
        <v>35.299999999999997</v>
      </c>
      <c r="W27" s="4">
        <v>36.299999999999997</v>
      </c>
      <c r="X27" s="4">
        <v>37.200000000000003</v>
      </c>
      <c r="Y27" s="4">
        <v>38</v>
      </c>
      <c r="Z27" s="4">
        <v>38.700000000000003</v>
      </c>
      <c r="AA27" s="4">
        <v>39.299999999999997</v>
      </c>
      <c r="AB27" s="4">
        <v>39.9</v>
      </c>
      <c r="AC27" s="4">
        <v>40.4</v>
      </c>
      <c r="AD27" s="4">
        <v>40.799999999999997</v>
      </c>
      <c r="AE27" s="4">
        <v>41.2</v>
      </c>
      <c r="AF27" s="4">
        <v>41.5</v>
      </c>
      <c r="AG27" s="4">
        <v>41.8</v>
      </c>
      <c r="AH27" s="4">
        <v>42.1</v>
      </c>
      <c r="AI27" s="4">
        <v>42.3</v>
      </c>
      <c r="AJ27" s="4">
        <v>42.5</v>
      </c>
      <c r="AK27" s="4">
        <v>42.7</v>
      </c>
      <c r="AL27" s="4">
        <v>42.9</v>
      </c>
      <c r="AM27" s="4">
        <v>43</v>
      </c>
      <c r="AN27" s="4"/>
      <c r="AO27" s="4"/>
      <c r="AP27" s="4"/>
      <c r="AQ27" s="4"/>
      <c r="AR27" s="4"/>
      <c r="AS27" s="4"/>
      <c r="AT27" s="4"/>
      <c r="AU27" s="4"/>
      <c r="AV27" s="4"/>
      <c r="AW27" s="4"/>
      <c r="AX27" s="4"/>
      <c r="AY27" s="4"/>
      <c r="AZ27" s="4"/>
      <c r="BA27" s="4"/>
      <c r="BB27" s="4"/>
      <c r="BC27" s="4"/>
      <c r="BD27" s="4"/>
      <c r="BE27" s="4"/>
      <c r="BF27" s="4"/>
      <c r="BG27" s="58"/>
    </row>
    <row r="28" spans="1:59" x14ac:dyDescent="0.25">
      <c r="A28" s="88">
        <v>1984</v>
      </c>
      <c r="B28" s="36">
        <v>349186</v>
      </c>
      <c r="C28" s="4">
        <v>0</v>
      </c>
      <c r="D28" s="4">
        <v>1.5</v>
      </c>
      <c r="E28" s="4">
        <v>4.2</v>
      </c>
      <c r="F28" s="4">
        <v>7.1</v>
      </c>
      <c r="G28" s="4">
        <v>10.1</v>
      </c>
      <c r="H28" s="4">
        <v>12.9</v>
      </c>
      <c r="I28" s="4">
        <v>15.5</v>
      </c>
      <c r="J28" s="4">
        <v>18</v>
      </c>
      <c r="K28" s="4">
        <v>20.3</v>
      </c>
      <c r="L28" s="4">
        <v>22.4</v>
      </c>
      <c r="M28" s="4">
        <v>24.3</v>
      </c>
      <c r="N28" s="4">
        <v>26</v>
      </c>
      <c r="O28" s="4">
        <v>27.6</v>
      </c>
      <c r="P28" s="4">
        <v>28.9</v>
      </c>
      <c r="Q28" s="4">
        <v>30.2</v>
      </c>
      <c r="R28" s="4">
        <v>31.4</v>
      </c>
      <c r="S28" s="4">
        <v>32.5</v>
      </c>
      <c r="T28" s="4">
        <v>33.6</v>
      </c>
      <c r="U28" s="4">
        <v>34.700000000000003</v>
      </c>
      <c r="V28" s="4">
        <v>35.700000000000003</v>
      </c>
      <c r="W28" s="4">
        <v>36.799999999999997</v>
      </c>
      <c r="X28" s="4">
        <v>37.6</v>
      </c>
      <c r="Y28" s="4">
        <v>38.299999999999997</v>
      </c>
      <c r="Z28" s="4">
        <v>39</v>
      </c>
      <c r="AA28" s="4">
        <v>39.6</v>
      </c>
      <c r="AB28" s="4">
        <v>40.200000000000003</v>
      </c>
      <c r="AC28" s="4">
        <v>40.6</v>
      </c>
      <c r="AD28" s="4">
        <v>41.1</v>
      </c>
      <c r="AE28" s="4">
        <v>41.5</v>
      </c>
      <c r="AF28" s="4">
        <v>41.8</v>
      </c>
      <c r="AG28" s="4">
        <v>42.1</v>
      </c>
      <c r="AH28" s="4">
        <v>42.4</v>
      </c>
      <c r="AI28" s="4">
        <v>42.6</v>
      </c>
      <c r="AJ28" s="4">
        <v>42.8</v>
      </c>
      <c r="AK28" s="4">
        <v>43</v>
      </c>
      <c r="AL28" s="4">
        <v>43.1</v>
      </c>
      <c r="AM28" s="4"/>
      <c r="AN28" s="4"/>
      <c r="AO28" s="4"/>
      <c r="AP28" s="4"/>
      <c r="AQ28" s="4"/>
      <c r="AR28" s="4"/>
      <c r="AS28" s="4"/>
      <c r="AT28" s="4"/>
      <c r="AU28" s="4"/>
      <c r="AV28" s="4"/>
      <c r="AW28" s="4"/>
      <c r="AX28" s="4"/>
      <c r="AY28" s="4"/>
      <c r="AZ28" s="4"/>
      <c r="BA28" s="4"/>
      <c r="BB28" s="4"/>
      <c r="BC28" s="4"/>
      <c r="BD28" s="4"/>
      <c r="BE28" s="4"/>
      <c r="BF28" s="4"/>
      <c r="BG28" s="58"/>
    </row>
    <row r="29" spans="1:59" x14ac:dyDescent="0.25">
      <c r="A29" s="88">
        <v>1985</v>
      </c>
      <c r="B29" s="36">
        <v>346389</v>
      </c>
      <c r="C29" s="4">
        <v>0</v>
      </c>
      <c r="D29" s="4">
        <v>1.6</v>
      </c>
      <c r="E29" s="4">
        <v>4.3</v>
      </c>
      <c r="F29" s="4">
        <v>7.3</v>
      </c>
      <c r="G29" s="4">
        <v>10.199999999999999</v>
      </c>
      <c r="H29" s="4">
        <v>13</v>
      </c>
      <c r="I29" s="4">
        <v>15.7</v>
      </c>
      <c r="J29" s="4">
        <v>18.3</v>
      </c>
      <c r="K29" s="4">
        <v>20.7</v>
      </c>
      <c r="L29" s="4">
        <v>22.8</v>
      </c>
      <c r="M29" s="4">
        <v>24.6</v>
      </c>
      <c r="N29" s="4">
        <v>26.3</v>
      </c>
      <c r="O29" s="4">
        <v>27.8</v>
      </c>
      <c r="P29" s="4">
        <v>29.1</v>
      </c>
      <c r="Q29" s="4">
        <v>30.4</v>
      </c>
      <c r="R29" s="4">
        <v>31.6</v>
      </c>
      <c r="S29" s="4">
        <v>32.799999999999997</v>
      </c>
      <c r="T29" s="4">
        <v>33.9</v>
      </c>
      <c r="U29" s="4">
        <v>35.1</v>
      </c>
      <c r="V29" s="4">
        <v>36.1</v>
      </c>
      <c r="W29" s="4">
        <v>37</v>
      </c>
      <c r="X29" s="4">
        <v>37.9</v>
      </c>
      <c r="Y29" s="4">
        <v>38.6</v>
      </c>
      <c r="Z29" s="4">
        <v>39.200000000000003</v>
      </c>
      <c r="AA29" s="4">
        <v>39.799999999999997</v>
      </c>
      <c r="AB29" s="4">
        <v>40.4</v>
      </c>
      <c r="AC29" s="4">
        <v>40.9</v>
      </c>
      <c r="AD29" s="4">
        <v>41.3</v>
      </c>
      <c r="AE29" s="4">
        <v>41.7</v>
      </c>
      <c r="AF29" s="4">
        <v>42.1</v>
      </c>
      <c r="AG29" s="4">
        <v>42.4</v>
      </c>
      <c r="AH29" s="4">
        <v>42.6</v>
      </c>
      <c r="AI29" s="4">
        <v>42.8</v>
      </c>
      <c r="AJ29" s="4">
        <v>43</v>
      </c>
      <c r="AK29" s="4">
        <v>43.2</v>
      </c>
      <c r="AL29" s="4"/>
      <c r="AM29" s="4"/>
      <c r="AN29" s="4"/>
      <c r="AO29" s="4"/>
      <c r="AP29" s="4"/>
      <c r="AQ29" s="4"/>
      <c r="AR29" s="4"/>
      <c r="AS29" s="4"/>
      <c r="AT29" s="4"/>
      <c r="AU29" s="4"/>
      <c r="AV29" s="4"/>
      <c r="AW29" s="4"/>
      <c r="AX29" s="4"/>
      <c r="AY29" s="4"/>
      <c r="AZ29" s="4"/>
      <c r="BA29" s="4"/>
      <c r="BB29" s="4"/>
      <c r="BC29" s="4"/>
      <c r="BD29" s="4"/>
      <c r="BE29" s="4"/>
      <c r="BF29" s="4"/>
      <c r="BG29" s="58"/>
    </row>
    <row r="30" spans="1:59" x14ac:dyDescent="0.25">
      <c r="A30" s="88">
        <v>1986</v>
      </c>
      <c r="B30" s="36">
        <v>347924</v>
      </c>
      <c r="C30" s="4">
        <v>0</v>
      </c>
      <c r="D30" s="4">
        <v>1.6</v>
      </c>
      <c r="E30" s="4">
        <v>4.3</v>
      </c>
      <c r="F30" s="4">
        <v>7.3</v>
      </c>
      <c r="G30" s="4">
        <v>10.4</v>
      </c>
      <c r="H30" s="4">
        <v>13.3</v>
      </c>
      <c r="I30" s="4">
        <v>16.2</v>
      </c>
      <c r="J30" s="4">
        <v>18.8</v>
      </c>
      <c r="K30" s="4">
        <v>21</v>
      </c>
      <c r="L30" s="4">
        <v>23.2</v>
      </c>
      <c r="M30" s="4">
        <v>25</v>
      </c>
      <c r="N30" s="4">
        <v>26.6</v>
      </c>
      <c r="O30" s="4">
        <v>28.1</v>
      </c>
      <c r="P30" s="4">
        <v>29.5</v>
      </c>
      <c r="Q30" s="4">
        <v>30.8</v>
      </c>
      <c r="R30" s="4">
        <v>32.1</v>
      </c>
      <c r="S30" s="4">
        <v>33.4</v>
      </c>
      <c r="T30" s="4">
        <v>34.6</v>
      </c>
      <c r="U30" s="4">
        <v>35.700000000000003</v>
      </c>
      <c r="V30" s="4">
        <v>36.6</v>
      </c>
      <c r="W30" s="4">
        <v>37.5</v>
      </c>
      <c r="X30" s="4">
        <v>38.299999999999997</v>
      </c>
      <c r="Y30" s="4">
        <v>39</v>
      </c>
      <c r="Z30" s="4">
        <v>39.700000000000003</v>
      </c>
      <c r="AA30" s="4">
        <v>40.299999999999997</v>
      </c>
      <c r="AB30" s="4">
        <v>40.799999999999997</v>
      </c>
      <c r="AC30" s="4">
        <v>41.3</v>
      </c>
      <c r="AD30" s="4">
        <v>41.7</v>
      </c>
      <c r="AE30" s="4">
        <v>42.1</v>
      </c>
      <c r="AF30" s="4">
        <v>42.4</v>
      </c>
      <c r="AG30" s="4">
        <v>42.8</v>
      </c>
      <c r="AH30" s="4">
        <v>43</v>
      </c>
      <c r="AI30" s="4">
        <v>43.2</v>
      </c>
      <c r="AJ30" s="4">
        <v>43.4</v>
      </c>
      <c r="AK30" s="4"/>
      <c r="AL30" s="4"/>
      <c r="AM30" s="4"/>
      <c r="AN30" s="4"/>
      <c r="AO30" s="4"/>
      <c r="AP30" s="4"/>
      <c r="AQ30" s="4"/>
      <c r="AR30" s="4"/>
      <c r="AS30" s="4"/>
      <c r="AT30" s="4"/>
      <c r="AU30" s="4"/>
      <c r="AV30" s="4"/>
      <c r="AW30" s="4"/>
      <c r="AX30" s="4"/>
      <c r="AY30" s="4"/>
      <c r="AZ30" s="4"/>
      <c r="BA30" s="4"/>
      <c r="BB30" s="4"/>
      <c r="BC30" s="4"/>
      <c r="BD30" s="4"/>
      <c r="BE30" s="4"/>
      <c r="BF30" s="4"/>
      <c r="BG30" s="58"/>
    </row>
    <row r="31" spans="1:59" x14ac:dyDescent="0.25">
      <c r="A31" s="88">
        <v>1987</v>
      </c>
      <c r="B31" s="36">
        <v>351761</v>
      </c>
      <c r="C31" s="4">
        <v>0</v>
      </c>
      <c r="D31" s="4">
        <v>1.6</v>
      </c>
      <c r="E31" s="4">
        <v>4.4000000000000004</v>
      </c>
      <c r="F31" s="4">
        <v>7.7</v>
      </c>
      <c r="G31" s="4">
        <v>10.9</v>
      </c>
      <c r="H31" s="4">
        <v>14.1</v>
      </c>
      <c r="I31" s="4">
        <v>17</v>
      </c>
      <c r="J31" s="4">
        <v>19.5</v>
      </c>
      <c r="K31" s="4">
        <v>21.8</v>
      </c>
      <c r="L31" s="4">
        <v>23.9</v>
      </c>
      <c r="M31" s="4">
        <v>25.8</v>
      </c>
      <c r="N31" s="4">
        <v>27.5</v>
      </c>
      <c r="O31" s="4">
        <v>29.1</v>
      </c>
      <c r="P31" s="4">
        <v>30.5</v>
      </c>
      <c r="Q31" s="4">
        <v>31.9</v>
      </c>
      <c r="R31" s="4">
        <v>33.299999999999997</v>
      </c>
      <c r="S31" s="4">
        <v>34.6</v>
      </c>
      <c r="T31" s="4">
        <v>35.799999999999997</v>
      </c>
      <c r="U31" s="4">
        <v>36.9</v>
      </c>
      <c r="V31" s="4">
        <v>37.9</v>
      </c>
      <c r="W31" s="4">
        <v>38.700000000000003</v>
      </c>
      <c r="X31" s="4">
        <v>39.5</v>
      </c>
      <c r="Y31" s="4">
        <v>40.200000000000003</v>
      </c>
      <c r="Z31" s="4">
        <v>40.799999999999997</v>
      </c>
      <c r="AA31" s="4">
        <v>41.4</v>
      </c>
      <c r="AB31" s="4">
        <v>41.9</v>
      </c>
      <c r="AC31" s="4">
        <v>42.5</v>
      </c>
      <c r="AD31" s="4">
        <v>42.9</v>
      </c>
      <c r="AE31" s="4">
        <v>43.3</v>
      </c>
      <c r="AF31" s="4">
        <v>43.6</v>
      </c>
      <c r="AG31" s="4">
        <v>43.9</v>
      </c>
      <c r="AH31" s="4">
        <v>44.2</v>
      </c>
      <c r="AI31" s="4">
        <v>44.5</v>
      </c>
      <c r="AJ31" s="4"/>
      <c r="AK31" s="4"/>
      <c r="AL31" s="4"/>
      <c r="AM31" s="4"/>
      <c r="AN31" s="4"/>
      <c r="AO31" s="4"/>
      <c r="AP31" s="4"/>
      <c r="AQ31" s="4"/>
      <c r="AR31" s="4"/>
      <c r="AS31" s="4"/>
      <c r="AT31" s="4"/>
      <c r="AU31" s="4"/>
      <c r="AV31" s="4"/>
      <c r="AW31" s="4"/>
      <c r="AX31" s="4"/>
      <c r="AY31" s="4"/>
      <c r="AZ31" s="4"/>
      <c r="BA31" s="4"/>
      <c r="BB31" s="4"/>
      <c r="BC31" s="4"/>
      <c r="BD31" s="4"/>
      <c r="BE31" s="4"/>
      <c r="BF31" s="4"/>
      <c r="BG31" s="58"/>
    </row>
    <row r="32" spans="1:59" x14ac:dyDescent="0.25">
      <c r="A32" s="88">
        <v>1988</v>
      </c>
      <c r="B32" s="36">
        <v>348492</v>
      </c>
      <c r="C32" s="4">
        <v>0</v>
      </c>
      <c r="D32" s="4">
        <v>1.5</v>
      </c>
      <c r="E32" s="4">
        <v>4.4000000000000004</v>
      </c>
      <c r="F32" s="4">
        <v>7.6</v>
      </c>
      <c r="G32" s="4">
        <v>10.9</v>
      </c>
      <c r="H32" s="4">
        <v>14</v>
      </c>
      <c r="I32" s="4">
        <v>16.8</v>
      </c>
      <c r="J32" s="4">
        <v>19.399999999999999</v>
      </c>
      <c r="K32" s="4">
        <v>21.6</v>
      </c>
      <c r="L32" s="4">
        <v>23.7</v>
      </c>
      <c r="M32" s="4">
        <v>25.5</v>
      </c>
      <c r="N32" s="4">
        <v>27.2</v>
      </c>
      <c r="O32" s="4">
        <v>28.8</v>
      </c>
      <c r="P32" s="4">
        <v>30.4</v>
      </c>
      <c r="Q32" s="4">
        <v>31.9</v>
      </c>
      <c r="R32" s="4">
        <v>33.299999999999997</v>
      </c>
      <c r="S32" s="4">
        <v>34.6</v>
      </c>
      <c r="T32" s="4">
        <v>35.700000000000003</v>
      </c>
      <c r="U32" s="4">
        <v>36.799999999999997</v>
      </c>
      <c r="V32" s="4">
        <v>37.700000000000003</v>
      </c>
      <c r="W32" s="4">
        <v>38.5</v>
      </c>
      <c r="X32" s="4">
        <v>39.200000000000003</v>
      </c>
      <c r="Y32" s="4">
        <v>40</v>
      </c>
      <c r="Z32" s="4">
        <v>40.6</v>
      </c>
      <c r="AA32" s="4">
        <v>41.2</v>
      </c>
      <c r="AB32" s="4">
        <v>41.8</v>
      </c>
      <c r="AC32" s="4">
        <v>42.2</v>
      </c>
      <c r="AD32" s="4">
        <v>42.6</v>
      </c>
      <c r="AE32" s="4">
        <v>43</v>
      </c>
      <c r="AF32" s="4">
        <v>43.3</v>
      </c>
      <c r="AG32" s="4">
        <v>43.6</v>
      </c>
      <c r="AH32" s="4">
        <v>43.9</v>
      </c>
      <c r="AI32" s="4"/>
      <c r="AJ32" s="4"/>
      <c r="AK32" s="4"/>
      <c r="AL32" s="4"/>
      <c r="AM32" s="4"/>
      <c r="AN32" s="4"/>
      <c r="AO32" s="4"/>
      <c r="AP32" s="4"/>
      <c r="AQ32" s="4"/>
      <c r="AR32" s="4"/>
      <c r="AS32" s="4"/>
      <c r="AT32" s="4"/>
      <c r="AU32" s="4"/>
      <c r="AV32" s="4"/>
      <c r="AW32" s="4"/>
      <c r="AX32" s="4"/>
      <c r="AY32" s="4"/>
      <c r="AZ32" s="4"/>
      <c r="BA32" s="4"/>
      <c r="BB32" s="4"/>
      <c r="BC32" s="4"/>
      <c r="BD32" s="4"/>
      <c r="BE32" s="4"/>
      <c r="BF32" s="4"/>
      <c r="BG32" s="58"/>
    </row>
    <row r="33" spans="1:59" x14ac:dyDescent="0.25">
      <c r="A33" s="88">
        <v>1989</v>
      </c>
      <c r="B33" s="36">
        <v>346697</v>
      </c>
      <c r="C33" s="4">
        <v>0</v>
      </c>
      <c r="D33" s="4">
        <v>1.5</v>
      </c>
      <c r="E33" s="4">
        <v>4.4000000000000004</v>
      </c>
      <c r="F33" s="4">
        <v>7.7</v>
      </c>
      <c r="G33" s="4">
        <v>11</v>
      </c>
      <c r="H33" s="4">
        <v>14.1</v>
      </c>
      <c r="I33" s="4">
        <v>16.899999999999999</v>
      </c>
      <c r="J33" s="4">
        <v>19.5</v>
      </c>
      <c r="K33" s="4">
        <v>21.8</v>
      </c>
      <c r="L33" s="4">
        <v>23.8</v>
      </c>
      <c r="M33" s="4">
        <v>25.7</v>
      </c>
      <c r="N33" s="4">
        <v>27.5</v>
      </c>
      <c r="O33" s="4">
        <v>29.2</v>
      </c>
      <c r="P33" s="4">
        <v>30.8</v>
      </c>
      <c r="Q33" s="4">
        <v>32.4</v>
      </c>
      <c r="R33" s="4">
        <v>33.799999999999997</v>
      </c>
      <c r="S33" s="4">
        <v>35</v>
      </c>
      <c r="T33" s="4">
        <v>36.1</v>
      </c>
      <c r="U33" s="4">
        <v>37.1</v>
      </c>
      <c r="V33" s="4">
        <v>37.9</v>
      </c>
      <c r="W33" s="4">
        <v>38.799999999999997</v>
      </c>
      <c r="X33" s="4">
        <v>39.6</v>
      </c>
      <c r="Y33" s="4">
        <v>40.299999999999997</v>
      </c>
      <c r="Z33" s="4">
        <v>40.9</v>
      </c>
      <c r="AA33" s="4">
        <v>41.6</v>
      </c>
      <c r="AB33" s="4">
        <v>42.1</v>
      </c>
      <c r="AC33" s="4">
        <v>42.6</v>
      </c>
      <c r="AD33" s="4">
        <v>43</v>
      </c>
      <c r="AE33" s="4">
        <v>43.4</v>
      </c>
      <c r="AF33" s="4">
        <v>43.7</v>
      </c>
      <c r="AG33" s="4">
        <v>44</v>
      </c>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58"/>
    </row>
    <row r="34" spans="1:59" x14ac:dyDescent="0.25">
      <c r="A34" s="88">
        <v>1990</v>
      </c>
      <c r="B34" s="36">
        <v>331150</v>
      </c>
      <c r="C34" s="4">
        <v>0</v>
      </c>
      <c r="D34" s="4">
        <v>1.5</v>
      </c>
      <c r="E34" s="4">
        <v>4.3</v>
      </c>
      <c r="F34" s="4">
        <v>7.6</v>
      </c>
      <c r="G34" s="4">
        <v>10.9</v>
      </c>
      <c r="H34" s="4">
        <v>14</v>
      </c>
      <c r="I34" s="4">
        <v>16.8</v>
      </c>
      <c r="J34" s="4">
        <v>19.3</v>
      </c>
      <c r="K34" s="4">
        <v>21.5</v>
      </c>
      <c r="L34" s="4">
        <v>23.6</v>
      </c>
      <c r="M34" s="4">
        <v>25.5</v>
      </c>
      <c r="N34" s="4">
        <v>27.4</v>
      </c>
      <c r="O34" s="4">
        <v>29.2</v>
      </c>
      <c r="P34" s="4">
        <v>30.9</v>
      </c>
      <c r="Q34" s="4">
        <v>32.4</v>
      </c>
      <c r="R34" s="4">
        <v>33.6</v>
      </c>
      <c r="S34" s="4">
        <v>34.799999999999997</v>
      </c>
      <c r="T34" s="4">
        <v>35.9</v>
      </c>
      <c r="U34" s="4">
        <v>36.799999999999997</v>
      </c>
      <c r="V34" s="4">
        <v>37.700000000000003</v>
      </c>
      <c r="W34" s="4">
        <v>38.6</v>
      </c>
      <c r="X34" s="4">
        <v>39.4</v>
      </c>
      <c r="Y34" s="4">
        <v>40.1</v>
      </c>
      <c r="Z34" s="4">
        <v>40.799999999999997</v>
      </c>
      <c r="AA34" s="4">
        <v>41.4</v>
      </c>
      <c r="AB34" s="4">
        <v>41.9</v>
      </c>
      <c r="AC34" s="4">
        <v>42.4</v>
      </c>
      <c r="AD34" s="4">
        <v>42.8</v>
      </c>
      <c r="AE34" s="4">
        <v>43.2</v>
      </c>
      <c r="AF34" s="4">
        <v>43.6</v>
      </c>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58"/>
    </row>
    <row r="35" spans="1:59" x14ac:dyDescent="0.25">
      <c r="A35" s="88">
        <v>1991</v>
      </c>
      <c r="B35" s="36">
        <v>306756</v>
      </c>
      <c r="C35" s="4">
        <v>0</v>
      </c>
      <c r="D35" s="4">
        <v>1.5</v>
      </c>
      <c r="E35" s="4">
        <v>4.4000000000000004</v>
      </c>
      <c r="F35" s="4">
        <v>7.7</v>
      </c>
      <c r="G35" s="4">
        <v>11</v>
      </c>
      <c r="H35" s="4">
        <v>14.1</v>
      </c>
      <c r="I35" s="4">
        <v>16.8</v>
      </c>
      <c r="J35" s="4">
        <v>19.3</v>
      </c>
      <c r="K35" s="4">
        <v>21.6</v>
      </c>
      <c r="L35" s="4">
        <v>23.8</v>
      </c>
      <c r="M35" s="4">
        <v>25.8</v>
      </c>
      <c r="N35" s="4">
        <v>27.7</v>
      </c>
      <c r="O35" s="4">
        <v>29.6</v>
      </c>
      <c r="P35" s="4">
        <v>31.2</v>
      </c>
      <c r="Q35" s="4">
        <v>32.6</v>
      </c>
      <c r="R35" s="4">
        <v>33.9</v>
      </c>
      <c r="S35" s="4">
        <v>35</v>
      </c>
      <c r="T35" s="4">
        <v>36</v>
      </c>
      <c r="U35" s="4">
        <v>37</v>
      </c>
      <c r="V35" s="4">
        <v>37.9</v>
      </c>
      <c r="W35" s="4">
        <v>38.799999999999997</v>
      </c>
      <c r="X35" s="4">
        <v>39.6</v>
      </c>
      <c r="Y35" s="4">
        <v>40.299999999999997</v>
      </c>
      <c r="Z35" s="4">
        <v>41</v>
      </c>
      <c r="AA35" s="4">
        <v>41.6</v>
      </c>
      <c r="AB35" s="4">
        <v>42.1</v>
      </c>
      <c r="AC35" s="4">
        <v>42.5</v>
      </c>
      <c r="AD35" s="4">
        <v>43</v>
      </c>
      <c r="AE35" s="4">
        <v>43.4</v>
      </c>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58"/>
    </row>
    <row r="36" spans="1:59" x14ac:dyDescent="0.25">
      <c r="A36" s="88">
        <v>1992</v>
      </c>
      <c r="B36" s="36">
        <v>311564</v>
      </c>
      <c r="C36" s="4">
        <v>0</v>
      </c>
      <c r="D36" s="4">
        <v>1.6</v>
      </c>
      <c r="E36" s="4">
        <v>4.5</v>
      </c>
      <c r="F36" s="4">
        <v>7.9</v>
      </c>
      <c r="G36" s="4">
        <v>11.2</v>
      </c>
      <c r="H36" s="4">
        <v>14.2</v>
      </c>
      <c r="I36" s="4">
        <v>16.899999999999999</v>
      </c>
      <c r="J36" s="4">
        <v>19.5</v>
      </c>
      <c r="K36" s="4">
        <v>21.9</v>
      </c>
      <c r="L36" s="4">
        <v>24.1</v>
      </c>
      <c r="M36" s="4">
        <v>26.3</v>
      </c>
      <c r="N36" s="4">
        <v>28.3</v>
      </c>
      <c r="O36" s="4">
        <v>30</v>
      </c>
      <c r="P36" s="4">
        <v>31.6</v>
      </c>
      <c r="Q36" s="4">
        <v>33</v>
      </c>
      <c r="R36" s="4">
        <v>34.200000000000003</v>
      </c>
      <c r="S36" s="4">
        <v>35.299999999999997</v>
      </c>
      <c r="T36" s="4">
        <v>36.200000000000003</v>
      </c>
      <c r="U36" s="4">
        <v>37.200000000000003</v>
      </c>
      <c r="V36" s="4">
        <v>38.1</v>
      </c>
      <c r="W36" s="4">
        <v>39</v>
      </c>
      <c r="X36" s="4">
        <v>39.799999999999997</v>
      </c>
      <c r="Y36" s="4">
        <v>40.4</v>
      </c>
      <c r="Z36" s="4">
        <v>41.1</v>
      </c>
      <c r="AA36" s="4">
        <v>41.7</v>
      </c>
      <c r="AB36" s="4">
        <v>42.2</v>
      </c>
      <c r="AC36" s="4">
        <v>42.7</v>
      </c>
      <c r="AD36" s="4">
        <v>43.1</v>
      </c>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58"/>
    </row>
    <row r="37" spans="1:59" x14ac:dyDescent="0.25">
      <c r="A37" s="88">
        <v>1993</v>
      </c>
      <c r="B37" s="36">
        <v>299197</v>
      </c>
      <c r="C37" s="4">
        <v>0</v>
      </c>
      <c r="D37" s="4">
        <v>1.7</v>
      </c>
      <c r="E37" s="4">
        <v>4.5999999999999996</v>
      </c>
      <c r="F37" s="4">
        <v>7.9</v>
      </c>
      <c r="G37" s="4">
        <v>11.1</v>
      </c>
      <c r="H37" s="4">
        <v>14.1</v>
      </c>
      <c r="I37" s="4">
        <v>16.8</v>
      </c>
      <c r="J37" s="4">
        <v>19.399999999999999</v>
      </c>
      <c r="K37" s="4">
        <v>22</v>
      </c>
      <c r="L37" s="4">
        <v>24.4</v>
      </c>
      <c r="M37" s="4">
        <v>26.6</v>
      </c>
      <c r="N37" s="4">
        <v>28.5</v>
      </c>
      <c r="O37" s="4">
        <v>30.2</v>
      </c>
      <c r="P37" s="4">
        <v>31.7</v>
      </c>
      <c r="Q37" s="4">
        <v>33</v>
      </c>
      <c r="R37" s="4">
        <v>34.200000000000003</v>
      </c>
      <c r="S37" s="4">
        <v>35.299999999999997</v>
      </c>
      <c r="T37" s="4">
        <v>36.299999999999997</v>
      </c>
      <c r="U37" s="4">
        <v>37.299999999999997</v>
      </c>
      <c r="V37" s="4">
        <v>38.200000000000003</v>
      </c>
      <c r="W37" s="4">
        <v>39.1</v>
      </c>
      <c r="X37" s="4">
        <v>39.799999999999997</v>
      </c>
      <c r="Y37" s="4">
        <v>40.5</v>
      </c>
      <c r="Z37" s="4">
        <v>41.2</v>
      </c>
      <c r="AA37" s="4">
        <v>41.8</v>
      </c>
      <c r="AB37" s="4">
        <v>42.3</v>
      </c>
      <c r="AC37" s="4">
        <v>42.8</v>
      </c>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58"/>
    </row>
    <row r="38" spans="1:59" x14ac:dyDescent="0.25">
      <c r="A38" s="88">
        <v>1994</v>
      </c>
      <c r="B38" s="36">
        <v>291069</v>
      </c>
      <c r="C38" s="4">
        <v>0</v>
      </c>
      <c r="D38" s="4">
        <v>1.8</v>
      </c>
      <c r="E38" s="4">
        <v>4.7</v>
      </c>
      <c r="F38" s="4">
        <v>7.9</v>
      </c>
      <c r="G38" s="4">
        <v>11.1</v>
      </c>
      <c r="H38" s="4">
        <v>14.1</v>
      </c>
      <c r="I38" s="4">
        <v>17</v>
      </c>
      <c r="J38" s="4">
        <v>19.8</v>
      </c>
      <c r="K38" s="4">
        <v>22.3</v>
      </c>
      <c r="L38" s="4">
        <v>24.7</v>
      </c>
      <c r="M38" s="4">
        <v>26.9</v>
      </c>
      <c r="N38" s="4">
        <v>28.7</v>
      </c>
      <c r="O38" s="4">
        <v>30.4</v>
      </c>
      <c r="P38" s="4">
        <v>31.8</v>
      </c>
      <c r="Q38" s="4">
        <v>33</v>
      </c>
      <c r="R38" s="4">
        <v>34.200000000000003</v>
      </c>
      <c r="S38" s="4">
        <v>35.299999999999997</v>
      </c>
      <c r="T38" s="4">
        <v>36.4</v>
      </c>
      <c r="U38" s="4">
        <v>37.4</v>
      </c>
      <c r="V38" s="4">
        <v>38.299999999999997</v>
      </c>
      <c r="W38" s="4">
        <v>39.200000000000003</v>
      </c>
      <c r="X38" s="4">
        <v>39.9</v>
      </c>
      <c r="Y38" s="4">
        <v>40.6</v>
      </c>
      <c r="Z38" s="4">
        <v>41.2</v>
      </c>
      <c r="AA38" s="4">
        <v>41.8</v>
      </c>
      <c r="AB38" s="4">
        <v>42.4</v>
      </c>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58"/>
    </row>
    <row r="39" spans="1:59" x14ac:dyDescent="0.25">
      <c r="A39" s="88">
        <v>1995</v>
      </c>
      <c r="B39" s="36">
        <v>283012</v>
      </c>
      <c r="C39" s="4">
        <v>0</v>
      </c>
      <c r="D39" s="4">
        <v>1.6</v>
      </c>
      <c r="E39" s="4">
        <v>4.5</v>
      </c>
      <c r="F39" s="4">
        <v>7.7</v>
      </c>
      <c r="G39" s="4">
        <v>10.8</v>
      </c>
      <c r="H39" s="4">
        <v>13.9</v>
      </c>
      <c r="I39" s="4">
        <v>16.8</v>
      </c>
      <c r="J39" s="4">
        <v>19.7</v>
      </c>
      <c r="K39" s="4">
        <v>22.4</v>
      </c>
      <c r="L39" s="4">
        <v>24.7</v>
      </c>
      <c r="M39" s="4">
        <v>26.7</v>
      </c>
      <c r="N39" s="4">
        <v>28.5</v>
      </c>
      <c r="O39" s="4">
        <v>30</v>
      </c>
      <c r="P39" s="4">
        <v>31.4</v>
      </c>
      <c r="Q39" s="4">
        <v>32.700000000000003</v>
      </c>
      <c r="R39" s="4">
        <v>33.9</v>
      </c>
      <c r="S39" s="4">
        <v>35.1</v>
      </c>
      <c r="T39" s="4">
        <v>36.200000000000003</v>
      </c>
      <c r="U39" s="4">
        <v>37.200000000000003</v>
      </c>
      <c r="V39" s="4">
        <v>38.1</v>
      </c>
      <c r="W39" s="4">
        <v>39</v>
      </c>
      <c r="X39" s="4">
        <v>39.700000000000003</v>
      </c>
      <c r="Y39" s="4">
        <v>40.4</v>
      </c>
      <c r="Z39" s="4">
        <v>41</v>
      </c>
      <c r="AA39" s="4">
        <v>41.7</v>
      </c>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58"/>
    </row>
    <row r="40" spans="1:59" x14ac:dyDescent="0.25">
      <c r="A40" s="88">
        <v>1996</v>
      </c>
      <c r="B40" s="36">
        <v>278975</v>
      </c>
      <c r="C40" s="4">
        <v>0</v>
      </c>
      <c r="D40" s="4">
        <v>1.5</v>
      </c>
      <c r="E40" s="4">
        <v>4.3</v>
      </c>
      <c r="F40" s="4">
        <v>7.4</v>
      </c>
      <c r="G40" s="4">
        <v>10.5</v>
      </c>
      <c r="H40" s="4">
        <v>13.6</v>
      </c>
      <c r="I40" s="4">
        <v>16.7</v>
      </c>
      <c r="J40" s="4">
        <v>19.600000000000001</v>
      </c>
      <c r="K40" s="4">
        <v>22.2</v>
      </c>
      <c r="L40" s="4">
        <v>24.5</v>
      </c>
      <c r="M40" s="4">
        <v>26.5</v>
      </c>
      <c r="N40" s="4">
        <v>28.2</v>
      </c>
      <c r="O40" s="4">
        <v>29.6</v>
      </c>
      <c r="P40" s="4">
        <v>31.1</v>
      </c>
      <c r="Q40" s="4">
        <v>32.4</v>
      </c>
      <c r="R40" s="4">
        <v>33.700000000000003</v>
      </c>
      <c r="S40" s="4">
        <v>34.9</v>
      </c>
      <c r="T40" s="4">
        <v>36</v>
      </c>
      <c r="U40" s="4">
        <v>36.9</v>
      </c>
      <c r="V40" s="4">
        <v>37.799999999999997</v>
      </c>
      <c r="W40" s="4">
        <v>38.6</v>
      </c>
      <c r="X40" s="4">
        <v>39.4</v>
      </c>
      <c r="Y40" s="4">
        <v>40</v>
      </c>
      <c r="Z40" s="4">
        <v>40.700000000000003</v>
      </c>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58"/>
    </row>
    <row r="41" spans="1:59" x14ac:dyDescent="0.25">
      <c r="A41" s="88">
        <v>1997</v>
      </c>
      <c r="B41" s="36">
        <v>272536</v>
      </c>
      <c r="C41" s="4">
        <v>0</v>
      </c>
      <c r="D41" s="4">
        <v>1.5</v>
      </c>
      <c r="E41" s="4">
        <v>4.0999999999999996</v>
      </c>
      <c r="F41" s="4">
        <v>7.1</v>
      </c>
      <c r="G41" s="4">
        <v>10.199999999999999</v>
      </c>
      <c r="H41" s="4">
        <v>13.5</v>
      </c>
      <c r="I41" s="4">
        <v>16.600000000000001</v>
      </c>
      <c r="J41" s="4">
        <v>19.399999999999999</v>
      </c>
      <c r="K41" s="4">
        <v>21.8</v>
      </c>
      <c r="L41" s="4">
        <v>23.9</v>
      </c>
      <c r="M41" s="4">
        <v>25.8</v>
      </c>
      <c r="N41" s="4">
        <v>27.4</v>
      </c>
      <c r="O41" s="4">
        <v>28.9</v>
      </c>
      <c r="P41" s="4">
        <v>30.4</v>
      </c>
      <c r="Q41" s="4">
        <v>31.8</v>
      </c>
      <c r="R41" s="4">
        <v>33.1</v>
      </c>
      <c r="S41" s="4">
        <v>34.299999999999997</v>
      </c>
      <c r="T41" s="4">
        <v>35.299999999999997</v>
      </c>
      <c r="U41" s="4">
        <v>36.299999999999997</v>
      </c>
      <c r="V41" s="4">
        <v>37.200000000000003</v>
      </c>
      <c r="W41" s="4">
        <v>38</v>
      </c>
      <c r="X41" s="4">
        <v>38.799999999999997</v>
      </c>
      <c r="Y41" s="4">
        <v>39.5</v>
      </c>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58"/>
    </row>
    <row r="42" spans="1:59" x14ac:dyDescent="0.25">
      <c r="A42" s="88">
        <v>1998</v>
      </c>
      <c r="B42" s="36">
        <v>267303</v>
      </c>
      <c r="C42" s="4">
        <v>0</v>
      </c>
      <c r="D42" s="4">
        <v>1.4</v>
      </c>
      <c r="E42" s="4">
        <v>3.9</v>
      </c>
      <c r="F42" s="4">
        <v>7</v>
      </c>
      <c r="G42" s="4">
        <v>10.4</v>
      </c>
      <c r="H42" s="4">
        <v>13.7</v>
      </c>
      <c r="I42" s="4">
        <v>16.7</v>
      </c>
      <c r="J42" s="4">
        <v>19.2</v>
      </c>
      <c r="K42" s="4">
        <v>21.6</v>
      </c>
      <c r="L42" s="4">
        <v>23.6</v>
      </c>
      <c r="M42" s="4">
        <v>25.4</v>
      </c>
      <c r="N42" s="4">
        <v>27.1</v>
      </c>
      <c r="O42" s="4">
        <v>28.8</v>
      </c>
      <c r="P42" s="4">
        <v>30.3</v>
      </c>
      <c r="Q42" s="4">
        <v>31.7</v>
      </c>
      <c r="R42" s="4">
        <v>33</v>
      </c>
      <c r="S42" s="4">
        <v>34.1</v>
      </c>
      <c r="T42" s="4">
        <v>35.200000000000003</v>
      </c>
      <c r="U42" s="4">
        <v>36.200000000000003</v>
      </c>
      <c r="V42" s="4">
        <v>37</v>
      </c>
      <c r="W42" s="4">
        <v>37.799999999999997</v>
      </c>
      <c r="X42" s="4">
        <v>38.700000000000003</v>
      </c>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58"/>
    </row>
    <row r="43" spans="1:59" x14ac:dyDescent="0.25">
      <c r="A43" s="88">
        <v>1999</v>
      </c>
      <c r="B43" s="36">
        <v>263515</v>
      </c>
      <c r="C43" s="4">
        <v>0</v>
      </c>
      <c r="D43" s="4">
        <v>1.3</v>
      </c>
      <c r="E43" s="4">
        <v>3.8</v>
      </c>
      <c r="F43" s="4">
        <v>7</v>
      </c>
      <c r="G43" s="4">
        <v>10.3</v>
      </c>
      <c r="H43" s="4">
        <v>13.5</v>
      </c>
      <c r="I43" s="4">
        <v>16.3</v>
      </c>
      <c r="J43" s="4">
        <v>18.899999999999999</v>
      </c>
      <c r="K43" s="4">
        <v>21.2</v>
      </c>
      <c r="L43" s="4">
        <v>23.1</v>
      </c>
      <c r="M43" s="4">
        <v>25</v>
      </c>
      <c r="N43" s="4">
        <v>26.7</v>
      </c>
      <c r="O43" s="4">
        <v>28.5</v>
      </c>
      <c r="P43" s="4">
        <v>30</v>
      </c>
      <c r="Q43" s="4">
        <v>31.4</v>
      </c>
      <c r="R43" s="4">
        <v>32.6</v>
      </c>
      <c r="S43" s="4">
        <v>33.799999999999997</v>
      </c>
      <c r="T43" s="4">
        <v>34.799999999999997</v>
      </c>
      <c r="U43" s="4">
        <v>35.799999999999997</v>
      </c>
      <c r="V43" s="4">
        <v>36.700000000000003</v>
      </c>
      <c r="W43" s="4">
        <v>37.700000000000003</v>
      </c>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58"/>
    </row>
    <row r="44" spans="1:59" x14ac:dyDescent="0.25">
      <c r="A44" s="88">
        <v>2000</v>
      </c>
      <c r="B44" s="36">
        <v>267961</v>
      </c>
      <c r="C44" s="4">
        <v>0</v>
      </c>
      <c r="D44" s="4">
        <v>1.3</v>
      </c>
      <c r="E44" s="4">
        <v>4</v>
      </c>
      <c r="F44" s="4">
        <v>7.2</v>
      </c>
      <c r="G44" s="4">
        <v>10.4</v>
      </c>
      <c r="H44" s="4">
        <v>13.3</v>
      </c>
      <c r="I44" s="4">
        <v>16.100000000000001</v>
      </c>
      <c r="J44" s="4">
        <v>18.5</v>
      </c>
      <c r="K44" s="4">
        <v>20.7</v>
      </c>
      <c r="L44" s="4">
        <v>22.8</v>
      </c>
      <c r="M44" s="4">
        <v>24.7</v>
      </c>
      <c r="N44" s="4">
        <v>26.6</v>
      </c>
      <c r="O44" s="4">
        <v>28.2</v>
      </c>
      <c r="P44" s="4">
        <v>29.8</v>
      </c>
      <c r="Q44" s="4">
        <v>31.1</v>
      </c>
      <c r="R44" s="4">
        <v>32.299999999999997</v>
      </c>
      <c r="S44" s="4">
        <v>33.5</v>
      </c>
      <c r="T44" s="4">
        <v>34.5</v>
      </c>
      <c r="U44" s="4">
        <v>35.5</v>
      </c>
      <c r="V44" s="4">
        <v>36.5</v>
      </c>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58"/>
    </row>
    <row r="45" spans="1:59" x14ac:dyDescent="0.25">
      <c r="A45" s="88">
        <v>2001</v>
      </c>
      <c r="B45" s="36">
        <v>249227</v>
      </c>
      <c r="C45" s="4">
        <v>0</v>
      </c>
      <c r="D45" s="4">
        <v>1.3</v>
      </c>
      <c r="E45" s="4">
        <v>4</v>
      </c>
      <c r="F45" s="4">
        <v>7.1</v>
      </c>
      <c r="G45" s="4">
        <v>10.1</v>
      </c>
      <c r="H45" s="4">
        <v>13.1</v>
      </c>
      <c r="I45" s="4">
        <v>15.7</v>
      </c>
      <c r="J45" s="4">
        <v>18.100000000000001</v>
      </c>
      <c r="K45" s="4">
        <v>20.399999999999999</v>
      </c>
      <c r="L45" s="4">
        <v>22.6</v>
      </c>
      <c r="M45" s="4">
        <v>24.6</v>
      </c>
      <c r="N45" s="4">
        <v>26.5</v>
      </c>
      <c r="O45" s="4">
        <v>28.1</v>
      </c>
      <c r="P45" s="4">
        <v>29.6</v>
      </c>
      <c r="Q45" s="4">
        <v>30.9</v>
      </c>
      <c r="R45" s="4">
        <v>32.200000000000003</v>
      </c>
      <c r="S45" s="4">
        <v>33.299999999999997</v>
      </c>
      <c r="T45" s="4">
        <v>34.4</v>
      </c>
      <c r="U45" s="4">
        <v>35.6</v>
      </c>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58"/>
    </row>
    <row r="46" spans="1:59" x14ac:dyDescent="0.25">
      <c r="A46" s="88">
        <v>2002</v>
      </c>
      <c r="B46" s="36">
        <v>255596</v>
      </c>
      <c r="C46" s="4">
        <v>0</v>
      </c>
      <c r="D46" s="4">
        <v>1.3</v>
      </c>
      <c r="E46" s="4">
        <v>3.8</v>
      </c>
      <c r="F46" s="4">
        <v>6.7</v>
      </c>
      <c r="G46" s="4">
        <v>9.6</v>
      </c>
      <c r="H46" s="4">
        <v>12.3</v>
      </c>
      <c r="I46" s="4">
        <v>14.9</v>
      </c>
      <c r="J46" s="4">
        <v>17.5</v>
      </c>
      <c r="K46" s="4">
        <v>19.899999999999999</v>
      </c>
      <c r="L46" s="4">
        <v>22.1</v>
      </c>
      <c r="M46" s="4">
        <v>24</v>
      </c>
      <c r="N46" s="4">
        <v>25.8</v>
      </c>
      <c r="O46" s="4">
        <v>27.3</v>
      </c>
      <c r="P46" s="4">
        <v>28.8</v>
      </c>
      <c r="Q46" s="4">
        <v>30.2</v>
      </c>
      <c r="R46" s="4">
        <v>31.4</v>
      </c>
      <c r="S46" s="4">
        <v>32.5</v>
      </c>
      <c r="T46" s="4">
        <v>33.799999999999997</v>
      </c>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58"/>
    </row>
    <row r="47" spans="1:59" x14ac:dyDescent="0.25">
      <c r="A47" s="88">
        <v>2003</v>
      </c>
      <c r="B47" s="36">
        <v>270109</v>
      </c>
      <c r="C47" s="4">
        <v>0</v>
      </c>
      <c r="D47" s="4">
        <v>1.2</v>
      </c>
      <c r="E47" s="4">
        <v>3.5</v>
      </c>
      <c r="F47" s="4">
        <v>6.2</v>
      </c>
      <c r="G47" s="4">
        <v>9.1</v>
      </c>
      <c r="H47" s="4">
        <v>11.8</v>
      </c>
      <c r="I47" s="4">
        <v>14.6</v>
      </c>
      <c r="J47" s="4">
        <v>17.2</v>
      </c>
      <c r="K47" s="4">
        <v>19.8</v>
      </c>
      <c r="L47" s="4">
        <v>22</v>
      </c>
      <c r="M47" s="4">
        <v>23.9</v>
      </c>
      <c r="N47" s="4">
        <v>25.7</v>
      </c>
      <c r="O47" s="4">
        <v>27.2</v>
      </c>
      <c r="P47" s="4">
        <v>28.8</v>
      </c>
      <c r="Q47" s="4">
        <v>30</v>
      </c>
      <c r="R47" s="4">
        <v>31.3</v>
      </c>
      <c r="S47" s="4">
        <v>32.6</v>
      </c>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58"/>
    </row>
    <row r="48" spans="1:59" x14ac:dyDescent="0.25">
      <c r="A48" s="88">
        <v>2004</v>
      </c>
      <c r="B48" s="36">
        <v>273069</v>
      </c>
      <c r="C48" s="4">
        <v>0</v>
      </c>
      <c r="D48" s="4">
        <v>1.1000000000000001</v>
      </c>
      <c r="E48" s="4">
        <v>3.3</v>
      </c>
      <c r="F48" s="4">
        <v>5.9</v>
      </c>
      <c r="G48" s="4">
        <v>8.6</v>
      </c>
      <c r="H48" s="4">
        <v>11.5</v>
      </c>
      <c r="I48" s="4">
        <v>14.3</v>
      </c>
      <c r="J48" s="4">
        <v>17</v>
      </c>
      <c r="K48" s="4">
        <v>19.399999999999999</v>
      </c>
      <c r="L48" s="4">
        <v>21.5</v>
      </c>
      <c r="M48" s="4">
        <v>23.4</v>
      </c>
      <c r="N48" s="4">
        <v>25.1</v>
      </c>
      <c r="O48" s="4">
        <v>26.8</v>
      </c>
      <c r="P48" s="4">
        <v>28.2</v>
      </c>
      <c r="Q48" s="4">
        <v>29.6</v>
      </c>
      <c r="R48" s="4">
        <v>31</v>
      </c>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58"/>
    </row>
    <row r="49" spans="1:59" x14ac:dyDescent="0.25">
      <c r="A49" s="89">
        <v>2005</v>
      </c>
      <c r="B49" s="36">
        <v>247805</v>
      </c>
      <c r="C49" s="4">
        <v>0</v>
      </c>
      <c r="D49" s="4">
        <v>1.1000000000000001</v>
      </c>
      <c r="E49" s="4">
        <v>3.1</v>
      </c>
      <c r="F49" s="4">
        <v>5.5</v>
      </c>
      <c r="G49" s="4">
        <v>8.3000000000000007</v>
      </c>
      <c r="H49" s="4">
        <v>11.1</v>
      </c>
      <c r="I49" s="4">
        <v>13.8</v>
      </c>
      <c r="J49" s="4">
        <v>16.399999999999999</v>
      </c>
      <c r="K49" s="4">
        <v>18.7</v>
      </c>
      <c r="L49" s="4">
        <v>20.7</v>
      </c>
      <c r="M49" s="4">
        <v>22.6</v>
      </c>
      <c r="N49" s="4">
        <v>24.4</v>
      </c>
      <c r="O49" s="4">
        <v>26</v>
      </c>
      <c r="P49" s="4">
        <v>27.6</v>
      </c>
      <c r="Q49" s="4">
        <v>29.2</v>
      </c>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58"/>
    </row>
    <row r="50" spans="1:59" x14ac:dyDescent="0.25">
      <c r="A50" s="88">
        <v>2006</v>
      </c>
      <c r="B50" s="36">
        <v>239454</v>
      </c>
      <c r="C50" s="4">
        <v>0</v>
      </c>
      <c r="D50" s="4">
        <v>0.9</v>
      </c>
      <c r="E50" s="4">
        <v>2.7</v>
      </c>
      <c r="F50" s="4">
        <v>5.3</v>
      </c>
      <c r="G50" s="4">
        <v>8.1</v>
      </c>
      <c r="H50" s="4">
        <v>10.9</v>
      </c>
      <c r="I50" s="4">
        <v>13.7</v>
      </c>
      <c r="J50" s="4">
        <v>16.100000000000001</v>
      </c>
      <c r="K50" s="4">
        <v>18.3</v>
      </c>
      <c r="L50" s="4">
        <v>20.3</v>
      </c>
      <c r="M50" s="4">
        <v>22.2</v>
      </c>
      <c r="N50" s="4">
        <v>23.9</v>
      </c>
      <c r="O50" s="4">
        <v>25.5</v>
      </c>
      <c r="P50" s="4">
        <v>27.3</v>
      </c>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58"/>
    </row>
    <row r="51" spans="1:59" x14ac:dyDescent="0.25">
      <c r="A51" s="88">
        <v>2007</v>
      </c>
      <c r="B51" s="36">
        <v>235367</v>
      </c>
      <c r="C51" s="4">
        <v>0</v>
      </c>
      <c r="D51" s="4">
        <v>0.8</v>
      </c>
      <c r="E51" s="4">
        <v>2.7</v>
      </c>
      <c r="F51" s="4">
        <v>5.2</v>
      </c>
      <c r="G51" s="4">
        <v>8.1</v>
      </c>
      <c r="H51" s="4">
        <v>10.9</v>
      </c>
      <c r="I51" s="4">
        <v>13.4</v>
      </c>
      <c r="J51" s="4">
        <v>15.8</v>
      </c>
      <c r="K51" s="4">
        <v>17.899999999999999</v>
      </c>
      <c r="L51" s="4">
        <v>20.100000000000001</v>
      </c>
      <c r="M51" s="4">
        <v>21.9</v>
      </c>
      <c r="N51" s="4">
        <v>23.6</v>
      </c>
      <c r="O51" s="4">
        <v>25.5</v>
      </c>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58"/>
    </row>
    <row r="52" spans="1:59" x14ac:dyDescent="0.25">
      <c r="A52" s="88">
        <v>2008</v>
      </c>
      <c r="B52" s="36">
        <v>235794</v>
      </c>
      <c r="C52" s="4">
        <v>0</v>
      </c>
      <c r="D52" s="4">
        <v>0.9</v>
      </c>
      <c r="E52" s="4">
        <v>2.6</v>
      </c>
      <c r="F52" s="4">
        <v>5.0999999999999996</v>
      </c>
      <c r="G52" s="4">
        <v>7.8</v>
      </c>
      <c r="H52" s="4">
        <v>10.5</v>
      </c>
      <c r="I52" s="4">
        <v>13</v>
      </c>
      <c r="J52" s="4">
        <v>15.3</v>
      </c>
      <c r="K52" s="4">
        <v>17.5</v>
      </c>
      <c r="L52" s="4">
        <v>19.399999999999999</v>
      </c>
      <c r="M52" s="4">
        <v>21.3</v>
      </c>
      <c r="N52" s="4">
        <v>23.3</v>
      </c>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58"/>
    </row>
    <row r="53" spans="1:59" x14ac:dyDescent="0.25">
      <c r="A53" s="88">
        <v>2009</v>
      </c>
      <c r="B53" s="36">
        <v>232443</v>
      </c>
      <c r="C53" s="4">
        <v>0</v>
      </c>
      <c r="D53" s="4">
        <v>0.7</v>
      </c>
      <c r="E53" s="4">
        <v>2.5</v>
      </c>
      <c r="F53" s="4">
        <v>4.9000000000000004</v>
      </c>
      <c r="G53" s="4">
        <v>7.6</v>
      </c>
      <c r="H53" s="4">
        <v>10.199999999999999</v>
      </c>
      <c r="I53" s="4">
        <v>12.6</v>
      </c>
      <c r="J53" s="4">
        <v>14.9</v>
      </c>
      <c r="K53" s="4">
        <v>16.8</v>
      </c>
      <c r="L53" s="4">
        <v>18.7</v>
      </c>
      <c r="M53" s="4">
        <v>20.9</v>
      </c>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58"/>
    </row>
    <row r="54" spans="1:59" x14ac:dyDescent="0.25">
      <c r="A54" s="88">
        <v>2010</v>
      </c>
      <c r="B54" s="36">
        <v>243808</v>
      </c>
      <c r="C54" s="4">
        <v>0</v>
      </c>
      <c r="D54" s="4">
        <v>0.8</v>
      </c>
      <c r="E54" s="4">
        <v>2.5</v>
      </c>
      <c r="F54" s="4">
        <v>4.9000000000000004</v>
      </c>
      <c r="G54" s="4">
        <v>7.5</v>
      </c>
      <c r="H54" s="4">
        <v>10</v>
      </c>
      <c r="I54" s="4">
        <v>12.4</v>
      </c>
      <c r="J54" s="4">
        <v>14.5</v>
      </c>
      <c r="K54" s="4">
        <v>16.5</v>
      </c>
      <c r="L54" s="4">
        <v>18.899999999999999</v>
      </c>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58"/>
    </row>
    <row r="55" spans="1:59" x14ac:dyDescent="0.25">
      <c r="A55" s="88">
        <v>2011</v>
      </c>
      <c r="B55" s="36">
        <v>249133</v>
      </c>
      <c r="C55" s="4">
        <v>0</v>
      </c>
      <c r="D55" s="4">
        <v>0.8</v>
      </c>
      <c r="E55" s="4">
        <v>2.5</v>
      </c>
      <c r="F55" s="4">
        <v>4.5999999999999996</v>
      </c>
      <c r="G55" s="4">
        <v>6.9</v>
      </c>
      <c r="H55" s="4">
        <v>9.4</v>
      </c>
      <c r="I55" s="4">
        <v>11.5</v>
      </c>
      <c r="J55" s="4">
        <v>13.6</v>
      </c>
      <c r="K55" s="4">
        <v>16</v>
      </c>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58"/>
    </row>
    <row r="56" spans="1:59" x14ac:dyDescent="0.25">
      <c r="A56" s="88">
        <v>2012</v>
      </c>
      <c r="B56" s="36">
        <v>263640</v>
      </c>
      <c r="C56" s="4">
        <v>0</v>
      </c>
      <c r="D56" s="4">
        <v>0.8</v>
      </c>
      <c r="E56" s="4">
        <v>2.2000000000000002</v>
      </c>
      <c r="F56" s="4">
        <v>4.0999999999999996</v>
      </c>
      <c r="G56" s="4">
        <v>6.4</v>
      </c>
      <c r="H56" s="4">
        <v>8.6</v>
      </c>
      <c r="I56" s="4">
        <v>10.7</v>
      </c>
      <c r="J56" s="4">
        <v>13.2</v>
      </c>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58"/>
    </row>
    <row r="57" spans="1:59" x14ac:dyDescent="0.25">
      <c r="A57" s="88">
        <v>2013</v>
      </c>
      <c r="B57" s="36">
        <v>240854</v>
      </c>
      <c r="C57" s="4">
        <v>0</v>
      </c>
      <c r="D57" s="4">
        <v>0.8</v>
      </c>
      <c r="E57" s="4">
        <v>2.1</v>
      </c>
      <c r="F57" s="4">
        <v>4</v>
      </c>
      <c r="G57" s="4">
        <v>5.9</v>
      </c>
      <c r="H57" s="4">
        <v>7.9</v>
      </c>
      <c r="I57" s="4">
        <v>10.4</v>
      </c>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58"/>
    </row>
    <row r="58" spans="1:59" x14ac:dyDescent="0.25">
      <c r="A58" s="88">
        <v>2014</v>
      </c>
      <c r="B58" s="36">
        <v>252222</v>
      </c>
      <c r="C58" s="4">
        <v>0</v>
      </c>
      <c r="D58" s="4">
        <v>0.7</v>
      </c>
      <c r="E58" s="4">
        <v>2</v>
      </c>
      <c r="F58" s="4">
        <v>3.7</v>
      </c>
      <c r="G58" s="4">
        <v>5.5</v>
      </c>
      <c r="H58" s="4">
        <v>7.9</v>
      </c>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58"/>
    </row>
    <row r="59" spans="1:59" x14ac:dyDescent="0.25">
      <c r="A59" s="88">
        <v>2015</v>
      </c>
      <c r="B59" s="36">
        <v>245513</v>
      </c>
      <c r="C59" s="4">
        <v>0</v>
      </c>
      <c r="D59" s="4">
        <v>0.7</v>
      </c>
      <c r="E59" s="4">
        <v>1.9</v>
      </c>
      <c r="F59" s="4">
        <v>3.4</v>
      </c>
      <c r="G59" s="4">
        <v>5.7</v>
      </c>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58"/>
    </row>
    <row r="60" spans="1:59" x14ac:dyDescent="0.25">
      <c r="A60" s="88">
        <v>2016</v>
      </c>
      <c r="B60" s="36">
        <v>249793</v>
      </c>
      <c r="C60" s="4">
        <v>0</v>
      </c>
      <c r="D60" s="4">
        <v>0.6</v>
      </c>
      <c r="E60" s="4">
        <v>1.7</v>
      </c>
      <c r="F60" s="4">
        <v>3.7</v>
      </c>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58"/>
    </row>
    <row r="61" spans="1:59" x14ac:dyDescent="0.25">
      <c r="A61" s="88">
        <v>2017</v>
      </c>
      <c r="B61" s="36">
        <v>242842</v>
      </c>
      <c r="C61" s="4">
        <v>0</v>
      </c>
      <c r="D61" s="4">
        <v>0.5</v>
      </c>
      <c r="E61" s="4">
        <v>1.9</v>
      </c>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2"/>
      <c r="AX61" s="2"/>
      <c r="AY61" s="2"/>
      <c r="AZ61" s="2"/>
      <c r="BA61" s="2"/>
      <c r="BB61" s="2"/>
      <c r="BC61" s="2"/>
      <c r="BD61" s="2"/>
      <c r="BE61" s="2"/>
      <c r="BF61" s="2"/>
      <c r="BG61" s="58"/>
    </row>
    <row r="62" spans="1:59" x14ac:dyDescent="0.25">
      <c r="A62" s="92">
        <v>2018</v>
      </c>
      <c r="B62" s="36">
        <v>234795</v>
      </c>
      <c r="C62" s="4">
        <v>0</v>
      </c>
      <c r="D62" s="4">
        <v>0.6</v>
      </c>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58"/>
    </row>
    <row r="63" spans="1:59" x14ac:dyDescent="0.25">
      <c r="A63" s="88" t="s">
        <v>284</v>
      </c>
      <c r="B63" s="93"/>
      <c r="C63" s="94"/>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P63" s="94"/>
      <c r="AQ63" s="94"/>
      <c r="AR63" s="94"/>
      <c r="AS63" s="94"/>
      <c r="AT63" s="94"/>
      <c r="AU63" s="94"/>
      <c r="AV63" s="94"/>
      <c r="BG63" s="124"/>
    </row>
    <row r="64" spans="1:59" x14ac:dyDescent="0.25">
      <c r="A64" s="86"/>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row>
  </sheetData>
  <phoneticPr fontId="13" type="noConversion"/>
  <conditionalFormatting sqref="B5:XFD5 A2:XFD4">
    <cfRule type="containsText" dxfId="250" priority="1" operator="containsText" text="true">
      <formula>NOT(ISERROR(SEARCH("true",A2)))</formula>
    </cfRule>
  </conditionalFormatting>
  <hyperlinks>
    <hyperlink ref="A4" location="Notes!A1" display="Notes" xr:uid="{AAB729AF-6837-4633-97E3-C7C374DB17B5}"/>
  </hyperlinks>
  <pageMargins left="0.70866141732283472" right="0.70866141732283472" top="0.74803149606299213" bottom="0.74803149606299213" header="0.31496062992125984" footer="0.31496062992125984"/>
  <pageSetup paperSize="9" scale="14"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E4A01-6724-4827-AE74-5679C87FEDBF}">
  <dimension ref="A1:S23"/>
  <sheetViews>
    <sheetView showGridLines="0" zoomScaleNormal="100" workbookViewId="0"/>
  </sheetViews>
  <sheetFormatPr defaultColWidth="8.81640625" defaultRowHeight="15" x14ac:dyDescent="0.25"/>
  <cols>
    <col min="1" max="1" width="111" style="10" customWidth="1"/>
    <col min="2" max="2" width="8.81640625" style="10"/>
    <col min="3" max="13" width="11.36328125" style="10" customWidth="1"/>
    <col min="14" max="16384" width="8.81640625" style="10"/>
  </cols>
  <sheetData>
    <row r="1" spans="1:19" ht="24" customHeight="1" x14ac:dyDescent="0.3">
      <c r="A1" s="198" t="s">
        <v>552</v>
      </c>
      <c r="B1" s="95"/>
      <c r="C1" s="95"/>
      <c r="D1" s="95"/>
      <c r="E1" s="95"/>
      <c r="F1" s="95"/>
      <c r="G1" s="95"/>
      <c r="H1" s="95"/>
      <c r="I1" s="95"/>
      <c r="J1" s="95"/>
      <c r="K1" s="186"/>
      <c r="L1" s="187"/>
      <c r="M1" s="186"/>
      <c r="N1" s="186"/>
      <c r="O1" s="186"/>
      <c r="P1" s="186"/>
      <c r="Q1" s="186"/>
      <c r="R1" s="186"/>
      <c r="S1" s="186"/>
    </row>
    <row r="2" spans="1:19" ht="28.5" customHeight="1" x14ac:dyDescent="0.25">
      <c r="A2" t="s">
        <v>586</v>
      </c>
      <c r="B2" s="95"/>
      <c r="C2" s="95"/>
      <c r="D2" s="95"/>
      <c r="E2" s="95"/>
      <c r="F2" s="95"/>
      <c r="G2" s="95"/>
      <c r="H2" s="95"/>
      <c r="I2" s="95"/>
      <c r="J2" s="95"/>
      <c r="K2" s="186"/>
      <c r="L2" s="187"/>
      <c r="M2" s="186"/>
      <c r="N2" s="186"/>
      <c r="O2" s="186"/>
      <c r="P2" s="186"/>
      <c r="Q2" s="186"/>
      <c r="R2" s="186"/>
      <c r="S2" s="186"/>
    </row>
    <row r="3" spans="1:19" ht="15" customHeight="1" x14ac:dyDescent="0.25">
      <c r="A3" s="10" t="s">
        <v>181</v>
      </c>
      <c r="B3" s="95"/>
      <c r="C3" s="95"/>
      <c r="D3" s="95"/>
      <c r="E3" s="95"/>
      <c r="F3" s="95"/>
      <c r="G3" s="95"/>
      <c r="H3" s="95"/>
      <c r="I3" s="95"/>
      <c r="J3" s="95"/>
      <c r="K3" s="186"/>
      <c r="L3" s="187"/>
      <c r="M3" s="186"/>
      <c r="N3" s="186"/>
      <c r="O3" s="186"/>
      <c r="P3" s="186"/>
      <c r="Q3" s="186"/>
      <c r="R3" s="186"/>
      <c r="S3" s="186"/>
    </row>
    <row r="4" spans="1:19" s="2" customFormat="1" ht="18" customHeight="1" x14ac:dyDescent="0.25">
      <c r="A4" s="10" t="s">
        <v>182</v>
      </c>
    </row>
    <row r="5" spans="1:19" ht="35.1" customHeight="1" thickBot="1" x14ac:dyDescent="0.35">
      <c r="A5" s="188" t="s">
        <v>183</v>
      </c>
      <c r="C5" s="202" t="s">
        <v>184</v>
      </c>
      <c r="D5" s="192"/>
      <c r="E5" s="192"/>
      <c r="F5" s="192"/>
      <c r="G5" s="192"/>
      <c r="H5" s="192"/>
      <c r="I5" s="192"/>
      <c r="J5" s="192"/>
      <c r="K5" s="192"/>
      <c r="L5" s="192"/>
      <c r="M5" s="203"/>
    </row>
    <row r="6" spans="1:19" ht="51" customHeight="1" x14ac:dyDescent="0.3">
      <c r="A6" s="10" t="s">
        <v>185</v>
      </c>
      <c r="C6" s="204" t="s">
        <v>186</v>
      </c>
      <c r="D6" s="205" t="s">
        <v>421</v>
      </c>
      <c r="E6" s="205" t="s">
        <v>422</v>
      </c>
      <c r="F6" s="205" t="s">
        <v>423</v>
      </c>
      <c r="G6" s="205" t="s">
        <v>424</v>
      </c>
      <c r="H6" s="205" t="s">
        <v>425</v>
      </c>
      <c r="I6" s="205" t="s">
        <v>426</v>
      </c>
      <c r="J6" s="205" t="s">
        <v>427</v>
      </c>
      <c r="K6" s="205" t="s">
        <v>428</v>
      </c>
      <c r="L6" s="205" t="s">
        <v>429</v>
      </c>
      <c r="M6" s="205" t="s">
        <v>430</v>
      </c>
    </row>
    <row r="7" spans="1:19" x14ac:dyDescent="0.25">
      <c r="A7" s="10" t="s">
        <v>187</v>
      </c>
      <c r="C7" s="199">
        <v>1970</v>
      </c>
      <c r="D7" s="200">
        <v>5</v>
      </c>
      <c r="E7" s="200">
        <v>15</v>
      </c>
      <c r="F7" s="200">
        <v>22</v>
      </c>
      <c r="G7" s="200">
        <v>27</v>
      </c>
      <c r="H7" s="200">
        <v>30</v>
      </c>
      <c r="I7" s="200">
        <v>33</v>
      </c>
      <c r="J7" s="200">
        <v>34</v>
      </c>
      <c r="K7" s="200">
        <v>35</v>
      </c>
      <c r="L7" s="201">
        <v>35</v>
      </c>
      <c r="M7" s="200">
        <v>35</v>
      </c>
    </row>
    <row r="8" spans="1:19" x14ac:dyDescent="0.25">
      <c r="A8" s="10" t="s">
        <v>188</v>
      </c>
      <c r="C8" s="199">
        <v>1975</v>
      </c>
      <c r="D8" s="200">
        <v>7</v>
      </c>
      <c r="E8" s="200">
        <v>18</v>
      </c>
      <c r="F8" s="200">
        <v>25</v>
      </c>
      <c r="G8" s="200">
        <v>30</v>
      </c>
      <c r="H8" s="200">
        <v>34</v>
      </c>
      <c r="I8" s="200">
        <v>36</v>
      </c>
      <c r="J8" s="200">
        <v>38</v>
      </c>
      <c r="K8" s="200">
        <v>38</v>
      </c>
      <c r="L8" s="104">
        <v>38</v>
      </c>
      <c r="M8" s="200"/>
    </row>
    <row r="9" spans="1:19" ht="44.25" customHeight="1" x14ac:dyDescent="0.25">
      <c r="A9" s="10" t="s">
        <v>189</v>
      </c>
      <c r="C9" s="199">
        <v>1980</v>
      </c>
      <c r="D9" s="200">
        <v>9</v>
      </c>
      <c r="E9" s="200">
        <v>21</v>
      </c>
      <c r="F9" s="200">
        <v>29</v>
      </c>
      <c r="G9" s="200">
        <v>34</v>
      </c>
      <c r="H9" s="200">
        <v>38</v>
      </c>
      <c r="I9" s="200">
        <v>40</v>
      </c>
      <c r="J9" s="200">
        <v>41</v>
      </c>
      <c r="K9" s="200">
        <v>42</v>
      </c>
      <c r="L9" s="104"/>
      <c r="M9" s="200"/>
    </row>
    <row r="10" spans="1:19" ht="87.75" customHeight="1" x14ac:dyDescent="0.25">
      <c r="A10" s="10" t="s">
        <v>190</v>
      </c>
      <c r="C10" s="199">
        <v>1985</v>
      </c>
      <c r="D10" s="200">
        <v>10</v>
      </c>
      <c r="E10" s="200">
        <v>23</v>
      </c>
      <c r="F10" s="200">
        <v>30</v>
      </c>
      <c r="G10" s="200">
        <v>36</v>
      </c>
      <c r="H10" s="200">
        <v>40</v>
      </c>
      <c r="I10" s="200">
        <v>42</v>
      </c>
      <c r="J10" s="200">
        <v>43</v>
      </c>
      <c r="K10" s="200"/>
      <c r="L10" s="104"/>
      <c r="M10" s="200"/>
    </row>
    <row r="11" spans="1:19" ht="23.25" customHeight="1" x14ac:dyDescent="0.25">
      <c r="A11" s="10" t="s">
        <v>214</v>
      </c>
      <c r="C11" s="199">
        <v>1990</v>
      </c>
      <c r="D11" s="200">
        <v>11</v>
      </c>
      <c r="E11" s="200">
        <v>24</v>
      </c>
      <c r="F11" s="200">
        <v>32</v>
      </c>
      <c r="G11" s="200">
        <v>38</v>
      </c>
      <c r="H11" s="200">
        <v>41</v>
      </c>
      <c r="I11" s="200">
        <v>44</v>
      </c>
      <c r="J11" s="200"/>
      <c r="K11" s="200"/>
      <c r="L11" s="104"/>
      <c r="M11" s="200"/>
    </row>
    <row r="12" spans="1:19" x14ac:dyDescent="0.25">
      <c r="A12" s="190" t="s">
        <v>191</v>
      </c>
      <c r="C12" s="199">
        <v>1995</v>
      </c>
      <c r="D12" s="200">
        <v>11</v>
      </c>
      <c r="E12" s="200">
        <v>25</v>
      </c>
      <c r="F12" s="200">
        <v>33</v>
      </c>
      <c r="G12" s="200">
        <v>38</v>
      </c>
      <c r="H12" s="200">
        <v>42</v>
      </c>
      <c r="I12" s="200"/>
      <c r="J12" s="200"/>
      <c r="K12" s="200"/>
      <c r="L12" s="104"/>
      <c r="M12" s="200"/>
    </row>
    <row r="13" spans="1:19" ht="35.1" customHeight="1" x14ac:dyDescent="0.3">
      <c r="A13" s="189" t="s">
        <v>192</v>
      </c>
      <c r="C13" s="199">
        <v>2000</v>
      </c>
      <c r="D13" s="200">
        <v>10</v>
      </c>
      <c r="E13" s="200">
        <v>23</v>
      </c>
      <c r="F13" s="200">
        <v>31</v>
      </c>
      <c r="G13" s="200">
        <v>37</v>
      </c>
      <c r="H13" s="200"/>
      <c r="I13" s="200"/>
      <c r="J13" s="200"/>
      <c r="K13" s="200"/>
      <c r="L13" s="104"/>
      <c r="M13" s="200"/>
    </row>
    <row r="14" spans="1:19" ht="30" x14ac:dyDescent="0.25">
      <c r="A14" s="10" t="s">
        <v>193</v>
      </c>
      <c r="C14" s="199">
        <v>2005</v>
      </c>
      <c r="D14" s="200">
        <v>8</v>
      </c>
      <c r="E14" s="200">
        <v>21</v>
      </c>
      <c r="F14" s="200">
        <v>29</v>
      </c>
      <c r="G14" s="200"/>
      <c r="H14" s="200"/>
      <c r="I14" s="200"/>
      <c r="J14" s="200"/>
      <c r="K14" s="200"/>
      <c r="L14" s="104"/>
      <c r="M14" s="200"/>
    </row>
    <row r="15" spans="1:19" ht="21" customHeight="1" x14ac:dyDescent="0.25">
      <c r="A15" s="10" t="s">
        <v>194</v>
      </c>
      <c r="C15" s="199">
        <v>2010</v>
      </c>
      <c r="D15" s="200">
        <v>8</v>
      </c>
      <c r="E15" s="200">
        <v>19</v>
      </c>
      <c r="F15" s="200"/>
      <c r="G15" s="200"/>
      <c r="H15" s="200"/>
      <c r="I15" s="200"/>
      <c r="J15" s="200"/>
      <c r="K15" s="200"/>
      <c r="L15" s="104"/>
      <c r="M15" s="200"/>
    </row>
    <row r="16" spans="1:19" x14ac:dyDescent="0.25">
      <c r="A16" s="10" t="s">
        <v>195</v>
      </c>
      <c r="C16" s="199">
        <v>2015</v>
      </c>
      <c r="D16" s="200">
        <v>6</v>
      </c>
      <c r="E16" s="200"/>
      <c r="F16" s="200"/>
      <c r="G16" s="200"/>
      <c r="H16" s="200"/>
      <c r="I16" s="200"/>
      <c r="J16" s="200"/>
      <c r="K16" s="200"/>
      <c r="L16" s="201"/>
      <c r="M16" s="200"/>
    </row>
    <row r="17" spans="1:1" x14ac:dyDescent="0.25">
      <c r="A17" s="10" t="s">
        <v>196</v>
      </c>
    </row>
    <row r="18" spans="1:1" ht="26.25" customHeight="1" x14ac:dyDescent="0.25">
      <c r="A18" s="10" t="s">
        <v>197</v>
      </c>
    </row>
    <row r="19" spans="1:1" ht="39.75" customHeight="1" x14ac:dyDescent="0.25">
      <c r="A19" s="10" t="s">
        <v>198</v>
      </c>
    </row>
    <row r="20" spans="1:1" ht="69.75" customHeight="1" x14ac:dyDescent="0.25">
      <c r="A20" s="10" t="s">
        <v>199</v>
      </c>
    </row>
    <row r="21" spans="1:1" ht="24.75" customHeight="1" x14ac:dyDescent="0.25">
      <c r="A21" s="10" t="s">
        <v>200</v>
      </c>
    </row>
    <row r="22" spans="1:1" x14ac:dyDescent="0.25">
      <c r="A22" s="190" t="s">
        <v>201</v>
      </c>
    </row>
    <row r="23" spans="1:1" x14ac:dyDescent="0.25">
      <c r="A23" s="190" t="s">
        <v>202</v>
      </c>
    </row>
  </sheetData>
  <phoneticPr fontId="13" type="noConversion"/>
  <conditionalFormatting sqref="A4">
    <cfRule type="containsText" dxfId="186" priority="1" operator="containsText" text="true">
      <formula>NOT(ISERROR(SEARCH("true",A4)))</formula>
    </cfRule>
  </conditionalFormatting>
  <hyperlinks>
    <hyperlink ref="A22" r:id="rId1" xr:uid="{A7A24381-9C00-40AF-84D3-F2B7ED371F75}"/>
    <hyperlink ref="A23" r:id="rId2" xr:uid="{CB286681-3788-4226-A054-D104994E06E7}"/>
    <hyperlink ref="A12" r:id="rId3" xr:uid="{83397EB7-FC24-4D3B-9FD9-EC75C20BFAB9}"/>
  </hyperlinks>
  <pageMargins left="0.7" right="0.7" top="0.75" bottom="0.75" header="0.3" footer="0.3"/>
  <pageSetup paperSize="9" orientation="portrait" r:id="rId4"/>
  <tableParts count="1">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46E07-7CAD-4DD8-B03E-EF504B9C1731}">
  <dimension ref="A1:BN204"/>
  <sheetViews>
    <sheetView zoomScaleNormal="100" workbookViewId="0"/>
  </sheetViews>
  <sheetFormatPr defaultColWidth="9" defaultRowHeight="15" x14ac:dyDescent="0.25"/>
  <cols>
    <col min="1" max="1" width="15.54296875" style="4" customWidth="1"/>
    <col min="2" max="66" width="11" style="4" customWidth="1"/>
    <col min="67" max="16384" width="9" style="4"/>
  </cols>
  <sheetData>
    <row r="1" spans="1:66" ht="24" customHeight="1" x14ac:dyDescent="0.3">
      <c r="A1" s="171" t="s">
        <v>285</v>
      </c>
    </row>
    <row r="2" spans="1:66" s="2" customFormat="1" ht="16.95" customHeight="1" x14ac:dyDescent="0.25">
      <c r="A2" s="2" t="s">
        <v>132</v>
      </c>
    </row>
    <row r="3" spans="1:66" s="2" customFormat="1" ht="16.95" customHeight="1" x14ac:dyDescent="0.25">
      <c r="A3" s="2" t="s">
        <v>133</v>
      </c>
    </row>
    <row r="4" spans="1:66" s="2" customFormat="1" ht="16.95" customHeight="1" x14ac:dyDescent="0.25">
      <c r="A4" s="158" t="s">
        <v>76</v>
      </c>
    </row>
    <row r="5" spans="1:66" s="2" customFormat="1" ht="16.95" customHeight="1" x14ac:dyDescent="0.25">
      <c r="A5" s="168" t="s">
        <v>182</v>
      </c>
    </row>
    <row r="6" spans="1:66" s="172" customFormat="1" ht="54" customHeight="1" x14ac:dyDescent="0.3">
      <c r="A6" s="148" t="s">
        <v>203</v>
      </c>
      <c r="B6" s="149" t="s">
        <v>431</v>
      </c>
      <c r="C6" s="149" t="s">
        <v>432</v>
      </c>
      <c r="D6" s="149" t="s">
        <v>433</v>
      </c>
      <c r="E6" s="149" t="s">
        <v>434</v>
      </c>
      <c r="F6" s="149" t="s">
        <v>435</v>
      </c>
      <c r="G6" s="149" t="s">
        <v>436</v>
      </c>
      <c r="H6" s="149" t="s">
        <v>437</v>
      </c>
      <c r="I6" s="149" t="s">
        <v>438</v>
      </c>
      <c r="J6" s="149" t="s">
        <v>439</v>
      </c>
      <c r="K6" s="149" t="s">
        <v>440</v>
      </c>
      <c r="L6" s="149" t="s">
        <v>441</v>
      </c>
      <c r="M6" s="149" t="s">
        <v>442</v>
      </c>
      <c r="N6" s="149" t="s">
        <v>443</v>
      </c>
      <c r="O6" s="149" t="s">
        <v>444</v>
      </c>
      <c r="P6" s="149" t="s">
        <v>445</v>
      </c>
      <c r="Q6" s="149" t="s">
        <v>446</v>
      </c>
      <c r="R6" s="149" t="s">
        <v>447</v>
      </c>
      <c r="S6" s="149" t="s">
        <v>448</v>
      </c>
      <c r="T6" s="149" t="s">
        <v>449</v>
      </c>
      <c r="U6" s="149" t="s">
        <v>450</v>
      </c>
      <c r="V6" s="149" t="s">
        <v>451</v>
      </c>
      <c r="W6" s="149" t="s">
        <v>452</v>
      </c>
      <c r="X6" s="149" t="s">
        <v>453</v>
      </c>
      <c r="Y6" s="149" t="s">
        <v>454</v>
      </c>
      <c r="Z6" s="149" t="s">
        <v>455</v>
      </c>
      <c r="AA6" s="149" t="s">
        <v>456</v>
      </c>
      <c r="AB6" s="149" t="s">
        <v>457</v>
      </c>
      <c r="AC6" s="149" t="s">
        <v>458</v>
      </c>
      <c r="AD6" s="149" t="s">
        <v>459</v>
      </c>
      <c r="AE6" s="149" t="s">
        <v>460</v>
      </c>
      <c r="AF6" s="149" t="s">
        <v>461</v>
      </c>
      <c r="AG6" s="149" t="s">
        <v>462</v>
      </c>
      <c r="AH6" s="149" t="s">
        <v>463</v>
      </c>
      <c r="AI6" s="149" t="s">
        <v>464</v>
      </c>
      <c r="AJ6" s="149" t="s">
        <v>465</v>
      </c>
      <c r="AK6" s="149" t="s">
        <v>466</v>
      </c>
      <c r="AL6" s="149" t="s">
        <v>467</v>
      </c>
      <c r="AM6" s="149" t="s">
        <v>468</v>
      </c>
      <c r="AN6" s="149" t="s">
        <v>469</v>
      </c>
      <c r="AO6" s="149" t="s">
        <v>470</v>
      </c>
      <c r="AP6" s="149" t="s">
        <v>471</v>
      </c>
      <c r="AQ6" s="149" t="s">
        <v>472</v>
      </c>
      <c r="AR6" s="149" t="s">
        <v>473</v>
      </c>
      <c r="AS6" s="149" t="s">
        <v>474</v>
      </c>
      <c r="AT6" s="149" t="s">
        <v>475</v>
      </c>
      <c r="AU6" s="149" t="s">
        <v>476</v>
      </c>
      <c r="AV6" s="149" t="s">
        <v>477</v>
      </c>
      <c r="AW6" s="149" t="s">
        <v>478</v>
      </c>
      <c r="AX6" s="149" t="s">
        <v>479</v>
      </c>
      <c r="AY6" s="149" t="s">
        <v>480</v>
      </c>
      <c r="AZ6" s="149" t="s">
        <v>481</v>
      </c>
      <c r="BA6" s="149" t="s">
        <v>482</v>
      </c>
      <c r="BB6" s="149" t="s">
        <v>483</v>
      </c>
      <c r="BC6" s="149" t="s">
        <v>484</v>
      </c>
      <c r="BD6" s="149" t="s">
        <v>485</v>
      </c>
      <c r="BE6" s="149" t="s">
        <v>486</v>
      </c>
      <c r="BF6" s="149" t="s">
        <v>487</v>
      </c>
      <c r="BG6" s="149" t="s">
        <v>488</v>
      </c>
      <c r="BH6" s="149" t="s">
        <v>489</v>
      </c>
      <c r="BI6" s="149" t="s">
        <v>490</v>
      </c>
      <c r="BJ6" s="149" t="s">
        <v>491</v>
      </c>
      <c r="BK6" s="149" t="s">
        <v>492</v>
      </c>
      <c r="BL6" s="149" t="s">
        <v>493</v>
      </c>
      <c r="BM6" s="149" t="s">
        <v>494</v>
      </c>
      <c r="BN6" s="150" t="s">
        <v>495</v>
      </c>
    </row>
    <row r="7" spans="1:66" ht="16.95" customHeight="1" x14ac:dyDescent="0.25">
      <c r="A7" s="78">
        <v>1925</v>
      </c>
      <c r="B7" s="4">
        <v>0</v>
      </c>
      <c r="C7" s="4">
        <v>0</v>
      </c>
      <c r="D7" s="4">
        <v>1</v>
      </c>
      <c r="E7" s="4">
        <v>2</v>
      </c>
      <c r="F7" s="4">
        <v>3</v>
      </c>
      <c r="G7" s="4">
        <v>6</v>
      </c>
      <c r="H7" s="4">
        <v>9</v>
      </c>
      <c r="I7" s="4">
        <v>12</v>
      </c>
      <c r="J7" s="4">
        <v>16</v>
      </c>
      <c r="K7" s="4">
        <v>19</v>
      </c>
      <c r="L7" s="4">
        <v>23</v>
      </c>
      <c r="M7" s="4">
        <v>26</v>
      </c>
      <c r="N7" s="4">
        <v>29</v>
      </c>
      <c r="O7" s="4">
        <v>32</v>
      </c>
      <c r="P7" s="4">
        <v>35</v>
      </c>
      <c r="Q7" s="4">
        <v>37</v>
      </c>
      <c r="R7" s="4">
        <v>40</v>
      </c>
      <c r="S7" s="4">
        <v>43</v>
      </c>
      <c r="T7" s="4">
        <v>46</v>
      </c>
      <c r="U7" s="4">
        <v>50</v>
      </c>
      <c r="V7" s="4">
        <v>53</v>
      </c>
      <c r="W7" s="4">
        <v>56</v>
      </c>
      <c r="X7" s="4">
        <v>59</v>
      </c>
      <c r="Y7" s="4">
        <v>62</v>
      </c>
      <c r="Z7" s="4">
        <v>66</v>
      </c>
      <c r="AA7" s="4">
        <v>69</v>
      </c>
      <c r="AB7" s="4">
        <v>73</v>
      </c>
      <c r="AC7" s="4">
        <v>79</v>
      </c>
      <c r="AD7" s="4">
        <v>85</v>
      </c>
      <c r="AE7" s="4">
        <v>89</v>
      </c>
      <c r="AF7" s="4">
        <v>94</v>
      </c>
      <c r="AG7" s="4">
        <v>99</v>
      </c>
      <c r="AH7" s="4">
        <v>103</v>
      </c>
      <c r="AI7" s="4">
        <v>108</v>
      </c>
      <c r="AJ7" s="4">
        <v>111</v>
      </c>
      <c r="AK7" s="4">
        <v>115</v>
      </c>
      <c r="AL7" s="4">
        <v>118</v>
      </c>
      <c r="AM7" s="4">
        <v>120</v>
      </c>
      <c r="AN7" s="4">
        <v>122</v>
      </c>
      <c r="AO7" s="4">
        <v>124</v>
      </c>
      <c r="AP7" s="4">
        <v>126</v>
      </c>
      <c r="AQ7" s="4">
        <v>128</v>
      </c>
      <c r="AR7" s="4">
        <v>129</v>
      </c>
      <c r="AS7" s="4">
        <v>130</v>
      </c>
      <c r="AT7" s="4">
        <v>131</v>
      </c>
      <c r="AU7" s="4">
        <v>132</v>
      </c>
      <c r="AV7" s="4">
        <v>132</v>
      </c>
      <c r="AW7" s="4">
        <v>133</v>
      </c>
      <c r="AX7" s="4">
        <v>133</v>
      </c>
      <c r="AY7" s="4">
        <v>134</v>
      </c>
      <c r="AZ7" s="4">
        <v>134</v>
      </c>
      <c r="BA7" s="4">
        <v>135</v>
      </c>
      <c r="BB7" s="4">
        <v>135</v>
      </c>
      <c r="BC7" s="4">
        <v>135</v>
      </c>
      <c r="BD7" s="4">
        <v>135</v>
      </c>
      <c r="BE7" s="4">
        <v>135</v>
      </c>
      <c r="BF7" s="4">
        <v>136</v>
      </c>
      <c r="BG7" s="4">
        <v>136</v>
      </c>
      <c r="BH7" s="4">
        <v>136</v>
      </c>
      <c r="BI7" s="4">
        <v>136</v>
      </c>
      <c r="BJ7" s="4">
        <v>136</v>
      </c>
      <c r="BK7" s="4">
        <v>136</v>
      </c>
      <c r="BL7" s="4">
        <v>136</v>
      </c>
      <c r="BM7" s="4">
        <v>136</v>
      </c>
      <c r="BN7" s="123">
        <v>136</v>
      </c>
    </row>
    <row r="8" spans="1:66" ht="16.95" customHeight="1" x14ac:dyDescent="0.25">
      <c r="A8" s="78">
        <v>1926</v>
      </c>
      <c r="B8" s="4">
        <v>0</v>
      </c>
      <c r="C8" s="4">
        <v>0</v>
      </c>
      <c r="D8" s="4">
        <v>1</v>
      </c>
      <c r="E8" s="4">
        <v>2</v>
      </c>
      <c r="F8" s="4">
        <v>3</v>
      </c>
      <c r="G8" s="4">
        <v>5</v>
      </c>
      <c r="H8" s="4">
        <v>8</v>
      </c>
      <c r="I8" s="4">
        <v>12</v>
      </c>
      <c r="J8" s="4">
        <v>15</v>
      </c>
      <c r="K8" s="4">
        <v>18</v>
      </c>
      <c r="L8" s="4">
        <v>21</v>
      </c>
      <c r="M8" s="4">
        <v>24</v>
      </c>
      <c r="N8" s="4">
        <v>27</v>
      </c>
      <c r="O8" s="4">
        <v>30</v>
      </c>
      <c r="P8" s="4">
        <v>33</v>
      </c>
      <c r="Q8" s="4">
        <v>36</v>
      </c>
      <c r="R8" s="4">
        <v>39</v>
      </c>
      <c r="S8" s="4">
        <v>42</v>
      </c>
      <c r="T8" s="4">
        <v>46</v>
      </c>
      <c r="U8" s="4">
        <v>49</v>
      </c>
      <c r="V8" s="4">
        <v>52</v>
      </c>
      <c r="W8" s="4">
        <v>56</v>
      </c>
      <c r="X8" s="4">
        <v>59</v>
      </c>
      <c r="Y8" s="4">
        <v>62</v>
      </c>
      <c r="Z8" s="4">
        <v>66</v>
      </c>
      <c r="AA8" s="4">
        <v>70</v>
      </c>
      <c r="AB8" s="4">
        <v>77</v>
      </c>
      <c r="AC8" s="4">
        <v>83</v>
      </c>
      <c r="AD8" s="4">
        <v>88</v>
      </c>
      <c r="AE8" s="4">
        <v>93</v>
      </c>
      <c r="AF8" s="4">
        <v>98</v>
      </c>
      <c r="AG8" s="4">
        <v>103</v>
      </c>
      <c r="AH8" s="4">
        <v>108</v>
      </c>
      <c r="AI8" s="4">
        <v>112</v>
      </c>
      <c r="AJ8" s="4">
        <v>115</v>
      </c>
      <c r="AK8" s="4">
        <v>119</v>
      </c>
      <c r="AL8" s="4">
        <v>122</v>
      </c>
      <c r="AM8" s="4">
        <v>124</v>
      </c>
      <c r="AN8" s="4">
        <v>127</v>
      </c>
      <c r="AO8" s="4">
        <v>128</v>
      </c>
      <c r="AP8" s="4">
        <v>130</v>
      </c>
      <c r="AQ8" s="4">
        <v>132</v>
      </c>
      <c r="AR8" s="4">
        <v>133</v>
      </c>
      <c r="AS8" s="4">
        <v>134</v>
      </c>
      <c r="AT8" s="4">
        <v>135</v>
      </c>
      <c r="AU8" s="4">
        <v>136</v>
      </c>
      <c r="AV8" s="4">
        <v>136</v>
      </c>
      <c r="AW8" s="4">
        <v>137</v>
      </c>
      <c r="AX8" s="4">
        <v>137</v>
      </c>
      <c r="AY8" s="4">
        <v>138</v>
      </c>
      <c r="AZ8" s="4">
        <v>138</v>
      </c>
      <c r="BA8" s="4">
        <v>138</v>
      </c>
      <c r="BB8" s="4">
        <v>139</v>
      </c>
      <c r="BC8" s="4">
        <v>139</v>
      </c>
      <c r="BD8" s="4">
        <v>139</v>
      </c>
      <c r="BE8" s="4">
        <v>139</v>
      </c>
      <c r="BF8" s="4">
        <v>139</v>
      </c>
      <c r="BG8" s="4">
        <v>139</v>
      </c>
      <c r="BH8" s="4">
        <v>140</v>
      </c>
      <c r="BI8" s="4">
        <v>140</v>
      </c>
      <c r="BJ8" s="4">
        <v>140</v>
      </c>
      <c r="BK8" s="4">
        <v>140</v>
      </c>
      <c r="BL8" s="4">
        <v>140</v>
      </c>
      <c r="BM8" s="4">
        <v>140</v>
      </c>
      <c r="BN8" s="123">
        <v>140</v>
      </c>
    </row>
    <row r="9" spans="1:66" ht="16.95" customHeight="1" x14ac:dyDescent="0.25">
      <c r="A9" s="78">
        <v>1927</v>
      </c>
      <c r="B9" s="4">
        <v>0</v>
      </c>
      <c r="C9" s="4">
        <v>0</v>
      </c>
      <c r="D9" s="4">
        <v>1</v>
      </c>
      <c r="E9" s="4">
        <v>1</v>
      </c>
      <c r="F9" s="4">
        <v>3</v>
      </c>
      <c r="G9" s="4">
        <v>5</v>
      </c>
      <c r="H9" s="4">
        <v>8</v>
      </c>
      <c r="I9" s="4">
        <v>11</v>
      </c>
      <c r="J9" s="4">
        <v>14</v>
      </c>
      <c r="K9" s="4">
        <v>17</v>
      </c>
      <c r="L9" s="4">
        <v>20</v>
      </c>
      <c r="M9" s="4">
        <v>23</v>
      </c>
      <c r="N9" s="4">
        <v>26</v>
      </c>
      <c r="O9" s="4">
        <v>29</v>
      </c>
      <c r="P9" s="4">
        <v>32</v>
      </c>
      <c r="Q9" s="4">
        <v>35</v>
      </c>
      <c r="R9" s="4">
        <v>39</v>
      </c>
      <c r="S9" s="4">
        <v>43</v>
      </c>
      <c r="T9" s="4">
        <v>46</v>
      </c>
      <c r="U9" s="4">
        <v>50</v>
      </c>
      <c r="V9" s="4">
        <v>53</v>
      </c>
      <c r="W9" s="4">
        <v>57</v>
      </c>
      <c r="X9" s="4">
        <v>61</v>
      </c>
      <c r="Y9" s="4">
        <v>64</v>
      </c>
      <c r="Z9" s="4">
        <v>69</v>
      </c>
      <c r="AA9" s="4">
        <v>76</v>
      </c>
      <c r="AB9" s="4">
        <v>82</v>
      </c>
      <c r="AC9" s="4">
        <v>88</v>
      </c>
      <c r="AD9" s="4">
        <v>93</v>
      </c>
      <c r="AE9" s="4">
        <v>99</v>
      </c>
      <c r="AF9" s="4">
        <v>104</v>
      </c>
      <c r="AG9" s="4">
        <v>109</v>
      </c>
      <c r="AH9" s="4">
        <v>113</v>
      </c>
      <c r="AI9" s="4">
        <v>118</v>
      </c>
      <c r="AJ9" s="4">
        <v>121</v>
      </c>
      <c r="AK9" s="4">
        <v>124</v>
      </c>
      <c r="AL9" s="4">
        <v>127</v>
      </c>
      <c r="AM9" s="4">
        <v>130</v>
      </c>
      <c r="AN9" s="4">
        <v>132</v>
      </c>
      <c r="AO9" s="4">
        <v>134</v>
      </c>
      <c r="AP9" s="4">
        <v>135</v>
      </c>
      <c r="AQ9" s="4">
        <v>137</v>
      </c>
      <c r="AR9" s="4">
        <v>138</v>
      </c>
      <c r="AS9" s="4">
        <v>139</v>
      </c>
      <c r="AT9" s="4">
        <v>140</v>
      </c>
      <c r="AU9" s="4">
        <v>141</v>
      </c>
      <c r="AV9" s="4">
        <v>141</v>
      </c>
      <c r="AW9" s="4">
        <v>142</v>
      </c>
      <c r="AX9" s="4">
        <v>142</v>
      </c>
      <c r="AY9" s="4">
        <v>143</v>
      </c>
      <c r="AZ9" s="4">
        <v>143</v>
      </c>
      <c r="BA9" s="4">
        <v>143</v>
      </c>
      <c r="BB9" s="4">
        <v>144</v>
      </c>
      <c r="BC9" s="4">
        <v>144</v>
      </c>
      <c r="BD9" s="4">
        <v>144</v>
      </c>
      <c r="BE9" s="4">
        <v>144</v>
      </c>
      <c r="BF9" s="4">
        <v>144</v>
      </c>
      <c r="BG9" s="4">
        <v>144</v>
      </c>
      <c r="BH9" s="4">
        <v>145</v>
      </c>
      <c r="BI9" s="4">
        <v>145</v>
      </c>
      <c r="BJ9" s="4">
        <v>145</v>
      </c>
      <c r="BK9" s="4">
        <v>145</v>
      </c>
      <c r="BL9" s="4">
        <v>145</v>
      </c>
      <c r="BM9" s="4">
        <v>145</v>
      </c>
      <c r="BN9" s="123">
        <v>145</v>
      </c>
    </row>
    <row r="10" spans="1:66" ht="16.95" customHeight="1" x14ac:dyDescent="0.25">
      <c r="A10" s="78">
        <v>1928</v>
      </c>
      <c r="B10" s="4">
        <v>0</v>
      </c>
      <c r="C10" s="4">
        <v>0</v>
      </c>
      <c r="D10" s="4">
        <v>0</v>
      </c>
      <c r="E10" s="4">
        <v>1</v>
      </c>
      <c r="F10" s="4">
        <v>2</v>
      </c>
      <c r="G10" s="4">
        <v>5</v>
      </c>
      <c r="H10" s="4">
        <v>7</v>
      </c>
      <c r="I10" s="4">
        <v>10</v>
      </c>
      <c r="J10" s="4">
        <v>13</v>
      </c>
      <c r="K10" s="4">
        <v>16</v>
      </c>
      <c r="L10" s="4">
        <v>19</v>
      </c>
      <c r="M10" s="4">
        <v>22</v>
      </c>
      <c r="N10" s="4">
        <v>26</v>
      </c>
      <c r="O10" s="4">
        <v>29</v>
      </c>
      <c r="P10" s="4">
        <v>32</v>
      </c>
      <c r="Q10" s="4">
        <v>36</v>
      </c>
      <c r="R10" s="4">
        <v>40</v>
      </c>
      <c r="S10" s="4">
        <v>44</v>
      </c>
      <c r="T10" s="4">
        <v>47</v>
      </c>
      <c r="U10" s="4">
        <v>51</v>
      </c>
      <c r="V10" s="4">
        <v>55</v>
      </c>
      <c r="W10" s="4">
        <v>59</v>
      </c>
      <c r="X10" s="4">
        <v>63</v>
      </c>
      <c r="Y10" s="4">
        <v>68</v>
      </c>
      <c r="Z10" s="4">
        <v>76</v>
      </c>
      <c r="AA10" s="4">
        <v>82</v>
      </c>
      <c r="AB10" s="4">
        <v>88</v>
      </c>
      <c r="AC10" s="4">
        <v>94</v>
      </c>
      <c r="AD10" s="4">
        <v>100</v>
      </c>
      <c r="AE10" s="4">
        <v>105</v>
      </c>
      <c r="AF10" s="4">
        <v>111</v>
      </c>
      <c r="AG10" s="4">
        <v>116</v>
      </c>
      <c r="AH10" s="4">
        <v>120</v>
      </c>
      <c r="AI10" s="4">
        <v>124</v>
      </c>
      <c r="AJ10" s="4">
        <v>128</v>
      </c>
      <c r="AK10" s="4">
        <v>131</v>
      </c>
      <c r="AL10" s="4">
        <v>133</v>
      </c>
      <c r="AM10" s="4">
        <v>136</v>
      </c>
      <c r="AN10" s="4">
        <v>138</v>
      </c>
      <c r="AO10" s="4">
        <v>140</v>
      </c>
      <c r="AP10" s="4">
        <v>142</v>
      </c>
      <c r="AQ10" s="4">
        <v>143</v>
      </c>
      <c r="AR10" s="4">
        <v>144</v>
      </c>
      <c r="AS10" s="4">
        <v>145</v>
      </c>
      <c r="AT10" s="4">
        <v>146</v>
      </c>
      <c r="AU10" s="4">
        <v>147</v>
      </c>
      <c r="AV10" s="4">
        <v>148</v>
      </c>
      <c r="AW10" s="4">
        <v>149</v>
      </c>
      <c r="AX10" s="4">
        <v>149</v>
      </c>
      <c r="AY10" s="4">
        <v>149</v>
      </c>
      <c r="AZ10" s="4">
        <v>150</v>
      </c>
      <c r="BA10" s="4">
        <v>150</v>
      </c>
      <c r="BB10" s="4">
        <v>150</v>
      </c>
      <c r="BC10" s="4">
        <v>151</v>
      </c>
      <c r="BD10" s="4">
        <v>151</v>
      </c>
      <c r="BE10" s="4">
        <v>151</v>
      </c>
      <c r="BF10" s="4">
        <v>151</v>
      </c>
      <c r="BG10" s="4">
        <v>151</v>
      </c>
      <c r="BH10" s="4">
        <v>152</v>
      </c>
      <c r="BI10" s="4">
        <v>152</v>
      </c>
      <c r="BJ10" s="4">
        <v>152</v>
      </c>
      <c r="BK10" s="4">
        <v>152</v>
      </c>
      <c r="BL10" s="4">
        <v>152</v>
      </c>
      <c r="BM10" s="4">
        <v>152</v>
      </c>
      <c r="BN10" s="123">
        <v>152</v>
      </c>
    </row>
    <row r="11" spans="1:66" ht="16.95" customHeight="1" x14ac:dyDescent="0.25">
      <c r="A11" s="78">
        <v>1929</v>
      </c>
      <c r="B11" s="4">
        <v>0</v>
      </c>
      <c r="C11" s="4">
        <v>0</v>
      </c>
      <c r="D11" s="4">
        <v>0</v>
      </c>
      <c r="E11" s="4">
        <v>1</v>
      </c>
      <c r="F11" s="4">
        <v>3</v>
      </c>
      <c r="G11" s="4">
        <v>5</v>
      </c>
      <c r="H11" s="4">
        <v>7</v>
      </c>
      <c r="I11" s="4">
        <v>10</v>
      </c>
      <c r="J11" s="4">
        <v>13</v>
      </c>
      <c r="K11" s="4">
        <v>15</v>
      </c>
      <c r="L11" s="4">
        <v>18</v>
      </c>
      <c r="M11" s="4">
        <v>22</v>
      </c>
      <c r="N11" s="4">
        <v>25</v>
      </c>
      <c r="O11" s="4">
        <v>29</v>
      </c>
      <c r="P11" s="4">
        <v>32</v>
      </c>
      <c r="Q11" s="4">
        <v>36</v>
      </c>
      <c r="R11" s="4">
        <v>41</v>
      </c>
      <c r="S11" s="4">
        <v>45</v>
      </c>
      <c r="T11" s="4">
        <v>49</v>
      </c>
      <c r="U11" s="4">
        <v>53</v>
      </c>
      <c r="V11" s="4">
        <v>57</v>
      </c>
      <c r="W11" s="4">
        <v>61</v>
      </c>
      <c r="X11" s="4">
        <v>66</v>
      </c>
      <c r="Y11" s="4">
        <v>74</v>
      </c>
      <c r="Z11" s="4">
        <v>81</v>
      </c>
      <c r="AA11" s="4">
        <v>87</v>
      </c>
      <c r="AB11" s="4">
        <v>94</v>
      </c>
      <c r="AC11" s="4">
        <v>100</v>
      </c>
      <c r="AD11" s="4">
        <v>106</v>
      </c>
      <c r="AE11" s="4">
        <v>111</v>
      </c>
      <c r="AF11" s="4">
        <v>117</v>
      </c>
      <c r="AG11" s="4">
        <v>122</v>
      </c>
      <c r="AH11" s="4">
        <v>126</v>
      </c>
      <c r="AI11" s="4">
        <v>130</v>
      </c>
      <c r="AJ11" s="4">
        <v>134</v>
      </c>
      <c r="AK11" s="4">
        <v>137</v>
      </c>
      <c r="AL11" s="4">
        <v>139</v>
      </c>
      <c r="AM11" s="4">
        <v>142</v>
      </c>
      <c r="AN11" s="4">
        <v>144</v>
      </c>
      <c r="AO11" s="4">
        <v>146</v>
      </c>
      <c r="AP11" s="4">
        <v>148</v>
      </c>
      <c r="AQ11" s="4">
        <v>149</v>
      </c>
      <c r="AR11" s="4">
        <v>150</v>
      </c>
      <c r="AS11" s="4">
        <v>151</v>
      </c>
      <c r="AT11" s="4">
        <v>152</v>
      </c>
      <c r="AU11" s="4">
        <v>153</v>
      </c>
      <c r="AV11" s="4">
        <v>154</v>
      </c>
      <c r="AW11" s="4">
        <v>154</v>
      </c>
      <c r="AX11" s="4">
        <v>155</v>
      </c>
      <c r="AY11" s="4">
        <v>155</v>
      </c>
      <c r="AZ11" s="4">
        <v>156</v>
      </c>
      <c r="BA11" s="4">
        <v>156</v>
      </c>
      <c r="BB11" s="4">
        <v>156</v>
      </c>
      <c r="BC11" s="4">
        <v>157</v>
      </c>
      <c r="BD11" s="4">
        <v>157</v>
      </c>
      <c r="BE11" s="4">
        <v>157</v>
      </c>
      <c r="BF11" s="4">
        <v>157</v>
      </c>
      <c r="BG11" s="4">
        <v>157</v>
      </c>
      <c r="BH11" s="4">
        <v>157</v>
      </c>
      <c r="BI11" s="4">
        <v>157</v>
      </c>
      <c r="BJ11" s="4">
        <v>158</v>
      </c>
      <c r="BK11" s="4">
        <v>158</v>
      </c>
      <c r="BL11" s="4">
        <v>158</v>
      </c>
      <c r="BM11" s="4">
        <v>158</v>
      </c>
      <c r="BN11" s="123">
        <v>158</v>
      </c>
    </row>
    <row r="12" spans="1:66" ht="16.95" customHeight="1" x14ac:dyDescent="0.25">
      <c r="A12" s="78">
        <v>1930</v>
      </c>
      <c r="B12" s="4">
        <v>0</v>
      </c>
      <c r="C12" s="4">
        <v>0</v>
      </c>
      <c r="D12" s="4">
        <v>0</v>
      </c>
      <c r="E12" s="4">
        <v>1</v>
      </c>
      <c r="F12" s="4">
        <v>3</v>
      </c>
      <c r="G12" s="4">
        <v>5</v>
      </c>
      <c r="H12" s="4">
        <v>7</v>
      </c>
      <c r="I12" s="4">
        <v>10</v>
      </c>
      <c r="J12" s="4">
        <v>12</v>
      </c>
      <c r="K12" s="4">
        <v>15</v>
      </c>
      <c r="L12" s="4">
        <v>18</v>
      </c>
      <c r="M12" s="4">
        <v>21</v>
      </c>
      <c r="N12" s="4">
        <v>25</v>
      </c>
      <c r="O12" s="4">
        <v>29</v>
      </c>
      <c r="P12" s="4">
        <v>33</v>
      </c>
      <c r="Q12" s="4">
        <v>38</v>
      </c>
      <c r="R12" s="4">
        <v>42</v>
      </c>
      <c r="S12" s="4">
        <v>47</v>
      </c>
      <c r="T12" s="4">
        <v>51</v>
      </c>
      <c r="U12" s="4">
        <v>56</v>
      </c>
      <c r="V12" s="4">
        <v>60</v>
      </c>
      <c r="W12" s="4">
        <v>66</v>
      </c>
      <c r="X12" s="4">
        <v>74</v>
      </c>
      <c r="Y12" s="4">
        <v>81</v>
      </c>
      <c r="Z12" s="4">
        <v>88</v>
      </c>
      <c r="AA12" s="4">
        <v>95</v>
      </c>
      <c r="AB12" s="4">
        <v>101</v>
      </c>
      <c r="AC12" s="4">
        <v>108</v>
      </c>
      <c r="AD12" s="4">
        <v>115</v>
      </c>
      <c r="AE12" s="4">
        <v>121</v>
      </c>
      <c r="AF12" s="4">
        <v>126</v>
      </c>
      <c r="AG12" s="4">
        <v>131</v>
      </c>
      <c r="AH12" s="4">
        <v>135</v>
      </c>
      <c r="AI12" s="4">
        <v>139</v>
      </c>
      <c r="AJ12" s="4">
        <v>142</v>
      </c>
      <c r="AK12" s="4">
        <v>145</v>
      </c>
      <c r="AL12" s="4">
        <v>148</v>
      </c>
      <c r="AM12" s="4">
        <v>150</v>
      </c>
      <c r="AN12" s="4">
        <v>152</v>
      </c>
      <c r="AO12" s="4">
        <v>154</v>
      </c>
      <c r="AP12" s="4">
        <v>155</v>
      </c>
      <c r="AQ12" s="4">
        <v>157</v>
      </c>
      <c r="AR12" s="4">
        <v>158</v>
      </c>
      <c r="AS12" s="4">
        <v>159</v>
      </c>
      <c r="AT12" s="4">
        <v>160</v>
      </c>
      <c r="AU12" s="4">
        <v>161</v>
      </c>
      <c r="AV12" s="4">
        <v>162</v>
      </c>
      <c r="AW12" s="4">
        <v>162</v>
      </c>
      <c r="AX12" s="4">
        <v>163</v>
      </c>
      <c r="AY12" s="4">
        <v>163</v>
      </c>
      <c r="AZ12" s="4">
        <v>164</v>
      </c>
      <c r="BA12" s="4">
        <v>164</v>
      </c>
      <c r="BB12" s="4">
        <v>164</v>
      </c>
      <c r="BC12" s="4">
        <v>164</v>
      </c>
      <c r="BD12" s="4">
        <v>165</v>
      </c>
      <c r="BE12" s="4">
        <v>165</v>
      </c>
      <c r="BF12" s="4">
        <v>165</v>
      </c>
      <c r="BG12" s="4">
        <v>165</v>
      </c>
      <c r="BH12" s="4">
        <v>165</v>
      </c>
      <c r="BI12" s="4">
        <v>165</v>
      </c>
      <c r="BJ12" s="4">
        <v>165</v>
      </c>
      <c r="BK12" s="4">
        <v>166</v>
      </c>
      <c r="BL12" s="4">
        <v>166</v>
      </c>
      <c r="BM12" s="4">
        <v>166</v>
      </c>
      <c r="BN12" s="123">
        <v>166</v>
      </c>
    </row>
    <row r="13" spans="1:66" ht="16.95" customHeight="1" x14ac:dyDescent="0.25">
      <c r="A13" s="78">
        <v>1931</v>
      </c>
      <c r="B13" s="4">
        <v>0</v>
      </c>
      <c r="C13" s="4">
        <v>0</v>
      </c>
      <c r="D13" s="4">
        <v>0</v>
      </c>
      <c r="E13" s="4">
        <v>1</v>
      </c>
      <c r="F13" s="4">
        <v>3</v>
      </c>
      <c r="G13" s="4">
        <v>5</v>
      </c>
      <c r="H13" s="4">
        <v>7</v>
      </c>
      <c r="I13" s="4">
        <v>9</v>
      </c>
      <c r="J13" s="4">
        <v>11</v>
      </c>
      <c r="K13" s="4">
        <v>14</v>
      </c>
      <c r="L13" s="4">
        <v>18</v>
      </c>
      <c r="M13" s="4">
        <v>21</v>
      </c>
      <c r="N13" s="4">
        <v>26</v>
      </c>
      <c r="O13" s="4">
        <v>30</v>
      </c>
      <c r="P13" s="4">
        <v>35</v>
      </c>
      <c r="Q13" s="4">
        <v>39</v>
      </c>
      <c r="R13" s="4">
        <v>44</v>
      </c>
      <c r="S13" s="4">
        <v>48</v>
      </c>
      <c r="T13" s="4">
        <v>53</v>
      </c>
      <c r="U13" s="4">
        <v>58</v>
      </c>
      <c r="V13" s="4">
        <v>64</v>
      </c>
      <c r="W13" s="4">
        <v>73</v>
      </c>
      <c r="X13" s="4">
        <v>80</v>
      </c>
      <c r="Y13" s="4">
        <v>88</v>
      </c>
      <c r="Z13" s="4">
        <v>95</v>
      </c>
      <c r="AA13" s="4">
        <v>102</v>
      </c>
      <c r="AB13" s="4">
        <v>109</v>
      </c>
      <c r="AC13" s="4">
        <v>116</v>
      </c>
      <c r="AD13" s="4">
        <v>123</v>
      </c>
      <c r="AE13" s="4">
        <v>129</v>
      </c>
      <c r="AF13" s="4">
        <v>134</v>
      </c>
      <c r="AG13" s="4">
        <v>139</v>
      </c>
      <c r="AH13" s="4">
        <v>143</v>
      </c>
      <c r="AI13" s="4">
        <v>146</v>
      </c>
      <c r="AJ13" s="4">
        <v>150</v>
      </c>
      <c r="AK13" s="4">
        <v>153</v>
      </c>
      <c r="AL13" s="4">
        <v>155</v>
      </c>
      <c r="AM13" s="4">
        <v>158</v>
      </c>
      <c r="AN13" s="4">
        <v>160</v>
      </c>
      <c r="AO13" s="4">
        <v>161</v>
      </c>
      <c r="AP13" s="4">
        <v>163</v>
      </c>
      <c r="AQ13" s="4">
        <v>165</v>
      </c>
      <c r="AR13" s="4">
        <v>166</v>
      </c>
      <c r="AS13" s="4">
        <v>167</v>
      </c>
      <c r="AT13" s="4">
        <v>168</v>
      </c>
      <c r="AU13" s="4">
        <v>169</v>
      </c>
      <c r="AV13" s="4">
        <v>170</v>
      </c>
      <c r="AW13" s="4">
        <v>170</v>
      </c>
      <c r="AX13" s="4">
        <v>171</v>
      </c>
      <c r="AY13" s="4">
        <v>171</v>
      </c>
      <c r="AZ13" s="4">
        <v>172</v>
      </c>
      <c r="BA13" s="4">
        <v>172</v>
      </c>
      <c r="BB13" s="4">
        <v>172</v>
      </c>
      <c r="BC13" s="4">
        <v>172</v>
      </c>
      <c r="BD13" s="4">
        <v>173</v>
      </c>
      <c r="BE13" s="4">
        <v>173</v>
      </c>
      <c r="BF13" s="4">
        <v>173</v>
      </c>
      <c r="BG13" s="4">
        <v>173</v>
      </c>
      <c r="BH13" s="4">
        <v>173</v>
      </c>
      <c r="BI13" s="4">
        <v>173</v>
      </c>
      <c r="BJ13" s="4">
        <v>173</v>
      </c>
      <c r="BK13" s="4">
        <v>174</v>
      </c>
      <c r="BL13" s="4">
        <v>174</v>
      </c>
      <c r="BM13" s="4">
        <v>174</v>
      </c>
      <c r="BN13" s="123">
        <v>174</v>
      </c>
    </row>
    <row r="14" spans="1:66" ht="16.95" customHeight="1" x14ac:dyDescent="0.25">
      <c r="A14" s="78">
        <v>1932</v>
      </c>
      <c r="B14" s="4">
        <v>0</v>
      </c>
      <c r="C14" s="4">
        <v>0</v>
      </c>
      <c r="D14" s="4">
        <v>0</v>
      </c>
      <c r="E14" s="4">
        <v>1</v>
      </c>
      <c r="F14" s="4">
        <v>3</v>
      </c>
      <c r="G14" s="4">
        <v>4</v>
      </c>
      <c r="H14" s="4">
        <v>6</v>
      </c>
      <c r="I14" s="4">
        <v>9</v>
      </c>
      <c r="J14" s="4">
        <v>12</v>
      </c>
      <c r="K14" s="4">
        <v>15</v>
      </c>
      <c r="L14" s="4">
        <v>19</v>
      </c>
      <c r="M14" s="4">
        <v>23</v>
      </c>
      <c r="N14" s="4">
        <v>27</v>
      </c>
      <c r="O14" s="4">
        <v>32</v>
      </c>
      <c r="P14" s="4">
        <v>37</v>
      </c>
      <c r="Q14" s="4">
        <v>42</v>
      </c>
      <c r="R14" s="4">
        <v>47</v>
      </c>
      <c r="S14" s="4">
        <v>52</v>
      </c>
      <c r="T14" s="4">
        <v>58</v>
      </c>
      <c r="U14" s="4">
        <v>64</v>
      </c>
      <c r="V14" s="4">
        <v>73</v>
      </c>
      <c r="W14" s="4">
        <v>81</v>
      </c>
      <c r="X14" s="4">
        <v>89</v>
      </c>
      <c r="Y14" s="4">
        <v>97</v>
      </c>
      <c r="Z14" s="4">
        <v>104</v>
      </c>
      <c r="AA14" s="4">
        <v>112</v>
      </c>
      <c r="AB14" s="4">
        <v>119</v>
      </c>
      <c r="AC14" s="4">
        <v>126</v>
      </c>
      <c r="AD14" s="4">
        <v>132</v>
      </c>
      <c r="AE14" s="4">
        <v>138</v>
      </c>
      <c r="AF14" s="4">
        <v>143</v>
      </c>
      <c r="AG14" s="4">
        <v>148</v>
      </c>
      <c r="AH14" s="4">
        <v>152</v>
      </c>
      <c r="AI14" s="4">
        <v>156</v>
      </c>
      <c r="AJ14" s="4">
        <v>159</v>
      </c>
      <c r="AK14" s="4">
        <v>162</v>
      </c>
      <c r="AL14" s="4">
        <v>164</v>
      </c>
      <c r="AM14" s="4">
        <v>167</v>
      </c>
      <c r="AN14" s="4">
        <v>169</v>
      </c>
      <c r="AO14" s="4">
        <v>170</v>
      </c>
      <c r="AP14" s="4">
        <v>172</v>
      </c>
      <c r="AQ14" s="4">
        <v>173</v>
      </c>
      <c r="AR14" s="4">
        <v>175</v>
      </c>
      <c r="AS14" s="4">
        <v>176</v>
      </c>
      <c r="AT14" s="4">
        <v>176</v>
      </c>
      <c r="AU14" s="4">
        <v>177</v>
      </c>
      <c r="AV14" s="4">
        <v>178</v>
      </c>
      <c r="AW14" s="4">
        <v>179</v>
      </c>
      <c r="AX14" s="4">
        <v>179</v>
      </c>
      <c r="AY14" s="4">
        <v>180</v>
      </c>
      <c r="AZ14" s="4">
        <v>180</v>
      </c>
      <c r="BA14" s="4">
        <v>180</v>
      </c>
      <c r="BB14" s="4">
        <v>181</v>
      </c>
      <c r="BC14" s="4">
        <v>181</v>
      </c>
      <c r="BD14" s="4">
        <v>181</v>
      </c>
      <c r="BE14" s="4">
        <v>181</v>
      </c>
      <c r="BF14" s="4">
        <v>181</v>
      </c>
      <c r="BG14" s="4">
        <v>181</v>
      </c>
      <c r="BH14" s="4">
        <v>182</v>
      </c>
      <c r="BI14" s="4">
        <v>182</v>
      </c>
      <c r="BJ14" s="4">
        <v>182</v>
      </c>
      <c r="BK14" s="4">
        <v>182</v>
      </c>
      <c r="BL14" s="4">
        <v>182</v>
      </c>
      <c r="BM14" s="4">
        <v>182</v>
      </c>
      <c r="BN14" s="123">
        <v>182</v>
      </c>
    </row>
    <row r="15" spans="1:66" ht="16.95" customHeight="1" x14ac:dyDescent="0.25">
      <c r="A15" s="78">
        <v>1933</v>
      </c>
      <c r="B15" s="4">
        <v>0</v>
      </c>
      <c r="C15" s="4">
        <v>0</v>
      </c>
      <c r="D15" s="4">
        <v>0</v>
      </c>
      <c r="E15" s="4">
        <v>1</v>
      </c>
      <c r="F15" s="4">
        <v>2</v>
      </c>
      <c r="G15" s="4">
        <v>4</v>
      </c>
      <c r="H15" s="4">
        <v>6</v>
      </c>
      <c r="I15" s="4">
        <v>9</v>
      </c>
      <c r="J15" s="4">
        <v>12</v>
      </c>
      <c r="K15" s="4">
        <v>16</v>
      </c>
      <c r="L15" s="4">
        <v>20</v>
      </c>
      <c r="M15" s="4">
        <v>25</v>
      </c>
      <c r="N15" s="4">
        <v>30</v>
      </c>
      <c r="O15" s="4">
        <v>35</v>
      </c>
      <c r="P15" s="4">
        <v>41</v>
      </c>
      <c r="Q15" s="4">
        <v>46</v>
      </c>
      <c r="R15" s="4">
        <v>52</v>
      </c>
      <c r="S15" s="4">
        <v>58</v>
      </c>
      <c r="T15" s="4">
        <v>64</v>
      </c>
      <c r="U15" s="4">
        <v>74</v>
      </c>
      <c r="V15" s="4">
        <v>82</v>
      </c>
      <c r="W15" s="4">
        <v>90</v>
      </c>
      <c r="X15" s="4">
        <v>98</v>
      </c>
      <c r="Y15" s="4">
        <v>106</v>
      </c>
      <c r="Z15" s="4">
        <v>114</v>
      </c>
      <c r="AA15" s="4">
        <v>123</v>
      </c>
      <c r="AB15" s="4">
        <v>130</v>
      </c>
      <c r="AC15" s="4">
        <v>137</v>
      </c>
      <c r="AD15" s="4">
        <v>143</v>
      </c>
      <c r="AE15" s="4">
        <v>148</v>
      </c>
      <c r="AF15" s="4">
        <v>154</v>
      </c>
      <c r="AG15" s="4">
        <v>158</v>
      </c>
      <c r="AH15" s="4">
        <v>162</v>
      </c>
      <c r="AI15" s="4">
        <v>166</v>
      </c>
      <c r="AJ15" s="4">
        <v>169</v>
      </c>
      <c r="AK15" s="4">
        <v>172</v>
      </c>
      <c r="AL15" s="4">
        <v>175</v>
      </c>
      <c r="AM15" s="4">
        <v>177</v>
      </c>
      <c r="AN15" s="4">
        <v>179</v>
      </c>
      <c r="AO15" s="4">
        <v>181</v>
      </c>
      <c r="AP15" s="4">
        <v>183</v>
      </c>
      <c r="AQ15" s="4">
        <v>184</v>
      </c>
      <c r="AR15" s="4">
        <v>185</v>
      </c>
      <c r="AS15" s="4">
        <v>186</v>
      </c>
      <c r="AT15" s="4">
        <v>187</v>
      </c>
      <c r="AU15" s="4">
        <v>188</v>
      </c>
      <c r="AV15" s="4">
        <v>189</v>
      </c>
      <c r="AW15" s="4">
        <v>189</v>
      </c>
      <c r="AX15" s="4">
        <v>190</v>
      </c>
      <c r="AY15" s="4">
        <v>190</v>
      </c>
      <c r="AZ15" s="4">
        <v>191</v>
      </c>
      <c r="BA15" s="4">
        <v>191</v>
      </c>
      <c r="BB15" s="4">
        <v>191</v>
      </c>
      <c r="BC15" s="4">
        <v>192</v>
      </c>
      <c r="BD15" s="4">
        <v>192</v>
      </c>
      <c r="BE15" s="4">
        <v>192</v>
      </c>
      <c r="BF15" s="4">
        <v>192</v>
      </c>
      <c r="BG15" s="4">
        <v>192</v>
      </c>
      <c r="BH15" s="4">
        <v>193</v>
      </c>
      <c r="BI15" s="4">
        <v>193</v>
      </c>
      <c r="BJ15" s="4">
        <v>193</v>
      </c>
      <c r="BK15" s="4">
        <v>193</v>
      </c>
      <c r="BL15" s="4">
        <v>193</v>
      </c>
      <c r="BM15" s="4">
        <v>193</v>
      </c>
      <c r="BN15" s="123">
        <v>193</v>
      </c>
    </row>
    <row r="16" spans="1:66" ht="16.95" customHeight="1" x14ac:dyDescent="0.25">
      <c r="A16" s="78">
        <v>1934</v>
      </c>
      <c r="B16" s="4">
        <v>0</v>
      </c>
      <c r="C16" s="4">
        <v>0</v>
      </c>
      <c r="D16" s="4">
        <v>0</v>
      </c>
      <c r="E16" s="4">
        <v>1</v>
      </c>
      <c r="F16" s="4">
        <v>2</v>
      </c>
      <c r="G16" s="4">
        <v>4</v>
      </c>
      <c r="H16" s="4">
        <v>6</v>
      </c>
      <c r="I16" s="4">
        <v>9</v>
      </c>
      <c r="J16" s="4">
        <v>13</v>
      </c>
      <c r="K16" s="4">
        <v>17</v>
      </c>
      <c r="L16" s="4">
        <v>22</v>
      </c>
      <c r="M16" s="4">
        <v>28</v>
      </c>
      <c r="N16" s="4">
        <v>33</v>
      </c>
      <c r="O16" s="4">
        <v>39</v>
      </c>
      <c r="P16" s="4">
        <v>44</v>
      </c>
      <c r="Q16" s="4">
        <v>50</v>
      </c>
      <c r="R16" s="4">
        <v>57</v>
      </c>
      <c r="S16" s="4">
        <v>64</v>
      </c>
      <c r="T16" s="4">
        <v>75</v>
      </c>
      <c r="U16" s="4">
        <v>83</v>
      </c>
      <c r="V16" s="4">
        <v>92</v>
      </c>
      <c r="W16" s="4">
        <v>101</v>
      </c>
      <c r="X16" s="4">
        <v>110</v>
      </c>
      <c r="Y16" s="4">
        <v>118</v>
      </c>
      <c r="Z16" s="4">
        <v>127</v>
      </c>
      <c r="AA16" s="4">
        <v>135</v>
      </c>
      <c r="AB16" s="4">
        <v>142</v>
      </c>
      <c r="AC16" s="4">
        <v>148</v>
      </c>
      <c r="AD16" s="4">
        <v>155</v>
      </c>
      <c r="AE16" s="4">
        <v>160</v>
      </c>
      <c r="AF16" s="4">
        <v>166</v>
      </c>
      <c r="AG16" s="4">
        <v>170</v>
      </c>
      <c r="AH16" s="4">
        <v>174</v>
      </c>
      <c r="AI16" s="4">
        <v>177</v>
      </c>
      <c r="AJ16" s="4">
        <v>181</v>
      </c>
      <c r="AK16" s="4">
        <v>183</v>
      </c>
      <c r="AL16" s="4">
        <v>186</v>
      </c>
      <c r="AM16" s="4">
        <v>188</v>
      </c>
      <c r="AN16" s="4">
        <v>190</v>
      </c>
      <c r="AO16" s="4">
        <v>192</v>
      </c>
      <c r="AP16" s="4">
        <v>193</v>
      </c>
      <c r="AQ16" s="4">
        <v>195</v>
      </c>
      <c r="AR16" s="4">
        <v>196</v>
      </c>
      <c r="AS16" s="4">
        <v>197</v>
      </c>
      <c r="AT16" s="4">
        <v>198</v>
      </c>
      <c r="AU16" s="4">
        <v>198</v>
      </c>
      <c r="AV16" s="4">
        <v>199</v>
      </c>
      <c r="AW16" s="4">
        <v>200</v>
      </c>
      <c r="AX16" s="4">
        <v>200</v>
      </c>
      <c r="AY16" s="4">
        <v>201</v>
      </c>
      <c r="AZ16" s="4">
        <v>201</v>
      </c>
      <c r="BA16" s="4">
        <v>201</v>
      </c>
      <c r="BB16" s="4">
        <v>202</v>
      </c>
      <c r="BC16" s="4">
        <v>202</v>
      </c>
      <c r="BD16" s="4">
        <v>202</v>
      </c>
      <c r="BE16" s="4">
        <v>202</v>
      </c>
      <c r="BF16" s="4">
        <v>202</v>
      </c>
      <c r="BG16" s="4">
        <v>203</v>
      </c>
      <c r="BH16" s="4">
        <v>203</v>
      </c>
      <c r="BI16" s="4">
        <v>203</v>
      </c>
      <c r="BJ16" s="4">
        <v>203</v>
      </c>
      <c r="BK16" s="4">
        <v>203</v>
      </c>
      <c r="BL16" s="4">
        <v>203</v>
      </c>
      <c r="BM16" s="4">
        <v>203</v>
      </c>
      <c r="BN16" s="123">
        <v>203</v>
      </c>
    </row>
    <row r="17" spans="1:66" ht="16.95" customHeight="1" x14ac:dyDescent="0.25">
      <c r="A17" s="78">
        <v>1935</v>
      </c>
      <c r="B17" s="4">
        <v>0</v>
      </c>
      <c r="C17" s="4">
        <v>0</v>
      </c>
      <c r="D17" s="4">
        <v>0</v>
      </c>
      <c r="E17" s="4">
        <v>1</v>
      </c>
      <c r="F17" s="4">
        <v>2</v>
      </c>
      <c r="G17" s="4">
        <v>4</v>
      </c>
      <c r="H17" s="4">
        <v>6</v>
      </c>
      <c r="I17" s="4">
        <v>9</v>
      </c>
      <c r="J17" s="4">
        <v>14</v>
      </c>
      <c r="K17" s="4">
        <v>19</v>
      </c>
      <c r="L17" s="4">
        <v>24</v>
      </c>
      <c r="M17" s="4">
        <v>30</v>
      </c>
      <c r="N17" s="4">
        <v>36</v>
      </c>
      <c r="O17" s="4">
        <v>42</v>
      </c>
      <c r="P17" s="4">
        <v>48</v>
      </c>
      <c r="Q17" s="4">
        <v>55</v>
      </c>
      <c r="R17" s="4">
        <v>63</v>
      </c>
      <c r="S17" s="4">
        <v>73</v>
      </c>
      <c r="T17" s="4">
        <v>82</v>
      </c>
      <c r="U17" s="4">
        <v>91</v>
      </c>
      <c r="V17" s="4">
        <v>101</v>
      </c>
      <c r="W17" s="4">
        <v>110</v>
      </c>
      <c r="X17" s="4">
        <v>119</v>
      </c>
      <c r="Y17" s="4">
        <v>128</v>
      </c>
      <c r="Z17" s="4">
        <v>136</v>
      </c>
      <c r="AA17" s="4">
        <v>144</v>
      </c>
      <c r="AB17" s="4">
        <v>151</v>
      </c>
      <c r="AC17" s="4">
        <v>158</v>
      </c>
      <c r="AD17" s="4">
        <v>164</v>
      </c>
      <c r="AE17" s="4">
        <v>169</v>
      </c>
      <c r="AF17" s="4">
        <v>174</v>
      </c>
      <c r="AG17" s="4">
        <v>179</v>
      </c>
      <c r="AH17" s="4">
        <v>182</v>
      </c>
      <c r="AI17" s="4">
        <v>186</v>
      </c>
      <c r="AJ17" s="4">
        <v>189</v>
      </c>
      <c r="AK17" s="4">
        <v>192</v>
      </c>
      <c r="AL17" s="4">
        <v>194</v>
      </c>
      <c r="AM17" s="4">
        <v>197</v>
      </c>
      <c r="AN17" s="4">
        <v>199</v>
      </c>
      <c r="AO17" s="4">
        <v>201</v>
      </c>
      <c r="AP17" s="4">
        <v>202</v>
      </c>
      <c r="AQ17" s="4">
        <v>204</v>
      </c>
      <c r="AR17" s="4">
        <v>205</v>
      </c>
      <c r="AS17" s="4">
        <v>206</v>
      </c>
      <c r="AT17" s="4">
        <v>207</v>
      </c>
      <c r="AU17" s="4">
        <v>207</v>
      </c>
      <c r="AV17" s="4">
        <v>208</v>
      </c>
      <c r="AW17" s="4">
        <v>209</v>
      </c>
      <c r="AX17" s="4">
        <v>209</v>
      </c>
      <c r="AY17" s="4">
        <v>210</v>
      </c>
      <c r="AZ17" s="4">
        <v>210</v>
      </c>
      <c r="BA17" s="4">
        <v>210</v>
      </c>
      <c r="BB17" s="4">
        <v>211</v>
      </c>
      <c r="BC17" s="4">
        <v>211</v>
      </c>
      <c r="BD17" s="4">
        <v>211</v>
      </c>
      <c r="BE17" s="4">
        <v>211</v>
      </c>
      <c r="BF17" s="4">
        <v>212</v>
      </c>
      <c r="BG17" s="4">
        <v>212</v>
      </c>
      <c r="BH17" s="4">
        <v>212</v>
      </c>
      <c r="BI17" s="4">
        <v>212</v>
      </c>
      <c r="BJ17" s="4">
        <v>212</v>
      </c>
      <c r="BK17" s="4">
        <v>212</v>
      </c>
      <c r="BL17" s="4">
        <v>212</v>
      </c>
      <c r="BM17" s="4">
        <v>212</v>
      </c>
      <c r="BN17" s="123">
        <v>212</v>
      </c>
    </row>
    <row r="18" spans="1:66" ht="16.95" customHeight="1" x14ac:dyDescent="0.25">
      <c r="A18" s="78">
        <v>1936</v>
      </c>
      <c r="B18" s="4">
        <v>0</v>
      </c>
      <c r="C18" s="4">
        <v>0</v>
      </c>
      <c r="D18" s="4">
        <v>0</v>
      </c>
      <c r="E18" s="4">
        <v>1</v>
      </c>
      <c r="F18" s="4">
        <v>2</v>
      </c>
      <c r="G18" s="4">
        <v>4</v>
      </c>
      <c r="H18" s="4">
        <v>7</v>
      </c>
      <c r="I18" s="4">
        <v>11</v>
      </c>
      <c r="J18" s="4">
        <v>15</v>
      </c>
      <c r="K18" s="4">
        <v>20</v>
      </c>
      <c r="L18" s="4">
        <v>26</v>
      </c>
      <c r="M18" s="4">
        <v>32</v>
      </c>
      <c r="N18" s="4">
        <v>38</v>
      </c>
      <c r="O18" s="4">
        <v>45</v>
      </c>
      <c r="P18" s="4">
        <v>53</v>
      </c>
      <c r="Q18" s="4">
        <v>60</v>
      </c>
      <c r="R18" s="4">
        <v>71</v>
      </c>
      <c r="S18" s="4">
        <v>81</v>
      </c>
      <c r="T18" s="4">
        <v>90</v>
      </c>
      <c r="U18" s="4">
        <v>100</v>
      </c>
      <c r="V18" s="4">
        <v>110</v>
      </c>
      <c r="W18" s="4">
        <v>119</v>
      </c>
      <c r="X18" s="4">
        <v>128</v>
      </c>
      <c r="Y18" s="4">
        <v>136</v>
      </c>
      <c r="Z18" s="4">
        <v>144</v>
      </c>
      <c r="AA18" s="4">
        <v>152</v>
      </c>
      <c r="AB18" s="4">
        <v>159</v>
      </c>
      <c r="AC18" s="4">
        <v>166</v>
      </c>
      <c r="AD18" s="4">
        <v>171</v>
      </c>
      <c r="AE18" s="4">
        <v>177</v>
      </c>
      <c r="AF18" s="4">
        <v>181</v>
      </c>
      <c r="AG18" s="4">
        <v>186</v>
      </c>
      <c r="AH18" s="4">
        <v>189</v>
      </c>
      <c r="AI18" s="4">
        <v>193</v>
      </c>
      <c r="AJ18" s="4">
        <v>196</v>
      </c>
      <c r="AK18" s="4">
        <v>199</v>
      </c>
      <c r="AL18" s="4">
        <v>201</v>
      </c>
      <c r="AM18" s="4">
        <v>203</v>
      </c>
      <c r="AN18" s="4">
        <v>205</v>
      </c>
      <c r="AO18" s="4">
        <v>207</v>
      </c>
      <c r="AP18" s="4">
        <v>209</v>
      </c>
      <c r="AQ18" s="4">
        <v>210</v>
      </c>
      <c r="AR18" s="4">
        <v>211</v>
      </c>
      <c r="AS18" s="4">
        <v>212</v>
      </c>
      <c r="AT18" s="4">
        <v>213</v>
      </c>
      <c r="AU18" s="4">
        <v>214</v>
      </c>
      <c r="AV18" s="4">
        <v>215</v>
      </c>
      <c r="AW18" s="4">
        <v>215</v>
      </c>
      <c r="AX18" s="4">
        <v>216</v>
      </c>
      <c r="AY18" s="4">
        <v>216</v>
      </c>
      <c r="AZ18" s="4">
        <v>217</v>
      </c>
      <c r="BA18" s="4">
        <v>217</v>
      </c>
      <c r="BB18" s="4">
        <v>217</v>
      </c>
      <c r="BC18" s="4">
        <v>218</v>
      </c>
      <c r="BD18" s="4">
        <v>218</v>
      </c>
      <c r="BE18" s="4">
        <v>218</v>
      </c>
      <c r="BF18" s="4">
        <v>218</v>
      </c>
      <c r="BG18" s="4">
        <v>218</v>
      </c>
      <c r="BH18" s="4">
        <v>218</v>
      </c>
      <c r="BI18" s="4">
        <v>219</v>
      </c>
      <c r="BJ18" s="4">
        <v>219</v>
      </c>
      <c r="BK18" s="4">
        <v>219</v>
      </c>
      <c r="BL18" s="4">
        <v>219</v>
      </c>
      <c r="BM18" s="4">
        <v>219</v>
      </c>
      <c r="BN18" s="123"/>
    </row>
    <row r="19" spans="1:66" ht="16.95" customHeight="1" x14ac:dyDescent="0.25">
      <c r="A19" s="78">
        <v>1937</v>
      </c>
      <c r="B19" s="4">
        <v>0</v>
      </c>
      <c r="C19" s="4">
        <v>0</v>
      </c>
      <c r="D19" s="4">
        <v>0</v>
      </c>
      <c r="E19" s="4">
        <v>1</v>
      </c>
      <c r="F19" s="4">
        <v>2</v>
      </c>
      <c r="G19" s="4">
        <v>4</v>
      </c>
      <c r="H19" s="4">
        <v>8</v>
      </c>
      <c r="I19" s="4">
        <v>12</v>
      </c>
      <c r="J19" s="4">
        <v>17</v>
      </c>
      <c r="K19" s="4">
        <v>23</v>
      </c>
      <c r="L19" s="4">
        <v>29</v>
      </c>
      <c r="M19" s="4">
        <v>35</v>
      </c>
      <c r="N19" s="4">
        <v>43</v>
      </c>
      <c r="O19" s="4">
        <v>50</v>
      </c>
      <c r="P19" s="4">
        <v>59</v>
      </c>
      <c r="Q19" s="4">
        <v>70</v>
      </c>
      <c r="R19" s="4">
        <v>80</v>
      </c>
      <c r="S19" s="4">
        <v>91</v>
      </c>
      <c r="T19" s="4">
        <v>101</v>
      </c>
      <c r="U19" s="4">
        <v>111</v>
      </c>
      <c r="V19" s="4">
        <v>121</v>
      </c>
      <c r="W19" s="4">
        <v>130</v>
      </c>
      <c r="X19" s="4">
        <v>139</v>
      </c>
      <c r="Y19" s="4">
        <v>148</v>
      </c>
      <c r="Z19" s="4">
        <v>156</v>
      </c>
      <c r="AA19" s="4">
        <v>163</v>
      </c>
      <c r="AB19" s="4">
        <v>170</v>
      </c>
      <c r="AC19" s="4">
        <v>177</v>
      </c>
      <c r="AD19" s="4">
        <v>182</v>
      </c>
      <c r="AE19" s="4">
        <v>188</v>
      </c>
      <c r="AF19" s="4">
        <v>192</v>
      </c>
      <c r="AG19" s="4">
        <v>197</v>
      </c>
      <c r="AH19" s="4">
        <v>201</v>
      </c>
      <c r="AI19" s="4">
        <v>204</v>
      </c>
      <c r="AJ19" s="4">
        <v>207</v>
      </c>
      <c r="AK19" s="4">
        <v>210</v>
      </c>
      <c r="AL19" s="4">
        <v>212</v>
      </c>
      <c r="AM19" s="4">
        <v>214</v>
      </c>
      <c r="AN19" s="4">
        <v>216</v>
      </c>
      <c r="AO19" s="4">
        <v>218</v>
      </c>
      <c r="AP19" s="4">
        <v>219</v>
      </c>
      <c r="AQ19" s="4">
        <v>221</v>
      </c>
      <c r="AR19" s="4">
        <v>222</v>
      </c>
      <c r="AS19" s="4">
        <v>223</v>
      </c>
      <c r="AT19" s="4">
        <v>224</v>
      </c>
      <c r="AU19" s="4">
        <v>225</v>
      </c>
      <c r="AV19" s="4">
        <v>225</v>
      </c>
      <c r="AW19" s="4">
        <v>226</v>
      </c>
      <c r="AX19" s="4">
        <v>227</v>
      </c>
      <c r="AY19" s="4">
        <v>227</v>
      </c>
      <c r="AZ19" s="4">
        <v>227</v>
      </c>
      <c r="BA19" s="4">
        <v>228</v>
      </c>
      <c r="BB19" s="4">
        <v>228</v>
      </c>
      <c r="BC19" s="4">
        <v>228</v>
      </c>
      <c r="BD19" s="4">
        <v>228</v>
      </c>
      <c r="BE19" s="4">
        <v>229</v>
      </c>
      <c r="BF19" s="4">
        <v>229</v>
      </c>
      <c r="BG19" s="4">
        <v>229</v>
      </c>
      <c r="BH19" s="4">
        <v>229</v>
      </c>
      <c r="BI19" s="4">
        <v>229</v>
      </c>
      <c r="BJ19" s="4">
        <v>229</v>
      </c>
      <c r="BK19" s="4">
        <v>229</v>
      </c>
      <c r="BL19" s="4">
        <v>229</v>
      </c>
      <c r="BN19" s="123"/>
    </row>
    <row r="20" spans="1:66" ht="16.95" customHeight="1" x14ac:dyDescent="0.25">
      <c r="A20" s="78">
        <v>1938</v>
      </c>
      <c r="B20" s="4">
        <v>0</v>
      </c>
      <c r="C20" s="4">
        <v>0</v>
      </c>
      <c r="D20" s="4">
        <v>0</v>
      </c>
      <c r="E20" s="4">
        <v>1</v>
      </c>
      <c r="F20" s="4">
        <v>2</v>
      </c>
      <c r="G20" s="4">
        <v>5</v>
      </c>
      <c r="H20" s="4">
        <v>9</v>
      </c>
      <c r="I20" s="4">
        <v>14</v>
      </c>
      <c r="J20" s="4">
        <v>19</v>
      </c>
      <c r="K20" s="4">
        <v>25</v>
      </c>
      <c r="L20" s="4">
        <v>32</v>
      </c>
      <c r="M20" s="4">
        <v>39</v>
      </c>
      <c r="N20" s="4">
        <v>48</v>
      </c>
      <c r="O20" s="4">
        <v>56</v>
      </c>
      <c r="P20" s="4">
        <v>69</v>
      </c>
      <c r="Q20" s="4">
        <v>80</v>
      </c>
      <c r="R20" s="4">
        <v>90</v>
      </c>
      <c r="S20" s="4">
        <v>101</v>
      </c>
      <c r="T20" s="4">
        <v>111</v>
      </c>
      <c r="U20" s="4">
        <v>121</v>
      </c>
      <c r="V20" s="4">
        <v>131</v>
      </c>
      <c r="W20" s="4">
        <v>140</v>
      </c>
      <c r="X20" s="4">
        <v>150</v>
      </c>
      <c r="Y20" s="4">
        <v>158</v>
      </c>
      <c r="Z20" s="4">
        <v>166</v>
      </c>
      <c r="AA20" s="4">
        <v>174</v>
      </c>
      <c r="AB20" s="4">
        <v>180</v>
      </c>
      <c r="AC20" s="4">
        <v>187</v>
      </c>
      <c r="AD20" s="4">
        <v>193</v>
      </c>
      <c r="AE20" s="4">
        <v>198</v>
      </c>
      <c r="AF20" s="4">
        <v>202</v>
      </c>
      <c r="AG20" s="4">
        <v>206</v>
      </c>
      <c r="AH20" s="4">
        <v>210</v>
      </c>
      <c r="AI20" s="4">
        <v>213</v>
      </c>
      <c r="AJ20" s="4">
        <v>217</v>
      </c>
      <c r="AK20" s="4">
        <v>219</v>
      </c>
      <c r="AL20" s="4">
        <v>222</v>
      </c>
      <c r="AM20" s="4">
        <v>224</v>
      </c>
      <c r="AN20" s="4">
        <v>226</v>
      </c>
      <c r="AO20" s="4">
        <v>228</v>
      </c>
      <c r="AP20" s="4">
        <v>229</v>
      </c>
      <c r="AQ20" s="4">
        <v>231</v>
      </c>
      <c r="AR20" s="4">
        <v>232</v>
      </c>
      <c r="AS20" s="4">
        <v>233</v>
      </c>
      <c r="AT20" s="4">
        <v>234</v>
      </c>
      <c r="AU20" s="4">
        <v>235</v>
      </c>
      <c r="AV20" s="4">
        <v>236</v>
      </c>
      <c r="AW20" s="4">
        <v>236</v>
      </c>
      <c r="AX20" s="4">
        <v>237</v>
      </c>
      <c r="AY20" s="4">
        <v>237</v>
      </c>
      <c r="AZ20" s="4">
        <v>238</v>
      </c>
      <c r="BA20" s="4">
        <v>238</v>
      </c>
      <c r="BB20" s="4">
        <v>238</v>
      </c>
      <c r="BC20" s="4">
        <v>239</v>
      </c>
      <c r="BD20" s="4">
        <v>239</v>
      </c>
      <c r="BE20" s="4">
        <v>239</v>
      </c>
      <c r="BF20" s="4">
        <v>239</v>
      </c>
      <c r="BG20" s="4">
        <v>239</v>
      </c>
      <c r="BH20" s="4">
        <v>239</v>
      </c>
      <c r="BI20" s="4">
        <v>239</v>
      </c>
      <c r="BJ20" s="4">
        <v>240</v>
      </c>
      <c r="BK20" s="4">
        <v>240</v>
      </c>
      <c r="BN20" s="123"/>
    </row>
    <row r="21" spans="1:66" ht="16.95" customHeight="1" x14ac:dyDescent="0.25">
      <c r="A21" s="78">
        <v>1939</v>
      </c>
      <c r="B21" s="4">
        <v>0</v>
      </c>
      <c r="C21" s="4">
        <v>0</v>
      </c>
      <c r="D21" s="4">
        <v>0</v>
      </c>
      <c r="E21" s="4">
        <v>1</v>
      </c>
      <c r="F21" s="4">
        <v>3</v>
      </c>
      <c r="G21" s="4">
        <v>6</v>
      </c>
      <c r="H21" s="4">
        <v>10</v>
      </c>
      <c r="I21" s="4">
        <v>15</v>
      </c>
      <c r="J21" s="4">
        <v>21</v>
      </c>
      <c r="K21" s="4">
        <v>28</v>
      </c>
      <c r="L21" s="4">
        <v>36</v>
      </c>
      <c r="M21" s="4">
        <v>44</v>
      </c>
      <c r="N21" s="4">
        <v>53</v>
      </c>
      <c r="O21" s="4">
        <v>66</v>
      </c>
      <c r="P21" s="4">
        <v>77</v>
      </c>
      <c r="Q21" s="4">
        <v>88</v>
      </c>
      <c r="R21" s="4">
        <v>99</v>
      </c>
      <c r="S21" s="4">
        <v>110</v>
      </c>
      <c r="T21" s="4">
        <v>120</v>
      </c>
      <c r="U21" s="4">
        <v>131</v>
      </c>
      <c r="V21" s="4">
        <v>141</v>
      </c>
      <c r="W21" s="4">
        <v>150</v>
      </c>
      <c r="X21" s="4">
        <v>159</v>
      </c>
      <c r="Y21" s="4">
        <v>168</v>
      </c>
      <c r="Z21" s="4">
        <v>176</v>
      </c>
      <c r="AA21" s="4">
        <v>182</v>
      </c>
      <c r="AB21" s="4">
        <v>189</v>
      </c>
      <c r="AC21" s="4">
        <v>195</v>
      </c>
      <c r="AD21" s="4">
        <v>201</v>
      </c>
      <c r="AE21" s="4">
        <v>206</v>
      </c>
      <c r="AF21" s="4">
        <v>210</v>
      </c>
      <c r="AG21" s="4">
        <v>214</v>
      </c>
      <c r="AH21" s="4">
        <v>218</v>
      </c>
      <c r="AI21" s="4">
        <v>222</v>
      </c>
      <c r="AJ21" s="4">
        <v>225</v>
      </c>
      <c r="AK21" s="4">
        <v>227</v>
      </c>
      <c r="AL21" s="4">
        <v>230</v>
      </c>
      <c r="AM21" s="4">
        <v>232</v>
      </c>
      <c r="AN21" s="4">
        <v>234</v>
      </c>
      <c r="AO21" s="4">
        <v>235</v>
      </c>
      <c r="AP21" s="4">
        <v>237</v>
      </c>
      <c r="AQ21" s="4">
        <v>238</v>
      </c>
      <c r="AR21" s="4">
        <v>239</v>
      </c>
      <c r="AS21" s="4">
        <v>240</v>
      </c>
      <c r="AT21" s="4">
        <v>241</v>
      </c>
      <c r="AU21" s="4">
        <v>242</v>
      </c>
      <c r="AV21" s="4">
        <v>243</v>
      </c>
      <c r="AW21" s="4">
        <v>244</v>
      </c>
      <c r="AX21" s="4">
        <v>244</v>
      </c>
      <c r="AY21" s="4">
        <v>245</v>
      </c>
      <c r="AZ21" s="4">
        <v>245</v>
      </c>
      <c r="BA21" s="4">
        <v>245</v>
      </c>
      <c r="BB21" s="4">
        <v>246</v>
      </c>
      <c r="BC21" s="4">
        <v>246</v>
      </c>
      <c r="BD21" s="4">
        <v>246</v>
      </c>
      <c r="BE21" s="4">
        <v>246</v>
      </c>
      <c r="BF21" s="4">
        <v>246</v>
      </c>
      <c r="BG21" s="4">
        <v>247</v>
      </c>
      <c r="BH21" s="4">
        <v>247</v>
      </c>
      <c r="BI21" s="4">
        <v>247</v>
      </c>
      <c r="BJ21" s="4">
        <v>247</v>
      </c>
      <c r="BN21" s="123"/>
    </row>
    <row r="22" spans="1:66" ht="16.95" customHeight="1" x14ac:dyDescent="0.25">
      <c r="A22" s="78">
        <v>1940</v>
      </c>
      <c r="B22" s="4">
        <v>0</v>
      </c>
      <c r="C22" s="4">
        <v>0</v>
      </c>
      <c r="D22" s="4">
        <v>0</v>
      </c>
      <c r="E22" s="4">
        <v>2</v>
      </c>
      <c r="F22" s="4">
        <v>3</v>
      </c>
      <c r="G22" s="4">
        <v>7</v>
      </c>
      <c r="H22" s="4">
        <v>12</v>
      </c>
      <c r="I22" s="4">
        <v>17</v>
      </c>
      <c r="J22" s="4">
        <v>24</v>
      </c>
      <c r="K22" s="4">
        <v>32</v>
      </c>
      <c r="L22" s="4">
        <v>40</v>
      </c>
      <c r="M22" s="4">
        <v>50</v>
      </c>
      <c r="N22" s="4">
        <v>64</v>
      </c>
      <c r="O22" s="4">
        <v>75</v>
      </c>
      <c r="P22" s="4">
        <v>87</v>
      </c>
      <c r="Q22" s="4">
        <v>99</v>
      </c>
      <c r="R22" s="4">
        <v>110</v>
      </c>
      <c r="S22" s="4">
        <v>121</v>
      </c>
      <c r="T22" s="4">
        <v>132</v>
      </c>
      <c r="U22" s="4">
        <v>142</v>
      </c>
      <c r="V22" s="4">
        <v>152</v>
      </c>
      <c r="W22" s="4">
        <v>161</v>
      </c>
      <c r="X22" s="4">
        <v>170</v>
      </c>
      <c r="Y22" s="4">
        <v>178</v>
      </c>
      <c r="Z22" s="4">
        <v>185</v>
      </c>
      <c r="AA22" s="4">
        <v>193</v>
      </c>
      <c r="AB22" s="4">
        <v>199</v>
      </c>
      <c r="AC22" s="4">
        <v>205</v>
      </c>
      <c r="AD22" s="4">
        <v>211</v>
      </c>
      <c r="AE22" s="4">
        <v>216</v>
      </c>
      <c r="AF22" s="4">
        <v>220</v>
      </c>
      <c r="AG22" s="4">
        <v>224</v>
      </c>
      <c r="AH22" s="4">
        <v>228</v>
      </c>
      <c r="AI22" s="4">
        <v>231</v>
      </c>
      <c r="AJ22" s="4">
        <v>234</v>
      </c>
      <c r="AK22" s="4">
        <v>237</v>
      </c>
      <c r="AL22" s="4">
        <v>240</v>
      </c>
      <c r="AM22" s="4">
        <v>242</v>
      </c>
      <c r="AN22" s="4">
        <v>243</v>
      </c>
      <c r="AO22" s="4">
        <v>245</v>
      </c>
      <c r="AP22" s="4">
        <v>247</v>
      </c>
      <c r="AQ22" s="4">
        <v>248</v>
      </c>
      <c r="AR22" s="4">
        <v>249</v>
      </c>
      <c r="AS22" s="4">
        <v>250</v>
      </c>
      <c r="AT22" s="4">
        <v>251</v>
      </c>
      <c r="AU22" s="4">
        <v>252</v>
      </c>
      <c r="AV22" s="4">
        <v>253</v>
      </c>
      <c r="AW22" s="4">
        <v>254</v>
      </c>
      <c r="AX22" s="4">
        <v>254</v>
      </c>
      <c r="AY22" s="4">
        <v>254</v>
      </c>
      <c r="AZ22" s="4">
        <v>255</v>
      </c>
      <c r="BA22" s="4">
        <v>255</v>
      </c>
      <c r="BB22" s="4">
        <v>255</v>
      </c>
      <c r="BC22" s="4">
        <v>256</v>
      </c>
      <c r="BD22" s="4">
        <v>256</v>
      </c>
      <c r="BE22" s="4">
        <v>256</v>
      </c>
      <c r="BF22" s="4">
        <v>256</v>
      </c>
      <c r="BG22" s="4">
        <v>256</v>
      </c>
      <c r="BH22" s="4">
        <v>256</v>
      </c>
      <c r="BI22" s="4">
        <v>256</v>
      </c>
      <c r="BN22" s="123"/>
    </row>
    <row r="23" spans="1:66" ht="16.95" customHeight="1" x14ac:dyDescent="0.25">
      <c r="A23" s="78">
        <v>1941</v>
      </c>
      <c r="B23" s="4">
        <v>0</v>
      </c>
      <c r="C23" s="4">
        <v>0</v>
      </c>
      <c r="D23" s="4">
        <v>1</v>
      </c>
      <c r="E23" s="4">
        <v>2</v>
      </c>
      <c r="F23" s="4">
        <v>4</v>
      </c>
      <c r="G23" s="4">
        <v>8</v>
      </c>
      <c r="H23" s="4">
        <v>13</v>
      </c>
      <c r="I23" s="4">
        <v>19</v>
      </c>
      <c r="J23" s="4">
        <v>27</v>
      </c>
      <c r="K23" s="4">
        <v>36</v>
      </c>
      <c r="L23" s="4">
        <v>46</v>
      </c>
      <c r="M23" s="4">
        <v>60</v>
      </c>
      <c r="N23" s="4">
        <v>72</v>
      </c>
      <c r="O23" s="4">
        <v>85</v>
      </c>
      <c r="P23" s="4">
        <v>97</v>
      </c>
      <c r="Q23" s="4">
        <v>109</v>
      </c>
      <c r="R23" s="4">
        <v>121</v>
      </c>
      <c r="S23" s="4">
        <v>133</v>
      </c>
      <c r="T23" s="4">
        <v>144</v>
      </c>
      <c r="U23" s="4">
        <v>154</v>
      </c>
      <c r="V23" s="4">
        <v>164</v>
      </c>
      <c r="W23" s="4">
        <v>174</v>
      </c>
      <c r="X23" s="4">
        <v>182</v>
      </c>
      <c r="Y23" s="4">
        <v>190</v>
      </c>
      <c r="Z23" s="4">
        <v>197</v>
      </c>
      <c r="AA23" s="4">
        <v>204</v>
      </c>
      <c r="AB23" s="4">
        <v>211</v>
      </c>
      <c r="AC23" s="4">
        <v>217</v>
      </c>
      <c r="AD23" s="4">
        <v>223</v>
      </c>
      <c r="AE23" s="4">
        <v>227</v>
      </c>
      <c r="AF23" s="4">
        <v>232</v>
      </c>
      <c r="AG23" s="4">
        <v>236</v>
      </c>
      <c r="AH23" s="4">
        <v>240</v>
      </c>
      <c r="AI23" s="4">
        <v>243</v>
      </c>
      <c r="AJ23" s="4">
        <v>246</v>
      </c>
      <c r="AK23" s="4">
        <v>249</v>
      </c>
      <c r="AL23" s="4">
        <v>251</v>
      </c>
      <c r="AM23" s="4">
        <v>253</v>
      </c>
      <c r="AN23" s="4">
        <v>255</v>
      </c>
      <c r="AO23" s="4">
        <v>257</v>
      </c>
      <c r="AP23" s="4">
        <v>258</v>
      </c>
      <c r="AQ23" s="4">
        <v>260</v>
      </c>
      <c r="AR23" s="4">
        <v>261</v>
      </c>
      <c r="AS23" s="4">
        <v>262</v>
      </c>
      <c r="AT23" s="4">
        <v>263</v>
      </c>
      <c r="AU23" s="4">
        <v>264</v>
      </c>
      <c r="AV23" s="4">
        <v>265</v>
      </c>
      <c r="AW23" s="4">
        <v>266</v>
      </c>
      <c r="AX23" s="4">
        <v>266</v>
      </c>
      <c r="AY23" s="4">
        <v>267</v>
      </c>
      <c r="AZ23" s="4">
        <v>267</v>
      </c>
      <c r="BA23" s="4">
        <v>267</v>
      </c>
      <c r="BB23" s="4">
        <v>268</v>
      </c>
      <c r="BC23" s="4">
        <v>268</v>
      </c>
      <c r="BD23" s="4">
        <v>268</v>
      </c>
      <c r="BE23" s="4">
        <v>268</v>
      </c>
      <c r="BF23" s="4">
        <v>268</v>
      </c>
      <c r="BG23" s="4">
        <v>268</v>
      </c>
      <c r="BH23" s="4">
        <v>269</v>
      </c>
      <c r="BN23" s="123"/>
    </row>
    <row r="24" spans="1:66" ht="16.95" customHeight="1" x14ac:dyDescent="0.25">
      <c r="A24" s="78">
        <v>1942</v>
      </c>
      <c r="B24" s="4">
        <v>0</v>
      </c>
      <c r="C24" s="4">
        <v>0</v>
      </c>
      <c r="D24" s="4">
        <v>1</v>
      </c>
      <c r="E24" s="4">
        <v>2</v>
      </c>
      <c r="F24" s="4">
        <v>4</v>
      </c>
      <c r="G24" s="4">
        <v>8</v>
      </c>
      <c r="H24" s="4">
        <v>14</v>
      </c>
      <c r="I24" s="4">
        <v>21</v>
      </c>
      <c r="J24" s="4">
        <v>30</v>
      </c>
      <c r="K24" s="4">
        <v>40</v>
      </c>
      <c r="L24" s="4">
        <v>55</v>
      </c>
      <c r="M24" s="4">
        <v>68</v>
      </c>
      <c r="N24" s="4">
        <v>80</v>
      </c>
      <c r="O24" s="4">
        <v>93</v>
      </c>
      <c r="P24" s="4">
        <v>106</v>
      </c>
      <c r="Q24" s="4">
        <v>117</v>
      </c>
      <c r="R24" s="4">
        <v>130</v>
      </c>
      <c r="S24" s="4">
        <v>141</v>
      </c>
      <c r="T24" s="4">
        <v>152</v>
      </c>
      <c r="U24" s="4">
        <v>162</v>
      </c>
      <c r="V24" s="4">
        <v>172</v>
      </c>
      <c r="W24" s="4">
        <v>181</v>
      </c>
      <c r="X24" s="4">
        <v>189</v>
      </c>
      <c r="Y24" s="4">
        <v>197</v>
      </c>
      <c r="Z24" s="4">
        <v>204</v>
      </c>
      <c r="AA24" s="4">
        <v>210</v>
      </c>
      <c r="AB24" s="4">
        <v>217</v>
      </c>
      <c r="AC24" s="4">
        <v>222</v>
      </c>
      <c r="AD24" s="4">
        <v>227</v>
      </c>
      <c r="AE24" s="4">
        <v>232</v>
      </c>
      <c r="AF24" s="4">
        <v>237</v>
      </c>
      <c r="AG24" s="4">
        <v>241</v>
      </c>
      <c r="AH24" s="4">
        <v>245</v>
      </c>
      <c r="AI24" s="4">
        <v>248</v>
      </c>
      <c r="AJ24" s="4">
        <v>251</v>
      </c>
      <c r="AK24" s="4">
        <v>253</v>
      </c>
      <c r="AL24" s="4">
        <v>256</v>
      </c>
      <c r="AM24" s="4">
        <v>258</v>
      </c>
      <c r="AN24" s="4">
        <v>259</v>
      </c>
      <c r="AO24" s="4">
        <v>261</v>
      </c>
      <c r="AP24" s="4">
        <v>263</v>
      </c>
      <c r="AQ24" s="4">
        <v>264</v>
      </c>
      <c r="AR24" s="4">
        <v>266</v>
      </c>
      <c r="AS24" s="4">
        <v>267</v>
      </c>
      <c r="AT24" s="4">
        <v>268</v>
      </c>
      <c r="AU24" s="4">
        <v>268</v>
      </c>
      <c r="AV24" s="4">
        <v>269</v>
      </c>
      <c r="AW24" s="4">
        <v>270</v>
      </c>
      <c r="AX24" s="4">
        <v>270</v>
      </c>
      <c r="AY24" s="4">
        <v>271</v>
      </c>
      <c r="AZ24" s="4">
        <v>271</v>
      </c>
      <c r="BA24" s="4">
        <v>271</v>
      </c>
      <c r="BB24" s="4">
        <v>272</v>
      </c>
      <c r="BC24" s="4">
        <v>272</v>
      </c>
      <c r="BD24" s="4">
        <v>272</v>
      </c>
      <c r="BE24" s="4">
        <v>272</v>
      </c>
      <c r="BF24" s="4">
        <v>272</v>
      </c>
      <c r="BG24" s="4">
        <v>273</v>
      </c>
      <c r="BN24" s="123"/>
    </row>
    <row r="25" spans="1:66" ht="16.95" customHeight="1" x14ac:dyDescent="0.25">
      <c r="A25" s="78">
        <v>1943</v>
      </c>
      <c r="B25" s="4">
        <v>0</v>
      </c>
      <c r="C25" s="4">
        <v>0</v>
      </c>
      <c r="D25" s="4">
        <v>1</v>
      </c>
      <c r="E25" s="4">
        <v>2</v>
      </c>
      <c r="F25" s="4">
        <v>5</v>
      </c>
      <c r="G25" s="4">
        <v>9</v>
      </c>
      <c r="H25" s="4">
        <v>16</v>
      </c>
      <c r="I25" s="4">
        <v>24</v>
      </c>
      <c r="J25" s="4">
        <v>34</v>
      </c>
      <c r="K25" s="4">
        <v>48</v>
      </c>
      <c r="L25" s="4">
        <v>60</v>
      </c>
      <c r="M25" s="4">
        <v>73</v>
      </c>
      <c r="N25" s="4">
        <v>86</v>
      </c>
      <c r="O25" s="4">
        <v>99</v>
      </c>
      <c r="P25" s="4">
        <v>111</v>
      </c>
      <c r="Q25" s="4">
        <v>123</v>
      </c>
      <c r="R25" s="4">
        <v>134</v>
      </c>
      <c r="S25" s="4">
        <v>146</v>
      </c>
      <c r="T25" s="4">
        <v>156</v>
      </c>
      <c r="U25" s="4">
        <v>166</v>
      </c>
      <c r="V25" s="4">
        <v>175</v>
      </c>
      <c r="W25" s="4">
        <v>184</v>
      </c>
      <c r="X25" s="4">
        <v>192</v>
      </c>
      <c r="Y25" s="4">
        <v>199</v>
      </c>
      <c r="Z25" s="4">
        <v>206</v>
      </c>
      <c r="AA25" s="4">
        <v>213</v>
      </c>
      <c r="AB25" s="4">
        <v>219</v>
      </c>
      <c r="AC25" s="4">
        <v>224</v>
      </c>
      <c r="AD25" s="4">
        <v>230</v>
      </c>
      <c r="AE25" s="4">
        <v>235</v>
      </c>
      <c r="AF25" s="4">
        <v>239</v>
      </c>
      <c r="AG25" s="4">
        <v>243</v>
      </c>
      <c r="AH25" s="4">
        <v>247</v>
      </c>
      <c r="AI25" s="4">
        <v>250</v>
      </c>
      <c r="AJ25" s="4">
        <v>253</v>
      </c>
      <c r="AK25" s="4">
        <v>256</v>
      </c>
      <c r="AL25" s="4">
        <v>258</v>
      </c>
      <c r="AM25" s="4">
        <v>260</v>
      </c>
      <c r="AN25" s="4">
        <v>262</v>
      </c>
      <c r="AO25" s="4">
        <v>264</v>
      </c>
      <c r="AP25" s="4">
        <v>265</v>
      </c>
      <c r="AQ25" s="4">
        <v>267</v>
      </c>
      <c r="AR25" s="4">
        <v>268</v>
      </c>
      <c r="AS25" s="4">
        <v>269</v>
      </c>
      <c r="AT25" s="4">
        <v>270</v>
      </c>
      <c r="AU25" s="4">
        <v>271</v>
      </c>
      <c r="AV25" s="4">
        <v>272</v>
      </c>
      <c r="AW25" s="4">
        <v>272</v>
      </c>
      <c r="AX25" s="4">
        <v>273</v>
      </c>
      <c r="AY25" s="4">
        <v>273</v>
      </c>
      <c r="AZ25" s="4">
        <v>274</v>
      </c>
      <c r="BA25" s="4">
        <v>274</v>
      </c>
      <c r="BB25" s="4">
        <v>274</v>
      </c>
      <c r="BC25" s="4">
        <v>274</v>
      </c>
      <c r="BD25" s="4">
        <v>274</v>
      </c>
      <c r="BE25" s="4">
        <v>275</v>
      </c>
      <c r="BF25" s="4">
        <v>275</v>
      </c>
      <c r="BN25" s="123"/>
    </row>
    <row r="26" spans="1:66" ht="16.95" customHeight="1" x14ac:dyDescent="0.25">
      <c r="A26" s="78">
        <v>1944</v>
      </c>
      <c r="B26" s="4">
        <v>0</v>
      </c>
      <c r="C26" s="4">
        <v>0</v>
      </c>
      <c r="D26" s="4">
        <v>1</v>
      </c>
      <c r="E26" s="4">
        <v>3</v>
      </c>
      <c r="F26" s="4">
        <v>6</v>
      </c>
      <c r="G26" s="4">
        <v>10</v>
      </c>
      <c r="H26" s="4">
        <v>18</v>
      </c>
      <c r="I26" s="4">
        <v>27</v>
      </c>
      <c r="J26" s="4">
        <v>41</v>
      </c>
      <c r="K26" s="4">
        <v>54</v>
      </c>
      <c r="L26" s="4">
        <v>67</v>
      </c>
      <c r="M26" s="4">
        <v>80</v>
      </c>
      <c r="N26" s="4">
        <v>93</v>
      </c>
      <c r="O26" s="4">
        <v>106</v>
      </c>
      <c r="P26" s="4">
        <v>119</v>
      </c>
      <c r="Q26" s="4">
        <v>130</v>
      </c>
      <c r="R26" s="4">
        <v>143</v>
      </c>
      <c r="S26" s="4">
        <v>154</v>
      </c>
      <c r="T26" s="4">
        <v>164</v>
      </c>
      <c r="U26" s="4">
        <v>174</v>
      </c>
      <c r="V26" s="4">
        <v>183</v>
      </c>
      <c r="W26" s="4">
        <v>191</v>
      </c>
      <c r="X26" s="4">
        <v>199</v>
      </c>
      <c r="Y26" s="4">
        <v>207</v>
      </c>
      <c r="Z26" s="4">
        <v>214</v>
      </c>
      <c r="AA26" s="4">
        <v>220</v>
      </c>
      <c r="AB26" s="4">
        <v>226</v>
      </c>
      <c r="AC26" s="4">
        <v>232</v>
      </c>
      <c r="AD26" s="4">
        <v>237</v>
      </c>
      <c r="AE26" s="4">
        <v>242</v>
      </c>
      <c r="AF26" s="4">
        <v>247</v>
      </c>
      <c r="AG26" s="4">
        <v>251</v>
      </c>
      <c r="AH26" s="4">
        <v>255</v>
      </c>
      <c r="AI26" s="4">
        <v>258</v>
      </c>
      <c r="AJ26" s="4">
        <v>261</v>
      </c>
      <c r="AK26" s="4">
        <v>263</v>
      </c>
      <c r="AL26" s="4">
        <v>266</v>
      </c>
      <c r="AM26" s="4">
        <v>268</v>
      </c>
      <c r="AN26" s="4">
        <v>270</v>
      </c>
      <c r="AO26" s="4">
        <v>272</v>
      </c>
      <c r="AP26" s="4">
        <v>274</v>
      </c>
      <c r="AQ26" s="4">
        <v>275</v>
      </c>
      <c r="AR26" s="4">
        <v>276</v>
      </c>
      <c r="AS26" s="4">
        <v>277</v>
      </c>
      <c r="AT26" s="4">
        <v>278</v>
      </c>
      <c r="AU26" s="4">
        <v>279</v>
      </c>
      <c r="AV26" s="4">
        <v>280</v>
      </c>
      <c r="AW26" s="4">
        <v>280</v>
      </c>
      <c r="AX26" s="4">
        <v>281</v>
      </c>
      <c r="AY26" s="4">
        <v>281</v>
      </c>
      <c r="AZ26" s="4">
        <v>282</v>
      </c>
      <c r="BA26" s="4">
        <v>282</v>
      </c>
      <c r="BB26" s="4">
        <v>282</v>
      </c>
      <c r="BC26" s="4">
        <v>282</v>
      </c>
      <c r="BD26" s="4">
        <v>283</v>
      </c>
      <c r="BE26" s="4">
        <v>283</v>
      </c>
      <c r="BN26" s="123"/>
    </row>
    <row r="27" spans="1:66" ht="16.95" customHeight="1" x14ac:dyDescent="0.25">
      <c r="A27" s="78">
        <v>1945</v>
      </c>
      <c r="B27" s="4">
        <v>0</v>
      </c>
      <c r="C27" s="4">
        <v>0</v>
      </c>
      <c r="D27" s="4">
        <v>1</v>
      </c>
      <c r="E27" s="4">
        <v>3</v>
      </c>
      <c r="F27" s="4">
        <v>7</v>
      </c>
      <c r="G27" s="4">
        <v>13</v>
      </c>
      <c r="H27" s="4">
        <v>21</v>
      </c>
      <c r="I27" s="4">
        <v>34</v>
      </c>
      <c r="J27" s="4">
        <v>47</v>
      </c>
      <c r="K27" s="4">
        <v>61</v>
      </c>
      <c r="L27" s="4">
        <v>75</v>
      </c>
      <c r="M27" s="4">
        <v>89</v>
      </c>
      <c r="N27" s="4">
        <v>102</v>
      </c>
      <c r="O27" s="4">
        <v>116</v>
      </c>
      <c r="P27" s="4">
        <v>129</v>
      </c>
      <c r="Q27" s="4">
        <v>141</v>
      </c>
      <c r="R27" s="4">
        <v>153</v>
      </c>
      <c r="S27" s="4">
        <v>164</v>
      </c>
      <c r="T27" s="4">
        <v>175</v>
      </c>
      <c r="U27" s="4">
        <v>184</v>
      </c>
      <c r="V27" s="4">
        <v>193</v>
      </c>
      <c r="W27" s="4">
        <v>201</v>
      </c>
      <c r="X27" s="4">
        <v>209</v>
      </c>
      <c r="Y27" s="4">
        <v>216</v>
      </c>
      <c r="Z27" s="4">
        <v>223</v>
      </c>
      <c r="AA27" s="4">
        <v>229</v>
      </c>
      <c r="AB27" s="4">
        <v>236</v>
      </c>
      <c r="AC27" s="4">
        <v>242</v>
      </c>
      <c r="AD27" s="4">
        <v>247</v>
      </c>
      <c r="AE27" s="4">
        <v>251</v>
      </c>
      <c r="AF27" s="4">
        <v>256</v>
      </c>
      <c r="AG27" s="4">
        <v>260</v>
      </c>
      <c r="AH27" s="4">
        <v>263</v>
      </c>
      <c r="AI27" s="4">
        <v>267</v>
      </c>
      <c r="AJ27" s="4">
        <v>270</v>
      </c>
      <c r="AK27" s="4">
        <v>272</v>
      </c>
      <c r="AL27" s="4">
        <v>275</v>
      </c>
      <c r="AM27" s="4">
        <v>277</v>
      </c>
      <c r="AN27" s="4">
        <v>279</v>
      </c>
      <c r="AO27" s="4">
        <v>281</v>
      </c>
      <c r="AP27" s="4">
        <v>282</v>
      </c>
      <c r="AQ27" s="4">
        <v>284</v>
      </c>
      <c r="AR27" s="4">
        <v>285</v>
      </c>
      <c r="AS27" s="4">
        <v>286</v>
      </c>
      <c r="AT27" s="4">
        <v>287</v>
      </c>
      <c r="AU27" s="4">
        <v>288</v>
      </c>
      <c r="AV27" s="4">
        <v>289</v>
      </c>
      <c r="AW27" s="4">
        <v>289</v>
      </c>
      <c r="AX27" s="4">
        <v>290</v>
      </c>
      <c r="AY27" s="4">
        <v>290</v>
      </c>
      <c r="AZ27" s="4">
        <v>290</v>
      </c>
      <c r="BA27" s="4">
        <v>291</v>
      </c>
      <c r="BB27" s="4">
        <v>291</v>
      </c>
      <c r="BC27" s="4">
        <v>291</v>
      </c>
      <c r="BD27" s="4">
        <v>291</v>
      </c>
      <c r="BN27" s="123"/>
    </row>
    <row r="28" spans="1:66" ht="16.95" customHeight="1" x14ac:dyDescent="0.25">
      <c r="A28" s="78">
        <v>1946</v>
      </c>
      <c r="B28" s="4">
        <v>0</v>
      </c>
      <c r="C28" s="4">
        <v>0</v>
      </c>
      <c r="D28" s="4">
        <v>1</v>
      </c>
      <c r="E28" s="4">
        <v>3</v>
      </c>
      <c r="F28" s="4">
        <v>8</v>
      </c>
      <c r="G28" s="4">
        <v>14</v>
      </c>
      <c r="H28" s="4">
        <v>27</v>
      </c>
      <c r="I28" s="4">
        <v>39</v>
      </c>
      <c r="J28" s="4">
        <v>53</v>
      </c>
      <c r="K28" s="4">
        <v>67</v>
      </c>
      <c r="L28" s="4">
        <v>81</v>
      </c>
      <c r="M28" s="4">
        <v>96</v>
      </c>
      <c r="N28" s="4">
        <v>110</v>
      </c>
      <c r="O28" s="4">
        <v>123</v>
      </c>
      <c r="P28" s="4">
        <v>137</v>
      </c>
      <c r="Q28" s="4">
        <v>150</v>
      </c>
      <c r="R28" s="4">
        <v>161</v>
      </c>
      <c r="S28" s="4">
        <v>173</v>
      </c>
      <c r="T28" s="4">
        <v>183</v>
      </c>
      <c r="U28" s="4">
        <v>192</v>
      </c>
      <c r="V28" s="4">
        <v>201</v>
      </c>
      <c r="W28" s="4">
        <v>209</v>
      </c>
      <c r="X28" s="4">
        <v>218</v>
      </c>
      <c r="Y28" s="4">
        <v>225</v>
      </c>
      <c r="Z28" s="4">
        <v>232</v>
      </c>
      <c r="AA28" s="4">
        <v>239</v>
      </c>
      <c r="AB28" s="4">
        <v>245</v>
      </c>
      <c r="AC28" s="4">
        <v>251</v>
      </c>
      <c r="AD28" s="4">
        <v>257</v>
      </c>
      <c r="AE28" s="4">
        <v>262</v>
      </c>
      <c r="AF28" s="4">
        <v>266</v>
      </c>
      <c r="AG28" s="4">
        <v>270</v>
      </c>
      <c r="AH28" s="4">
        <v>273</v>
      </c>
      <c r="AI28" s="4">
        <v>277</v>
      </c>
      <c r="AJ28" s="4">
        <v>280</v>
      </c>
      <c r="AK28" s="4">
        <v>282</v>
      </c>
      <c r="AL28" s="4">
        <v>285</v>
      </c>
      <c r="AM28" s="4">
        <v>287</v>
      </c>
      <c r="AN28" s="4">
        <v>290</v>
      </c>
      <c r="AO28" s="4">
        <v>292</v>
      </c>
      <c r="AP28" s="4">
        <v>293</v>
      </c>
      <c r="AQ28" s="4">
        <v>295</v>
      </c>
      <c r="AR28" s="4">
        <v>296</v>
      </c>
      <c r="AS28" s="4">
        <v>297</v>
      </c>
      <c r="AT28" s="4">
        <v>298</v>
      </c>
      <c r="AU28" s="4">
        <v>299</v>
      </c>
      <c r="AV28" s="4">
        <v>299</v>
      </c>
      <c r="AW28" s="4">
        <v>300</v>
      </c>
      <c r="AX28" s="4">
        <v>300</v>
      </c>
      <c r="AY28" s="4">
        <v>301</v>
      </c>
      <c r="AZ28" s="4">
        <v>301</v>
      </c>
      <c r="BA28" s="4">
        <v>301</v>
      </c>
      <c r="BB28" s="4">
        <v>302</v>
      </c>
      <c r="BC28" s="4">
        <v>302</v>
      </c>
      <c r="BN28" s="123"/>
    </row>
    <row r="29" spans="1:66" ht="16.95" customHeight="1" x14ac:dyDescent="0.25">
      <c r="A29" s="78">
        <v>1947</v>
      </c>
      <c r="B29" s="4">
        <v>0</v>
      </c>
      <c r="C29" s="4">
        <v>0</v>
      </c>
      <c r="D29" s="4">
        <v>1</v>
      </c>
      <c r="E29" s="4">
        <v>4</v>
      </c>
      <c r="F29" s="4">
        <v>8</v>
      </c>
      <c r="G29" s="4">
        <v>17</v>
      </c>
      <c r="H29" s="4">
        <v>28</v>
      </c>
      <c r="I29" s="4">
        <v>41</v>
      </c>
      <c r="J29" s="4">
        <v>55</v>
      </c>
      <c r="K29" s="4">
        <v>69</v>
      </c>
      <c r="L29" s="4">
        <v>82</v>
      </c>
      <c r="M29" s="4">
        <v>97</v>
      </c>
      <c r="N29" s="4">
        <v>110</v>
      </c>
      <c r="O29" s="4">
        <v>123</v>
      </c>
      <c r="P29" s="4">
        <v>135</v>
      </c>
      <c r="Q29" s="4">
        <v>147</v>
      </c>
      <c r="R29" s="4">
        <v>158</v>
      </c>
      <c r="S29" s="4">
        <v>168</v>
      </c>
      <c r="T29" s="4">
        <v>178</v>
      </c>
      <c r="U29" s="4">
        <v>186</v>
      </c>
      <c r="V29" s="4">
        <v>195</v>
      </c>
      <c r="W29" s="4">
        <v>203</v>
      </c>
      <c r="X29" s="4">
        <v>210</v>
      </c>
      <c r="Y29" s="4">
        <v>217</v>
      </c>
      <c r="Z29" s="4">
        <v>224</v>
      </c>
      <c r="AA29" s="4">
        <v>231</v>
      </c>
      <c r="AB29" s="4">
        <v>237</v>
      </c>
      <c r="AC29" s="4">
        <v>242</v>
      </c>
      <c r="AD29" s="4">
        <v>247</v>
      </c>
      <c r="AE29" s="4">
        <v>252</v>
      </c>
      <c r="AF29" s="4">
        <v>256</v>
      </c>
      <c r="AG29" s="4">
        <v>260</v>
      </c>
      <c r="AH29" s="4">
        <v>263</v>
      </c>
      <c r="AI29" s="4">
        <v>267</v>
      </c>
      <c r="AJ29" s="4">
        <v>270</v>
      </c>
      <c r="AK29" s="4">
        <v>272</v>
      </c>
      <c r="AL29" s="4">
        <v>275</v>
      </c>
      <c r="AM29" s="4">
        <v>277</v>
      </c>
      <c r="AN29" s="4">
        <v>280</v>
      </c>
      <c r="AO29" s="4">
        <v>281</v>
      </c>
      <c r="AP29" s="4">
        <v>283</v>
      </c>
      <c r="AQ29" s="4">
        <v>284</v>
      </c>
      <c r="AR29" s="4">
        <v>285</v>
      </c>
      <c r="AS29" s="4">
        <v>286</v>
      </c>
      <c r="AT29" s="4">
        <v>287</v>
      </c>
      <c r="AU29" s="4">
        <v>288</v>
      </c>
      <c r="AV29" s="4">
        <v>289</v>
      </c>
      <c r="AW29" s="4">
        <v>289</v>
      </c>
      <c r="AX29" s="4">
        <v>290</v>
      </c>
      <c r="AY29" s="4">
        <v>290</v>
      </c>
      <c r="AZ29" s="4">
        <v>290</v>
      </c>
      <c r="BA29" s="4">
        <v>291</v>
      </c>
      <c r="BB29" s="4">
        <v>291</v>
      </c>
      <c r="BN29" s="123"/>
    </row>
    <row r="30" spans="1:66" ht="16.95" customHeight="1" x14ac:dyDescent="0.25">
      <c r="A30" s="78">
        <v>1948</v>
      </c>
      <c r="B30" s="4">
        <v>0</v>
      </c>
      <c r="C30" s="4">
        <v>0</v>
      </c>
      <c r="D30" s="4">
        <v>2</v>
      </c>
      <c r="E30" s="4">
        <v>4</v>
      </c>
      <c r="F30" s="4">
        <v>11</v>
      </c>
      <c r="G30" s="4">
        <v>21</v>
      </c>
      <c r="H30" s="4">
        <v>33</v>
      </c>
      <c r="I30" s="4">
        <v>47</v>
      </c>
      <c r="J30" s="4">
        <v>62</v>
      </c>
      <c r="K30" s="4">
        <v>77</v>
      </c>
      <c r="L30" s="4">
        <v>92</v>
      </c>
      <c r="M30" s="4">
        <v>107</v>
      </c>
      <c r="N30" s="4">
        <v>121</v>
      </c>
      <c r="O30" s="4">
        <v>135</v>
      </c>
      <c r="P30" s="4">
        <v>148</v>
      </c>
      <c r="Q30" s="4">
        <v>160</v>
      </c>
      <c r="R30" s="4">
        <v>171</v>
      </c>
      <c r="S30" s="4">
        <v>181</v>
      </c>
      <c r="T30" s="4">
        <v>191</v>
      </c>
      <c r="U30" s="4">
        <v>200</v>
      </c>
      <c r="V30" s="4">
        <v>209</v>
      </c>
      <c r="W30" s="4">
        <v>217</v>
      </c>
      <c r="X30" s="4">
        <v>224</v>
      </c>
      <c r="Y30" s="4">
        <v>232</v>
      </c>
      <c r="Z30" s="4">
        <v>239</v>
      </c>
      <c r="AA30" s="4">
        <v>246</v>
      </c>
      <c r="AB30" s="4">
        <v>252</v>
      </c>
      <c r="AC30" s="4">
        <v>258</v>
      </c>
      <c r="AD30" s="4">
        <v>263</v>
      </c>
      <c r="AE30" s="4">
        <v>267</v>
      </c>
      <c r="AF30" s="4">
        <v>271</v>
      </c>
      <c r="AG30" s="4">
        <v>275</v>
      </c>
      <c r="AH30" s="4">
        <v>279</v>
      </c>
      <c r="AI30" s="4">
        <v>282</v>
      </c>
      <c r="AJ30" s="4">
        <v>285</v>
      </c>
      <c r="AK30" s="4">
        <v>288</v>
      </c>
      <c r="AL30" s="4">
        <v>291</v>
      </c>
      <c r="AM30" s="4">
        <v>293</v>
      </c>
      <c r="AN30" s="4">
        <v>295</v>
      </c>
      <c r="AO30" s="4">
        <v>297</v>
      </c>
      <c r="AP30" s="4">
        <v>299</v>
      </c>
      <c r="AQ30" s="4">
        <v>300</v>
      </c>
      <c r="AR30" s="4">
        <v>301</v>
      </c>
      <c r="AS30" s="4">
        <v>302</v>
      </c>
      <c r="AT30" s="4">
        <v>303</v>
      </c>
      <c r="AU30" s="4">
        <v>304</v>
      </c>
      <c r="AV30" s="4">
        <v>305</v>
      </c>
      <c r="AW30" s="4">
        <v>305</v>
      </c>
      <c r="AX30" s="4">
        <v>306</v>
      </c>
      <c r="AY30" s="4">
        <v>306</v>
      </c>
      <c r="AZ30" s="4">
        <v>306</v>
      </c>
      <c r="BA30" s="4">
        <v>307</v>
      </c>
      <c r="BN30" s="123"/>
    </row>
    <row r="31" spans="1:66" ht="16.95" customHeight="1" x14ac:dyDescent="0.25">
      <c r="A31" s="78">
        <v>1949</v>
      </c>
      <c r="B31" s="4">
        <v>0</v>
      </c>
      <c r="C31" s="4">
        <v>0</v>
      </c>
      <c r="D31" s="4">
        <v>2</v>
      </c>
      <c r="E31" s="4">
        <v>7</v>
      </c>
      <c r="F31" s="4">
        <v>14</v>
      </c>
      <c r="G31" s="4">
        <v>25</v>
      </c>
      <c r="H31" s="4">
        <v>38</v>
      </c>
      <c r="I31" s="4">
        <v>52</v>
      </c>
      <c r="J31" s="4">
        <v>67</v>
      </c>
      <c r="K31" s="4">
        <v>83</v>
      </c>
      <c r="L31" s="4">
        <v>98</v>
      </c>
      <c r="M31" s="4">
        <v>114</v>
      </c>
      <c r="N31" s="4">
        <v>128</v>
      </c>
      <c r="O31" s="4">
        <v>142</v>
      </c>
      <c r="P31" s="4">
        <v>155</v>
      </c>
      <c r="Q31" s="4">
        <v>166</v>
      </c>
      <c r="R31" s="4">
        <v>177</v>
      </c>
      <c r="S31" s="4">
        <v>187</v>
      </c>
      <c r="T31" s="4">
        <v>196</v>
      </c>
      <c r="U31" s="4">
        <v>206</v>
      </c>
      <c r="V31" s="4">
        <v>214</v>
      </c>
      <c r="W31" s="4">
        <v>222</v>
      </c>
      <c r="X31" s="4">
        <v>230</v>
      </c>
      <c r="Y31" s="4">
        <v>238</v>
      </c>
      <c r="Z31" s="4">
        <v>245</v>
      </c>
      <c r="AA31" s="4">
        <v>252</v>
      </c>
      <c r="AB31" s="4">
        <v>257</v>
      </c>
      <c r="AC31" s="4">
        <v>263</v>
      </c>
      <c r="AD31" s="4">
        <v>268</v>
      </c>
      <c r="AE31" s="4">
        <v>273</v>
      </c>
      <c r="AF31" s="4">
        <v>277</v>
      </c>
      <c r="AG31" s="4">
        <v>281</v>
      </c>
      <c r="AH31" s="4">
        <v>284</v>
      </c>
      <c r="AI31" s="4">
        <v>288</v>
      </c>
      <c r="AJ31" s="4">
        <v>291</v>
      </c>
      <c r="AK31" s="4">
        <v>294</v>
      </c>
      <c r="AL31" s="4">
        <v>297</v>
      </c>
      <c r="AM31" s="4">
        <v>299</v>
      </c>
      <c r="AN31" s="4">
        <v>301</v>
      </c>
      <c r="AO31" s="4">
        <v>303</v>
      </c>
      <c r="AP31" s="4">
        <v>304</v>
      </c>
      <c r="AQ31" s="4">
        <v>306</v>
      </c>
      <c r="AR31" s="4">
        <v>307</v>
      </c>
      <c r="AS31" s="4">
        <v>308</v>
      </c>
      <c r="AT31" s="4">
        <v>309</v>
      </c>
      <c r="AU31" s="4">
        <v>310</v>
      </c>
      <c r="AV31" s="4">
        <v>310</v>
      </c>
      <c r="AW31" s="4">
        <v>311</v>
      </c>
      <c r="AX31" s="4">
        <v>311</v>
      </c>
      <c r="AY31" s="4">
        <v>312</v>
      </c>
      <c r="AZ31" s="4">
        <v>312</v>
      </c>
      <c r="BN31" s="123"/>
    </row>
    <row r="32" spans="1:66" ht="16.95" customHeight="1" x14ac:dyDescent="0.25">
      <c r="A32" s="78">
        <v>1950</v>
      </c>
      <c r="B32" s="4">
        <v>0</v>
      </c>
      <c r="C32" s="4">
        <v>1</v>
      </c>
      <c r="D32" s="4">
        <v>3</v>
      </c>
      <c r="E32" s="4">
        <v>8</v>
      </c>
      <c r="F32" s="4">
        <v>16</v>
      </c>
      <c r="G32" s="4">
        <v>28</v>
      </c>
      <c r="H32" s="4">
        <v>42</v>
      </c>
      <c r="I32" s="4">
        <v>57</v>
      </c>
      <c r="J32" s="4">
        <v>73</v>
      </c>
      <c r="K32" s="4">
        <v>89</v>
      </c>
      <c r="L32" s="4">
        <v>105</v>
      </c>
      <c r="M32" s="4">
        <v>120</v>
      </c>
      <c r="N32" s="4">
        <v>134</v>
      </c>
      <c r="O32" s="4">
        <v>147</v>
      </c>
      <c r="P32" s="4">
        <v>159</v>
      </c>
      <c r="Q32" s="4">
        <v>170</v>
      </c>
      <c r="R32" s="4">
        <v>181</v>
      </c>
      <c r="S32" s="4">
        <v>191</v>
      </c>
      <c r="T32" s="4">
        <v>201</v>
      </c>
      <c r="U32" s="4">
        <v>210</v>
      </c>
      <c r="V32" s="4">
        <v>219</v>
      </c>
      <c r="W32" s="4">
        <v>227</v>
      </c>
      <c r="X32" s="4">
        <v>235</v>
      </c>
      <c r="Y32" s="4">
        <v>243</v>
      </c>
      <c r="Z32" s="4">
        <v>250</v>
      </c>
      <c r="AA32" s="4">
        <v>257</v>
      </c>
      <c r="AB32" s="4">
        <v>263</v>
      </c>
      <c r="AC32" s="4">
        <v>268</v>
      </c>
      <c r="AD32" s="4">
        <v>273</v>
      </c>
      <c r="AE32" s="4">
        <v>278</v>
      </c>
      <c r="AF32" s="4">
        <v>282</v>
      </c>
      <c r="AG32" s="4">
        <v>286</v>
      </c>
      <c r="AH32" s="4">
        <v>290</v>
      </c>
      <c r="AI32" s="4">
        <v>294</v>
      </c>
      <c r="AJ32" s="4">
        <v>297</v>
      </c>
      <c r="AK32" s="4">
        <v>300</v>
      </c>
      <c r="AL32" s="4">
        <v>302</v>
      </c>
      <c r="AM32" s="4">
        <v>304</v>
      </c>
      <c r="AN32" s="4">
        <v>306</v>
      </c>
      <c r="AO32" s="4">
        <v>308</v>
      </c>
      <c r="AP32" s="4">
        <v>309</v>
      </c>
      <c r="AQ32" s="4">
        <v>311</v>
      </c>
      <c r="AR32" s="4">
        <v>312</v>
      </c>
      <c r="AS32" s="4">
        <v>313</v>
      </c>
      <c r="AT32" s="4">
        <v>314</v>
      </c>
      <c r="AU32" s="4">
        <v>314</v>
      </c>
      <c r="AV32" s="4">
        <v>315</v>
      </c>
      <c r="AW32" s="4">
        <v>315</v>
      </c>
      <c r="AX32" s="4">
        <v>316</v>
      </c>
      <c r="AY32" s="4">
        <v>316</v>
      </c>
      <c r="BN32" s="123"/>
    </row>
    <row r="33" spans="1:66" ht="16.95" customHeight="1" x14ac:dyDescent="0.25">
      <c r="A33" s="78">
        <v>1951</v>
      </c>
      <c r="B33" s="4">
        <v>0</v>
      </c>
      <c r="C33" s="4">
        <v>1</v>
      </c>
      <c r="D33" s="4">
        <v>4</v>
      </c>
      <c r="E33" s="4">
        <v>9</v>
      </c>
      <c r="F33" s="4">
        <v>19</v>
      </c>
      <c r="G33" s="4">
        <v>32</v>
      </c>
      <c r="H33" s="4">
        <v>46</v>
      </c>
      <c r="I33" s="4">
        <v>62</v>
      </c>
      <c r="J33" s="4">
        <v>78</v>
      </c>
      <c r="K33" s="4">
        <v>95</v>
      </c>
      <c r="L33" s="4">
        <v>111</v>
      </c>
      <c r="M33" s="4">
        <v>127</v>
      </c>
      <c r="N33" s="4">
        <v>141</v>
      </c>
      <c r="O33" s="4">
        <v>154</v>
      </c>
      <c r="P33" s="4">
        <v>166</v>
      </c>
      <c r="Q33" s="4">
        <v>177</v>
      </c>
      <c r="R33" s="4">
        <v>188</v>
      </c>
      <c r="S33" s="4">
        <v>198</v>
      </c>
      <c r="T33" s="4">
        <v>207</v>
      </c>
      <c r="U33" s="4">
        <v>217</v>
      </c>
      <c r="V33" s="4">
        <v>226</v>
      </c>
      <c r="W33" s="4">
        <v>234</v>
      </c>
      <c r="X33" s="4">
        <v>242</v>
      </c>
      <c r="Y33" s="4">
        <v>250</v>
      </c>
      <c r="Z33" s="4">
        <v>256</v>
      </c>
      <c r="AA33" s="4">
        <v>263</v>
      </c>
      <c r="AB33" s="4">
        <v>269</v>
      </c>
      <c r="AC33" s="4">
        <v>274</v>
      </c>
      <c r="AD33" s="4">
        <v>279</v>
      </c>
      <c r="AE33" s="4">
        <v>283</v>
      </c>
      <c r="AF33" s="4">
        <v>288</v>
      </c>
      <c r="AG33" s="4">
        <v>292</v>
      </c>
      <c r="AH33" s="4">
        <v>296</v>
      </c>
      <c r="AI33" s="4">
        <v>300</v>
      </c>
      <c r="AJ33" s="4">
        <v>303</v>
      </c>
      <c r="AK33" s="4">
        <v>306</v>
      </c>
      <c r="AL33" s="4">
        <v>308</v>
      </c>
      <c r="AM33" s="4">
        <v>310</v>
      </c>
      <c r="AN33" s="4">
        <v>312</v>
      </c>
      <c r="AO33" s="4">
        <v>314</v>
      </c>
      <c r="AP33" s="4">
        <v>316</v>
      </c>
      <c r="AQ33" s="4">
        <v>317</v>
      </c>
      <c r="AR33" s="4">
        <v>318</v>
      </c>
      <c r="AS33" s="4">
        <v>319</v>
      </c>
      <c r="AT33" s="4">
        <v>320</v>
      </c>
      <c r="AU33" s="4">
        <v>321</v>
      </c>
      <c r="AV33" s="4">
        <v>321</v>
      </c>
      <c r="AW33" s="4">
        <v>322</v>
      </c>
      <c r="AX33" s="4">
        <v>322</v>
      </c>
      <c r="BN33" s="123"/>
    </row>
    <row r="34" spans="1:66" ht="16.95" customHeight="1" x14ac:dyDescent="0.25">
      <c r="A34" s="78">
        <v>1952</v>
      </c>
      <c r="B34" s="4">
        <v>0</v>
      </c>
      <c r="C34" s="4">
        <v>1</v>
      </c>
      <c r="D34" s="4">
        <v>4</v>
      </c>
      <c r="E34" s="4">
        <v>11</v>
      </c>
      <c r="F34" s="4">
        <v>21</v>
      </c>
      <c r="G34" s="4">
        <v>33</v>
      </c>
      <c r="H34" s="4">
        <v>49</v>
      </c>
      <c r="I34" s="4">
        <v>65</v>
      </c>
      <c r="J34" s="4">
        <v>82</v>
      </c>
      <c r="K34" s="4">
        <v>98</v>
      </c>
      <c r="L34" s="4">
        <v>114</v>
      </c>
      <c r="M34" s="4">
        <v>129</v>
      </c>
      <c r="N34" s="4">
        <v>142</v>
      </c>
      <c r="O34" s="4">
        <v>155</v>
      </c>
      <c r="P34" s="4">
        <v>167</v>
      </c>
      <c r="Q34" s="4">
        <v>179</v>
      </c>
      <c r="R34" s="4">
        <v>190</v>
      </c>
      <c r="S34" s="4">
        <v>200</v>
      </c>
      <c r="T34" s="4">
        <v>210</v>
      </c>
      <c r="U34" s="4">
        <v>219</v>
      </c>
      <c r="V34" s="4">
        <v>228</v>
      </c>
      <c r="W34" s="4">
        <v>237</v>
      </c>
      <c r="X34" s="4">
        <v>245</v>
      </c>
      <c r="Y34" s="4">
        <v>252</v>
      </c>
      <c r="Z34" s="4">
        <v>259</v>
      </c>
      <c r="AA34" s="4">
        <v>265</v>
      </c>
      <c r="AB34" s="4">
        <v>271</v>
      </c>
      <c r="AC34" s="4">
        <v>276</v>
      </c>
      <c r="AD34" s="4">
        <v>281</v>
      </c>
      <c r="AE34" s="4">
        <v>286</v>
      </c>
      <c r="AF34" s="4">
        <v>290</v>
      </c>
      <c r="AG34" s="4">
        <v>295</v>
      </c>
      <c r="AH34" s="4">
        <v>299</v>
      </c>
      <c r="AI34" s="4">
        <v>302</v>
      </c>
      <c r="AJ34" s="4">
        <v>306</v>
      </c>
      <c r="AK34" s="4">
        <v>308</v>
      </c>
      <c r="AL34" s="4">
        <v>311</v>
      </c>
      <c r="AM34" s="4">
        <v>313</v>
      </c>
      <c r="AN34" s="4">
        <v>315</v>
      </c>
      <c r="AO34" s="4">
        <v>316</v>
      </c>
      <c r="AP34" s="4">
        <v>318</v>
      </c>
      <c r="AQ34" s="4">
        <v>319</v>
      </c>
      <c r="AR34" s="4">
        <v>320</v>
      </c>
      <c r="AS34" s="4">
        <v>321</v>
      </c>
      <c r="AT34" s="4">
        <v>322</v>
      </c>
      <c r="AU34" s="4">
        <v>323</v>
      </c>
      <c r="AV34" s="4">
        <v>323</v>
      </c>
      <c r="AW34" s="4">
        <v>324</v>
      </c>
      <c r="BN34" s="123"/>
    </row>
    <row r="35" spans="1:66" ht="16.95" customHeight="1" x14ac:dyDescent="0.25">
      <c r="A35" s="78">
        <v>1953</v>
      </c>
      <c r="B35" s="4">
        <v>0</v>
      </c>
      <c r="C35" s="4">
        <v>1</v>
      </c>
      <c r="D35" s="4">
        <v>5</v>
      </c>
      <c r="E35" s="4">
        <v>12</v>
      </c>
      <c r="F35" s="4">
        <v>22</v>
      </c>
      <c r="G35" s="4">
        <v>35</v>
      </c>
      <c r="H35" s="4">
        <v>50</v>
      </c>
      <c r="I35" s="4">
        <v>67</v>
      </c>
      <c r="J35" s="4">
        <v>84</v>
      </c>
      <c r="K35" s="4">
        <v>100</v>
      </c>
      <c r="L35" s="4">
        <v>115</v>
      </c>
      <c r="M35" s="4">
        <v>129</v>
      </c>
      <c r="N35" s="4">
        <v>143</v>
      </c>
      <c r="O35" s="4">
        <v>156</v>
      </c>
      <c r="P35" s="4">
        <v>168</v>
      </c>
      <c r="Q35" s="4">
        <v>179</v>
      </c>
      <c r="R35" s="4">
        <v>190</v>
      </c>
      <c r="S35" s="4">
        <v>200</v>
      </c>
      <c r="T35" s="4">
        <v>210</v>
      </c>
      <c r="U35" s="4">
        <v>220</v>
      </c>
      <c r="V35" s="4">
        <v>229</v>
      </c>
      <c r="W35" s="4">
        <v>238</v>
      </c>
      <c r="X35" s="4">
        <v>245</v>
      </c>
      <c r="Y35" s="4">
        <v>253</v>
      </c>
      <c r="Z35" s="4">
        <v>259</v>
      </c>
      <c r="AA35" s="4">
        <v>266</v>
      </c>
      <c r="AB35" s="4">
        <v>271</v>
      </c>
      <c r="AC35" s="4">
        <v>277</v>
      </c>
      <c r="AD35" s="4">
        <v>282</v>
      </c>
      <c r="AE35" s="4">
        <v>287</v>
      </c>
      <c r="AF35" s="4">
        <v>292</v>
      </c>
      <c r="AG35" s="4">
        <v>296</v>
      </c>
      <c r="AH35" s="4">
        <v>300</v>
      </c>
      <c r="AI35" s="4">
        <v>304</v>
      </c>
      <c r="AJ35" s="4">
        <v>307</v>
      </c>
      <c r="AK35" s="4">
        <v>310</v>
      </c>
      <c r="AL35" s="4">
        <v>312</v>
      </c>
      <c r="AM35" s="4">
        <v>314</v>
      </c>
      <c r="AN35" s="4">
        <v>316</v>
      </c>
      <c r="AO35" s="4">
        <v>318</v>
      </c>
      <c r="AP35" s="4">
        <v>319</v>
      </c>
      <c r="AQ35" s="4">
        <v>321</v>
      </c>
      <c r="AR35" s="4">
        <v>322</v>
      </c>
      <c r="AS35" s="4">
        <v>323</v>
      </c>
      <c r="AT35" s="4">
        <v>323</v>
      </c>
      <c r="AU35" s="4">
        <v>324</v>
      </c>
      <c r="AV35" s="4">
        <v>325</v>
      </c>
      <c r="BN35" s="123"/>
    </row>
    <row r="36" spans="1:66" ht="16.95" customHeight="1" x14ac:dyDescent="0.25">
      <c r="A36" s="78">
        <v>1954</v>
      </c>
      <c r="B36" s="4">
        <v>0</v>
      </c>
      <c r="C36" s="4">
        <v>2</v>
      </c>
      <c r="D36" s="4">
        <v>5</v>
      </c>
      <c r="E36" s="4">
        <v>12</v>
      </c>
      <c r="F36" s="4">
        <v>23</v>
      </c>
      <c r="G36" s="4">
        <v>37</v>
      </c>
      <c r="H36" s="4">
        <v>53</v>
      </c>
      <c r="I36" s="4">
        <v>69</v>
      </c>
      <c r="J36" s="4">
        <v>86</v>
      </c>
      <c r="K36" s="4">
        <v>101</v>
      </c>
      <c r="L36" s="4">
        <v>116</v>
      </c>
      <c r="M36" s="4">
        <v>130</v>
      </c>
      <c r="N36" s="4">
        <v>144</v>
      </c>
      <c r="O36" s="4">
        <v>157</v>
      </c>
      <c r="P36" s="4">
        <v>169</v>
      </c>
      <c r="Q36" s="4">
        <v>181</v>
      </c>
      <c r="R36" s="4">
        <v>191</v>
      </c>
      <c r="S36" s="4">
        <v>202</v>
      </c>
      <c r="T36" s="4">
        <v>212</v>
      </c>
      <c r="U36" s="4">
        <v>222</v>
      </c>
      <c r="V36" s="4">
        <v>232</v>
      </c>
      <c r="W36" s="4">
        <v>240</v>
      </c>
      <c r="X36" s="4">
        <v>248</v>
      </c>
      <c r="Y36" s="4">
        <v>255</v>
      </c>
      <c r="Z36" s="4">
        <v>261</v>
      </c>
      <c r="AA36" s="4">
        <v>267</v>
      </c>
      <c r="AB36" s="4">
        <v>273</v>
      </c>
      <c r="AC36" s="4">
        <v>279</v>
      </c>
      <c r="AD36" s="4">
        <v>285</v>
      </c>
      <c r="AE36" s="4">
        <v>290</v>
      </c>
      <c r="AF36" s="4">
        <v>295</v>
      </c>
      <c r="AG36" s="4">
        <v>300</v>
      </c>
      <c r="AH36" s="4">
        <v>304</v>
      </c>
      <c r="AI36" s="4">
        <v>307</v>
      </c>
      <c r="AJ36" s="4">
        <v>310</v>
      </c>
      <c r="AK36" s="4">
        <v>313</v>
      </c>
      <c r="AL36" s="4">
        <v>315</v>
      </c>
      <c r="AM36" s="4">
        <v>317</v>
      </c>
      <c r="AN36" s="4">
        <v>319</v>
      </c>
      <c r="AO36" s="4">
        <v>321</v>
      </c>
      <c r="AP36" s="4">
        <v>322</v>
      </c>
      <c r="AQ36" s="4">
        <v>323</v>
      </c>
      <c r="AR36" s="4">
        <v>325</v>
      </c>
      <c r="AS36" s="4">
        <v>325</v>
      </c>
      <c r="AT36" s="4">
        <v>326</v>
      </c>
      <c r="AU36" s="4">
        <v>327</v>
      </c>
      <c r="BN36" s="123"/>
    </row>
    <row r="37" spans="1:66" ht="16.95" customHeight="1" x14ac:dyDescent="0.25">
      <c r="A37" s="78">
        <v>1955</v>
      </c>
      <c r="B37" s="4">
        <v>0</v>
      </c>
      <c r="C37" s="4">
        <v>2</v>
      </c>
      <c r="D37" s="4">
        <v>6</v>
      </c>
      <c r="E37" s="4">
        <v>13</v>
      </c>
      <c r="F37" s="4">
        <v>24</v>
      </c>
      <c r="G37" s="4">
        <v>39</v>
      </c>
      <c r="H37" s="4">
        <v>54</v>
      </c>
      <c r="I37" s="4">
        <v>70</v>
      </c>
      <c r="J37" s="4">
        <v>86</v>
      </c>
      <c r="K37" s="4">
        <v>101</v>
      </c>
      <c r="L37" s="4">
        <v>117</v>
      </c>
      <c r="M37" s="4">
        <v>131</v>
      </c>
      <c r="N37" s="4">
        <v>144</v>
      </c>
      <c r="O37" s="4">
        <v>157</v>
      </c>
      <c r="P37" s="4">
        <v>170</v>
      </c>
      <c r="Q37" s="4">
        <v>182</v>
      </c>
      <c r="R37" s="4">
        <v>193</v>
      </c>
      <c r="S37" s="4">
        <v>204</v>
      </c>
      <c r="T37" s="4">
        <v>215</v>
      </c>
      <c r="U37" s="4">
        <v>224</v>
      </c>
      <c r="V37" s="4">
        <v>233</v>
      </c>
      <c r="W37" s="4">
        <v>241</v>
      </c>
      <c r="X37" s="4">
        <v>249</v>
      </c>
      <c r="Y37" s="4">
        <v>256</v>
      </c>
      <c r="Z37" s="4">
        <v>263</v>
      </c>
      <c r="AA37" s="4">
        <v>269</v>
      </c>
      <c r="AB37" s="4">
        <v>275</v>
      </c>
      <c r="AC37" s="4">
        <v>281</v>
      </c>
      <c r="AD37" s="4">
        <v>287</v>
      </c>
      <c r="AE37" s="4">
        <v>292</v>
      </c>
      <c r="AF37" s="4">
        <v>297</v>
      </c>
      <c r="AG37" s="4">
        <v>301</v>
      </c>
      <c r="AH37" s="4">
        <v>305</v>
      </c>
      <c r="AI37" s="4">
        <v>309</v>
      </c>
      <c r="AJ37" s="4">
        <v>311</v>
      </c>
      <c r="AK37" s="4">
        <v>314</v>
      </c>
      <c r="AL37" s="4">
        <v>317</v>
      </c>
      <c r="AM37" s="4">
        <v>319</v>
      </c>
      <c r="AN37" s="4">
        <v>321</v>
      </c>
      <c r="AO37" s="4">
        <v>323</v>
      </c>
      <c r="AP37" s="4">
        <v>324</v>
      </c>
      <c r="AQ37" s="4">
        <v>325</v>
      </c>
      <c r="AR37" s="4">
        <v>326</v>
      </c>
      <c r="AS37" s="4">
        <v>327</v>
      </c>
      <c r="AT37" s="4">
        <v>328</v>
      </c>
      <c r="BN37" s="123"/>
    </row>
    <row r="38" spans="1:66" ht="16.95" customHeight="1" x14ac:dyDescent="0.25">
      <c r="A38" s="78">
        <v>1956</v>
      </c>
      <c r="B38" s="4">
        <v>0</v>
      </c>
      <c r="C38" s="4">
        <v>2</v>
      </c>
      <c r="D38" s="4">
        <v>6</v>
      </c>
      <c r="E38" s="4">
        <v>13</v>
      </c>
      <c r="F38" s="4">
        <v>25</v>
      </c>
      <c r="G38" s="4">
        <v>38</v>
      </c>
      <c r="H38" s="4">
        <v>53</v>
      </c>
      <c r="I38" s="4">
        <v>69</v>
      </c>
      <c r="J38" s="4">
        <v>85</v>
      </c>
      <c r="K38" s="4">
        <v>101</v>
      </c>
      <c r="L38" s="4">
        <v>116</v>
      </c>
      <c r="M38" s="4">
        <v>130</v>
      </c>
      <c r="N38" s="4">
        <v>144</v>
      </c>
      <c r="O38" s="4">
        <v>157</v>
      </c>
      <c r="P38" s="4">
        <v>169</v>
      </c>
      <c r="Q38" s="4">
        <v>182</v>
      </c>
      <c r="R38" s="4">
        <v>194</v>
      </c>
      <c r="S38" s="4">
        <v>205</v>
      </c>
      <c r="T38" s="4">
        <v>216</v>
      </c>
      <c r="U38" s="4">
        <v>225</v>
      </c>
      <c r="V38" s="4">
        <v>234</v>
      </c>
      <c r="W38" s="4">
        <v>242</v>
      </c>
      <c r="X38" s="4">
        <v>249</v>
      </c>
      <c r="Y38" s="4">
        <v>256</v>
      </c>
      <c r="Z38" s="4">
        <v>263</v>
      </c>
      <c r="AA38" s="4">
        <v>269</v>
      </c>
      <c r="AB38" s="4">
        <v>276</v>
      </c>
      <c r="AC38" s="4">
        <v>282</v>
      </c>
      <c r="AD38" s="4">
        <v>288</v>
      </c>
      <c r="AE38" s="4">
        <v>294</v>
      </c>
      <c r="AF38" s="4">
        <v>298</v>
      </c>
      <c r="AG38" s="4">
        <v>303</v>
      </c>
      <c r="AH38" s="4">
        <v>306</v>
      </c>
      <c r="AI38" s="4">
        <v>309</v>
      </c>
      <c r="AJ38" s="4">
        <v>312</v>
      </c>
      <c r="AK38" s="4">
        <v>315</v>
      </c>
      <c r="AL38" s="4">
        <v>317</v>
      </c>
      <c r="AM38" s="4">
        <v>320</v>
      </c>
      <c r="AN38" s="4">
        <v>321</v>
      </c>
      <c r="AO38" s="4">
        <v>323</v>
      </c>
      <c r="AP38" s="4">
        <v>324</v>
      </c>
      <c r="AQ38" s="4">
        <v>325</v>
      </c>
      <c r="AR38" s="4">
        <v>326</v>
      </c>
      <c r="AS38" s="4">
        <v>327</v>
      </c>
      <c r="BN38" s="123"/>
    </row>
    <row r="39" spans="1:66" ht="16.95" customHeight="1" x14ac:dyDescent="0.25">
      <c r="A39" s="78">
        <v>1957</v>
      </c>
      <c r="B39" s="4">
        <v>0</v>
      </c>
      <c r="C39" s="4">
        <v>2</v>
      </c>
      <c r="D39" s="4">
        <v>6</v>
      </c>
      <c r="E39" s="4">
        <v>14</v>
      </c>
      <c r="F39" s="4">
        <v>24</v>
      </c>
      <c r="G39" s="4">
        <v>37</v>
      </c>
      <c r="H39" s="4">
        <v>52</v>
      </c>
      <c r="I39" s="4">
        <v>67</v>
      </c>
      <c r="J39" s="4">
        <v>84</v>
      </c>
      <c r="K39" s="4">
        <v>99</v>
      </c>
      <c r="L39" s="4">
        <v>114</v>
      </c>
      <c r="M39" s="4">
        <v>129</v>
      </c>
      <c r="N39" s="4">
        <v>143</v>
      </c>
      <c r="O39" s="4">
        <v>156</v>
      </c>
      <c r="P39" s="4">
        <v>169</v>
      </c>
      <c r="Q39" s="4">
        <v>182</v>
      </c>
      <c r="R39" s="4">
        <v>194</v>
      </c>
      <c r="S39" s="4">
        <v>205</v>
      </c>
      <c r="T39" s="4">
        <v>216</v>
      </c>
      <c r="U39" s="4">
        <v>225</v>
      </c>
      <c r="V39" s="4">
        <v>234</v>
      </c>
      <c r="W39" s="4">
        <v>242</v>
      </c>
      <c r="X39" s="4">
        <v>250</v>
      </c>
      <c r="Y39" s="4">
        <v>256</v>
      </c>
      <c r="Z39" s="4">
        <v>263</v>
      </c>
      <c r="AA39" s="4">
        <v>270</v>
      </c>
      <c r="AB39" s="4">
        <v>277</v>
      </c>
      <c r="AC39" s="4">
        <v>283</v>
      </c>
      <c r="AD39" s="4">
        <v>289</v>
      </c>
      <c r="AE39" s="4">
        <v>294</v>
      </c>
      <c r="AF39" s="4">
        <v>299</v>
      </c>
      <c r="AG39" s="4">
        <v>303</v>
      </c>
      <c r="AH39" s="4">
        <v>307</v>
      </c>
      <c r="AI39" s="4">
        <v>310</v>
      </c>
      <c r="AJ39" s="4">
        <v>313</v>
      </c>
      <c r="AK39" s="4">
        <v>316</v>
      </c>
      <c r="AL39" s="4">
        <v>319</v>
      </c>
      <c r="AM39" s="4">
        <v>321</v>
      </c>
      <c r="AN39" s="4">
        <v>322</v>
      </c>
      <c r="AO39" s="4">
        <v>324</v>
      </c>
      <c r="AP39" s="4">
        <v>325</v>
      </c>
      <c r="AQ39" s="4">
        <v>326</v>
      </c>
      <c r="AR39" s="4">
        <v>327</v>
      </c>
      <c r="BN39" s="123"/>
    </row>
    <row r="40" spans="1:66" ht="16.95" customHeight="1" x14ac:dyDescent="0.25">
      <c r="A40" s="78">
        <v>1958</v>
      </c>
      <c r="B40" s="4">
        <v>1</v>
      </c>
      <c r="C40" s="4">
        <v>2</v>
      </c>
      <c r="D40" s="4">
        <v>6</v>
      </c>
      <c r="E40" s="4">
        <v>13</v>
      </c>
      <c r="F40" s="4">
        <v>23</v>
      </c>
      <c r="G40" s="4">
        <v>36</v>
      </c>
      <c r="H40" s="4">
        <v>50</v>
      </c>
      <c r="I40" s="4">
        <v>67</v>
      </c>
      <c r="J40" s="4">
        <v>82</v>
      </c>
      <c r="K40" s="4">
        <v>98</v>
      </c>
      <c r="L40" s="4">
        <v>113</v>
      </c>
      <c r="M40" s="4">
        <v>127</v>
      </c>
      <c r="N40" s="4">
        <v>141</v>
      </c>
      <c r="O40" s="4">
        <v>154</v>
      </c>
      <c r="P40" s="4">
        <v>168</v>
      </c>
      <c r="Q40" s="4">
        <v>181</v>
      </c>
      <c r="R40" s="4">
        <v>193</v>
      </c>
      <c r="S40" s="4">
        <v>204</v>
      </c>
      <c r="T40" s="4">
        <v>214</v>
      </c>
      <c r="U40" s="4">
        <v>223</v>
      </c>
      <c r="V40" s="4">
        <v>231</v>
      </c>
      <c r="W40" s="4">
        <v>240</v>
      </c>
      <c r="X40" s="4">
        <v>248</v>
      </c>
      <c r="Y40" s="4">
        <v>255</v>
      </c>
      <c r="Z40" s="4">
        <v>262</v>
      </c>
      <c r="AA40" s="4">
        <v>270</v>
      </c>
      <c r="AB40" s="4">
        <v>276</v>
      </c>
      <c r="AC40" s="4">
        <v>283</v>
      </c>
      <c r="AD40" s="4">
        <v>288</v>
      </c>
      <c r="AE40" s="4">
        <v>293</v>
      </c>
      <c r="AF40" s="4">
        <v>298</v>
      </c>
      <c r="AG40" s="4">
        <v>302</v>
      </c>
      <c r="AH40" s="4">
        <v>305</v>
      </c>
      <c r="AI40" s="4">
        <v>309</v>
      </c>
      <c r="AJ40" s="4">
        <v>312</v>
      </c>
      <c r="AK40" s="4">
        <v>315</v>
      </c>
      <c r="AL40" s="4">
        <v>317</v>
      </c>
      <c r="AM40" s="4">
        <v>319</v>
      </c>
      <c r="AN40" s="4">
        <v>321</v>
      </c>
      <c r="AO40" s="4">
        <v>322</v>
      </c>
      <c r="AP40" s="4">
        <v>324</v>
      </c>
      <c r="AQ40" s="4">
        <v>325</v>
      </c>
      <c r="BN40" s="123"/>
    </row>
    <row r="41" spans="1:66" ht="16.95" customHeight="1" x14ac:dyDescent="0.25">
      <c r="A41" s="78">
        <v>1959</v>
      </c>
      <c r="B41" s="4">
        <v>0</v>
      </c>
      <c r="C41" s="4">
        <v>2</v>
      </c>
      <c r="D41" s="4">
        <v>6</v>
      </c>
      <c r="E41" s="4">
        <v>13</v>
      </c>
      <c r="F41" s="4">
        <v>22</v>
      </c>
      <c r="G41" s="4">
        <v>35</v>
      </c>
      <c r="H41" s="4">
        <v>51</v>
      </c>
      <c r="I41" s="4">
        <v>66</v>
      </c>
      <c r="J41" s="4">
        <v>81</v>
      </c>
      <c r="K41" s="4">
        <v>96</v>
      </c>
      <c r="L41" s="4">
        <v>111</v>
      </c>
      <c r="M41" s="4">
        <v>126</v>
      </c>
      <c r="N41" s="4">
        <v>140</v>
      </c>
      <c r="O41" s="4">
        <v>154</v>
      </c>
      <c r="P41" s="4">
        <v>168</v>
      </c>
      <c r="Q41" s="4">
        <v>180</v>
      </c>
      <c r="R41" s="4">
        <v>192</v>
      </c>
      <c r="S41" s="4">
        <v>203</v>
      </c>
      <c r="T41" s="4">
        <v>212</v>
      </c>
      <c r="U41" s="4">
        <v>222</v>
      </c>
      <c r="V41" s="4">
        <v>231</v>
      </c>
      <c r="W41" s="4">
        <v>239</v>
      </c>
      <c r="X41" s="4">
        <v>247</v>
      </c>
      <c r="Y41" s="4">
        <v>255</v>
      </c>
      <c r="Z41" s="4">
        <v>263</v>
      </c>
      <c r="AA41" s="4">
        <v>270</v>
      </c>
      <c r="AB41" s="4">
        <v>277</v>
      </c>
      <c r="AC41" s="4">
        <v>283</v>
      </c>
      <c r="AD41" s="4">
        <v>288</v>
      </c>
      <c r="AE41" s="4">
        <v>293</v>
      </c>
      <c r="AF41" s="4">
        <v>297</v>
      </c>
      <c r="AG41" s="4">
        <v>301</v>
      </c>
      <c r="AH41" s="4">
        <v>305</v>
      </c>
      <c r="AI41" s="4">
        <v>308</v>
      </c>
      <c r="AJ41" s="4">
        <v>312</v>
      </c>
      <c r="AK41" s="4">
        <v>314</v>
      </c>
      <c r="AL41" s="4">
        <v>316</v>
      </c>
      <c r="AM41" s="4">
        <v>318</v>
      </c>
      <c r="AN41" s="4">
        <v>320</v>
      </c>
      <c r="AO41" s="4">
        <v>322</v>
      </c>
      <c r="AP41" s="4">
        <v>323</v>
      </c>
      <c r="BN41" s="123"/>
    </row>
    <row r="42" spans="1:66" ht="16.95" customHeight="1" x14ac:dyDescent="0.25">
      <c r="A42" s="78">
        <v>1960</v>
      </c>
      <c r="B42" s="4">
        <v>0</v>
      </c>
      <c r="C42" s="4">
        <v>2</v>
      </c>
      <c r="D42" s="4">
        <v>6</v>
      </c>
      <c r="E42" s="4">
        <v>12</v>
      </c>
      <c r="F42" s="4">
        <v>21</v>
      </c>
      <c r="G42" s="4">
        <v>36</v>
      </c>
      <c r="H42" s="4">
        <v>50</v>
      </c>
      <c r="I42" s="4">
        <v>65</v>
      </c>
      <c r="J42" s="4">
        <v>79</v>
      </c>
      <c r="K42" s="4">
        <v>93</v>
      </c>
      <c r="L42" s="4">
        <v>108</v>
      </c>
      <c r="M42" s="4">
        <v>122</v>
      </c>
      <c r="N42" s="4">
        <v>137</v>
      </c>
      <c r="O42" s="4">
        <v>151</v>
      </c>
      <c r="P42" s="4">
        <v>164</v>
      </c>
      <c r="Q42" s="4">
        <v>176</v>
      </c>
      <c r="R42" s="4">
        <v>188</v>
      </c>
      <c r="S42" s="4">
        <v>198</v>
      </c>
      <c r="T42" s="4">
        <v>208</v>
      </c>
      <c r="U42" s="4">
        <v>218</v>
      </c>
      <c r="V42" s="4">
        <v>226</v>
      </c>
      <c r="W42" s="4">
        <v>235</v>
      </c>
      <c r="X42" s="4">
        <v>243</v>
      </c>
      <c r="Y42" s="4">
        <v>252</v>
      </c>
      <c r="Z42" s="4">
        <v>260</v>
      </c>
      <c r="AA42" s="4">
        <v>267</v>
      </c>
      <c r="AB42" s="4">
        <v>274</v>
      </c>
      <c r="AC42" s="4">
        <v>280</v>
      </c>
      <c r="AD42" s="4">
        <v>285</v>
      </c>
      <c r="AE42" s="4">
        <v>290</v>
      </c>
      <c r="AF42" s="4">
        <v>294</v>
      </c>
      <c r="AG42" s="4">
        <v>299</v>
      </c>
      <c r="AH42" s="4">
        <v>302</v>
      </c>
      <c r="AI42" s="4">
        <v>306</v>
      </c>
      <c r="AJ42" s="4">
        <v>309</v>
      </c>
      <c r="AK42" s="4">
        <v>311</v>
      </c>
      <c r="AL42" s="4">
        <v>314</v>
      </c>
      <c r="AM42" s="4">
        <v>316</v>
      </c>
      <c r="AN42" s="4">
        <v>317</v>
      </c>
      <c r="AO42" s="4">
        <v>319</v>
      </c>
      <c r="BN42" s="123"/>
    </row>
    <row r="43" spans="1:66" ht="16.95" customHeight="1" x14ac:dyDescent="0.25">
      <c r="A43" s="78">
        <v>1961</v>
      </c>
      <c r="B43" s="4">
        <v>1</v>
      </c>
      <c r="C43" s="4">
        <v>2</v>
      </c>
      <c r="D43" s="4">
        <v>5</v>
      </c>
      <c r="E43" s="4">
        <v>11</v>
      </c>
      <c r="F43" s="4">
        <v>23</v>
      </c>
      <c r="G43" s="4">
        <v>35</v>
      </c>
      <c r="H43" s="4">
        <v>48</v>
      </c>
      <c r="I43" s="4">
        <v>62</v>
      </c>
      <c r="J43" s="4">
        <v>75</v>
      </c>
      <c r="K43" s="4">
        <v>90</v>
      </c>
      <c r="L43" s="4">
        <v>105</v>
      </c>
      <c r="M43" s="4">
        <v>120</v>
      </c>
      <c r="N43" s="4">
        <v>134</v>
      </c>
      <c r="O43" s="4">
        <v>148</v>
      </c>
      <c r="P43" s="4">
        <v>161</v>
      </c>
      <c r="Q43" s="4">
        <v>173</v>
      </c>
      <c r="R43" s="4">
        <v>184</v>
      </c>
      <c r="S43" s="4">
        <v>195</v>
      </c>
      <c r="T43" s="4">
        <v>204</v>
      </c>
      <c r="U43" s="4">
        <v>214</v>
      </c>
      <c r="V43" s="4">
        <v>223</v>
      </c>
      <c r="W43" s="4">
        <v>232</v>
      </c>
      <c r="X43" s="4">
        <v>241</v>
      </c>
      <c r="Y43" s="4">
        <v>250</v>
      </c>
      <c r="Z43" s="4">
        <v>258</v>
      </c>
      <c r="AA43" s="4">
        <v>264</v>
      </c>
      <c r="AB43" s="4">
        <v>271</v>
      </c>
      <c r="AC43" s="4">
        <v>276</v>
      </c>
      <c r="AD43" s="4">
        <v>281</v>
      </c>
      <c r="AE43" s="4">
        <v>286</v>
      </c>
      <c r="AF43" s="4">
        <v>291</v>
      </c>
      <c r="AG43" s="4">
        <v>295</v>
      </c>
      <c r="AH43" s="4">
        <v>299</v>
      </c>
      <c r="AI43" s="4">
        <v>302</v>
      </c>
      <c r="AJ43" s="4">
        <v>305</v>
      </c>
      <c r="AK43" s="4">
        <v>308</v>
      </c>
      <c r="AL43" s="4">
        <v>310</v>
      </c>
      <c r="AM43" s="4">
        <v>312</v>
      </c>
      <c r="AN43" s="4">
        <v>313</v>
      </c>
      <c r="BN43" s="123"/>
    </row>
    <row r="44" spans="1:66" ht="16.95" customHeight="1" x14ac:dyDescent="0.25">
      <c r="A44" s="78">
        <v>1962</v>
      </c>
      <c r="B44" s="4">
        <v>0</v>
      </c>
      <c r="C44" s="4">
        <v>2</v>
      </c>
      <c r="D44" s="4">
        <v>5</v>
      </c>
      <c r="E44" s="4">
        <v>14</v>
      </c>
      <c r="F44" s="4">
        <v>24</v>
      </c>
      <c r="G44" s="4">
        <v>35</v>
      </c>
      <c r="H44" s="4">
        <v>47</v>
      </c>
      <c r="I44" s="4">
        <v>60</v>
      </c>
      <c r="J44" s="4">
        <v>74</v>
      </c>
      <c r="K44" s="4">
        <v>89</v>
      </c>
      <c r="L44" s="4">
        <v>104</v>
      </c>
      <c r="M44" s="4">
        <v>119</v>
      </c>
      <c r="N44" s="4">
        <v>133</v>
      </c>
      <c r="O44" s="4">
        <v>147</v>
      </c>
      <c r="P44" s="4">
        <v>159</v>
      </c>
      <c r="Q44" s="4">
        <v>171</v>
      </c>
      <c r="R44" s="4">
        <v>182</v>
      </c>
      <c r="S44" s="4">
        <v>192</v>
      </c>
      <c r="T44" s="4">
        <v>203</v>
      </c>
      <c r="U44" s="4">
        <v>212</v>
      </c>
      <c r="V44" s="4">
        <v>222</v>
      </c>
      <c r="W44" s="4">
        <v>232</v>
      </c>
      <c r="X44" s="4">
        <v>240</v>
      </c>
      <c r="Y44" s="4">
        <v>248</v>
      </c>
      <c r="Z44" s="4">
        <v>256</v>
      </c>
      <c r="AA44" s="4">
        <v>262</v>
      </c>
      <c r="AB44" s="4">
        <v>269</v>
      </c>
      <c r="AC44" s="4">
        <v>274</v>
      </c>
      <c r="AD44" s="4">
        <v>279</v>
      </c>
      <c r="AE44" s="4">
        <v>284</v>
      </c>
      <c r="AF44" s="4">
        <v>289</v>
      </c>
      <c r="AG44" s="4">
        <v>293</v>
      </c>
      <c r="AH44" s="4">
        <v>296</v>
      </c>
      <c r="AI44" s="4">
        <v>299</v>
      </c>
      <c r="AJ44" s="4">
        <v>302</v>
      </c>
      <c r="AK44" s="4">
        <v>305</v>
      </c>
      <c r="AL44" s="4">
        <v>307</v>
      </c>
      <c r="AM44" s="4">
        <v>308</v>
      </c>
      <c r="BN44" s="123"/>
    </row>
    <row r="45" spans="1:66" ht="16.95" customHeight="1" x14ac:dyDescent="0.25">
      <c r="A45" s="78">
        <v>1963</v>
      </c>
      <c r="B45" s="4">
        <v>0</v>
      </c>
      <c r="C45" s="4">
        <v>1</v>
      </c>
      <c r="D45" s="4">
        <v>7</v>
      </c>
      <c r="E45" s="4">
        <v>14</v>
      </c>
      <c r="F45" s="4">
        <v>22</v>
      </c>
      <c r="G45" s="4">
        <v>32</v>
      </c>
      <c r="H45" s="4">
        <v>44</v>
      </c>
      <c r="I45" s="4">
        <v>57</v>
      </c>
      <c r="J45" s="4">
        <v>71</v>
      </c>
      <c r="K45" s="4">
        <v>85</v>
      </c>
      <c r="L45" s="4">
        <v>100</v>
      </c>
      <c r="M45" s="4">
        <v>115</v>
      </c>
      <c r="N45" s="4">
        <v>129</v>
      </c>
      <c r="O45" s="4">
        <v>142</v>
      </c>
      <c r="P45" s="4">
        <v>154</v>
      </c>
      <c r="Q45" s="4">
        <v>166</v>
      </c>
      <c r="R45" s="4">
        <v>177</v>
      </c>
      <c r="S45" s="4">
        <v>187</v>
      </c>
      <c r="T45" s="4">
        <v>197</v>
      </c>
      <c r="U45" s="4">
        <v>207</v>
      </c>
      <c r="V45" s="4">
        <v>218</v>
      </c>
      <c r="W45" s="4">
        <v>227</v>
      </c>
      <c r="X45" s="4">
        <v>236</v>
      </c>
      <c r="Y45" s="4">
        <v>243</v>
      </c>
      <c r="Z45" s="4">
        <v>251</v>
      </c>
      <c r="AA45" s="4">
        <v>257</v>
      </c>
      <c r="AB45" s="4">
        <v>263</v>
      </c>
      <c r="AC45" s="4">
        <v>269</v>
      </c>
      <c r="AD45" s="4">
        <v>274</v>
      </c>
      <c r="AE45" s="4">
        <v>279</v>
      </c>
      <c r="AF45" s="4">
        <v>284</v>
      </c>
      <c r="AG45" s="4">
        <v>288</v>
      </c>
      <c r="AH45" s="4">
        <v>291</v>
      </c>
      <c r="AI45" s="4">
        <v>294</v>
      </c>
      <c r="AJ45" s="4">
        <v>297</v>
      </c>
      <c r="AK45" s="4">
        <v>299</v>
      </c>
      <c r="AL45" s="4">
        <v>301</v>
      </c>
      <c r="BN45" s="123"/>
    </row>
    <row r="46" spans="1:66" ht="16.95" customHeight="1" x14ac:dyDescent="0.25">
      <c r="A46" s="78">
        <v>1964</v>
      </c>
      <c r="B46" s="4">
        <v>0</v>
      </c>
      <c r="C46" s="4">
        <v>3</v>
      </c>
      <c r="D46" s="4">
        <v>7</v>
      </c>
      <c r="E46" s="4">
        <v>13</v>
      </c>
      <c r="F46" s="4">
        <v>21</v>
      </c>
      <c r="G46" s="4">
        <v>30</v>
      </c>
      <c r="H46" s="4">
        <v>41</v>
      </c>
      <c r="I46" s="4">
        <v>54</v>
      </c>
      <c r="J46" s="4">
        <v>67</v>
      </c>
      <c r="K46" s="4">
        <v>81</v>
      </c>
      <c r="L46" s="4">
        <v>96</v>
      </c>
      <c r="M46" s="4">
        <v>109</v>
      </c>
      <c r="N46" s="4">
        <v>123</v>
      </c>
      <c r="O46" s="4">
        <v>135</v>
      </c>
      <c r="P46" s="4">
        <v>147</v>
      </c>
      <c r="Q46" s="4">
        <v>159</v>
      </c>
      <c r="R46" s="4">
        <v>170</v>
      </c>
      <c r="S46" s="4">
        <v>181</v>
      </c>
      <c r="T46" s="4">
        <v>191</v>
      </c>
      <c r="U46" s="4">
        <v>202</v>
      </c>
      <c r="V46" s="4">
        <v>212</v>
      </c>
      <c r="W46" s="4">
        <v>221</v>
      </c>
      <c r="X46" s="4">
        <v>229</v>
      </c>
      <c r="Y46" s="4">
        <v>236</v>
      </c>
      <c r="Z46" s="4">
        <v>243</v>
      </c>
      <c r="AA46" s="4">
        <v>249</v>
      </c>
      <c r="AB46" s="4">
        <v>255</v>
      </c>
      <c r="AC46" s="4">
        <v>261</v>
      </c>
      <c r="AD46" s="4">
        <v>266</v>
      </c>
      <c r="AE46" s="4">
        <v>271</v>
      </c>
      <c r="AF46" s="4">
        <v>275</v>
      </c>
      <c r="AG46" s="4">
        <v>279</v>
      </c>
      <c r="AH46" s="4">
        <v>282</v>
      </c>
      <c r="AI46" s="4">
        <v>286</v>
      </c>
      <c r="AJ46" s="4">
        <v>288</v>
      </c>
      <c r="AK46" s="4">
        <v>290</v>
      </c>
      <c r="BN46" s="123"/>
    </row>
    <row r="47" spans="1:66" ht="16.95" customHeight="1" x14ac:dyDescent="0.25">
      <c r="A47" s="78">
        <v>1965</v>
      </c>
      <c r="B47" s="4">
        <v>1</v>
      </c>
      <c r="C47" s="4">
        <v>3</v>
      </c>
      <c r="D47" s="4">
        <v>7</v>
      </c>
      <c r="E47" s="4">
        <v>12</v>
      </c>
      <c r="F47" s="4">
        <v>19</v>
      </c>
      <c r="G47" s="4">
        <v>28</v>
      </c>
      <c r="H47" s="4">
        <v>39</v>
      </c>
      <c r="I47" s="4">
        <v>51</v>
      </c>
      <c r="J47" s="4">
        <v>65</v>
      </c>
      <c r="K47" s="4">
        <v>78</v>
      </c>
      <c r="L47" s="4">
        <v>92</v>
      </c>
      <c r="M47" s="4">
        <v>106</v>
      </c>
      <c r="N47" s="4">
        <v>119</v>
      </c>
      <c r="O47" s="4">
        <v>131</v>
      </c>
      <c r="P47" s="4">
        <v>143</v>
      </c>
      <c r="Q47" s="4">
        <v>154</v>
      </c>
      <c r="R47" s="4">
        <v>166</v>
      </c>
      <c r="S47" s="4">
        <v>177</v>
      </c>
      <c r="T47" s="4">
        <v>188</v>
      </c>
      <c r="U47" s="4">
        <v>198</v>
      </c>
      <c r="V47" s="4">
        <v>208</v>
      </c>
      <c r="W47" s="4">
        <v>216</v>
      </c>
      <c r="X47" s="4">
        <v>224</v>
      </c>
      <c r="Y47" s="4">
        <v>231</v>
      </c>
      <c r="Z47" s="4">
        <v>238</v>
      </c>
      <c r="AA47" s="4">
        <v>244</v>
      </c>
      <c r="AB47" s="4">
        <v>250</v>
      </c>
      <c r="AC47" s="4">
        <v>256</v>
      </c>
      <c r="AD47" s="4">
        <v>261</v>
      </c>
      <c r="AE47" s="4">
        <v>266</v>
      </c>
      <c r="AF47" s="4">
        <v>270</v>
      </c>
      <c r="AG47" s="4">
        <v>274</v>
      </c>
      <c r="AH47" s="4">
        <v>277</v>
      </c>
      <c r="AI47" s="4">
        <v>280</v>
      </c>
      <c r="AJ47" s="4">
        <v>282</v>
      </c>
      <c r="BN47" s="123"/>
    </row>
    <row r="48" spans="1:66" ht="16.95" customHeight="1" x14ac:dyDescent="0.25">
      <c r="A48" s="78">
        <v>1966</v>
      </c>
      <c r="B48" s="4">
        <v>1</v>
      </c>
      <c r="C48" s="4">
        <v>3</v>
      </c>
      <c r="D48" s="4">
        <v>6</v>
      </c>
      <c r="E48" s="4">
        <v>11</v>
      </c>
      <c r="F48" s="4">
        <v>18</v>
      </c>
      <c r="G48" s="4">
        <v>27</v>
      </c>
      <c r="H48" s="4">
        <v>37</v>
      </c>
      <c r="I48" s="4">
        <v>49</v>
      </c>
      <c r="J48" s="4">
        <v>61</v>
      </c>
      <c r="K48" s="4">
        <v>74</v>
      </c>
      <c r="L48" s="4">
        <v>88</v>
      </c>
      <c r="M48" s="4">
        <v>101</v>
      </c>
      <c r="N48" s="4">
        <v>114</v>
      </c>
      <c r="O48" s="4">
        <v>126</v>
      </c>
      <c r="P48" s="4">
        <v>137</v>
      </c>
      <c r="Q48" s="4">
        <v>149</v>
      </c>
      <c r="R48" s="4">
        <v>160</v>
      </c>
      <c r="S48" s="4">
        <v>172</v>
      </c>
      <c r="T48" s="4">
        <v>183</v>
      </c>
      <c r="U48" s="4">
        <v>192</v>
      </c>
      <c r="V48" s="4">
        <v>201</v>
      </c>
      <c r="W48" s="4">
        <v>210</v>
      </c>
      <c r="X48" s="4">
        <v>217</v>
      </c>
      <c r="Y48" s="4">
        <v>224</v>
      </c>
      <c r="Z48" s="4">
        <v>231</v>
      </c>
      <c r="AA48" s="4">
        <v>237</v>
      </c>
      <c r="AB48" s="4">
        <v>244</v>
      </c>
      <c r="AC48" s="4">
        <v>250</v>
      </c>
      <c r="AD48" s="4">
        <v>254</v>
      </c>
      <c r="AE48" s="4">
        <v>258</v>
      </c>
      <c r="AF48" s="4">
        <v>263</v>
      </c>
      <c r="AG48" s="4">
        <v>267</v>
      </c>
      <c r="AH48" s="4">
        <v>270</v>
      </c>
      <c r="AI48" s="4">
        <v>272</v>
      </c>
      <c r="BN48" s="123"/>
    </row>
    <row r="49" spans="1:66" ht="16.95" customHeight="1" x14ac:dyDescent="0.25">
      <c r="A49" s="78">
        <v>1967</v>
      </c>
      <c r="B49" s="4">
        <v>1</v>
      </c>
      <c r="C49" s="4">
        <v>2</v>
      </c>
      <c r="D49" s="4">
        <v>6</v>
      </c>
      <c r="E49" s="4">
        <v>10</v>
      </c>
      <c r="F49" s="4">
        <v>17</v>
      </c>
      <c r="G49" s="4">
        <v>26</v>
      </c>
      <c r="H49" s="4">
        <v>36</v>
      </c>
      <c r="I49" s="4">
        <v>47</v>
      </c>
      <c r="J49" s="4">
        <v>59</v>
      </c>
      <c r="K49" s="4">
        <v>72</v>
      </c>
      <c r="L49" s="4">
        <v>84</v>
      </c>
      <c r="M49" s="4">
        <v>97</v>
      </c>
      <c r="N49" s="4">
        <v>109</v>
      </c>
      <c r="O49" s="4">
        <v>121</v>
      </c>
      <c r="P49" s="4">
        <v>132</v>
      </c>
      <c r="Q49" s="4">
        <v>144</v>
      </c>
      <c r="R49" s="4">
        <v>156</v>
      </c>
      <c r="S49" s="4">
        <v>167</v>
      </c>
      <c r="T49" s="4">
        <v>177</v>
      </c>
      <c r="U49" s="4">
        <v>186</v>
      </c>
      <c r="V49" s="4">
        <v>194</v>
      </c>
      <c r="W49" s="4">
        <v>202</v>
      </c>
      <c r="X49" s="4">
        <v>209</v>
      </c>
      <c r="Y49" s="4">
        <v>216</v>
      </c>
      <c r="Z49" s="4">
        <v>223</v>
      </c>
      <c r="AA49" s="4">
        <v>229</v>
      </c>
      <c r="AB49" s="4">
        <v>236</v>
      </c>
      <c r="AC49" s="4">
        <v>241</v>
      </c>
      <c r="AD49" s="4">
        <v>245</v>
      </c>
      <c r="AE49" s="4">
        <v>249</v>
      </c>
      <c r="AF49" s="4">
        <v>253</v>
      </c>
      <c r="AG49" s="4">
        <v>257</v>
      </c>
      <c r="AH49" s="4">
        <v>259</v>
      </c>
      <c r="BN49" s="123"/>
    </row>
    <row r="50" spans="1:66" ht="16.95" customHeight="1" x14ac:dyDescent="0.25">
      <c r="A50" s="78">
        <v>1968</v>
      </c>
      <c r="B50" s="4">
        <v>1</v>
      </c>
      <c r="C50" s="4">
        <v>2</v>
      </c>
      <c r="D50" s="4">
        <v>5</v>
      </c>
      <c r="E50" s="4">
        <v>10</v>
      </c>
      <c r="F50" s="4">
        <v>16</v>
      </c>
      <c r="G50" s="4">
        <v>24</v>
      </c>
      <c r="H50" s="4">
        <v>34</v>
      </c>
      <c r="I50" s="4">
        <v>44</v>
      </c>
      <c r="J50" s="4">
        <v>56</v>
      </c>
      <c r="K50" s="4">
        <v>67</v>
      </c>
      <c r="L50" s="4">
        <v>80</v>
      </c>
      <c r="M50" s="4">
        <v>91</v>
      </c>
      <c r="N50" s="4">
        <v>103</v>
      </c>
      <c r="O50" s="4">
        <v>115</v>
      </c>
      <c r="P50" s="4">
        <v>128</v>
      </c>
      <c r="Q50" s="4">
        <v>139</v>
      </c>
      <c r="R50" s="4">
        <v>151</v>
      </c>
      <c r="S50" s="4">
        <v>161</v>
      </c>
      <c r="T50" s="4">
        <v>171</v>
      </c>
      <c r="U50" s="4">
        <v>179</v>
      </c>
      <c r="V50" s="4">
        <v>187</v>
      </c>
      <c r="W50" s="4">
        <v>195</v>
      </c>
      <c r="X50" s="4">
        <v>202</v>
      </c>
      <c r="Y50" s="4">
        <v>210</v>
      </c>
      <c r="Z50" s="4">
        <v>217</v>
      </c>
      <c r="AA50" s="4">
        <v>224</v>
      </c>
      <c r="AB50" s="4">
        <v>229</v>
      </c>
      <c r="AC50" s="4">
        <v>234</v>
      </c>
      <c r="AD50" s="4">
        <v>239</v>
      </c>
      <c r="AE50" s="4">
        <v>243</v>
      </c>
      <c r="AF50" s="4">
        <v>247</v>
      </c>
      <c r="AG50" s="4">
        <v>249</v>
      </c>
      <c r="BN50" s="123"/>
    </row>
    <row r="51" spans="1:66" ht="16.95" customHeight="1" x14ac:dyDescent="0.25">
      <c r="A51" s="78">
        <v>1969</v>
      </c>
      <c r="B51" s="4">
        <v>1</v>
      </c>
      <c r="C51" s="4">
        <v>2</v>
      </c>
      <c r="D51" s="4">
        <v>5</v>
      </c>
      <c r="E51" s="4">
        <v>9</v>
      </c>
      <c r="F51" s="4">
        <v>15</v>
      </c>
      <c r="G51" s="4">
        <v>22</v>
      </c>
      <c r="H51" s="4">
        <v>31</v>
      </c>
      <c r="I51" s="4">
        <v>41</v>
      </c>
      <c r="J51" s="4">
        <v>52</v>
      </c>
      <c r="K51" s="4">
        <v>63</v>
      </c>
      <c r="L51" s="4">
        <v>75</v>
      </c>
      <c r="M51" s="4">
        <v>86</v>
      </c>
      <c r="N51" s="4">
        <v>98</v>
      </c>
      <c r="O51" s="4">
        <v>110</v>
      </c>
      <c r="P51" s="4">
        <v>122</v>
      </c>
      <c r="Q51" s="4">
        <v>134</v>
      </c>
      <c r="R51" s="4">
        <v>144</v>
      </c>
      <c r="S51" s="4">
        <v>154</v>
      </c>
      <c r="T51" s="4">
        <v>163</v>
      </c>
      <c r="U51" s="4">
        <v>172</v>
      </c>
      <c r="V51" s="4">
        <v>180</v>
      </c>
      <c r="W51" s="4">
        <v>188</v>
      </c>
      <c r="X51" s="4">
        <v>195</v>
      </c>
      <c r="Y51" s="4">
        <v>203</v>
      </c>
      <c r="Z51" s="4">
        <v>210</v>
      </c>
      <c r="AA51" s="4">
        <v>216</v>
      </c>
      <c r="AB51" s="4">
        <v>221</v>
      </c>
      <c r="AC51" s="4">
        <v>226</v>
      </c>
      <c r="AD51" s="4">
        <v>230</v>
      </c>
      <c r="AE51" s="4">
        <v>234</v>
      </c>
      <c r="AF51" s="4">
        <v>237</v>
      </c>
      <c r="BN51" s="123"/>
    </row>
    <row r="52" spans="1:66" ht="16.95" customHeight="1" x14ac:dyDescent="0.25">
      <c r="A52" s="78">
        <v>1970</v>
      </c>
      <c r="B52" s="4">
        <v>1</v>
      </c>
      <c r="C52" s="4">
        <v>2</v>
      </c>
      <c r="D52" s="4">
        <v>4</v>
      </c>
      <c r="E52" s="4">
        <v>8</v>
      </c>
      <c r="F52" s="4">
        <v>14</v>
      </c>
      <c r="G52" s="4">
        <v>20</v>
      </c>
      <c r="H52" s="4">
        <v>29</v>
      </c>
      <c r="I52" s="4">
        <v>38</v>
      </c>
      <c r="J52" s="4">
        <v>48</v>
      </c>
      <c r="K52" s="4">
        <v>59</v>
      </c>
      <c r="L52" s="4">
        <v>70</v>
      </c>
      <c r="M52" s="4">
        <v>81</v>
      </c>
      <c r="N52" s="4">
        <v>93</v>
      </c>
      <c r="O52" s="4">
        <v>106</v>
      </c>
      <c r="P52" s="4">
        <v>118</v>
      </c>
      <c r="Q52" s="4">
        <v>128</v>
      </c>
      <c r="R52" s="4">
        <v>138</v>
      </c>
      <c r="S52" s="4">
        <v>148</v>
      </c>
      <c r="T52" s="4">
        <v>156</v>
      </c>
      <c r="U52" s="4">
        <v>164</v>
      </c>
      <c r="V52" s="4">
        <v>173</v>
      </c>
      <c r="W52" s="4">
        <v>181</v>
      </c>
      <c r="X52" s="4">
        <v>189</v>
      </c>
      <c r="Y52" s="4">
        <v>196</v>
      </c>
      <c r="Z52" s="4">
        <v>201</v>
      </c>
      <c r="AA52" s="4">
        <v>207</v>
      </c>
      <c r="AB52" s="4">
        <v>212</v>
      </c>
      <c r="AC52" s="4">
        <v>217</v>
      </c>
      <c r="AD52" s="4">
        <v>221</v>
      </c>
      <c r="AE52" s="4">
        <v>224</v>
      </c>
      <c r="BN52" s="123"/>
    </row>
    <row r="53" spans="1:66" ht="16.95" customHeight="1" x14ac:dyDescent="0.25">
      <c r="A53" s="78">
        <v>1971</v>
      </c>
      <c r="B53" s="4">
        <v>1</v>
      </c>
      <c r="C53" s="4">
        <v>2</v>
      </c>
      <c r="D53" s="4">
        <v>4</v>
      </c>
      <c r="E53" s="4">
        <v>7</v>
      </c>
      <c r="F53" s="4">
        <v>12</v>
      </c>
      <c r="G53" s="4">
        <v>19</v>
      </c>
      <c r="H53" s="4">
        <v>26</v>
      </c>
      <c r="I53" s="4">
        <v>35</v>
      </c>
      <c r="J53" s="4">
        <v>44</v>
      </c>
      <c r="K53" s="4">
        <v>53</v>
      </c>
      <c r="L53" s="4">
        <v>64</v>
      </c>
      <c r="M53" s="4">
        <v>75</v>
      </c>
      <c r="N53" s="4">
        <v>86</v>
      </c>
      <c r="O53" s="4">
        <v>98</v>
      </c>
      <c r="P53" s="4">
        <v>109</v>
      </c>
      <c r="Q53" s="4">
        <v>119</v>
      </c>
      <c r="R53" s="4">
        <v>128</v>
      </c>
      <c r="S53" s="4">
        <v>137</v>
      </c>
      <c r="T53" s="4">
        <v>145</v>
      </c>
      <c r="U53" s="4">
        <v>154</v>
      </c>
      <c r="V53" s="4">
        <v>162</v>
      </c>
      <c r="W53" s="4">
        <v>170</v>
      </c>
      <c r="X53" s="4">
        <v>178</v>
      </c>
      <c r="Y53" s="4">
        <v>184</v>
      </c>
      <c r="Z53" s="4">
        <v>190</v>
      </c>
      <c r="AA53" s="4">
        <v>196</v>
      </c>
      <c r="AB53" s="4">
        <v>201</v>
      </c>
      <c r="AC53" s="4">
        <v>205</v>
      </c>
      <c r="AD53" s="4">
        <v>208</v>
      </c>
      <c r="BN53" s="123"/>
    </row>
    <row r="54" spans="1:66" ht="16.95" customHeight="1" x14ac:dyDescent="0.25">
      <c r="A54" s="78">
        <v>1972</v>
      </c>
      <c r="B54" s="4">
        <v>0</v>
      </c>
      <c r="C54" s="4">
        <v>1</v>
      </c>
      <c r="D54" s="4">
        <v>3</v>
      </c>
      <c r="E54" s="4">
        <v>6</v>
      </c>
      <c r="F54" s="4">
        <v>11</v>
      </c>
      <c r="G54" s="4">
        <v>16</v>
      </c>
      <c r="H54" s="4">
        <v>22</v>
      </c>
      <c r="I54" s="4">
        <v>30</v>
      </c>
      <c r="J54" s="4">
        <v>38</v>
      </c>
      <c r="K54" s="4">
        <v>47</v>
      </c>
      <c r="L54" s="4">
        <v>58</v>
      </c>
      <c r="M54" s="4">
        <v>68</v>
      </c>
      <c r="N54" s="4">
        <v>80</v>
      </c>
      <c r="O54" s="4">
        <v>90</v>
      </c>
      <c r="P54" s="4">
        <v>100</v>
      </c>
      <c r="Q54" s="4">
        <v>110</v>
      </c>
      <c r="R54" s="4">
        <v>119</v>
      </c>
      <c r="S54" s="4">
        <v>127</v>
      </c>
      <c r="T54" s="4">
        <v>136</v>
      </c>
      <c r="U54" s="4">
        <v>144</v>
      </c>
      <c r="V54" s="4">
        <v>152</v>
      </c>
      <c r="W54" s="4">
        <v>160</v>
      </c>
      <c r="X54" s="4">
        <v>167</v>
      </c>
      <c r="Y54" s="4">
        <v>172</v>
      </c>
      <c r="Z54" s="4">
        <v>178</v>
      </c>
      <c r="AA54" s="4">
        <v>183</v>
      </c>
      <c r="AB54" s="4">
        <v>188</v>
      </c>
      <c r="AC54" s="4">
        <v>191</v>
      </c>
      <c r="BN54" s="123"/>
    </row>
    <row r="55" spans="1:66" ht="16.95" customHeight="1" x14ac:dyDescent="0.25">
      <c r="A55" s="78">
        <v>1973</v>
      </c>
      <c r="B55" s="4">
        <v>0</v>
      </c>
      <c r="C55" s="4">
        <v>1</v>
      </c>
      <c r="D55" s="4">
        <v>3</v>
      </c>
      <c r="E55" s="4">
        <v>6</v>
      </c>
      <c r="F55" s="4">
        <v>10</v>
      </c>
      <c r="G55" s="4">
        <v>14</v>
      </c>
      <c r="H55" s="4">
        <v>20</v>
      </c>
      <c r="I55" s="4">
        <v>27</v>
      </c>
      <c r="J55" s="4">
        <v>35</v>
      </c>
      <c r="K55" s="4">
        <v>43</v>
      </c>
      <c r="L55" s="4">
        <v>53</v>
      </c>
      <c r="M55" s="4">
        <v>64</v>
      </c>
      <c r="N55" s="4">
        <v>73</v>
      </c>
      <c r="O55" s="4">
        <v>83</v>
      </c>
      <c r="P55" s="4">
        <v>92</v>
      </c>
      <c r="Q55" s="4">
        <v>101</v>
      </c>
      <c r="R55" s="4">
        <v>110</v>
      </c>
      <c r="S55" s="4">
        <v>119</v>
      </c>
      <c r="T55" s="4">
        <v>127</v>
      </c>
      <c r="U55" s="4">
        <v>136</v>
      </c>
      <c r="V55" s="4">
        <v>144</v>
      </c>
      <c r="W55" s="4">
        <v>150</v>
      </c>
      <c r="X55" s="4">
        <v>156</v>
      </c>
      <c r="Y55" s="4">
        <v>162</v>
      </c>
      <c r="Z55" s="4">
        <v>167</v>
      </c>
      <c r="AA55" s="4">
        <v>172</v>
      </c>
      <c r="AB55" s="4">
        <v>176</v>
      </c>
      <c r="BN55" s="123"/>
    </row>
    <row r="56" spans="1:66" ht="16.95" customHeight="1" x14ac:dyDescent="0.25">
      <c r="A56" s="78">
        <v>1974</v>
      </c>
      <c r="B56" s="4">
        <v>0</v>
      </c>
      <c r="C56" s="4">
        <v>1</v>
      </c>
      <c r="D56" s="4">
        <v>3</v>
      </c>
      <c r="E56" s="4">
        <v>5</v>
      </c>
      <c r="F56" s="4">
        <v>8</v>
      </c>
      <c r="G56" s="4">
        <v>12</v>
      </c>
      <c r="H56" s="4">
        <v>18</v>
      </c>
      <c r="I56" s="4">
        <v>24</v>
      </c>
      <c r="J56" s="4">
        <v>31</v>
      </c>
      <c r="K56" s="4">
        <v>40</v>
      </c>
      <c r="L56" s="4">
        <v>49</v>
      </c>
      <c r="M56" s="4">
        <v>58</v>
      </c>
      <c r="N56" s="4">
        <v>67</v>
      </c>
      <c r="O56" s="4">
        <v>76</v>
      </c>
      <c r="P56" s="4">
        <v>85</v>
      </c>
      <c r="Q56" s="4">
        <v>93</v>
      </c>
      <c r="R56" s="4">
        <v>102</v>
      </c>
      <c r="S56" s="4">
        <v>111</v>
      </c>
      <c r="T56" s="4">
        <v>120</v>
      </c>
      <c r="U56" s="4">
        <v>128</v>
      </c>
      <c r="V56" s="4">
        <v>135</v>
      </c>
      <c r="W56" s="4">
        <v>141</v>
      </c>
      <c r="X56" s="4">
        <v>147</v>
      </c>
      <c r="Y56" s="4">
        <v>153</v>
      </c>
      <c r="Z56" s="4">
        <v>157</v>
      </c>
      <c r="AA56" s="4">
        <v>161</v>
      </c>
      <c r="BN56" s="123"/>
    </row>
    <row r="57" spans="1:66" ht="16.95" customHeight="1" x14ac:dyDescent="0.25">
      <c r="A57" s="78">
        <v>1975</v>
      </c>
      <c r="B57" s="4">
        <v>0</v>
      </c>
      <c r="C57" s="4">
        <v>1</v>
      </c>
      <c r="D57" s="4">
        <v>2</v>
      </c>
      <c r="E57" s="4">
        <v>4</v>
      </c>
      <c r="F57" s="4">
        <v>7</v>
      </c>
      <c r="G57" s="4">
        <v>11</v>
      </c>
      <c r="H57" s="4">
        <v>16</v>
      </c>
      <c r="I57" s="4">
        <v>22</v>
      </c>
      <c r="J57" s="4">
        <v>29</v>
      </c>
      <c r="K57" s="4">
        <v>37</v>
      </c>
      <c r="L57" s="4">
        <v>45</v>
      </c>
      <c r="M57" s="4">
        <v>54</v>
      </c>
      <c r="N57" s="4">
        <v>62</v>
      </c>
      <c r="O57" s="4">
        <v>70</v>
      </c>
      <c r="P57" s="4">
        <v>79</v>
      </c>
      <c r="Q57" s="4">
        <v>88</v>
      </c>
      <c r="R57" s="4">
        <v>97</v>
      </c>
      <c r="S57" s="4">
        <v>106</v>
      </c>
      <c r="T57" s="4">
        <v>114</v>
      </c>
      <c r="U57" s="4">
        <v>121</v>
      </c>
      <c r="V57" s="4">
        <v>126</v>
      </c>
      <c r="W57" s="4">
        <v>132</v>
      </c>
      <c r="X57" s="4">
        <v>138</v>
      </c>
      <c r="Y57" s="4">
        <v>143</v>
      </c>
      <c r="Z57" s="4">
        <v>147</v>
      </c>
      <c r="BN57" s="123"/>
    </row>
    <row r="58" spans="1:66" ht="16.95" customHeight="1" x14ac:dyDescent="0.25">
      <c r="A58" s="78">
        <v>1976</v>
      </c>
      <c r="B58" s="4">
        <v>0</v>
      </c>
      <c r="C58" s="4">
        <v>1</v>
      </c>
      <c r="D58" s="4">
        <v>2</v>
      </c>
      <c r="E58" s="4">
        <v>4</v>
      </c>
      <c r="F58" s="4">
        <v>7</v>
      </c>
      <c r="G58" s="4">
        <v>10</v>
      </c>
      <c r="H58" s="4">
        <v>14</v>
      </c>
      <c r="I58" s="4">
        <v>20</v>
      </c>
      <c r="J58" s="4">
        <v>27</v>
      </c>
      <c r="K58" s="4">
        <v>34</v>
      </c>
      <c r="L58" s="4">
        <v>42</v>
      </c>
      <c r="M58" s="4">
        <v>50</v>
      </c>
      <c r="N58" s="4">
        <v>58</v>
      </c>
      <c r="O58" s="4">
        <v>66</v>
      </c>
      <c r="P58" s="4">
        <v>74</v>
      </c>
      <c r="Q58" s="4">
        <v>83</v>
      </c>
      <c r="R58" s="4">
        <v>92</v>
      </c>
      <c r="S58" s="4">
        <v>100</v>
      </c>
      <c r="T58" s="4">
        <v>106</v>
      </c>
      <c r="U58" s="4">
        <v>112</v>
      </c>
      <c r="V58" s="4">
        <v>118</v>
      </c>
      <c r="W58" s="4">
        <v>124</v>
      </c>
      <c r="X58" s="4">
        <v>129</v>
      </c>
      <c r="Y58" s="4">
        <v>132</v>
      </c>
      <c r="BN58" s="123"/>
    </row>
    <row r="59" spans="1:66" ht="16.95" customHeight="1" x14ac:dyDescent="0.25">
      <c r="A59" s="78">
        <v>1977</v>
      </c>
      <c r="B59" s="4">
        <v>0</v>
      </c>
      <c r="C59" s="4">
        <v>1</v>
      </c>
      <c r="D59" s="4">
        <v>2</v>
      </c>
      <c r="E59" s="4">
        <v>4</v>
      </c>
      <c r="F59" s="4">
        <v>6</v>
      </c>
      <c r="G59" s="4">
        <v>9</v>
      </c>
      <c r="H59" s="4">
        <v>13</v>
      </c>
      <c r="I59" s="4">
        <v>19</v>
      </c>
      <c r="J59" s="4">
        <v>25</v>
      </c>
      <c r="K59" s="4">
        <v>31</v>
      </c>
      <c r="L59" s="4">
        <v>39</v>
      </c>
      <c r="M59" s="4">
        <v>46</v>
      </c>
      <c r="N59" s="4">
        <v>54</v>
      </c>
      <c r="O59" s="4">
        <v>62</v>
      </c>
      <c r="P59" s="4">
        <v>71</v>
      </c>
      <c r="Q59" s="4">
        <v>79</v>
      </c>
      <c r="R59" s="4">
        <v>87</v>
      </c>
      <c r="S59" s="4">
        <v>94</v>
      </c>
      <c r="T59" s="4">
        <v>99</v>
      </c>
      <c r="U59" s="4">
        <v>105</v>
      </c>
      <c r="V59" s="4">
        <v>111</v>
      </c>
      <c r="W59" s="4">
        <v>116</v>
      </c>
      <c r="X59" s="4">
        <v>120</v>
      </c>
      <c r="BN59" s="123"/>
    </row>
    <row r="60" spans="1:66" ht="16.95" customHeight="1" x14ac:dyDescent="0.25">
      <c r="A60" s="78">
        <v>1978</v>
      </c>
      <c r="B60" s="4">
        <v>0</v>
      </c>
      <c r="C60" s="4">
        <v>1</v>
      </c>
      <c r="D60" s="4">
        <v>2</v>
      </c>
      <c r="E60" s="4">
        <v>3</v>
      </c>
      <c r="F60" s="4">
        <v>5</v>
      </c>
      <c r="G60" s="4">
        <v>9</v>
      </c>
      <c r="H60" s="4">
        <v>13</v>
      </c>
      <c r="I60" s="4">
        <v>18</v>
      </c>
      <c r="J60" s="4">
        <v>24</v>
      </c>
      <c r="K60" s="4">
        <v>30</v>
      </c>
      <c r="L60" s="4">
        <v>37</v>
      </c>
      <c r="M60" s="4">
        <v>44</v>
      </c>
      <c r="N60" s="4">
        <v>52</v>
      </c>
      <c r="O60" s="4">
        <v>60</v>
      </c>
      <c r="P60" s="4">
        <v>68</v>
      </c>
      <c r="Q60" s="4">
        <v>77</v>
      </c>
      <c r="R60" s="4">
        <v>83</v>
      </c>
      <c r="S60" s="4">
        <v>89</v>
      </c>
      <c r="T60" s="4">
        <v>95</v>
      </c>
      <c r="U60" s="4">
        <v>101</v>
      </c>
      <c r="V60" s="4">
        <v>105</v>
      </c>
      <c r="W60" s="4">
        <v>109</v>
      </c>
      <c r="BN60" s="123"/>
    </row>
    <row r="61" spans="1:66" ht="16.95" customHeight="1" x14ac:dyDescent="0.25">
      <c r="A61" s="78">
        <v>1979</v>
      </c>
      <c r="B61" s="4">
        <v>0</v>
      </c>
      <c r="C61" s="4">
        <v>1</v>
      </c>
      <c r="D61" s="4">
        <v>2</v>
      </c>
      <c r="E61" s="4">
        <v>3</v>
      </c>
      <c r="F61" s="4">
        <v>5</v>
      </c>
      <c r="G61" s="4">
        <v>9</v>
      </c>
      <c r="H61" s="4">
        <v>13</v>
      </c>
      <c r="I61" s="4">
        <v>17</v>
      </c>
      <c r="J61" s="4">
        <v>22</v>
      </c>
      <c r="K61" s="4">
        <v>28</v>
      </c>
      <c r="L61" s="4">
        <v>34</v>
      </c>
      <c r="M61" s="4">
        <v>41</v>
      </c>
      <c r="N61" s="4">
        <v>48</v>
      </c>
      <c r="O61" s="4">
        <v>56</v>
      </c>
      <c r="P61" s="4">
        <v>64</v>
      </c>
      <c r="Q61" s="4">
        <v>70</v>
      </c>
      <c r="R61" s="4">
        <v>75</v>
      </c>
      <c r="S61" s="4">
        <v>82</v>
      </c>
      <c r="T61" s="4">
        <v>88</v>
      </c>
      <c r="U61" s="4">
        <v>92</v>
      </c>
      <c r="V61" s="4">
        <v>96</v>
      </c>
      <c r="BN61" s="123"/>
    </row>
    <row r="62" spans="1:66" ht="16.95" customHeight="1" x14ac:dyDescent="0.25">
      <c r="A62" s="78">
        <v>1980</v>
      </c>
      <c r="B62" s="4">
        <v>0</v>
      </c>
      <c r="C62" s="4">
        <v>1</v>
      </c>
      <c r="D62" s="4">
        <v>2</v>
      </c>
      <c r="E62" s="4">
        <v>3</v>
      </c>
      <c r="F62" s="4">
        <v>5</v>
      </c>
      <c r="G62" s="4">
        <v>8</v>
      </c>
      <c r="H62" s="4">
        <v>12</v>
      </c>
      <c r="I62" s="4">
        <v>16</v>
      </c>
      <c r="J62" s="4">
        <v>20</v>
      </c>
      <c r="K62" s="4">
        <v>26</v>
      </c>
      <c r="L62" s="4">
        <v>32</v>
      </c>
      <c r="M62" s="4">
        <v>39</v>
      </c>
      <c r="N62" s="4">
        <v>47</v>
      </c>
      <c r="O62" s="4">
        <v>54</v>
      </c>
      <c r="P62" s="4">
        <v>60</v>
      </c>
      <c r="Q62" s="4">
        <v>66</v>
      </c>
      <c r="R62" s="4">
        <v>72</v>
      </c>
      <c r="S62" s="4">
        <v>77</v>
      </c>
      <c r="T62" s="4">
        <v>82</v>
      </c>
      <c r="U62" s="4">
        <v>86</v>
      </c>
      <c r="BN62" s="123"/>
    </row>
    <row r="63" spans="1:66" ht="16.95" customHeight="1" x14ac:dyDescent="0.25">
      <c r="A63" s="78">
        <v>1981</v>
      </c>
      <c r="B63" s="4">
        <v>0</v>
      </c>
      <c r="C63" s="4">
        <v>1</v>
      </c>
      <c r="D63" s="4">
        <v>1</v>
      </c>
      <c r="E63" s="4">
        <v>3</v>
      </c>
      <c r="F63" s="4">
        <v>5</v>
      </c>
      <c r="G63" s="4">
        <v>7</v>
      </c>
      <c r="H63" s="4">
        <v>11</v>
      </c>
      <c r="I63" s="4">
        <v>14</v>
      </c>
      <c r="J63" s="4">
        <v>19</v>
      </c>
      <c r="K63" s="4">
        <v>24</v>
      </c>
      <c r="L63" s="4">
        <v>31</v>
      </c>
      <c r="M63" s="4">
        <v>37</v>
      </c>
      <c r="N63" s="4">
        <v>45</v>
      </c>
      <c r="O63" s="4">
        <v>50</v>
      </c>
      <c r="P63" s="4">
        <v>55</v>
      </c>
      <c r="Q63" s="4">
        <v>61</v>
      </c>
      <c r="R63" s="4">
        <v>67</v>
      </c>
      <c r="S63" s="4">
        <v>72</v>
      </c>
      <c r="T63" s="4">
        <v>76</v>
      </c>
      <c r="BN63" s="123"/>
    </row>
    <row r="64" spans="1:66" ht="16.95" customHeight="1" x14ac:dyDescent="0.25">
      <c r="A64" s="78">
        <v>1982</v>
      </c>
      <c r="B64" s="4">
        <v>0</v>
      </c>
      <c r="C64" s="4">
        <v>1</v>
      </c>
      <c r="D64" s="4">
        <v>1</v>
      </c>
      <c r="E64" s="4">
        <v>3</v>
      </c>
      <c r="F64" s="4">
        <v>4</v>
      </c>
      <c r="G64" s="4">
        <v>7</v>
      </c>
      <c r="H64" s="4">
        <v>10</v>
      </c>
      <c r="I64" s="4">
        <v>13</v>
      </c>
      <c r="J64" s="4">
        <v>18</v>
      </c>
      <c r="K64" s="4">
        <v>23</v>
      </c>
      <c r="L64" s="4">
        <v>29</v>
      </c>
      <c r="M64" s="4">
        <v>35</v>
      </c>
      <c r="N64" s="4">
        <v>41</v>
      </c>
      <c r="O64" s="4">
        <v>45</v>
      </c>
      <c r="P64" s="4">
        <v>51</v>
      </c>
      <c r="Q64" s="4">
        <v>56</v>
      </c>
      <c r="R64" s="4">
        <v>61</v>
      </c>
      <c r="S64" s="4">
        <v>65</v>
      </c>
      <c r="BN64" s="123"/>
    </row>
    <row r="65" spans="1:66" ht="16.95" customHeight="1" x14ac:dyDescent="0.25">
      <c r="A65" s="78">
        <v>1983</v>
      </c>
      <c r="B65" s="4">
        <v>0</v>
      </c>
      <c r="C65" s="4">
        <v>1</v>
      </c>
      <c r="D65" s="4">
        <v>1</v>
      </c>
      <c r="E65" s="4">
        <v>2</v>
      </c>
      <c r="F65" s="4">
        <v>4</v>
      </c>
      <c r="G65" s="4">
        <v>6</v>
      </c>
      <c r="H65" s="4">
        <v>9</v>
      </c>
      <c r="I65" s="4">
        <v>12</v>
      </c>
      <c r="J65" s="4">
        <v>16</v>
      </c>
      <c r="K65" s="4">
        <v>21</v>
      </c>
      <c r="L65" s="4">
        <v>27</v>
      </c>
      <c r="M65" s="4">
        <v>32</v>
      </c>
      <c r="N65" s="4">
        <v>36</v>
      </c>
      <c r="O65" s="4">
        <v>42</v>
      </c>
      <c r="P65" s="4">
        <v>47</v>
      </c>
      <c r="Q65" s="4">
        <v>52</v>
      </c>
      <c r="R65" s="4">
        <v>55</v>
      </c>
      <c r="BN65" s="123"/>
    </row>
    <row r="66" spans="1:66" ht="16.95" customHeight="1" x14ac:dyDescent="0.25">
      <c r="A66" s="78">
        <v>1984</v>
      </c>
      <c r="B66" s="4">
        <v>0</v>
      </c>
      <c r="C66" s="4">
        <v>1</v>
      </c>
      <c r="D66" s="4">
        <v>1</v>
      </c>
      <c r="E66" s="4">
        <v>2</v>
      </c>
      <c r="F66" s="4">
        <v>3</v>
      </c>
      <c r="G66" s="4">
        <v>5</v>
      </c>
      <c r="H66" s="4">
        <v>8</v>
      </c>
      <c r="I66" s="4">
        <v>11</v>
      </c>
      <c r="J66" s="4">
        <v>15</v>
      </c>
      <c r="K66" s="4">
        <v>20</v>
      </c>
      <c r="L66" s="4">
        <v>24</v>
      </c>
      <c r="M66" s="4">
        <v>28</v>
      </c>
      <c r="N66" s="4">
        <v>33</v>
      </c>
      <c r="O66" s="4">
        <v>38</v>
      </c>
      <c r="P66" s="4">
        <v>42</v>
      </c>
      <c r="Q66" s="4">
        <v>46</v>
      </c>
      <c r="BN66" s="123"/>
    </row>
    <row r="67" spans="1:66" ht="16.95" customHeight="1" x14ac:dyDescent="0.25">
      <c r="A67" s="78">
        <v>1985</v>
      </c>
      <c r="B67" s="4">
        <v>0</v>
      </c>
      <c r="C67" s="4">
        <v>0</v>
      </c>
      <c r="D67" s="4">
        <v>1</v>
      </c>
      <c r="E67" s="4">
        <v>2</v>
      </c>
      <c r="F67" s="4">
        <v>3</v>
      </c>
      <c r="G67" s="4">
        <v>5</v>
      </c>
      <c r="H67" s="4">
        <v>7</v>
      </c>
      <c r="I67" s="4">
        <v>10</v>
      </c>
      <c r="J67" s="4">
        <v>14</v>
      </c>
      <c r="K67" s="4">
        <v>18</v>
      </c>
      <c r="L67" s="4">
        <v>21</v>
      </c>
      <c r="M67" s="4">
        <v>25</v>
      </c>
      <c r="N67" s="4">
        <v>30</v>
      </c>
      <c r="O67" s="4">
        <v>34</v>
      </c>
      <c r="P67" s="4">
        <v>38</v>
      </c>
      <c r="BN67" s="123"/>
    </row>
    <row r="68" spans="1:66" ht="16.95" customHeight="1" x14ac:dyDescent="0.25">
      <c r="A68" s="78">
        <v>1986</v>
      </c>
      <c r="B68" s="4">
        <v>0</v>
      </c>
      <c r="C68" s="4">
        <v>0</v>
      </c>
      <c r="D68" s="4">
        <v>1</v>
      </c>
      <c r="E68" s="4">
        <v>2</v>
      </c>
      <c r="F68" s="4">
        <v>3</v>
      </c>
      <c r="G68" s="4">
        <v>4</v>
      </c>
      <c r="H68" s="4">
        <v>7</v>
      </c>
      <c r="I68" s="4">
        <v>10</v>
      </c>
      <c r="J68" s="4">
        <v>13</v>
      </c>
      <c r="K68" s="4">
        <v>16</v>
      </c>
      <c r="L68" s="4">
        <v>20</v>
      </c>
      <c r="M68" s="4">
        <v>24</v>
      </c>
      <c r="N68" s="4">
        <v>27</v>
      </c>
      <c r="O68" s="4">
        <v>31</v>
      </c>
      <c r="BN68" s="123"/>
    </row>
    <row r="69" spans="1:66" ht="16.95" customHeight="1" x14ac:dyDescent="0.25">
      <c r="A69" s="78">
        <v>1987</v>
      </c>
      <c r="B69" s="4">
        <v>0</v>
      </c>
      <c r="C69" s="4">
        <v>0</v>
      </c>
      <c r="D69" s="4">
        <v>1</v>
      </c>
      <c r="E69" s="4">
        <v>1</v>
      </c>
      <c r="F69" s="4">
        <v>2</v>
      </c>
      <c r="G69" s="4">
        <v>4</v>
      </c>
      <c r="H69" s="4">
        <v>6</v>
      </c>
      <c r="I69" s="4">
        <v>9</v>
      </c>
      <c r="J69" s="4">
        <v>11</v>
      </c>
      <c r="K69" s="4">
        <v>14</v>
      </c>
      <c r="L69" s="4">
        <v>18</v>
      </c>
      <c r="M69" s="4">
        <v>21</v>
      </c>
      <c r="N69" s="4">
        <v>24</v>
      </c>
      <c r="O69" s="4" t="s">
        <v>204</v>
      </c>
      <c r="BN69" s="123"/>
    </row>
    <row r="70" spans="1:66" ht="16.95" customHeight="1" x14ac:dyDescent="0.25">
      <c r="A70" s="78">
        <v>1988</v>
      </c>
      <c r="B70" s="4">
        <v>0</v>
      </c>
      <c r="C70" s="4">
        <v>0</v>
      </c>
      <c r="D70" s="4">
        <v>1</v>
      </c>
      <c r="E70" s="4">
        <v>1</v>
      </c>
      <c r="F70" s="4">
        <v>2</v>
      </c>
      <c r="G70" s="4">
        <v>4</v>
      </c>
      <c r="H70" s="4">
        <v>5</v>
      </c>
      <c r="I70" s="4">
        <v>7</v>
      </c>
      <c r="J70" s="4">
        <v>10</v>
      </c>
      <c r="K70" s="4">
        <v>13</v>
      </c>
      <c r="L70" s="4">
        <v>15</v>
      </c>
      <c r="M70" s="4">
        <v>18</v>
      </c>
      <c r="O70" s="4" t="s">
        <v>204</v>
      </c>
      <c r="BN70" s="123"/>
    </row>
    <row r="71" spans="1:66" ht="16.95" customHeight="1" x14ac:dyDescent="0.25">
      <c r="A71" s="78">
        <v>1989</v>
      </c>
      <c r="B71" s="4">
        <v>0</v>
      </c>
      <c r="C71" s="4">
        <v>0</v>
      </c>
      <c r="D71" s="4">
        <v>1</v>
      </c>
      <c r="E71" s="4">
        <v>1</v>
      </c>
      <c r="F71" s="4">
        <v>2</v>
      </c>
      <c r="G71" s="4">
        <v>3</v>
      </c>
      <c r="H71" s="4">
        <v>5</v>
      </c>
      <c r="I71" s="4">
        <v>6</v>
      </c>
      <c r="J71" s="4">
        <v>9</v>
      </c>
      <c r="K71" s="4">
        <v>11</v>
      </c>
      <c r="L71" s="4">
        <v>13</v>
      </c>
      <c r="O71" s="4" t="s">
        <v>204</v>
      </c>
      <c r="BN71" s="123"/>
    </row>
    <row r="72" spans="1:66" ht="16.95" customHeight="1" x14ac:dyDescent="0.25">
      <c r="A72" s="78">
        <v>1990</v>
      </c>
      <c r="B72" s="4">
        <v>0</v>
      </c>
      <c r="C72" s="4">
        <v>0</v>
      </c>
      <c r="D72" s="4">
        <v>0</v>
      </c>
      <c r="E72" s="4">
        <v>1</v>
      </c>
      <c r="F72" s="4">
        <v>2</v>
      </c>
      <c r="G72" s="4">
        <v>2</v>
      </c>
      <c r="H72" s="4">
        <v>4</v>
      </c>
      <c r="I72" s="4">
        <v>5</v>
      </c>
      <c r="J72" s="4">
        <v>7</v>
      </c>
      <c r="K72" s="4">
        <v>9</v>
      </c>
      <c r="O72" s="4" t="s">
        <v>204</v>
      </c>
      <c r="BN72" s="123"/>
    </row>
    <row r="73" spans="1:66" ht="16.95" customHeight="1" x14ac:dyDescent="0.25">
      <c r="A73" s="78">
        <v>1991</v>
      </c>
      <c r="B73" s="4">
        <v>0</v>
      </c>
      <c r="C73" s="4">
        <v>0</v>
      </c>
      <c r="D73" s="4">
        <v>0</v>
      </c>
      <c r="E73" s="4">
        <v>1</v>
      </c>
      <c r="F73" s="4">
        <v>1</v>
      </c>
      <c r="G73" s="4">
        <v>2</v>
      </c>
      <c r="H73" s="4">
        <v>3</v>
      </c>
      <c r="I73" s="4">
        <v>4</v>
      </c>
      <c r="J73" s="4">
        <v>5</v>
      </c>
      <c r="O73" s="4" t="s">
        <v>204</v>
      </c>
      <c r="BN73" s="123"/>
    </row>
    <row r="74" spans="1:66" ht="16.95" customHeight="1" x14ac:dyDescent="0.25">
      <c r="A74" s="78">
        <v>1992</v>
      </c>
      <c r="B74" s="4">
        <v>0</v>
      </c>
      <c r="C74" s="4">
        <v>0</v>
      </c>
      <c r="D74" s="4">
        <v>0</v>
      </c>
      <c r="E74" s="4">
        <v>1</v>
      </c>
      <c r="F74" s="4">
        <v>1</v>
      </c>
      <c r="G74" s="4">
        <v>2</v>
      </c>
      <c r="H74" s="4">
        <v>3</v>
      </c>
      <c r="I74" s="4">
        <v>3</v>
      </c>
      <c r="O74" s="4" t="s">
        <v>204</v>
      </c>
      <c r="BN74" s="123"/>
    </row>
    <row r="75" spans="1:66" ht="16.95" customHeight="1" x14ac:dyDescent="0.25">
      <c r="A75" s="78">
        <v>1993</v>
      </c>
      <c r="B75" s="4">
        <v>0</v>
      </c>
      <c r="C75" s="4">
        <v>0</v>
      </c>
      <c r="D75" s="4">
        <v>0</v>
      </c>
      <c r="E75" s="4">
        <v>1</v>
      </c>
      <c r="F75" s="4">
        <v>1</v>
      </c>
      <c r="G75" s="4">
        <v>1</v>
      </c>
      <c r="H75" s="4">
        <v>2</v>
      </c>
      <c r="O75" s="4" t="s">
        <v>204</v>
      </c>
      <c r="BN75" s="123"/>
    </row>
    <row r="76" spans="1:66" ht="16.95" customHeight="1" x14ac:dyDescent="0.25">
      <c r="A76" s="78">
        <v>1994</v>
      </c>
      <c r="B76" s="4">
        <v>0</v>
      </c>
      <c r="C76" s="4">
        <v>0</v>
      </c>
      <c r="D76" s="4">
        <v>0</v>
      </c>
      <c r="E76" s="4">
        <v>0</v>
      </c>
      <c r="F76" s="4">
        <v>1</v>
      </c>
      <c r="G76" s="4">
        <v>1</v>
      </c>
      <c r="O76" s="4" t="s">
        <v>204</v>
      </c>
      <c r="P76" s="4" t="s">
        <v>204</v>
      </c>
      <c r="Q76" s="4" t="s">
        <v>204</v>
      </c>
      <c r="R76" s="4" t="s">
        <v>204</v>
      </c>
      <c r="S76" s="4" t="s">
        <v>204</v>
      </c>
      <c r="T76" s="4" t="s">
        <v>204</v>
      </c>
      <c r="U76" s="4" t="s">
        <v>204</v>
      </c>
      <c r="V76" s="4" t="s">
        <v>204</v>
      </c>
      <c r="W76" s="4" t="s">
        <v>204</v>
      </c>
      <c r="X76" s="4" t="s">
        <v>204</v>
      </c>
      <c r="Y76" s="4" t="s">
        <v>204</v>
      </c>
      <c r="Z76" s="4" t="s">
        <v>204</v>
      </c>
      <c r="AA76" s="4" t="s">
        <v>204</v>
      </c>
      <c r="AB76" s="4" t="s">
        <v>204</v>
      </c>
      <c r="AC76" s="4" t="s">
        <v>204</v>
      </c>
      <c r="AD76" s="4" t="s">
        <v>204</v>
      </c>
      <c r="AE76" s="4" t="s">
        <v>204</v>
      </c>
      <c r="AF76" s="4" t="s">
        <v>204</v>
      </c>
      <c r="AG76" s="4" t="s">
        <v>204</v>
      </c>
      <c r="AH76" s="4" t="s">
        <v>204</v>
      </c>
      <c r="AI76" s="4" t="s">
        <v>204</v>
      </c>
      <c r="AJ76" s="4" t="s">
        <v>204</v>
      </c>
      <c r="AK76" s="4" t="s">
        <v>204</v>
      </c>
      <c r="AL76" s="4" t="s">
        <v>204</v>
      </c>
      <c r="AM76" s="4" t="s">
        <v>204</v>
      </c>
      <c r="AN76" s="4" t="s">
        <v>204</v>
      </c>
      <c r="AO76" s="4" t="s">
        <v>204</v>
      </c>
      <c r="AP76" s="4" t="s">
        <v>204</v>
      </c>
      <c r="AQ76" s="4" t="s">
        <v>204</v>
      </c>
      <c r="AR76" s="4" t="s">
        <v>204</v>
      </c>
      <c r="AS76" s="4" t="s">
        <v>204</v>
      </c>
      <c r="AT76" s="4" t="s">
        <v>204</v>
      </c>
      <c r="AU76" s="4" t="s">
        <v>204</v>
      </c>
      <c r="AV76" s="4" t="s">
        <v>204</v>
      </c>
      <c r="AW76" s="4" t="s">
        <v>204</v>
      </c>
      <c r="BN76" s="123"/>
    </row>
    <row r="77" spans="1:66" ht="16.95" customHeight="1" x14ac:dyDescent="0.25">
      <c r="A77" s="78">
        <v>1995</v>
      </c>
      <c r="B77" s="4">
        <v>0</v>
      </c>
      <c r="C77" s="4">
        <v>0</v>
      </c>
      <c r="D77" s="4">
        <v>0</v>
      </c>
      <c r="E77" s="4">
        <v>0</v>
      </c>
      <c r="F77" s="4">
        <v>0</v>
      </c>
      <c r="O77" s="4" t="s">
        <v>204</v>
      </c>
      <c r="P77" s="4" t="s">
        <v>204</v>
      </c>
      <c r="Q77" s="4" t="s">
        <v>204</v>
      </c>
      <c r="R77" s="4" t="s">
        <v>204</v>
      </c>
      <c r="S77" s="4" t="s">
        <v>204</v>
      </c>
      <c r="T77" s="4" t="s">
        <v>204</v>
      </c>
      <c r="U77" s="4" t="s">
        <v>204</v>
      </c>
      <c r="V77" s="4" t="s">
        <v>204</v>
      </c>
      <c r="W77" s="4" t="s">
        <v>204</v>
      </c>
      <c r="X77" s="4" t="s">
        <v>204</v>
      </c>
      <c r="Y77" s="4" t="s">
        <v>204</v>
      </c>
      <c r="Z77" s="4" t="s">
        <v>204</v>
      </c>
      <c r="AA77" s="4" t="s">
        <v>204</v>
      </c>
      <c r="AB77" s="4" t="s">
        <v>204</v>
      </c>
      <c r="AC77" s="4" t="s">
        <v>204</v>
      </c>
      <c r="AD77" s="4" t="s">
        <v>204</v>
      </c>
      <c r="AE77" s="4" t="s">
        <v>204</v>
      </c>
      <c r="AF77" s="4" t="s">
        <v>204</v>
      </c>
      <c r="AG77" s="4" t="s">
        <v>204</v>
      </c>
      <c r="AH77" s="4" t="s">
        <v>204</v>
      </c>
      <c r="AI77" s="4" t="s">
        <v>204</v>
      </c>
      <c r="AJ77" s="4" t="s">
        <v>204</v>
      </c>
      <c r="AK77" s="4" t="s">
        <v>204</v>
      </c>
      <c r="AL77" s="4" t="s">
        <v>204</v>
      </c>
      <c r="AM77" s="4" t="s">
        <v>204</v>
      </c>
      <c r="AN77" s="4" t="s">
        <v>204</v>
      </c>
      <c r="AO77" s="4" t="s">
        <v>204</v>
      </c>
      <c r="AP77" s="4" t="s">
        <v>204</v>
      </c>
      <c r="AQ77" s="4" t="s">
        <v>204</v>
      </c>
      <c r="AR77" s="4" t="s">
        <v>204</v>
      </c>
      <c r="AS77" s="4" t="s">
        <v>204</v>
      </c>
      <c r="AT77" s="4" t="s">
        <v>204</v>
      </c>
      <c r="AU77" s="4" t="s">
        <v>204</v>
      </c>
      <c r="AV77" s="4" t="s">
        <v>204</v>
      </c>
      <c r="AW77" s="4" t="s">
        <v>204</v>
      </c>
      <c r="BN77" s="123"/>
    </row>
    <row r="78" spans="1:66" ht="16.95" customHeight="1" x14ac:dyDescent="0.25">
      <c r="A78" s="78">
        <v>1996</v>
      </c>
      <c r="B78" s="4">
        <v>0</v>
      </c>
      <c r="C78" s="4">
        <v>0</v>
      </c>
      <c r="D78" s="4">
        <v>0</v>
      </c>
      <c r="E78" s="4">
        <v>0</v>
      </c>
      <c r="O78" s="4" t="s">
        <v>204</v>
      </c>
      <c r="P78" s="4" t="s">
        <v>204</v>
      </c>
      <c r="Q78" s="4" t="s">
        <v>204</v>
      </c>
      <c r="R78" s="4" t="s">
        <v>204</v>
      </c>
      <c r="S78" s="4" t="s">
        <v>204</v>
      </c>
      <c r="T78" s="4" t="s">
        <v>204</v>
      </c>
      <c r="U78" s="4" t="s">
        <v>204</v>
      </c>
      <c r="V78" s="4" t="s">
        <v>204</v>
      </c>
      <c r="W78" s="4" t="s">
        <v>204</v>
      </c>
      <c r="X78" s="4" t="s">
        <v>204</v>
      </c>
      <c r="Y78" s="4" t="s">
        <v>204</v>
      </c>
      <c r="Z78" s="4" t="s">
        <v>204</v>
      </c>
      <c r="AA78" s="4" t="s">
        <v>204</v>
      </c>
      <c r="AB78" s="4" t="s">
        <v>204</v>
      </c>
      <c r="AC78" s="4" t="s">
        <v>204</v>
      </c>
      <c r="AD78" s="4" t="s">
        <v>204</v>
      </c>
      <c r="AE78" s="4" t="s">
        <v>204</v>
      </c>
      <c r="AF78" s="4" t="s">
        <v>204</v>
      </c>
      <c r="AG78" s="4" t="s">
        <v>204</v>
      </c>
      <c r="AH78" s="4" t="s">
        <v>204</v>
      </c>
      <c r="AI78" s="4" t="s">
        <v>204</v>
      </c>
      <c r="AJ78" s="4" t="s">
        <v>204</v>
      </c>
      <c r="AK78" s="4" t="s">
        <v>204</v>
      </c>
      <c r="AL78" s="4" t="s">
        <v>204</v>
      </c>
      <c r="AM78" s="4" t="s">
        <v>204</v>
      </c>
      <c r="AN78" s="4" t="s">
        <v>204</v>
      </c>
      <c r="AO78" s="4" t="s">
        <v>204</v>
      </c>
      <c r="AP78" s="4" t="s">
        <v>204</v>
      </c>
      <c r="AQ78" s="4" t="s">
        <v>204</v>
      </c>
      <c r="AR78" s="4" t="s">
        <v>204</v>
      </c>
      <c r="AS78" s="4" t="s">
        <v>204</v>
      </c>
      <c r="AT78" s="4" t="s">
        <v>204</v>
      </c>
      <c r="AU78" s="4" t="s">
        <v>204</v>
      </c>
      <c r="AV78" s="4" t="s">
        <v>204</v>
      </c>
      <c r="AW78" s="4" t="s">
        <v>204</v>
      </c>
      <c r="BN78" s="123"/>
    </row>
    <row r="79" spans="1:66" ht="16.95" customHeight="1" x14ac:dyDescent="0.25">
      <c r="A79" s="78">
        <v>1997</v>
      </c>
      <c r="B79" s="4">
        <v>0</v>
      </c>
      <c r="C79" s="4">
        <v>0</v>
      </c>
      <c r="D79" s="4">
        <v>0</v>
      </c>
      <c r="P79" s="4" t="s">
        <v>204</v>
      </c>
      <c r="Q79" s="4" t="s">
        <v>204</v>
      </c>
      <c r="R79" s="4" t="s">
        <v>204</v>
      </c>
      <c r="S79" s="4" t="s">
        <v>204</v>
      </c>
      <c r="T79" s="4" t="s">
        <v>204</v>
      </c>
      <c r="U79" s="4" t="s">
        <v>204</v>
      </c>
      <c r="V79" s="4" t="s">
        <v>204</v>
      </c>
      <c r="W79" s="4" t="s">
        <v>204</v>
      </c>
      <c r="X79" s="4" t="s">
        <v>204</v>
      </c>
      <c r="Y79" s="4" t="s">
        <v>204</v>
      </c>
      <c r="Z79" s="4" t="s">
        <v>204</v>
      </c>
      <c r="AA79" s="4" t="s">
        <v>204</v>
      </c>
      <c r="AB79" s="4" t="s">
        <v>204</v>
      </c>
      <c r="AC79" s="4" t="s">
        <v>204</v>
      </c>
      <c r="AD79" s="4" t="s">
        <v>204</v>
      </c>
      <c r="AE79" s="4" t="s">
        <v>204</v>
      </c>
      <c r="AF79" s="4" t="s">
        <v>204</v>
      </c>
      <c r="AG79" s="4" t="s">
        <v>204</v>
      </c>
      <c r="AH79" s="4" t="s">
        <v>204</v>
      </c>
      <c r="AI79" s="4" t="s">
        <v>204</v>
      </c>
      <c r="AJ79" s="4" t="s">
        <v>204</v>
      </c>
      <c r="AK79" s="4" t="s">
        <v>204</v>
      </c>
      <c r="AL79" s="4" t="s">
        <v>204</v>
      </c>
      <c r="AM79" s="4" t="s">
        <v>204</v>
      </c>
      <c r="AN79" s="4" t="s">
        <v>204</v>
      </c>
      <c r="AO79" s="4" t="s">
        <v>204</v>
      </c>
      <c r="AP79" s="4" t="s">
        <v>204</v>
      </c>
      <c r="AQ79" s="4" t="s">
        <v>204</v>
      </c>
      <c r="AR79" s="4" t="s">
        <v>204</v>
      </c>
      <c r="AS79" s="4" t="s">
        <v>204</v>
      </c>
      <c r="AT79" s="4" t="s">
        <v>204</v>
      </c>
      <c r="AU79" s="4" t="s">
        <v>204</v>
      </c>
      <c r="AV79" s="4" t="s">
        <v>204</v>
      </c>
      <c r="AW79" s="4" t="s">
        <v>204</v>
      </c>
      <c r="BN79" s="123"/>
    </row>
    <row r="80" spans="1:66" ht="16.95" customHeight="1" x14ac:dyDescent="0.25">
      <c r="A80" s="78">
        <v>1998</v>
      </c>
      <c r="B80" s="4">
        <v>0</v>
      </c>
      <c r="C80" s="4">
        <v>0</v>
      </c>
      <c r="BN80" s="123"/>
    </row>
    <row r="81" spans="1:66" ht="16.95" customHeight="1" x14ac:dyDescent="0.25">
      <c r="A81" s="37">
        <v>1999</v>
      </c>
      <c r="B81" s="175">
        <v>0</v>
      </c>
      <c r="BN81" s="123"/>
    </row>
    <row r="82" spans="1:66" x14ac:dyDescent="0.25">
      <c r="A82" s="37"/>
    </row>
    <row r="83" spans="1:66" x14ac:dyDescent="0.25">
      <c r="A83" s="37"/>
      <c r="B83" s="4" t="str">
        <f>IF(ISERROR('[2]Divorces in Stat Pop males'!B95/100)," ",('[2]Divorces in Stat Pop males'!B95/100))</f>
        <v xml:space="preserve"> </v>
      </c>
      <c r="C83" s="4" t="str">
        <f>IF(ISERROR(('[2]Divorces in Stat Pop males'!C95/100)+B83)," ",(('[2]Divorces in Stat Pop males'!C95/100)+B83))</f>
        <v xml:space="preserve"> </v>
      </c>
      <c r="D83" s="4" t="str">
        <f>IF(ISERROR(('[2]Divorces in Stat Pop males'!D95/100)+C83)," ",(('[2]Divorces in Stat Pop males'!D95/100)+C83))</f>
        <v xml:space="preserve"> </v>
      </c>
      <c r="E83" s="4" t="str">
        <f>IF(ISERROR(('[2]Divorces in Stat Pop males'!E95/100)+D83)," ",(('[2]Divorces in Stat Pop males'!E95/100)+D83))</f>
        <v xml:space="preserve"> </v>
      </c>
      <c r="F83" s="4" t="str">
        <f>IF(ISERROR(('[2]Divorces in Stat Pop males'!F95/100)+E83)," ",(('[2]Divorces in Stat Pop males'!F95/100)+E83))</f>
        <v xml:space="preserve"> </v>
      </c>
      <c r="G83" s="4" t="str">
        <f>IF(ISERROR(('[2]Divorces in Stat Pop males'!G95/100)+F83)," ",(('[2]Divorces in Stat Pop males'!G95/100)+F83))</f>
        <v xml:space="preserve"> </v>
      </c>
      <c r="H83" s="4" t="str">
        <f>IF(ISERROR(('[2]Divorces in Stat Pop males'!H95/100)+G83)," ",(('[2]Divorces in Stat Pop males'!H95/100)+G83))</f>
        <v xml:space="preserve"> </v>
      </c>
      <c r="I83" s="4" t="str">
        <f>IF(ISERROR(('[2]Divorces in Stat Pop males'!I95/100)+H83)," ",(('[2]Divorces in Stat Pop males'!I95/100)+H83))</f>
        <v xml:space="preserve"> </v>
      </c>
      <c r="J83" s="4" t="str">
        <f>IF(ISERROR(('[2]Divorces in Stat Pop males'!J95/100)+I83)," ",(('[2]Divorces in Stat Pop males'!J95/100)+I83))</f>
        <v xml:space="preserve"> </v>
      </c>
      <c r="K83" s="4" t="str">
        <f>IF(ISERROR(('[2]Divorces in Stat Pop males'!K95/100)+J83)," ",(('[2]Divorces in Stat Pop males'!K95/100)+J83))</f>
        <v xml:space="preserve"> </v>
      </c>
      <c r="L83" s="4" t="str">
        <f>IF(ISERROR(('[2]Divorces in Stat Pop males'!L95/100)+K83)," ",(('[2]Divorces in Stat Pop males'!L95/100)+K83))</f>
        <v xml:space="preserve"> </v>
      </c>
      <c r="M83" s="4" t="str">
        <f>IF(ISERROR(('[2]Divorces in Stat Pop males'!M95/100)+L83)," ",(('[2]Divorces in Stat Pop males'!M95/100)+L83))</f>
        <v xml:space="preserve"> </v>
      </c>
      <c r="N83" s="4" t="str">
        <f>IF(ISERROR(('[2]Divorces in Stat Pop males'!N95/100)+M83)," ",(('[2]Divorces in Stat Pop males'!N95/100)+M83))</f>
        <v xml:space="preserve"> </v>
      </c>
      <c r="O83" s="4" t="str">
        <f>IF(ISERROR(('[2]Divorces in Stat Pop males'!O95/100)+N83)," ",(('[2]Divorces in Stat Pop males'!O95/100)+N83))</f>
        <v xml:space="preserve"> </v>
      </c>
      <c r="P83" s="4" t="str">
        <f>IF(ISERROR(('[2]Divorces in Stat Pop males'!P95/100)+O83)," ",(('[2]Divorces in Stat Pop males'!P95/100)+O83))</f>
        <v xml:space="preserve"> </v>
      </c>
      <c r="Q83" s="4" t="str">
        <f>IF(ISERROR(('[2]Divorces in Stat Pop males'!Q95/100)+P83)," ",(('[2]Divorces in Stat Pop males'!Q95/100)+P83))</f>
        <v xml:space="preserve"> </v>
      </c>
      <c r="R83" s="4" t="str">
        <f>IF(ISERROR(('[2]Divorces in Stat Pop males'!R95/100)+Q83)," ",(('[2]Divorces in Stat Pop males'!R95/100)+Q83))</f>
        <v xml:space="preserve"> </v>
      </c>
      <c r="S83" s="4" t="str">
        <f>IF(ISERROR(('[2]Divorces in Stat Pop males'!S95/100)+R83)," ",(('[2]Divorces in Stat Pop males'!S95/100)+R83))</f>
        <v xml:space="preserve"> </v>
      </c>
      <c r="T83" s="4" t="str">
        <f>IF(ISERROR(('[2]Divorces in Stat Pop males'!T95/100)+S83)," ",(('[2]Divorces in Stat Pop males'!T95/100)+S83))</f>
        <v xml:space="preserve"> </v>
      </c>
      <c r="U83" s="4" t="str">
        <f>IF(ISERROR(('[2]Divorces in Stat Pop males'!U95/100)+T83)," ",(('[2]Divorces in Stat Pop males'!U95/100)+T83))</f>
        <v xml:space="preserve"> </v>
      </c>
      <c r="V83" s="4" t="str">
        <f>IF(ISERROR(('[2]Divorces in Stat Pop males'!V95/100)+U83)," ",(('[2]Divorces in Stat Pop males'!V95/100)+U83))</f>
        <v xml:space="preserve"> </v>
      </c>
      <c r="W83" s="4" t="str">
        <f>IF(ISERROR(('[2]Divorces in Stat Pop males'!W95/100)+V83)," ",(('[2]Divorces in Stat Pop males'!W95/100)+V83))</f>
        <v xml:space="preserve"> </v>
      </c>
      <c r="X83" s="4" t="str">
        <f>IF(ISERROR(('[2]Divorces in Stat Pop males'!X95/100)+W83)," ",(('[2]Divorces in Stat Pop males'!X95/100)+W83))</f>
        <v xml:space="preserve"> </v>
      </c>
      <c r="Y83" s="4" t="str">
        <f>IF(ISERROR(('[2]Divorces in Stat Pop males'!Y95/100)+X83)," ",(('[2]Divorces in Stat Pop males'!Y95/100)+X83))</f>
        <v xml:space="preserve"> </v>
      </c>
      <c r="Z83" s="4" t="str">
        <f>IF(ISERROR(('[2]Divorces in Stat Pop males'!Z95/100)+Y83)," ",(('[2]Divorces in Stat Pop males'!Z95/100)+Y83))</f>
        <v xml:space="preserve"> </v>
      </c>
      <c r="AA83" s="4" t="str">
        <f>IF(ISERROR(('[2]Divorces in Stat Pop males'!AA95/100)+Z83)," ",(('[2]Divorces in Stat Pop males'!AA95/100)+Z83))</f>
        <v xml:space="preserve"> </v>
      </c>
      <c r="AB83" s="4" t="str">
        <f>IF(ISERROR(('[2]Divorces in Stat Pop males'!AB95/100)+AA83)," ",(('[2]Divorces in Stat Pop males'!AB95/100)+AA83))</f>
        <v xml:space="preserve"> </v>
      </c>
      <c r="AC83" s="4" t="str">
        <f>IF(ISERROR(('[2]Divorces in Stat Pop males'!AC95/100)+AB83)," ",(('[2]Divorces in Stat Pop males'!AC95/100)+AB83))</f>
        <v xml:space="preserve"> </v>
      </c>
      <c r="AD83" s="4" t="str">
        <f>IF(ISERROR(('[2]Divorces in Stat Pop males'!AD95/100)+AC83)," ",(('[2]Divorces in Stat Pop males'!AD95/100)+AC83))</f>
        <v xml:space="preserve"> </v>
      </c>
      <c r="AE83" s="4" t="str">
        <f>IF(ISERROR(('[2]Divorces in Stat Pop males'!AE95/100)+AD83)," ",(('[2]Divorces in Stat Pop males'!AE95/100)+AD83))</f>
        <v xml:space="preserve"> </v>
      </c>
      <c r="AF83" s="4" t="str">
        <f>IF(ISERROR(('[2]Divorces in Stat Pop males'!AF95/100)+AE83)," ",(('[2]Divorces in Stat Pop males'!AF95/100)+AE83))</f>
        <v xml:space="preserve"> </v>
      </c>
      <c r="AG83" s="4" t="str">
        <f>IF(ISERROR(('[2]Divorces in Stat Pop males'!AG95/100)+AF83)," ",(('[2]Divorces in Stat Pop males'!AG95/100)+AF83))</f>
        <v xml:space="preserve"> </v>
      </c>
      <c r="AH83" s="4" t="str">
        <f>IF(ISERROR(('[2]Divorces in Stat Pop males'!AH95/100)+AG83)," ",(('[2]Divorces in Stat Pop males'!AH95/100)+AG83))</f>
        <v xml:space="preserve"> </v>
      </c>
      <c r="AI83" s="4" t="str">
        <f>IF(ISERROR(('[2]Divorces in Stat Pop males'!AI95/100)+AH83)," ",(('[2]Divorces in Stat Pop males'!AI95/100)+AH83))</f>
        <v xml:space="preserve"> </v>
      </c>
      <c r="AJ83" s="4" t="str">
        <f>IF(ISERROR(('[2]Divorces in Stat Pop males'!AJ95/100)+AI83)," ",(('[2]Divorces in Stat Pop males'!AJ95/100)+AI83))</f>
        <v xml:space="preserve"> </v>
      </c>
      <c r="AK83" s="4" t="str">
        <f>IF(ISERROR(('[2]Divorces in Stat Pop males'!AK95/100)+AJ83)," ",(('[2]Divorces in Stat Pop males'!AK95/100)+AJ83))</f>
        <v xml:space="preserve"> </v>
      </c>
      <c r="AL83" s="4" t="str">
        <f>IF(ISERROR(('[2]Divorces in Stat Pop males'!AL95/100)+AK83)," ",(('[2]Divorces in Stat Pop males'!AL95/100)+AK83))</f>
        <v xml:space="preserve"> </v>
      </c>
      <c r="AM83" s="4" t="str">
        <f>IF(ISERROR(('[2]Divorces in Stat Pop males'!AM95/100)+AL83)," ",(('[2]Divorces in Stat Pop males'!AM95/100)+AL83))</f>
        <v xml:space="preserve"> </v>
      </c>
      <c r="AN83" s="4" t="str">
        <f>IF(ISERROR(('[2]Divorces in Stat Pop males'!AN95/100)+AM83)," ",(('[2]Divorces in Stat Pop males'!AN95/100)+AM83))</f>
        <v xml:space="preserve"> </v>
      </c>
      <c r="AO83" s="4" t="str">
        <f>IF(ISERROR(('[2]Divorces in Stat Pop males'!AO95/100)+AN83)," ",(('[2]Divorces in Stat Pop males'!AO95/100)+AN83))</f>
        <v xml:space="preserve"> </v>
      </c>
      <c r="AP83" s="4" t="str">
        <f>IF(ISERROR(('[2]Divorces in Stat Pop males'!AP95/100)+AO83)," ",(('[2]Divorces in Stat Pop males'!AP95/100)+AO83))</f>
        <v xml:space="preserve"> </v>
      </c>
      <c r="AQ83" s="4" t="str">
        <f>IF(ISERROR(('[2]Divorces in Stat Pop males'!AQ95/100)+AP83)," ",(('[2]Divorces in Stat Pop males'!AQ95/100)+AP83))</f>
        <v xml:space="preserve"> </v>
      </c>
      <c r="AR83" s="4" t="str">
        <f>IF(ISERROR(('[2]Divorces in Stat Pop males'!AR95/100)+AQ83)," ",(('[2]Divorces in Stat Pop males'!AR95/100)+AQ83))</f>
        <v xml:space="preserve"> </v>
      </c>
      <c r="AS83" s="4" t="str">
        <f>IF(ISERROR(('[2]Divorces in Stat Pop males'!AS95/100)+AR83)," ",(('[2]Divorces in Stat Pop males'!AS95/100)+AR83))</f>
        <v xml:space="preserve"> </v>
      </c>
      <c r="AT83" s="4" t="str">
        <f>IF(ISERROR(('[2]Divorces in Stat Pop males'!AT95/100)+AS83)," ",(('[2]Divorces in Stat Pop males'!AT95/100)+AS83))</f>
        <v xml:space="preserve"> </v>
      </c>
      <c r="AU83" s="4" t="str">
        <f>IF(ISERROR(('[2]Divorces in Stat Pop males'!AU95/100)+AT83)," ",(('[2]Divorces in Stat Pop males'!AU95/100)+AT83))</f>
        <v xml:space="preserve"> </v>
      </c>
      <c r="AV83" s="4" t="str">
        <f>IF(ISERROR(('[2]Divorces in Stat Pop males'!AV95/100)+AU83)," ",(('[2]Divorces in Stat Pop males'!AV95/100)+AU83))</f>
        <v xml:space="preserve"> </v>
      </c>
      <c r="AW83" s="4" t="str">
        <f>IF(ISERROR(('[2]Divorces in Stat Pop males'!AW95/100)+AV83)," ",(('[2]Divorces in Stat Pop males'!AW95/100)+AV83))</f>
        <v xml:space="preserve"> </v>
      </c>
      <c r="AX83" s="4" t="str">
        <f>IF(ISERROR(('[2]Divorces in Stat Pop males'!AX95/100)+AW83)," ",(('[2]Divorces in Stat Pop males'!AX95/100)+AW83))</f>
        <v xml:space="preserve"> </v>
      </c>
      <c r="AY83" s="4" t="str">
        <f>IF(ISERROR(('[2]Divorces in Stat Pop males'!AY95/100)+AX83)," ",(('[2]Divorces in Stat Pop males'!AY95/100)+AX83))</f>
        <v xml:space="preserve"> </v>
      </c>
      <c r="AZ83" s="4" t="str">
        <f>IF(ISERROR(('[2]Divorces in Stat Pop males'!AZ95/100)+AY83)," ",(('[2]Divorces in Stat Pop males'!AZ95/100)+AY83))</f>
        <v xml:space="preserve"> </v>
      </c>
      <c r="BA83" s="4" t="str">
        <f>IF(ISERROR(('[2]Divorces in Stat Pop males'!BA95/100)+AZ83)," ",(('[2]Divorces in Stat Pop males'!BA95/100)+AZ83))</f>
        <v xml:space="preserve"> </v>
      </c>
      <c r="BB83" s="4" t="str">
        <f>IF(ISERROR(('[2]Divorces in Stat Pop males'!BB95/100)+BA83)," ",(('[2]Divorces in Stat Pop males'!BB95/100)+BA83))</f>
        <v xml:space="preserve"> </v>
      </c>
      <c r="BC83" s="4" t="str">
        <f>IF(ISERROR(('[2]Divorces in Stat Pop males'!BC95/100)+BB83)," ",(('[2]Divorces in Stat Pop males'!BC95/100)+BB83))</f>
        <v xml:space="preserve"> </v>
      </c>
      <c r="BD83" s="4" t="str">
        <f>IF(ISERROR(('[2]Divorces in Stat Pop males'!BD95/100)+BC83)," ",(('[2]Divorces in Stat Pop males'!BD95/100)+BC83))</f>
        <v xml:space="preserve"> </v>
      </c>
      <c r="BE83" s="4" t="str">
        <f>IF(ISERROR(('[2]Divorces in Stat Pop males'!BE95/100)+BD83)," ",(('[2]Divorces in Stat Pop males'!BE95/100)+BD83))</f>
        <v xml:space="preserve"> </v>
      </c>
      <c r="BF83" s="4" t="str">
        <f>IF(ISERROR(('[2]Divorces in Stat Pop males'!BF95/100)+BE83)," ",(('[2]Divorces in Stat Pop males'!BF95/100)+BE83))</f>
        <v xml:space="preserve"> </v>
      </c>
      <c r="BG83" s="4" t="str">
        <f>IF(ISERROR(('[2]Divorces in Stat Pop males'!BG95/100)+BF83)," ",(('[2]Divorces in Stat Pop males'!BG95/100)+BF83))</f>
        <v xml:space="preserve"> </v>
      </c>
      <c r="BH83" s="4" t="str">
        <f>IF(ISERROR(('[2]Divorces in Stat Pop males'!BH95/100)+BG83)," ",(('[2]Divorces in Stat Pop males'!BH95/100)+BG83))</f>
        <v xml:space="preserve"> </v>
      </c>
      <c r="BI83" s="4" t="str">
        <f>IF(ISERROR(('[2]Divorces in Stat Pop males'!BI95/100)+BH83)," ",(('[2]Divorces in Stat Pop males'!BI95/100)+BH83))</f>
        <v xml:space="preserve"> </v>
      </c>
      <c r="BJ83" s="4" t="str">
        <f>IF(ISERROR(('[2]Divorces in Stat Pop males'!BJ95/100)+BI83)," ",(('[2]Divorces in Stat Pop males'!BJ95/100)+BI83))</f>
        <v xml:space="preserve"> </v>
      </c>
      <c r="BK83" s="4" t="str">
        <f>IF(ISERROR(('[2]Divorces in Stat Pop males'!BK95/100)+BJ83)," ",(('[2]Divorces in Stat Pop males'!BK95/100)+BJ83))</f>
        <v xml:space="preserve"> </v>
      </c>
    </row>
    <row r="84" spans="1:66" x14ac:dyDescent="0.25">
      <c r="A84" s="37"/>
      <c r="B84" s="4" t="str">
        <f>IF(ISERROR('[2]Divorces in Stat Pop males'!B96/100)," ",('[2]Divorces in Stat Pop males'!B96/100))</f>
        <v xml:space="preserve"> </v>
      </c>
      <c r="C84" s="4" t="str">
        <f>IF(ISERROR(('[2]Divorces in Stat Pop males'!C96/100)+B84)," ",(('[2]Divorces in Stat Pop males'!C96/100)+B84))</f>
        <v xml:space="preserve"> </v>
      </c>
      <c r="D84" s="4" t="str">
        <f>IF(ISERROR(('[2]Divorces in Stat Pop males'!D96/100)+C84)," ",(('[2]Divorces in Stat Pop males'!D96/100)+C84))</f>
        <v xml:space="preserve"> </v>
      </c>
      <c r="E84" s="4" t="str">
        <f>IF(ISERROR(('[2]Divorces in Stat Pop males'!E96/100)+D84)," ",(('[2]Divorces in Stat Pop males'!E96/100)+D84))</f>
        <v xml:space="preserve"> </v>
      </c>
      <c r="F84" s="4" t="str">
        <f>IF(ISERROR(('[2]Divorces in Stat Pop males'!F96/100)+E84)," ",(('[2]Divorces in Stat Pop males'!F96/100)+E84))</f>
        <v xml:space="preserve"> </v>
      </c>
      <c r="G84" s="4" t="str">
        <f>IF(ISERROR(('[2]Divorces in Stat Pop males'!G96/100)+F84)," ",(('[2]Divorces in Stat Pop males'!G96/100)+F84))</f>
        <v xml:space="preserve"> </v>
      </c>
      <c r="H84" s="4" t="str">
        <f>IF(ISERROR(('[2]Divorces in Stat Pop males'!H96/100)+G84)," ",(('[2]Divorces in Stat Pop males'!H96/100)+G84))</f>
        <v xml:space="preserve"> </v>
      </c>
      <c r="I84" s="4" t="str">
        <f>IF(ISERROR(('[2]Divorces in Stat Pop males'!I96/100)+H84)," ",(('[2]Divorces in Stat Pop males'!I96/100)+H84))</f>
        <v xml:space="preserve"> </v>
      </c>
      <c r="J84" s="4" t="str">
        <f>IF(ISERROR(('[2]Divorces in Stat Pop males'!J96/100)+I84)," ",(('[2]Divorces in Stat Pop males'!J96/100)+I84))</f>
        <v xml:space="preserve"> </v>
      </c>
      <c r="K84" s="4" t="str">
        <f>IF(ISERROR(('[2]Divorces in Stat Pop males'!K96/100)+J84)," ",(('[2]Divorces in Stat Pop males'!K96/100)+J84))</f>
        <v xml:space="preserve"> </v>
      </c>
      <c r="L84" s="4" t="str">
        <f>IF(ISERROR(('[2]Divorces in Stat Pop males'!L96/100)+K84)," ",(('[2]Divorces in Stat Pop males'!L96/100)+K84))</f>
        <v xml:space="preserve"> </v>
      </c>
      <c r="M84" s="4" t="str">
        <f>IF(ISERROR(('[2]Divorces in Stat Pop males'!M96/100)+L84)," ",(('[2]Divorces in Stat Pop males'!M96/100)+L84))</f>
        <v xml:space="preserve"> </v>
      </c>
      <c r="N84" s="4" t="str">
        <f>IF(ISERROR(('[2]Divorces in Stat Pop males'!N96/100)+M84)," ",(('[2]Divorces in Stat Pop males'!N96/100)+M84))</f>
        <v xml:space="preserve"> </v>
      </c>
      <c r="O84" s="4" t="str">
        <f>IF(ISERROR(('[2]Divorces in Stat Pop males'!O96/100)+N84)," ",(('[2]Divorces in Stat Pop males'!O96/100)+N84))</f>
        <v xml:space="preserve"> </v>
      </c>
      <c r="P84" s="4" t="str">
        <f>IF(ISERROR(('[2]Divorces in Stat Pop males'!P96/100)+O84)," ",(('[2]Divorces in Stat Pop males'!P96/100)+O84))</f>
        <v xml:space="preserve"> </v>
      </c>
      <c r="Q84" s="4" t="str">
        <f>IF(ISERROR(('[2]Divorces in Stat Pop males'!Q96/100)+P84)," ",(('[2]Divorces in Stat Pop males'!Q96/100)+P84))</f>
        <v xml:space="preserve"> </v>
      </c>
      <c r="R84" s="4" t="str">
        <f>IF(ISERROR(('[2]Divorces in Stat Pop males'!R96/100)+Q84)," ",(('[2]Divorces in Stat Pop males'!R96/100)+Q84))</f>
        <v xml:space="preserve"> </v>
      </c>
      <c r="S84" s="4" t="str">
        <f>IF(ISERROR(('[2]Divorces in Stat Pop males'!S96/100)+R84)," ",(('[2]Divorces in Stat Pop males'!S96/100)+R84))</f>
        <v xml:space="preserve"> </v>
      </c>
      <c r="T84" s="4" t="str">
        <f>IF(ISERROR(('[2]Divorces in Stat Pop males'!T96/100)+S84)," ",(('[2]Divorces in Stat Pop males'!T96/100)+S84))</f>
        <v xml:space="preserve"> </v>
      </c>
      <c r="U84" s="4" t="str">
        <f>IF(ISERROR(('[2]Divorces in Stat Pop males'!U96/100)+T84)," ",(('[2]Divorces in Stat Pop males'!U96/100)+T84))</f>
        <v xml:space="preserve"> </v>
      </c>
      <c r="V84" s="4" t="str">
        <f>IF(ISERROR(('[2]Divorces in Stat Pop males'!V96/100)+U84)," ",(('[2]Divorces in Stat Pop males'!V96/100)+U84))</f>
        <v xml:space="preserve"> </v>
      </c>
      <c r="W84" s="4" t="str">
        <f>IF(ISERROR(('[2]Divorces in Stat Pop males'!W96/100)+V84)," ",(('[2]Divorces in Stat Pop males'!W96/100)+V84))</f>
        <v xml:space="preserve"> </v>
      </c>
      <c r="X84" s="4" t="str">
        <f>IF(ISERROR(('[2]Divorces in Stat Pop males'!X96/100)+W84)," ",(('[2]Divorces in Stat Pop males'!X96/100)+W84))</f>
        <v xml:space="preserve"> </v>
      </c>
      <c r="Y84" s="4" t="str">
        <f>IF(ISERROR(('[2]Divorces in Stat Pop males'!Y96/100)+X84)," ",(('[2]Divorces in Stat Pop males'!Y96/100)+X84))</f>
        <v xml:space="preserve"> </v>
      </c>
      <c r="Z84" s="4" t="str">
        <f>IF(ISERROR(('[2]Divorces in Stat Pop males'!Z96/100)+Y84)," ",(('[2]Divorces in Stat Pop males'!Z96/100)+Y84))</f>
        <v xml:space="preserve"> </v>
      </c>
      <c r="AA84" s="4" t="str">
        <f>IF(ISERROR(('[2]Divorces in Stat Pop males'!AA96/100)+Z84)," ",(('[2]Divorces in Stat Pop males'!AA96/100)+Z84))</f>
        <v xml:space="preserve"> </v>
      </c>
      <c r="AB84" s="4" t="str">
        <f>IF(ISERROR(('[2]Divorces in Stat Pop males'!AB96/100)+AA84)," ",(('[2]Divorces in Stat Pop males'!AB96/100)+AA84))</f>
        <v xml:space="preserve"> </v>
      </c>
      <c r="AC84" s="4" t="str">
        <f>IF(ISERROR(('[2]Divorces in Stat Pop males'!AC96/100)+AB84)," ",(('[2]Divorces in Stat Pop males'!AC96/100)+AB84))</f>
        <v xml:space="preserve"> </v>
      </c>
      <c r="AD84" s="4" t="str">
        <f>IF(ISERROR(('[2]Divorces in Stat Pop males'!AD96/100)+AC84)," ",(('[2]Divorces in Stat Pop males'!AD96/100)+AC84))</f>
        <v xml:space="preserve"> </v>
      </c>
      <c r="AE84" s="4" t="str">
        <f>IF(ISERROR(('[2]Divorces in Stat Pop males'!AE96/100)+AD84)," ",(('[2]Divorces in Stat Pop males'!AE96/100)+AD84))</f>
        <v xml:space="preserve"> </v>
      </c>
      <c r="AF84" s="4" t="str">
        <f>IF(ISERROR(('[2]Divorces in Stat Pop males'!AF96/100)+AE84)," ",(('[2]Divorces in Stat Pop males'!AF96/100)+AE84))</f>
        <v xml:space="preserve"> </v>
      </c>
      <c r="AG84" s="4" t="str">
        <f>IF(ISERROR(('[2]Divorces in Stat Pop males'!AG96/100)+AF84)," ",(('[2]Divorces in Stat Pop males'!AG96/100)+AF84))</f>
        <v xml:space="preserve"> </v>
      </c>
      <c r="AH84" s="4" t="str">
        <f>IF(ISERROR(('[2]Divorces in Stat Pop males'!AH96/100)+AG84)," ",(('[2]Divorces in Stat Pop males'!AH96/100)+AG84))</f>
        <v xml:space="preserve"> </v>
      </c>
      <c r="AI84" s="4" t="str">
        <f>IF(ISERROR(('[2]Divorces in Stat Pop males'!AI96/100)+AH84)," ",(('[2]Divorces in Stat Pop males'!AI96/100)+AH84))</f>
        <v xml:space="preserve"> </v>
      </c>
      <c r="AJ84" s="4" t="str">
        <f>IF(ISERROR(('[2]Divorces in Stat Pop males'!AJ96/100)+AI84)," ",(('[2]Divorces in Stat Pop males'!AJ96/100)+AI84))</f>
        <v xml:space="preserve"> </v>
      </c>
      <c r="AK84" s="4" t="str">
        <f>IF(ISERROR(('[2]Divorces in Stat Pop males'!AK96/100)+AJ84)," ",(('[2]Divorces in Stat Pop males'!AK96/100)+AJ84))</f>
        <v xml:space="preserve"> </v>
      </c>
      <c r="AL84" s="4" t="str">
        <f>IF(ISERROR(('[2]Divorces in Stat Pop males'!AL96/100)+AK84)," ",(('[2]Divorces in Stat Pop males'!AL96/100)+AK84))</f>
        <v xml:space="preserve"> </v>
      </c>
      <c r="AM84" s="4" t="str">
        <f>IF(ISERROR(('[2]Divorces in Stat Pop males'!AM96/100)+AL84)," ",(('[2]Divorces in Stat Pop males'!AM96/100)+AL84))</f>
        <v xml:space="preserve"> </v>
      </c>
      <c r="AN84" s="4" t="str">
        <f>IF(ISERROR(('[2]Divorces in Stat Pop males'!AN96/100)+AM84)," ",(('[2]Divorces in Stat Pop males'!AN96/100)+AM84))</f>
        <v xml:space="preserve"> </v>
      </c>
      <c r="AO84" s="4" t="str">
        <f>IF(ISERROR(('[2]Divorces in Stat Pop males'!AO96/100)+AN84)," ",(('[2]Divorces in Stat Pop males'!AO96/100)+AN84))</f>
        <v xml:space="preserve"> </v>
      </c>
      <c r="AP84" s="4" t="str">
        <f>IF(ISERROR(('[2]Divorces in Stat Pop males'!AP96/100)+AO84)," ",(('[2]Divorces in Stat Pop males'!AP96/100)+AO84))</f>
        <v xml:space="preserve"> </v>
      </c>
      <c r="AQ84" s="4" t="str">
        <f>IF(ISERROR(('[2]Divorces in Stat Pop males'!AQ96/100)+AP84)," ",(('[2]Divorces in Stat Pop males'!AQ96/100)+AP84))</f>
        <v xml:space="preserve"> </v>
      </c>
      <c r="AR84" s="4" t="str">
        <f>IF(ISERROR(('[2]Divorces in Stat Pop males'!AR96/100)+AQ84)," ",(('[2]Divorces in Stat Pop males'!AR96/100)+AQ84))</f>
        <v xml:space="preserve"> </v>
      </c>
      <c r="AS84" s="4" t="str">
        <f>IF(ISERROR(('[2]Divorces in Stat Pop males'!AS96/100)+AR84)," ",(('[2]Divorces in Stat Pop males'!AS96/100)+AR84))</f>
        <v xml:space="preserve"> </v>
      </c>
      <c r="AT84" s="4" t="str">
        <f>IF(ISERROR(('[2]Divorces in Stat Pop males'!AT96/100)+AS84)," ",(('[2]Divorces in Stat Pop males'!AT96/100)+AS84))</f>
        <v xml:space="preserve"> </v>
      </c>
      <c r="AU84" s="4" t="str">
        <f>IF(ISERROR(('[2]Divorces in Stat Pop males'!AU96/100)+AT84)," ",(('[2]Divorces in Stat Pop males'!AU96/100)+AT84))</f>
        <v xml:space="preserve"> </v>
      </c>
      <c r="AV84" s="4" t="str">
        <f>IF(ISERROR(('[2]Divorces in Stat Pop males'!AV96/100)+AU84)," ",(('[2]Divorces in Stat Pop males'!AV96/100)+AU84))</f>
        <v xml:space="preserve"> </v>
      </c>
      <c r="AW84" s="4" t="str">
        <f>IF(ISERROR(('[2]Divorces in Stat Pop males'!AW96/100)+AV84)," ",(('[2]Divorces in Stat Pop males'!AW96/100)+AV84))</f>
        <v xml:space="preserve"> </v>
      </c>
      <c r="AX84" s="4" t="str">
        <f>IF(ISERROR(('[2]Divorces in Stat Pop males'!AX96/100)+AW84)," ",(('[2]Divorces in Stat Pop males'!AX96/100)+AW84))</f>
        <v xml:space="preserve"> </v>
      </c>
      <c r="AY84" s="4" t="str">
        <f>IF(ISERROR(('[2]Divorces in Stat Pop males'!AY96/100)+AX84)," ",(('[2]Divorces in Stat Pop males'!AY96/100)+AX84))</f>
        <v xml:space="preserve"> </v>
      </c>
      <c r="AZ84" s="4" t="str">
        <f>IF(ISERROR(('[2]Divorces in Stat Pop males'!AZ96/100)+AY84)," ",(('[2]Divorces in Stat Pop males'!AZ96/100)+AY84))</f>
        <v xml:space="preserve"> </v>
      </c>
      <c r="BA84" s="4" t="str">
        <f>IF(ISERROR(('[2]Divorces in Stat Pop males'!BA96/100)+AZ84)," ",(('[2]Divorces in Stat Pop males'!BA96/100)+AZ84))</f>
        <v xml:space="preserve"> </v>
      </c>
      <c r="BB84" s="4" t="str">
        <f>IF(ISERROR(('[2]Divorces in Stat Pop males'!BB96/100)+BA84)," ",(('[2]Divorces in Stat Pop males'!BB96/100)+BA84))</f>
        <v xml:space="preserve"> </v>
      </c>
      <c r="BC84" s="4" t="str">
        <f>IF(ISERROR(('[2]Divorces in Stat Pop males'!BC96/100)+BB84)," ",(('[2]Divorces in Stat Pop males'!BC96/100)+BB84))</f>
        <v xml:space="preserve"> </v>
      </c>
      <c r="BD84" s="4" t="str">
        <f>IF(ISERROR(('[2]Divorces in Stat Pop males'!BD96/100)+BC84)," ",(('[2]Divorces in Stat Pop males'!BD96/100)+BC84))</f>
        <v xml:space="preserve"> </v>
      </c>
      <c r="BE84" s="4" t="str">
        <f>IF(ISERROR(('[2]Divorces in Stat Pop males'!BE96/100)+BD84)," ",(('[2]Divorces in Stat Pop males'!BE96/100)+BD84))</f>
        <v xml:space="preserve"> </v>
      </c>
      <c r="BF84" s="4" t="str">
        <f>IF(ISERROR(('[2]Divorces in Stat Pop males'!BF96/100)+BE84)," ",(('[2]Divorces in Stat Pop males'!BF96/100)+BE84))</f>
        <v xml:space="preserve"> </v>
      </c>
      <c r="BG84" s="4" t="str">
        <f>IF(ISERROR(('[2]Divorces in Stat Pop males'!BG96/100)+BF84)," ",(('[2]Divorces in Stat Pop males'!BG96/100)+BF84))</f>
        <v xml:space="preserve"> </v>
      </c>
      <c r="BH84" s="4" t="str">
        <f>IF(ISERROR(('[2]Divorces in Stat Pop males'!BH96/100)+BG84)," ",(('[2]Divorces in Stat Pop males'!BH96/100)+BG84))</f>
        <v xml:space="preserve"> </v>
      </c>
      <c r="BI84" s="4" t="str">
        <f>IF(ISERROR(('[2]Divorces in Stat Pop males'!BI96/100)+BH84)," ",(('[2]Divorces in Stat Pop males'!BI96/100)+BH84))</f>
        <v xml:space="preserve"> </v>
      </c>
      <c r="BJ84" s="4" t="str">
        <f>IF(ISERROR(('[2]Divorces in Stat Pop males'!BJ96/100)+BI84)," ",(('[2]Divorces in Stat Pop males'!BJ96/100)+BI84))</f>
        <v xml:space="preserve"> </v>
      </c>
      <c r="BK84" s="4" t="str">
        <f>IF(ISERROR(('[2]Divorces in Stat Pop males'!BK96/100)+BJ84)," ",(('[2]Divorces in Stat Pop males'!BK96/100)+BJ84))</f>
        <v xml:space="preserve"> </v>
      </c>
    </row>
    <row r="85" spans="1:66" x14ac:dyDescent="0.25">
      <c r="A85" s="37"/>
      <c r="B85" s="4" t="str">
        <f>IF(ISERROR('[2]Divorces in Stat Pop males'!B97/100)," ",('[2]Divorces in Stat Pop males'!B97/100))</f>
        <v xml:space="preserve"> </v>
      </c>
      <c r="C85" s="4" t="str">
        <f>IF(ISERROR(('[2]Divorces in Stat Pop males'!C97/100)+B85)," ",(('[2]Divorces in Stat Pop males'!C97/100)+B85))</f>
        <v xml:space="preserve"> </v>
      </c>
      <c r="D85" s="4" t="str">
        <f>IF(ISERROR(('[2]Divorces in Stat Pop males'!D97/100)+C85)," ",(('[2]Divorces in Stat Pop males'!D97/100)+C85))</f>
        <v xml:space="preserve"> </v>
      </c>
      <c r="E85" s="4" t="str">
        <f>IF(ISERROR(('[2]Divorces in Stat Pop males'!E97/100)+D85)," ",(('[2]Divorces in Stat Pop males'!E97/100)+D85))</f>
        <v xml:space="preserve"> </v>
      </c>
      <c r="F85" s="4" t="str">
        <f>IF(ISERROR(('[2]Divorces in Stat Pop males'!F97/100)+E85)," ",(('[2]Divorces in Stat Pop males'!F97/100)+E85))</f>
        <v xml:space="preserve"> </v>
      </c>
      <c r="G85" s="4" t="str">
        <f>IF(ISERROR(('[2]Divorces in Stat Pop males'!G97/100)+F85)," ",(('[2]Divorces in Stat Pop males'!G97/100)+F85))</f>
        <v xml:space="preserve"> </v>
      </c>
      <c r="H85" s="4" t="str">
        <f>IF(ISERROR(('[2]Divorces in Stat Pop males'!H97/100)+G85)," ",(('[2]Divorces in Stat Pop males'!H97/100)+G85))</f>
        <v xml:space="preserve"> </v>
      </c>
      <c r="I85" s="4" t="str">
        <f>IF(ISERROR(('[2]Divorces in Stat Pop males'!I97/100)+H85)," ",(('[2]Divorces in Stat Pop males'!I97/100)+H85))</f>
        <v xml:space="preserve"> </v>
      </c>
      <c r="J85" s="4" t="str">
        <f>IF(ISERROR(('[2]Divorces in Stat Pop males'!J97/100)+I85)," ",(('[2]Divorces in Stat Pop males'!J97/100)+I85))</f>
        <v xml:space="preserve"> </v>
      </c>
      <c r="K85" s="4" t="str">
        <f>IF(ISERROR(('[2]Divorces in Stat Pop males'!K97/100)+J85)," ",(('[2]Divorces in Stat Pop males'!K97/100)+J85))</f>
        <v xml:space="preserve"> </v>
      </c>
      <c r="L85" s="4" t="str">
        <f>IF(ISERROR(('[2]Divorces in Stat Pop males'!L97/100)+K85)," ",(('[2]Divorces in Stat Pop males'!L97/100)+K85))</f>
        <v xml:space="preserve"> </v>
      </c>
      <c r="M85" s="4" t="str">
        <f>IF(ISERROR(('[2]Divorces in Stat Pop males'!M97/100)+L85)," ",(('[2]Divorces in Stat Pop males'!M97/100)+L85))</f>
        <v xml:space="preserve"> </v>
      </c>
      <c r="N85" s="4" t="str">
        <f>IF(ISERROR(('[2]Divorces in Stat Pop males'!N97/100)+M85)," ",(('[2]Divorces in Stat Pop males'!N97/100)+M85))</f>
        <v xml:space="preserve"> </v>
      </c>
      <c r="O85" s="4" t="str">
        <f>IF(ISERROR(('[2]Divorces in Stat Pop males'!O97/100)+N85)," ",(('[2]Divorces in Stat Pop males'!O97/100)+N85))</f>
        <v xml:space="preserve"> </v>
      </c>
      <c r="P85" s="4" t="str">
        <f>IF(ISERROR(('[2]Divorces in Stat Pop males'!P97/100)+O85)," ",(('[2]Divorces in Stat Pop males'!P97/100)+O85))</f>
        <v xml:space="preserve"> </v>
      </c>
      <c r="Q85" s="4" t="str">
        <f>IF(ISERROR(('[2]Divorces in Stat Pop males'!Q97/100)+P85)," ",(('[2]Divorces in Stat Pop males'!Q97/100)+P85))</f>
        <v xml:space="preserve"> </v>
      </c>
      <c r="R85" s="4" t="str">
        <f>IF(ISERROR(('[2]Divorces in Stat Pop males'!R97/100)+Q85)," ",(('[2]Divorces in Stat Pop males'!R97/100)+Q85))</f>
        <v xml:space="preserve"> </v>
      </c>
      <c r="S85" s="4" t="str">
        <f>IF(ISERROR(('[2]Divorces in Stat Pop males'!S97/100)+R85)," ",(('[2]Divorces in Stat Pop males'!S97/100)+R85))</f>
        <v xml:space="preserve"> </v>
      </c>
      <c r="T85" s="4" t="str">
        <f>IF(ISERROR(('[2]Divorces in Stat Pop males'!T97/100)+S85)," ",(('[2]Divorces in Stat Pop males'!T97/100)+S85))</f>
        <v xml:space="preserve"> </v>
      </c>
      <c r="U85" s="4" t="str">
        <f>IF(ISERROR(('[2]Divorces in Stat Pop males'!U97/100)+T85)," ",(('[2]Divorces in Stat Pop males'!U97/100)+T85))</f>
        <v xml:space="preserve"> </v>
      </c>
      <c r="V85" s="4" t="str">
        <f>IF(ISERROR(('[2]Divorces in Stat Pop males'!V97/100)+U85)," ",(('[2]Divorces in Stat Pop males'!V97/100)+U85))</f>
        <v xml:space="preserve"> </v>
      </c>
      <c r="W85" s="4" t="str">
        <f>IF(ISERROR(('[2]Divorces in Stat Pop males'!W97/100)+V85)," ",(('[2]Divorces in Stat Pop males'!W97/100)+V85))</f>
        <v xml:space="preserve"> </v>
      </c>
      <c r="X85" s="4" t="str">
        <f>IF(ISERROR(('[2]Divorces in Stat Pop males'!X97/100)+W85)," ",(('[2]Divorces in Stat Pop males'!X97/100)+W85))</f>
        <v xml:space="preserve"> </v>
      </c>
      <c r="Y85" s="4" t="str">
        <f>IF(ISERROR(('[2]Divorces in Stat Pop males'!Y97/100)+X85)," ",(('[2]Divorces in Stat Pop males'!Y97/100)+X85))</f>
        <v xml:space="preserve"> </v>
      </c>
      <c r="Z85" s="4" t="str">
        <f>IF(ISERROR(('[2]Divorces in Stat Pop males'!Z97/100)+Y85)," ",(('[2]Divorces in Stat Pop males'!Z97/100)+Y85))</f>
        <v xml:space="preserve"> </v>
      </c>
      <c r="AA85" s="4" t="str">
        <f>IF(ISERROR(('[2]Divorces in Stat Pop males'!AA97/100)+Z85)," ",(('[2]Divorces in Stat Pop males'!AA97/100)+Z85))</f>
        <v xml:space="preserve"> </v>
      </c>
      <c r="AB85" s="4" t="str">
        <f>IF(ISERROR(('[2]Divorces in Stat Pop males'!AB97/100)+AA85)," ",(('[2]Divorces in Stat Pop males'!AB97/100)+AA85))</f>
        <v xml:space="preserve"> </v>
      </c>
      <c r="AC85" s="4" t="str">
        <f>IF(ISERROR(('[2]Divorces in Stat Pop males'!AC97/100)+AB85)," ",(('[2]Divorces in Stat Pop males'!AC97/100)+AB85))</f>
        <v xml:space="preserve"> </v>
      </c>
      <c r="AD85" s="4" t="str">
        <f>IF(ISERROR(('[2]Divorces in Stat Pop males'!AD97/100)+AC85)," ",(('[2]Divorces in Stat Pop males'!AD97/100)+AC85))</f>
        <v xml:space="preserve"> </v>
      </c>
      <c r="AE85" s="4" t="str">
        <f>IF(ISERROR(('[2]Divorces in Stat Pop males'!AE97/100)+AD85)," ",(('[2]Divorces in Stat Pop males'!AE97/100)+AD85))</f>
        <v xml:space="preserve"> </v>
      </c>
      <c r="AF85" s="4" t="str">
        <f>IF(ISERROR(('[2]Divorces in Stat Pop males'!AF97/100)+AE85)," ",(('[2]Divorces in Stat Pop males'!AF97/100)+AE85))</f>
        <v xml:space="preserve"> </v>
      </c>
      <c r="AG85" s="4" t="str">
        <f>IF(ISERROR(('[2]Divorces in Stat Pop males'!AG97/100)+AF85)," ",(('[2]Divorces in Stat Pop males'!AG97/100)+AF85))</f>
        <v xml:space="preserve"> </v>
      </c>
      <c r="AH85" s="4" t="str">
        <f>IF(ISERROR(('[2]Divorces in Stat Pop males'!AH97/100)+AG85)," ",(('[2]Divorces in Stat Pop males'!AH97/100)+AG85))</f>
        <v xml:space="preserve"> </v>
      </c>
      <c r="AI85" s="4" t="str">
        <f>IF(ISERROR(('[2]Divorces in Stat Pop males'!AI97/100)+AH85)," ",(('[2]Divorces in Stat Pop males'!AI97/100)+AH85))</f>
        <v xml:space="preserve"> </v>
      </c>
      <c r="AJ85" s="4" t="str">
        <f>IF(ISERROR(('[2]Divorces in Stat Pop males'!AJ97/100)+AI85)," ",(('[2]Divorces in Stat Pop males'!AJ97/100)+AI85))</f>
        <v xml:space="preserve"> </v>
      </c>
      <c r="AK85" s="4" t="str">
        <f>IF(ISERROR(('[2]Divorces in Stat Pop males'!AK97/100)+AJ85)," ",(('[2]Divorces in Stat Pop males'!AK97/100)+AJ85))</f>
        <v xml:space="preserve"> </v>
      </c>
      <c r="AL85" s="4" t="str">
        <f>IF(ISERROR(('[2]Divorces in Stat Pop males'!AL97/100)+AK85)," ",(('[2]Divorces in Stat Pop males'!AL97/100)+AK85))</f>
        <v xml:space="preserve"> </v>
      </c>
      <c r="AM85" s="4" t="str">
        <f>IF(ISERROR(('[2]Divorces in Stat Pop males'!AM97/100)+AL85)," ",(('[2]Divorces in Stat Pop males'!AM97/100)+AL85))</f>
        <v xml:space="preserve"> </v>
      </c>
      <c r="AN85" s="4" t="str">
        <f>IF(ISERROR(('[2]Divorces in Stat Pop males'!AN97/100)+AM85)," ",(('[2]Divorces in Stat Pop males'!AN97/100)+AM85))</f>
        <v xml:space="preserve"> </v>
      </c>
      <c r="AO85" s="4" t="str">
        <f>IF(ISERROR(('[2]Divorces in Stat Pop males'!AO97/100)+AN85)," ",(('[2]Divorces in Stat Pop males'!AO97/100)+AN85))</f>
        <v xml:space="preserve"> </v>
      </c>
      <c r="AP85" s="4" t="str">
        <f>IF(ISERROR(('[2]Divorces in Stat Pop males'!AP97/100)+AO85)," ",(('[2]Divorces in Stat Pop males'!AP97/100)+AO85))</f>
        <v xml:space="preserve"> </v>
      </c>
      <c r="AQ85" s="4" t="str">
        <f>IF(ISERROR(('[2]Divorces in Stat Pop males'!AQ97/100)+AP85)," ",(('[2]Divorces in Stat Pop males'!AQ97/100)+AP85))</f>
        <v xml:space="preserve"> </v>
      </c>
      <c r="AR85" s="4" t="str">
        <f>IF(ISERROR(('[2]Divorces in Stat Pop males'!AR97/100)+AQ85)," ",(('[2]Divorces in Stat Pop males'!AR97/100)+AQ85))</f>
        <v xml:space="preserve"> </v>
      </c>
      <c r="AS85" s="4" t="str">
        <f>IF(ISERROR(('[2]Divorces in Stat Pop males'!AS97/100)+AR85)," ",(('[2]Divorces in Stat Pop males'!AS97/100)+AR85))</f>
        <v xml:space="preserve"> </v>
      </c>
      <c r="AT85" s="4" t="str">
        <f>IF(ISERROR(('[2]Divorces in Stat Pop males'!AT97/100)+AS85)," ",(('[2]Divorces in Stat Pop males'!AT97/100)+AS85))</f>
        <v xml:space="preserve"> </v>
      </c>
      <c r="AU85" s="4" t="str">
        <f>IF(ISERROR(('[2]Divorces in Stat Pop males'!AU97/100)+AT85)," ",(('[2]Divorces in Stat Pop males'!AU97/100)+AT85))</f>
        <v xml:space="preserve"> </v>
      </c>
      <c r="AV85" s="4" t="str">
        <f>IF(ISERROR(('[2]Divorces in Stat Pop males'!AV97/100)+AU85)," ",(('[2]Divorces in Stat Pop males'!AV97/100)+AU85))</f>
        <v xml:space="preserve"> </v>
      </c>
      <c r="AW85" s="4" t="str">
        <f>IF(ISERROR(('[2]Divorces in Stat Pop males'!AW97/100)+AV85)," ",(('[2]Divorces in Stat Pop males'!AW97/100)+AV85))</f>
        <v xml:space="preserve"> </v>
      </c>
      <c r="AX85" s="4" t="str">
        <f>IF(ISERROR(('[2]Divorces in Stat Pop males'!AX97/100)+AW85)," ",(('[2]Divorces in Stat Pop males'!AX97/100)+AW85))</f>
        <v xml:space="preserve"> </v>
      </c>
      <c r="AY85" s="4" t="str">
        <f>IF(ISERROR(('[2]Divorces in Stat Pop males'!AY97/100)+AX85)," ",(('[2]Divorces in Stat Pop males'!AY97/100)+AX85))</f>
        <v xml:space="preserve"> </v>
      </c>
      <c r="AZ85" s="4" t="str">
        <f>IF(ISERROR(('[2]Divorces in Stat Pop males'!AZ97/100)+AY85)," ",(('[2]Divorces in Stat Pop males'!AZ97/100)+AY85))</f>
        <v xml:space="preserve"> </v>
      </c>
      <c r="BA85" s="4" t="str">
        <f>IF(ISERROR(('[2]Divorces in Stat Pop males'!BA97/100)+AZ85)," ",(('[2]Divorces in Stat Pop males'!BA97/100)+AZ85))</f>
        <v xml:space="preserve"> </v>
      </c>
      <c r="BB85" s="4" t="str">
        <f>IF(ISERROR(('[2]Divorces in Stat Pop males'!BB97/100)+BA85)," ",(('[2]Divorces in Stat Pop males'!BB97/100)+BA85))</f>
        <v xml:space="preserve"> </v>
      </c>
      <c r="BC85" s="4" t="str">
        <f>IF(ISERROR(('[2]Divorces in Stat Pop males'!BC97/100)+BB85)," ",(('[2]Divorces in Stat Pop males'!BC97/100)+BB85))</f>
        <v xml:space="preserve"> </v>
      </c>
      <c r="BD85" s="4" t="str">
        <f>IF(ISERROR(('[2]Divorces in Stat Pop males'!BD97/100)+BC85)," ",(('[2]Divorces in Stat Pop males'!BD97/100)+BC85))</f>
        <v xml:space="preserve"> </v>
      </c>
      <c r="BE85" s="4" t="str">
        <f>IF(ISERROR(('[2]Divorces in Stat Pop males'!BE97/100)+BD85)," ",(('[2]Divorces in Stat Pop males'!BE97/100)+BD85))</f>
        <v xml:space="preserve"> </v>
      </c>
      <c r="BF85" s="4" t="str">
        <f>IF(ISERROR(('[2]Divorces in Stat Pop males'!BF97/100)+BE85)," ",(('[2]Divorces in Stat Pop males'!BF97/100)+BE85))</f>
        <v xml:space="preserve"> </v>
      </c>
      <c r="BG85" s="4" t="str">
        <f>IF(ISERROR(('[2]Divorces in Stat Pop males'!BG97/100)+BF85)," ",(('[2]Divorces in Stat Pop males'!BG97/100)+BF85))</f>
        <v xml:space="preserve"> </v>
      </c>
      <c r="BH85" s="4" t="str">
        <f>IF(ISERROR(('[2]Divorces in Stat Pop males'!BH97/100)+BG85)," ",(('[2]Divorces in Stat Pop males'!BH97/100)+BG85))</f>
        <v xml:space="preserve"> </v>
      </c>
      <c r="BI85" s="4" t="str">
        <f>IF(ISERROR(('[2]Divorces in Stat Pop males'!BI97/100)+BH85)," ",(('[2]Divorces in Stat Pop males'!BI97/100)+BH85))</f>
        <v xml:space="preserve"> </v>
      </c>
      <c r="BJ85" s="4" t="str">
        <f>IF(ISERROR(('[2]Divorces in Stat Pop males'!BJ97/100)+BI85)," ",(('[2]Divorces in Stat Pop males'!BJ97/100)+BI85))</f>
        <v xml:space="preserve"> </v>
      </c>
      <c r="BK85" s="4" t="str">
        <f>IF(ISERROR(('[2]Divorces in Stat Pop males'!BK97/100)+BJ85)," ",(('[2]Divorces in Stat Pop males'!BK97/100)+BJ85))</f>
        <v xml:space="preserve"> </v>
      </c>
    </row>
    <row r="86" spans="1:66" x14ac:dyDescent="0.25">
      <c r="A86" s="37"/>
      <c r="B86" s="4" t="str">
        <f>IF(ISERROR('[2]Divorces in Stat Pop males'!B98/100)," ",('[2]Divorces in Stat Pop males'!B98/100))</f>
        <v xml:space="preserve"> </v>
      </c>
      <c r="C86" s="4" t="str">
        <f>IF(ISERROR(('[2]Divorces in Stat Pop males'!C98/100)+B86)," ",(('[2]Divorces in Stat Pop males'!C98/100)+B86))</f>
        <v xml:space="preserve"> </v>
      </c>
      <c r="D86" s="4" t="str">
        <f>IF(ISERROR(('[2]Divorces in Stat Pop males'!D98/100)+C86)," ",(('[2]Divorces in Stat Pop males'!D98/100)+C86))</f>
        <v xml:space="preserve"> </v>
      </c>
      <c r="E86" s="4" t="str">
        <f>IF(ISERROR(('[2]Divorces in Stat Pop males'!E98/100)+D86)," ",(('[2]Divorces in Stat Pop males'!E98/100)+D86))</f>
        <v xml:space="preserve"> </v>
      </c>
      <c r="F86" s="4" t="str">
        <f>IF(ISERROR(('[2]Divorces in Stat Pop males'!F98/100)+E86)," ",(('[2]Divorces in Stat Pop males'!F98/100)+E86))</f>
        <v xml:space="preserve"> </v>
      </c>
      <c r="G86" s="4" t="str">
        <f>IF(ISERROR(('[2]Divorces in Stat Pop males'!G98/100)+F86)," ",(('[2]Divorces in Stat Pop males'!G98/100)+F86))</f>
        <v xml:space="preserve"> </v>
      </c>
      <c r="H86" s="4" t="str">
        <f>IF(ISERROR(('[2]Divorces in Stat Pop males'!H98/100)+G86)," ",(('[2]Divorces in Stat Pop males'!H98/100)+G86))</f>
        <v xml:space="preserve"> </v>
      </c>
      <c r="I86" s="4" t="str">
        <f>IF(ISERROR(('[2]Divorces in Stat Pop males'!I98/100)+H86)," ",(('[2]Divorces in Stat Pop males'!I98/100)+H86))</f>
        <v xml:space="preserve"> </v>
      </c>
      <c r="J86" s="4" t="str">
        <f>IF(ISERROR(('[2]Divorces in Stat Pop males'!J98/100)+I86)," ",(('[2]Divorces in Stat Pop males'!J98/100)+I86))</f>
        <v xml:space="preserve"> </v>
      </c>
      <c r="K86" s="4" t="str">
        <f>IF(ISERROR(('[2]Divorces in Stat Pop males'!K98/100)+J86)," ",(('[2]Divorces in Stat Pop males'!K98/100)+J86))</f>
        <v xml:space="preserve"> </v>
      </c>
      <c r="L86" s="4" t="str">
        <f>IF(ISERROR(('[2]Divorces in Stat Pop males'!L98/100)+K86)," ",(('[2]Divorces in Stat Pop males'!L98/100)+K86))</f>
        <v xml:space="preserve"> </v>
      </c>
      <c r="M86" s="4" t="str">
        <f>IF(ISERROR(('[2]Divorces in Stat Pop males'!M98/100)+L86)," ",(('[2]Divorces in Stat Pop males'!M98/100)+L86))</f>
        <v xml:space="preserve"> </v>
      </c>
      <c r="N86" s="4" t="str">
        <f>IF(ISERROR(('[2]Divorces in Stat Pop males'!N98/100)+M86)," ",(('[2]Divorces in Stat Pop males'!N98/100)+M86))</f>
        <v xml:space="preserve"> </v>
      </c>
      <c r="O86" s="4" t="str">
        <f>IF(ISERROR(('[2]Divorces in Stat Pop males'!O98/100)+N86)," ",(('[2]Divorces in Stat Pop males'!O98/100)+N86))</f>
        <v xml:space="preserve"> </v>
      </c>
      <c r="P86" s="4" t="str">
        <f>IF(ISERROR(('[2]Divorces in Stat Pop males'!P98/100)+O86)," ",(('[2]Divorces in Stat Pop males'!P98/100)+O86))</f>
        <v xml:space="preserve"> </v>
      </c>
      <c r="Q86" s="4" t="str">
        <f>IF(ISERROR(('[2]Divorces in Stat Pop males'!Q98/100)+P86)," ",(('[2]Divorces in Stat Pop males'!Q98/100)+P86))</f>
        <v xml:space="preserve"> </v>
      </c>
      <c r="R86" s="4" t="str">
        <f>IF(ISERROR(('[2]Divorces in Stat Pop males'!R98/100)+Q86)," ",(('[2]Divorces in Stat Pop males'!R98/100)+Q86))</f>
        <v xml:space="preserve"> </v>
      </c>
      <c r="S86" s="4" t="str">
        <f>IF(ISERROR(('[2]Divorces in Stat Pop males'!S98/100)+R86)," ",(('[2]Divorces in Stat Pop males'!S98/100)+R86))</f>
        <v xml:space="preserve"> </v>
      </c>
      <c r="T86" s="4" t="str">
        <f>IF(ISERROR(('[2]Divorces in Stat Pop males'!T98/100)+S86)," ",(('[2]Divorces in Stat Pop males'!T98/100)+S86))</f>
        <v xml:space="preserve"> </v>
      </c>
      <c r="U86" s="4" t="str">
        <f>IF(ISERROR(('[2]Divorces in Stat Pop males'!U98/100)+T86)," ",(('[2]Divorces in Stat Pop males'!U98/100)+T86))</f>
        <v xml:space="preserve"> </v>
      </c>
      <c r="V86" s="4" t="str">
        <f>IF(ISERROR(('[2]Divorces in Stat Pop males'!V98/100)+U86)," ",(('[2]Divorces in Stat Pop males'!V98/100)+U86))</f>
        <v xml:space="preserve"> </v>
      </c>
      <c r="W86" s="4" t="str">
        <f>IF(ISERROR(('[2]Divorces in Stat Pop males'!W98/100)+V86)," ",(('[2]Divorces in Stat Pop males'!W98/100)+V86))</f>
        <v xml:space="preserve"> </v>
      </c>
      <c r="X86" s="4" t="str">
        <f>IF(ISERROR(('[2]Divorces in Stat Pop males'!X98/100)+W86)," ",(('[2]Divorces in Stat Pop males'!X98/100)+W86))</f>
        <v xml:space="preserve"> </v>
      </c>
      <c r="Y86" s="4" t="str">
        <f>IF(ISERROR(('[2]Divorces in Stat Pop males'!Y98/100)+X86)," ",(('[2]Divorces in Stat Pop males'!Y98/100)+X86))</f>
        <v xml:space="preserve"> </v>
      </c>
      <c r="Z86" s="4" t="str">
        <f>IF(ISERROR(('[2]Divorces in Stat Pop males'!Z98/100)+Y86)," ",(('[2]Divorces in Stat Pop males'!Z98/100)+Y86))</f>
        <v xml:space="preserve"> </v>
      </c>
      <c r="AA86" s="4" t="str">
        <f>IF(ISERROR(('[2]Divorces in Stat Pop males'!AA98/100)+Z86)," ",(('[2]Divorces in Stat Pop males'!AA98/100)+Z86))</f>
        <v xml:space="preserve"> </v>
      </c>
      <c r="AB86" s="4" t="str">
        <f>IF(ISERROR(('[2]Divorces in Stat Pop males'!AB98/100)+AA86)," ",(('[2]Divorces in Stat Pop males'!AB98/100)+AA86))</f>
        <v xml:space="preserve"> </v>
      </c>
      <c r="AC86" s="4" t="str">
        <f>IF(ISERROR(('[2]Divorces in Stat Pop males'!AC98/100)+AB86)," ",(('[2]Divorces in Stat Pop males'!AC98/100)+AB86))</f>
        <v xml:space="preserve"> </v>
      </c>
      <c r="AD86" s="4" t="str">
        <f>IF(ISERROR(('[2]Divorces in Stat Pop males'!AD98/100)+AC86)," ",(('[2]Divorces in Stat Pop males'!AD98/100)+AC86))</f>
        <v xml:space="preserve"> </v>
      </c>
      <c r="AE86" s="4" t="str">
        <f>IF(ISERROR(('[2]Divorces in Stat Pop males'!AE98/100)+AD86)," ",(('[2]Divorces in Stat Pop males'!AE98/100)+AD86))</f>
        <v xml:space="preserve"> </v>
      </c>
      <c r="AF86" s="4" t="str">
        <f>IF(ISERROR(('[2]Divorces in Stat Pop males'!AF98/100)+AE86)," ",(('[2]Divorces in Stat Pop males'!AF98/100)+AE86))</f>
        <v xml:space="preserve"> </v>
      </c>
      <c r="AG86" s="4" t="str">
        <f>IF(ISERROR(('[2]Divorces in Stat Pop males'!AG98/100)+AF86)," ",(('[2]Divorces in Stat Pop males'!AG98/100)+AF86))</f>
        <v xml:space="preserve"> </v>
      </c>
      <c r="AH86" s="4" t="str">
        <f>IF(ISERROR(('[2]Divorces in Stat Pop males'!AH98/100)+AG86)," ",(('[2]Divorces in Stat Pop males'!AH98/100)+AG86))</f>
        <v xml:space="preserve"> </v>
      </c>
      <c r="AI86" s="4" t="str">
        <f>IF(ISERROR(('[2]Divorces in Stat Pop males'!AI98/100)+AH86)," ",(('[2]Divorces in Stat Pop males'!AI98/100)+AH86))</f>
        <v xml:space="preserve"> </v>
      </c>
      <c r="AJ86" s="4" t="str">
        <f>IF(ISERROR(('[2]Divorces in Stat Pop males'!AJ98/100)+AI86)," ",(('[2]Divorces in Stat Pop males'!AJ98/100)+AI86))</f>
        <v xml:space="preserve"> </v>
      </c>
      <c r="AK86" s="4" t="str">
        <f>IF(ISERROR(('[2]Divorces in Stat Pop males'!AK98/100)+AJ86)," ",(('[2]Divorces in Stat Pop males'!AK98/100)+AJ86))</f>
        <v xml:space="preserve"> </v>
      </c>
      <c r="AL86" s="4" t="str">
        <f>IF(ISERROR(('[2]Divorces in Stat Pop males'!AL98/100)+AK86)," ",(('[2]Divorces in Stat Pop males'!AL98/100)+AK86))</f>
        <v xml:space="preserve"> </v>
      </c>
      <c r="AM86" s="4" t="str">
        <f>IF(ISERROR(('[2]Divorces in Stat Pop males'!AM98/100)+AL86)," ",(('[2]Divorces in Stat Pop males'!AM98/100)+AL86))</f>
        <v xml:space="preserve"> </v>
      </c>
      <c r="AN86" s="4" t="str">
        <f>IF(ISERROR(('[2]Divorces in Stat Pop males'!AN98/100)+AM86)," ",(('[2]Divorces in Stat Pop males'!AN98/100)+AM86))</f>
        <v xml:space="preserve"> </v>
      </c>
      <c r="AO86" s="4" t="str">
        <f>IF(ISERROR(('[2]Divorces in Stat Pop males'!AO98/100)+AN86)," ",(('[2]Divorces in Stat Pop males'!AO98/100)+AN86))</f>
        <v xml:space="preserve"> </v>
      </c>
      <c r="AP86" s="4" t="str">
        <f>IF(ISERROR(('[2]Divorces in Stat Pop males'!AP98/100)+AO86)," ",(('[2]Divorces in Stat Pop males'!AP98/100)+AO86))</f>
        <v xml:space="preserve"> </v>
      </c>
      <c r="AQ86" s="4" t="str">
        <f>IF(ISERROR(('[2]Divorces in Stat Pop males'!AQ98/100)+AP86)," ",(('[2]Divorces in Stat Pop males'!AQ98/100)+AP86))</f>
        <v xml:space="preserve"> </v>
      </c>
      <c r="AR86" s="4" t="str">
        <f>IF(ISERROR(('[2]Divorces in Stat Pop males'!AR98/100)+AQ86)," ",(('[2]Divorces in Stat Pop males'!AR98/100)+AQ86))</f>
        <v xml:space="preserve"> </v>
      </c>
      <c r="AS86" s="4" t="str">
        <f>IF(ISERROR(('[2]Divorces in Stat Pop males'!AS98/100)+AR86)," ",(('[2]Divorces in Stat Pop males'!AS98/100)+AR86))</f>
        <v xml:space="preserve"> </v>
      </c>
      <c r="AT86" s="4" t="str">
        <f>IF(ISERROR(('[2]Divorces in Stat Pop males'!AT98/100)+AS86)," ",(('[2]Divorces in Stat Pop males'!AT98/100)+AS86))</f>
        <v xml:space="preserve"> </v>
      </c>
      <c r="AU86" s="4" t="str">
        <f>IF(ISERROR(('[2]Divorces in Stat Pop males'!AU98/100)+AT86)," ",(('[2]Divorces in Stat Pop males'!AU98/100)+AT86))</f>
        <v xml:space="preserve"> </v>
      </c>
      <c r="AV86" s="4" t="str">
        <f>IF(ISERROR(('[2]Divorces in Stat Pop males'!AV98/100)+AU86)," ",(('[2]Divorces in Stat Pop males'!AV98/100)+AU86))</f>
        <v xml:space="preserve"> </v>
      </c>
      <c r="AW86" s="4" t="str">
        <f>IF(ISERROR(('[2]Divorces in Stat Pop males'!AW98/100)+AV86)," ",(('[2]Divorces in Stat Pop males'!AW98/100)+AV86))</f>
        <v xml:space="preserve"> </v>
      </c>
      <c r="AX86" s="4" t="str">
        <f>IF(ISERROR(('[2]Divorces in Stat Pop males'!AX98/100)+AW86)," ",(('[2]Divorces in Stat Pop males'!AX98/100)+AW86))</f>
        <v xml:space="preserve"> </v>
      </c>
      <c r="AY86" s="4" t="str">
        <f>IF(ISERROR(('[2]Divorces in Stat Pop males'!AY98/100)+AX86)," ",(('[2]Divorces in Stat Pop males'!AY98/100)+AX86))</f>
        <v xml:space="preserve"> </v>
      </c>
      <c r="AZ86" s="4" t="str">
        <f>IF(ISERROR(('[2]Divorces in Stat Pop males'!AZ98/100)+AY86)," ",(('[2]Divorces in Stat Pop males'!AZ98/100)+AY86))</f>
        <v xml:space="preserve"> </v>
      </c>
      <c r="BA86" s="4" t="str">
        <f>IF(ISERROR(('[2]Divorces in Stat Pop males'!BA98/100)+AZ86)," ",(('[2]Divorces in Stat Pop males'!BA98/100)+AZ86))</f>
        <v xml:space="preserve"> </v>
      </c>
      <c r="BB86" s="4" t="str">
        <f>IF(ISERROR(('[2]Divorces in Stat Pop males'!BB98/100)+BA86)," ",(('[2]Divorces in Stat Pop males'!BB98/100)+BA86))</f>
        <v xml:space="preserve"> </v>
      </c>
      <c r="BC86" s="4" t="str">
        <f>IF(ISERROR(('[2]Divorces in Stat Pop males'!BC98/100)+BB86)," ",(('[2]Divorces in Stat Pop males'!BC98/100)+BB86))</f>
        <v xml:space="preserve"> </v>
      </c>
      <c r="BD86" s="4" t="str">
        <f>IF(ISERROR(('[2]Divorces in Stat Pop males'!BD98/100)+BC86)," ",(('[2]Divorces in Stat Pop males'!BD98/100)+BC86))</f>
        <v xml:space="preserve"> </v>
      </c>
      <c r="BE86" s="4" t="str">
        <f>IF(ISERROR(('[2]Divorces in Stat Pop males'!BE98/100)+BD86)," ",(('[2]Divorces in Stat Pop males'!BE98/100)+BD86))</f>
        <v xml:space="preserve"> </v>
      </c>
      <c r="BF86" s="4" t="str">
        <f>IF(ISERROR(('[2]Divorces in Stat Pop males'!BF98/100)+BE86)," ",(('[2]Divorces in Stat Pop males'!BF98/100)+BE86))</f>
        <v xml:space="preserve"> </v>
      </c>
      <c r="BG86" s="4" t="str">
        <f>IF(ISERROR(('[2]Divorces in Stat Pop males'!BG98/100)+BF86)," ",(('[2]Divorces in Stat Pop males'!BG98/100)+BF86))</f>
        <v xml:space="preserve"> </v>
      </c>
      <c r="BH86" s="4" t="str">
        <f>IF(ISERROR(('[2]Divorces in Stat Pop males'!BH98/100)+BG86)," ",(('[2]Divorces in Stat Pop males'!BH98/100)+BG86))</f>
        <v xml:space="preserve"> </v>
      </c>
      <c r="BI86" s="4" t="str">
        <f>IF(ISERROR(('[2]Divorces in Stat Pop males'!BI98/100)+BH86)," ",(('[2]Divorces in Stat Pop males'!BI98/100)+BH86))</f>
        <v xml:space="preserve"> </v>
      </c>
      <c r="BJ86" s="4" t="str">
        <f>IF(ISERROR(('[2]Divorces in Stat Pop males'!BJ98/100)+BI86)," ",(('[2]Divorces in Stat Pop males'!BJ98/100)+BI86))</f>
        <v xml:space="preserve"> </v>
      </c>
      <c r="BK86" s="4" t="str">
        <f>IF(ISERROR(('[2]Divorces in Stat Pop males'!BK98/100)+BJ86)," ",(('[2]Divorces in Stat Pop males'!BK98/100)+BJ86))</f>
        <v xml:space="preserve"> </v>
      </c>
    </row>
    <row r="87" spans="1:66" x14ac:dyDescent="0.25">
      <c r="A87" s="37"/>
      <c r="B87" s="4" t="str">
        <f>IF(ISERROR('[2]Divorces in Stat Pop males'!B99/100)," ",('[2]Divorces in Stat Pop males'!B99/100))</f>
        <v xml:space="preserve"> </v>
      </c>
      <c r="C87" s="4" t="str">
        <f>IF(ISERROR(('[2]Divorces in Stat Pop males'!C99/100)+B87)," ",(('[2]Divorces in Stat Pop males'!C99/100)+B87))</f>
        <v xml:space="preserve"> </v>
      </c>
      <c r="D87" s="4" t="str">
        <f>IF(ISERROR(('[2]Divorces in Stat Pop males'!D99/100)+C87)," ",(('[2]Divorces in Stat Pop males'!D99/100)+C87))</f>
        <v xml:space="preserve"> </v>
      </c>
      <c r="E87" s="4" t="str">
        <f>IF(ISERROR(('[2]Divorces in Stat Pop males'!E99/100)+D87)," ",(('[2]Divorces in Stat Pop males'!E99/100)+D87))</f>
        <v xml:space="preserve"> </v>
      </c>
      <c r="F87" s="4" t="str">
        <f>IF(ISERROR(('[2]Divorces in Stat Pop males'!F99/100)+E87)," ",(('[2]Divorces in Stat Pop males'!F99/100)+E87))</f>
        <v xml:space="preserve"> </v>
      </c>
      <c r="G87" s="4" t="str">
        <f>IF(ISERROR(('[2]Divorces in Stat Pop males'!G99/100)+F87)," ",(('[2]Divorces in Stat Pop males'!G99/100)+F87))</f>
        <v xml:space="preserve"> </v>
      </c>
      <c r="H87" s="4" t="str">
        <f>IF(ISERROR(('[2]Divorces in Stat Pop males'!H99/100)+G87)," ",(('[2]Divorces in Stat Pop males'!H99/100)+G87))</f>
        <v xml:space="preserve"> </v>
      </c>
      <c r="I87" s="4" t="str">
        <f>IF(ISERROR(('[2]Divorces in Stat Pop males'!I99/100)+H87)," ",(('[2]Divorces in Stat Pop males'!I99/100)+H87))</f>
        <v xml:space="preserve"> </v>
      </c>
      <c r="J87" s="4" t="str">
        <f>IF(ISERROR(('[2]Divorces in Stat Pop males'!J99/100)+I87)," ",(('[2]Divorces in Stat Pop males'!J99/100)+I87))</f>
        <v xml:space="preserve"> </v>
      </c>
      <c r="K87" s="4" t="str">
        <f>IF(ISERROR(('[2]Divorces in Stat Pop males'!K99/100)+J87)," ",(('[2]Divorces in Stat Pop males'!K99/100)+J87))</f>
        <v xml:space="preserve"> </v>
      </c>
      <c r="L87" s="4" t="str">
        <f>IF(ISERROR(('[2]Divorces in Stat Pop males'!L99/100)+K87)," ",(('[2]Divorces in Stat Pop males'!L99/100)+K87))</f>
        <v xml:space="preserve"> </v>
      </c>
      <c r="M87" s="4" t="str">
        <f>IF(ISERROR(('[2]Divorces in Stat Pop males'!M99/100)+L87)," ",(('[2]Divorces in Stat Pop males'!M99/100)+L87))</f>
        <v xml:space="preserve"> </v>
      </c>
      <c r="N87" s="4" t="str">
        <f>IF(ISERROR(('[2]Divorces in Stat Pop males'!N99/100)+M87)," ",(('[2]Divorces in Stat Pop males'!N99/100)+M87))</f>
        <v xml:space="preserve"> </v>
      </c>
      <c r="O87" s="4" t="str">
        <f>IF(ISERROR(('[2]Divorces in Stat Pop males'!O99/100)+N87)," ",(('[2]Divorces in Stat Pop males'!O99/100)+N87))</f>
        <v xml:space="preserve"> </v>
      </c>
      <c r="P87" s="4" t="str">
        <f>IF(ISERROR(('[2]Divorces in Stat Pop males'!P99/100)+O87)," ",(('[2]Divorces in Stat Pop males'!P99/100)+O87))</f>
        <v xml:space="preserve"> </v>
      </c>
      <c r="Q87" s="4" t="str">
        <f>IF(ISERROR(('[2]Divorces in Stat Pop males'!Q99/100)+P87)," ",(('[2]Divorces in Stat Pop males'!Q99/100)+P87))</f>
        <v xml:space="preserve"> </v>
      </c>
      <c r="R87" s="4" t="str">
        <f>IF(ISERROR(('[2]Divorces in Stat Pop males'!R99/100)+Q87)," ",(('[2]Divorces in Stat Pop males'!R99/100)+Q87))</f>
        <v xml:space="preserve"> </v>
      </c>
      <c r="S87" s="4" t="str">
        <f>IF(ISERROR(('[2]Divorces in Stat Pop males'!S99/100)+R87)," ",(('[2]Divorces in Stat Pop males'!S99/100)+R87))</f>
        <v xml:space="preserve"> </v>
      </c>
      <c r="T87" s="4" t="str">
        <f>IF(ISERROR(('[2]Divorces in Stat Pop males'!T99/100)+S87)," ",(('[2]Divorces in Stat Pop males'!T99/100)+S87))</f>
        <v xml:space="preserve"> </v>
      </c>
      <c r="U87" s="4" t="str">
        <f>IF(ISERROR(('[2]Divorces in Stat Pop males'!U99/100)+T87)," ",(('[2]Divorces in Stat Pop males'!U99/100)+T87))</f>
        <v xml:space="preserve"> </v>
      </c>
      <c r="V87" s="4" t="str">
        <f>IF(ISERROR(('[2]Divorces in Stat Pop males'!V99/100)+U87)," ",(('[2]Divorces in Stat Pop males'!V99/100)+U87))</f>
        <v xml:space="preserve"> </v>
      </c>
      <c r="W87" s="4" t="str">
        <f>IF(ISERROR(('[2]Divorces in Stat Pop males'!W99/100)+V87)," ",(('[2]Divorces in Stat Pop males'!W99/100)+V87))</f>
        <v xml:space="preserve"> </v>
      </c>
      <c r="X87" s="4" t="str">
        <f>IF(ISERROR(('[2]Divorces in Stat Pop males'!X99/100)+W87)," ",(('[2]Divorces in Stat Pop males'!X99/100)+W87))</f>
        <v xml:space="preserve"> </v>
      </c>
      <c r="Y87" s="4" t="str">
        <f>IF(ISERROR(('[2]Divorces in Stat Pop males'!Y99/100)+X87)," ",(('[2]Divorces in Stat Pop males'!Y99/100)+X87))</f>
        <v xml:space="preserve"> </v>
      </c>
      <c r="Z87" s="4" t="str">
        <f>IF(ISERROR(('[2]Divorces in Stat Pop males'!Z99/100)+Y87)," ",(('[2]Divorces in Stat Pop males'!Z99/100)+Y87))</f>
        <v xml:space="preserve"> </v>
      </c>
      <c r="AA87" s="4" t="str">
        <f>IF(ISERROR(('[2]Divorces in Stat Pop males'!AA99/100)+Z87)," ",(('[2]Divorces in Stat Pop males'!AA99/100)+Z87))</f>
        <v xml:space="preserve"> </v>
      </c>
      <c r="AB87" s="4" t="str">
        <f>IF(ISERROR(('[2]Divorces in Stat Pop males'!AB99/100)+AA87)," ",(('[2]Divorces in Stat Pop males'!AB99/100)+AA87))</f>
        <v xml:space="preserve"> </v>
      </c>
      <c r="AC87" s="4" t="str">
        <f>IF(ISERROR(('[2]Divorces in Stat Pop males'!AC99/100)+AB87)," ",(('[2]Divorces in Stat Pop males'!AC99/100)+AB87))</f>
        <v xml:space="preserve"> </v>
      </c>
      <c r="AD87" s="4" t="str">
        <f>IF(ISERROR(('[2]Divorces in Stat Pop males'!AD99/100)+AC87)," ",(('[2]Divorces in Stat Pop males'!AD99/100)+AC87))</f>
        <v xml:space="preserve"> </v>
      </c>
      <c r="AE87" s="4" t="str">
        <f>IF(ISERROR(('[2]Divorces in Stat Pop males'!AE99/100)+AD87)," ",(('[2]Divorces in Stat Pop males'!AE99/100)+AD87))</f>
        <v xml:space="preserve"> </v>
      </c>
      <c r="AF87" s="4" t="str">
        <f>IF(ISERROR(('[2]Divorces in Stat Pop males'!AF99/100)+AE87)," ",(('[2]Divorces in Stat Pop males'!AF99/100)+AE87))</f>
        <v xml:space="preserve"> </v>
      </c>
      <c r="AG87" s="4" t="str">
        <f>IF(ISERROR(('[2]Divorces in Stat Pop males'!AG99/100)+AF87)," ",(('[2]Divorces in Stat Pop males'!AG99/100)+AF87))</f>
        <v xml:space="preserve"> </v>
      </c>
      <c r="AH87" s="4" t="str">
        <f>IF(ISERROR(('[2]Divorces in Stat Pop males'!AH99/100)+AG87)," ",(('[2]Divorces in Stat Pop males'!AH99/100)+AG87))</f>
        <v xml:space="preserve"> </v>
      </c>
      <c r="AI87" s="4" t="str">
        <f>IF(ISERROR(('[2]Divorces in Stat Pop males'!AI99/100)+AH87)," ",(('[2]Divorces in Stat Pop males'!AI99/100)+AH87))</f>
        <v xml:space="preserve"> </v>
      </c>
      <c r="AJ87" s="4" t="str">
        <f>IF(ISERROR(('[2]Divorces in Stat Pop males'!AJ99/100)+AI87)," ",(('[2]Divorces in Stat Pop males'!AJ99/100)+AI87))</f>
        <v xml:space="preserve"> </v>
      </c>
      <c r="AK87" s="4" t="str">
        <f>IF(ISERROR(('[2]Divorces in Stat Pop males'!AK99/100)+AJ87)," ",(('[2]Divorces in Stat Pop males'!AK99/100)+AJ87))</f>
        <v xml:space="preserve"> </v>
      </c>
      <c r="AL87" s="4" t="str">
        <f>IF(ISERROR(('[2]Divorces in Stat Pop males'!AL99/100)+AK87)," ",(('[2]Divorces in Stat Pop males'!AL99/100)+AK87))</f>
        <v xml:space="preserve"> </v>
      </c>
      <c r="AM87" s="4" t="str">
        <f>IF(ISERROR(('[2]Divorces in Stat Pop males'!AM99/100)+AL87)," ",(('[2]Divorces in Stat Pop males'!AM99/100)+AL87))</f>
        <v xml:space="preserve"> </v>
      </c>
      <c r="AN87" s="4" t="str">
        <f>IF(ISERROR(('[2]Divorces in Stat Pop males'!AN99/100)+AM87)," ",(('[2]Divorces in Stat Pop males'!AN99/100)+AM87))</f>
        <v xml:space="preserve"> </v>
      </c>
      <c r="AO87" s="4" t="str">
        <f>IF(ISERROR(('[2]Divorces in Stat Pop males'!AO99/100)+AN87)," ",(('[2]Divorces in Stat Pop males'!AO99/100)+AN87))</f>
        <v xml:space="preserve"> </v>
      </c>
      <c r="AP87" s="4" t="str">
        <f>IF(ISERROR(('[2]Divorces in Stat Pop males'!AP99/100)+AO87)," ",(('[2]Divorces in Stat Pop males'!AP99/100)+AO87))</f>
        <v xml:space="preserve"> </v>
      </c>
      <c r="AQ87" s="4" t="str">
        <f>IF(ISERROR(('[2]Divorces in Stat Pop males'!AQ99/100)+AP87)," ",(('[2]Divorces in Stat Pop males'!AQ99/100)+AP87))</f>
        <v xml:space="preserve"> </v>
      </c>
      <c r="AR87" s="4" t="str">
        <f>IF(ISERROR(('[2]Divorces in Stat Pop males'!AR99/100)+AQ87)," ",(('[2]Divorces in Stat Pop males'!AR99/100)+AQ87))</f>
        <v xml:space="preserve"> </v>
      </c>
      <c r="AS87" s="4" t="str">
        <f>IF(ISERROR(('[2]Divorces in Stat Pop males'!AS99/100)+AR87)," ",(('[2]Divorces in Stat Pop males'!AS99/100)+AR87))</f>
        <v xml:space="preserve"> </v>
      </c>
      <c r="AT87" s="4" t="str">
        <f>IF(ISERROR(('[2]Divorces in Stat Pop males'!AT99/100)+AS87)," ",(('[2]Divorces in Stat Pop males'!AT99/100)+AS87))</f>
        <v xml:space="preserve"> </v>
      </c>
      <c r="AU87" s="4" t="str">
        <f>IF(ISERROR(('[2]Divorces in Stat Pop males'!AU99/100)+AT87)," ",(('[2]Divorces in Stat Pop males'!AU99/100)+AT87))</f>
        <v xml:space="preserve"> </v>
      </c>
      <c r="AV87" s="4" t="str">
        <f>IF(ISERROR(('[2]Divorces in Stat Pop males'!AV99/100)+AU87)," ",(('[2]Divorces in Stat Pop males'!AV99/100)+AU87))</f>
        <v xml:space="preserve"> </v>
      </c>
      <c r="AW87" s="4" t="str">
        <f>IF(ISERROR(('[2]Divorces in Stat Pop males'!AW99/100)+AV87)," ",(('[2]Divorces in Stat Pop males'!AW99/100)+AV87))</f>
        <v xml:space="preserve"> </v>
      </c>
      <c r="AX87" s="4" t="str">
        <f>IF(ISERROR(('[2]Divorces in Stat Pop males'!AX99/100)+AW87)," ",(('[2]Divorces in Stat Pop males'!AX99/100)+AW87))</f>
        <v xml:space="preserve"> </v>
      </c>
      <c r="AY87" s="4" t="str">
        <f>IF(ISERROR(('[2]Divorces in Stat Pop males'!AY99/100)+AX87)," ",(('[2]Divorces in Stat Pop males'!AY99/100)+AX87))</f>
        <v xml:space="preserve"> </v>
      </c>
      <c r="AZ87" s="4" t="str">
        <f>IF(ISERROR(('[2]Divorces in Stat Pop males'!AZ99/100)+AY87)," ",(('[2]Divorces in Stat Pop males'!AZ99/100)+AY87))</f>
        <v xml:space="preserve"> </v>
      </c>
      <c r="BA87" s="4" t="str">
        <f>IF(ISERROR(('[2]Divorces in Stat Pop males'!BA99/100)+AZ87)," ",(('[2]Divorces in Stat Pop males'!BA99/100)+AZ87))</f>
        <v xml:space="preserve"> </v>
      </c>
      <c r="BB87" s="4" t="str">
        <f>IF(ISERROR(('[2]Divorces in Stat Pop males'!BB99/100)+BA87)," ",(('[2]Divorces in Stat Pop males'!BB99/100)+BA87))</f>
        <v xml:space="preserve"> </v>
      </c>
      <c r="BC87" s="4" t="str">
        <f>IF(ISERROR(('[2]Divorces in Stat Pop males'!BC99/100)+BB87)," ",(('[2]Divorces in Stat Pop males'!BC99/100)+BB87))</f>
        <v xml:space="preserve"> </v>
      </c>
      <c r="BD87" s="4" t="str">
        <f>IF(ISERROR(('[2]Divorces in Stat Pop males'!BD99/100)+BC87)," ",(('[2]Divorces in Stat Pop males'!BD99/100)+BC87))</f>
        <v xml:space="preserve"> </v>
      </c>
      <c r="BE87" s="4" t="str">
        <f>IF(ISERROR(('[2]Divorces in Stat Pop males'!BE99/100)+BD87)," ",(('[2]Divorces in Stat Pop males'!BE99/100)+BD87))</f>
        <v xml:space="preserve"> </v>
      </c>
      <c r="BF87" s="4" t="str">
        <f>IF(ISERROR(('[2]Divorces in Stat Pop males'!BF99/100)+BE87)," ",(('[2]Divorces in Stat Pop males'!BF99/100)+BE87))</f>
        <v xml:space="preserve"> </v>
      </c>
      <c r="BG87" s="4" t="str">
        <f>IF(ISERROR(('[2]Divorces in Stat Pop males'!BG99/100)+BF87)," ",(('[2]Divorces in Stat Pop males'!BG99/100)+BF87))</f>
        <v xml:space="preserve"> </v>
      </c>
      <c r="BH87" s="4" t="str">
        <f>IF(ISERROR(('[2]Divorces in Stat Pop males'!BH99/100)+BG87)," ",(('[2]Divorces in Stat Pop males'!BH99/100)+BG87))</f>
        <v xml:space="preserve"> </v>
      </c>
      <c r="BI87" s="4" t="str">
        <f>IF(ISERROR(('[2]Divorces in Stat Pop males'!BI99/100)+BH87)," ",(('[2]Divorces in Stat Pop males'!BI99/100)+BH87))</f>
        <v xml:space="preserve"> </v>
      </c>
      <c r="BJ87" s="4" t="str">
        <f>IF(ISERROR(('[2]Divorces in Stat Pop males'!BJ99/100)+BI87)," ",(('[2]Divorces in Stat Pop males'!BJ99/100)+BI87))</f>
        <v xml:space="preserve"> </v>
      </c>
      <c r="BK87" s="4" t="str">
        <f>IF(ISERROR(('[2]Divorces in Stat Pop males'!BK99/100)+BJ87)," ",(('[2]Divorces in Stat Pop males'!BK99/100)+BJ87))</f>
        <v xml:space="preserve"> </v>
      </c>
    </row>
    <row r="88" spans="1:66" x14ac:dyDescent="0.25">
      <c r="A88" s="37"/>
      <c r="B88" s="4" t="str">
        <f>IF(ISERROR('[2]Divorces in Stat Pop males'!B100/100)," ",('[2]Divorces in Stat Pop males'!B100/100))</f>
        <v xml:space="preserve"> </v>
      </c>
      <c r="C88" s="4" t="str">
        <f>IF(ISERROR(('[2]Divorces in Stat Pop males'!C100/100)+B88)," ",(('[2]Divorces in Stat Pop males'!C100/100)+B88))</f>
        <v xml:space="preserve"> </v>
      </c>
      <c r="D88" s="4" t="str">
        <f>IF(ISERROR(('[2]Divorces in Stat Pop males'!D100/100)+C88)," ",(('[2]Divorces in Stat Pop males'!D100/100)+C88))</f>
        <v xml:space="preserve"> </v>
      </c>
      <c r="E88" s="4" t="str">
        <f>IF(ISERROR(('[2]Divorces in Stat Pop males'!E100/100)+D88)," ",(('[2]Divorces in Stat Pop males'!E100/100)+D88))</f>
        <v xml:space="preserve"> </v>
      </c>
      <c r="F88" s="4" t="str">
        <f>IF(ISERROR(('[2]Divorces in Stat Pop males'!F100/100)+E88)," ",(('[2]Divorces in Stat Pop males'!F100/100)+E88))</f>
        <v xml:space="preserve"> </v>
      </c>
      <c r="G88" s="4" t="str">
        <f>IF(ISERROR(('[2]Divorces in Stat Pop males'!G100/100)+F88)," ",(('[2]Divorces in Stat Pop males'!G100/100)+F88))</f>
        <v xml:space="preserve"> </v>
      </c>
      <c r="H88" s="4" t="str">
        <f>IF(ISERROR(('[2]Divorces in Stat Pop males'!H100/100)+G88)," ",(('[2]Divorces in Stat Pop males'!H100/100)+G88))</f>
        <v xml:space="preserve"> </v>
      </c>
      <c r="I88" s="4" t="str">
        <f>IF(ISERROR(('[2]Divorces in Stat Pop males'!I100/100)+H88)," ",(('[2]Divorces in Stat Pop males'!I100/100)+H88))</f>
        <v xml:space="preserve"> </v>
      </c>
      <c r="J88" s="4" t="str">
        <f>IF(ISERROR(('[2]Divorces in Stat Pop males'!J100/100)+I88)," ",(('[2]Divorces in Stat Pop males'!J100/100)+I88))</f>
        <v xml:space="preserve"> </v>
      </c>
      <c r="K88" s="4" t="str">
        <f>IF(ISERROR(('[2]Divorces in Stat Pop males'!K100/100)+J88)," ",(('[2]Divorces in Stat Pop males'!K100/100)+J88))</f>
        <v xml:space="preserve"> </v>
      </c>
      <c r="L88" s="4" t="str">
        <f>IF(ISERROR(('[2]Divorces in Stat Pop males'!L100/100)+K88)," ",(('[2]Divorces in Stat Pop males'!L100/100)+K88))</f>
        <v xml:space="preserve"> </v>
      </c>
      <c r="M88" s="4" t="str">
        <f>IF(ISERROR(('[2]Divorces in Stat Pop males'!M100/100)+L88)," ",(('[2]Divorces in Stat Pop males'!M100/100)+L88))</f>
        <v xml:space="preserve"> </v>
      </c>
      <c r="N88" s="4" t="str">
        <f>IF(ISERROR(('[2]Divorces in Stat Pop males'!N100/100)+M88)," ",(('[2]Divorces in Stat Pop males'!N100/100)+M88))</f>
        <v xml:space="preserve"> </v>
      </c>
      <c r="O88" s="4" t="str">
        <f>IF(ISERROR(('[2]Divorces in Stat Pop males'!O100/100)+N88)," ",(('[2]Divorces in Stat Pop males'!O100/100)+N88))</f>
        <v xml:space="preserve"> </v>
      </c>
      <c r="P88" s="4" t="str">
        <f>IF(ISERROR(('[2]Divorces in Stat Pop males'!P100/100)+O88)," ",(('[2]Divorces in Stat Pop males'!P100/100)+O88))</f>
        <v xml:space="preserve"> </v>
      </c>
      <c r="Q88" s="4" t="str">
        <f>IF(ISERROR(('[2]Divorces in Stat Pop males'!Q100/100)+P88)," ",(('[2]Divorces in Stat Pop males'!Q100/100)+P88))</f>
        <v xml:space="preserve"> </v>
      </c>
      <c r="R88" s="4" t="str">
        <f>IF(ISERROR(('[2]Divorces in Stat Pop males'!R100/100)+Q88)," ",(('[2]Divorces in Stat Pop males'!R100/100)+Q88))</f>
        <v xml:space="preserve"> </v>
      </c>
      <c r="S88" s="4" t="str">
        <f>IF(ISERROR(('[2]Divorces in Stat Pop males'!S100/100)+R88)," ",(('[2]Divorces in Stat Pop males'!S100/100)+R88))</f>
        <v xml:space="preserve"> </v>
      </c>
      <c r="T88" s="4" t="str">
        <f>IF(ISERROR(('[2]Divorces in Stat Pop males'!T100/100)+S88)," ",(('[2]Divorces in Stat Pop males'!T100/100)+S88))</f>
        <v xml:space="preserve"> </v>
      </c>
      <c r="U88" s="4" t="str">
        <f>IF(ISERROR(('[2]Divorces in Stat Pop males'!U100/100)+T88)," ",(('[2]Divorces in Stat Pop males'!U100/100)+T88))</f>
        <v xml:space="preserve"> </v>
      </c>
      <c r="V88" s="4" t="str">
        <f>IF(ISERROR(('[2]Divorces in Stat Pop males'!V100/100)+U88)," ",(('[2]Divorces in Stat Pop males'!V100/100)+U88))</f>
        <v xml:space="preserve"> </v>
      </c>
      <c r="W88" s="4" t="str">
        <f>IF(ISERROR(('[2]Divorces in Stat Pop males'!W100/100)+V88)," ",(('[2]Divorces in Stat Pop males'!W100/100)+V88))</f>
        <v xml:space="preserve"> </v>
      </c>
      <c r="X88" s="4" t="str">
        <f>IF(ISERROR(('[2]Divorces in Stat Pop males'!X100/100)+W88)," ",(('[2]Divorces in Stat Pop males'!X100/100)+W88))</f>
        <v xml:space="preserve"> </v>
      </c>
      <c r="Y88" s="4" t="str">
        <f>IF(ISERROR(('[2]Divorces in Stat Pop males'!Y100/100)+X88)," ",(('[2]Divorces in Stat Pop males'!Y100/100)+X88))</f>
        <v xml:space="preserve"> </v>
      </c>
      <c r="Z88" s="4" t="str">
        <f>IF(ISERROR(('[2]Divorces in Stat Pop males'!Z100/100)+Y88)," ",(('[2]Divorces in Stat Pop males'!Z100/100)+Y88))</f>
        <v xml:space="preserve"> </v>
      </c>
      <c r="AA88" s="4" t="str">
        <f>IF(ISERROR(('[2]Divorces in Stat Pop males'!AA100/100)+Z88)," ",(('[2]Divorces in Stat Pop males'!AA100/100)+Z88))</f>
        <v xml:space="preserve"> </v>
      </c>
      <c r="AB88" s="4" t="str">
        <f>IF(ISERROR(('[2]Divorces in Stat Pop males'!AB100/100)+AA88)," ",(('[2]Divorces in Stat Pop males'!AB100/100)+AA88))</f>
        <v xml:space="preserve"> </v>
      </c>
      <c r="AC88" s="4" t="str">
        <f>IF(ISERROR(('[2]Divorces in Stat Pop males'!AC100/100)+AB88)," ",(('[2]Divorces in Stat Pop males'!AC100/100)+AB88))</f>
        <v xml:space="preserve"> </v>
      </c>
      <c r="AD88" s="4" t="str">
        <f>IF(ISERROR(('[2]Divorces in Stat Pop males'!AD100/100)+AC88)," ",(('[2]Divorces in Stat Pop males'!AD100/100)+AC88))</f>
        <v xml:space="preserve"> </v>
      </c>
      <c r="AE88" s="4" t="str">
        <f>IF(ISERROR(('[2]Divorces in Stat Pop males'!AE100/100)+AD88)," ",(('[2]Divorces in Stat Pop males'!AE100/100)+AD88))</f>
        <v xml:space="preserve"> </v>
      </c>
      <c r="AF88" s="4" t="str">
        <f>IF(ISERROR(('[2]Divorces in Stat Pop males'!AF100/100)+AE88)," ",(('[2]Divorces in Stat Pop males'!AF100/100)+AE88))</f>
        <v xml:space="preserve"> </v>
      </c>
      <c r="AG88" s="4" t="str">
        <f>IF(ISERROR(('[2]Divorces in Stat Pop males'!AG100/100)+AF88)," ",(('[2]Divorces in Stat Pop males'!AG100/100)+AF88))</f>
        <v xml:space="preserve"> </v>
      </c>
      <c r="AH88" s="4" t="str">
        <f>IF(ISERROR(('[2]Divorces in Stat Pop males'!AH100/100)+AG88)," ",(('[2]Divorces in Stat Pop males'!AH100/100)+AG88))</f>
        <v xml:space="preserve"> </v>
      </c>
      <c r="AI88" s="4" t="str">
        <f>IF(ISERROR(('[2]Divorces in Stat Pop males'!AI100/100)+AH88)," ",(('[2]Divorces in Stat Pop males'!AI100/100)+AH88))</f>
        <v xml:space="preserve"> </v>
      </c>
      <c r="AJ88" s="4" t="str">
        <f>IF(ISERROR(('[2]Divorces in Stat Pop males'!AJ100/100)+AI88)," ",(('[2]Divorces in Stat Pop males'!AJ100/100)+AI88))</f>
        <v xml:space="preserve"> </v>
      </c>
      <c r="AK88" s="4" t="str">
        <f>IF(ISERROR(('[2]Divorces in Stat Pop males'!AK100/100)+AJ88)," ",(('[2]Divorces in Stat Pop males'!AK100/100)+AJ88))</f>
        <v xml:space="preserve"> </v>
      </c>
      <c r="AL88" s="4" t="str">
        <f>IF(ISERROR(('[2]Divorces in Stat Pop males'!AL100/100)+AK88)," ",(('[2]Divorces in Stat Pop males'!AL100/100)+AK88))</f>
        <v xml:space="preserve"> </v>
      </c>
      <c r="AM88" s="4" t="str">
        <f>IF(ISERROR(('[2]Divorces in Stat Pop males'!AM100/100)+AL88)," ",(('[2]Divorces in Stat Pop males'!AM100/100)+AL88))</f>
        <v xml:space="preserve"> </v>
      </c>
      <c r="AN88" s="4" t="str">
        <f>IF(ISERROR(('[2]Divorces in Stat Pop males'!AN100/100)+AM88)," ",(('[2]Divorces in Stat Pop males'!AN100/100)+AM88))</f>
        <v xml:space="preserve"> </v>
      </c>
      <c r="AO88" s="4" t="str">
        <f>IF(ISERROR(('[2]Divorces in Stat Pop males'!AO100/100)+AN88)," ",(('[2]Divorces in Stat Pop males'!AO100/100)+AN88))</f>
        <v xml:space="preserve"> </v>
      </c>
      <c r="AP88" s="4" t="str">
        <f>IF(ISERROR(('[2]Divorces in Stat Pop males'!AP100/100)+AO88)," ",(('[2]Divorces in Stat Pop males'!AP100/100)+AO88))</f>
        <v xml:space="preserve"> </v>
      </c>
      <c r="AQ88" s="4" t="str">
        <f>IF(ISERROR(('[2]Divorces in Stat Pop males'!AQ100/100)+AP88)," ",(('[2]Divorces in Stat Pop males'!AQ100/100)+AP88))</f>
        <v xml:space="preserve"> </v>
      </c>
      <c r="AR88" s="4" t="str">
        <f>IF(ISERROR(('[2]Divorces in Stat Pop males'!AR100/100)+AQ88)," ",(('[2]Divorces in Stat Pop males'!AR100/100)+AQ88))</f>
        <v xml:space="preserve"> </v>
      </c>
      <c r="AS88" s="4" t="str">
        <f>IF(ISERROR(('[2]Divorces in Stat Pop males'!AS100/100)+AR88)," ",(('[2]Divorces in Stat Pop males'!AS100/100)+AR88))</f>
        <v xml:space="preserve"> </v>
      </c>
      <c r="AT88" s="4" t="str">
        <f>IF(ISERROR(('[2]Divorces in Stat Pop males'!AT100/100)+AS88)," ",(('[2]Divorces in Stat Pop males'!AT100/100)+AS88))</f>
        <v xml:space="preserve"> </v>
      </c>
      <c r="AU88" s="4" t="str">
        <f>IF(ISERROR(('[2]Divorces in Stat Pop males'!AU100/100)+AT88)," ",(('[2]Divorces in Stat Pop males'!AU100/100)+AT88))</f>
        <v xml:space="preserve"> </v>
      </c>
      <c r="AV88" s="4" t="str">
        <f>IF(ISERROR(('[2]Divorces in Stat Pop males'!AV100/100)+AU88)," ",(('[2]Divorces in Stat Pop males'!AV100/100)+AU88))</f>
        <v xml:space="preserve"> </v>
      </c>
      <c r="AW88" s="4" t="str">
        <f>IF(ISERROR(('[2]Divorces in Stat Pop males'!AW100/100)+AV88)," ",(('[2]Divorces in Stat Pop males'!AW100/100)+AV88))</f>
        <v xml:space="preserve"> </v>
      </c>
      <c r="AX88" s="4" t="str">
        <f>IF(ISERROR(('[2]Divorces in Stat Pop males'!AX100/100)+AW88)," ",(('[2]Divorces in Stat Pop males'!AX100/100)+AW88))</f>
        <v xml:space="preserve"> </v>
      </c>
      <c r="AY88" s="4" t="str">
        <f>IF(ISERROR(('[2]Divorces in Stat Pop males'!AY100/100)+AX88)," ",(('[2]Divorces in Stat Pop males'!AY100/100)+AX88))</f>
        <v xml:space="preserve"> </v>
      </c>
      <c r="AZ88" s="4" t="str">
        <f>IF(ISERROR(('[2]Divorces in Stat Pop males'!AZ100/100)+AY88)," ",(('[2]Divorces in Stat Pop males'!AZ100/100)+AY88))</f>
        <v xml:space="preserve"> </v>
      </c>
      <c r="BA88" s="4" t="str">
        <f>IF(ISERROR(('[2]Divorces in Stat Pop males'!BA100/100)+AZ88)," ",(('[2]Divorces in Stat Pop males'!BA100/100)+AZ88))</f>
        <v xml:space="preserve"> </v>
      </c>
      <c r="BB88" s="4" t="str">
        <f>IF(ISERROR(('[2]Divorces in Stat Pop males'!BB100/100)+BA88)," ",(('[2]Divorces in Stat Pop males'!BB100/100)+BA88))</f>
        <v xml:space="preserve"> </v>
      </c>
      <c r="BC88" s="4" t="str">
        <f>IF(ISERROR(('[2]Divorces in Stat Pop males'!BC100/100)+BB88)," ",(('[2]Divorces in Stat Pop males'!BC100/100)+BB88))</f>
        <v xml:space="preserve"> </v>
      </c>
      <c r="BD88" s="4" t="str">
        <f>IF(ISERROR(('[2]Divorces in Stat Pop males'!BD100/100)+BC88)," ",(('[2]Divorces in Stat Pop males'!BD100/100)+BC88))</f>
        <v xml:space="preserve"> </v>
      </c>
      <c r="BE88" s="4" t="str">
        <f>IF(ISERROR(('[2]Divorces in Stat Pop males'!BE100/100)+BD88)," ",(('[2]Divorces in Stat Pop males'!BE100/100)+BD88))</f>
        <v xml:space="preserve"> </v>
      </c>
      <c r="BF88" s="4" t="str">
        <f>IF(ISERROR(('[2]Divorces in Stat Pop males'!BF100/100)+BE88)," ",(('[2]Divorces in Stat Pop males'!BF100/100)+BE88))</f>
        <v xml:space="preserve"> </v>
      </c>
      <c r="BG88" s="4" t="str">
        <f>IF(ISERROR(('[2]Divorces in Stat Pop males'!BG100/100)+BF88)," ",(('[2]Divorces in Stat Pop males'!BG100/100)+BF88))</f>
        <v xml:space="preserve"> </v>
      </c>
      <c r="BH88" s="4" t="str">
        <f>IF(ISERROR(('[2]Divorces in Stat Pop males'!BH100/100)+BG88)," ",(('[2]Divorces in Stat Pop males'!BH100/100)+BG88))</f>
        <v xml:space="preserve"> </v>
      </c>
      <c r="BI88" s="4" t="str">
        <f>IF(ISERROR(('[2]Divorces in Stat Pop males'!BI100/100)+BH88)," ",(('[2]Divorces in Stat Pop males'!BI100/100)+BH88))</f>
        <v xml:space="preserve"> </v>
      </c>
      <c r="BJ88" s="4" t="str">
        <f>IF(ISERROR(('[2]Divorces in Stat Pop males'!BJ100/100)+BI88)," ",(('[2]Divorces in Stat Pop males'!BJ100/100)+BI88))</f>
        <v xml:space="preserve"> </v>
      </c>
      <c r="BK88" s="4" t="str">
        <f>IF(ISERROR(('[2]Divorces in Stat Pop males'!BK100/100)+BJ88)," ",(('[2]Divorces in Stat Pop males'!BK100/100)+BJ88))</f>
        <v xml:space="preserve"> </v>
      </c>
    </row>
    <row r="89" spans="1:66" x14ac:dyDescent="0.25">
      <c r="A89" s="37"/>
      <c r="B89" s="4" t="str">
        <f>IF(ISERROR('[2]Divorces in Stat Pop males'!B101/100)," ",('[2]Divorces in Stat Pop males'!B101/100))</f>
        <v xml:space="preserve"> </v>
      </c>
      <c r="C89" s="4" t="str">
        <f>IF(ISERROR(('[2]Divorces in Stat Pop males'!C101/100)+B89)," ",(('[2]Divorces in Stat Pop males'!C101/100)+B89))</f>
        <v xml:space="preserve"> </v>
      </c>
      <c r="D89" s="4" t="str">
        <f>IF(ISERROR(('[2]Divorces in Stat Pop males'!D101/100)+C89)," ",(('[2]Divorces in Stat Pop males'!D101/100)+C89))</f>
        <v xml:space="preserve"> </v>
      </c>
      <c r="E89" s="4" t="str">
        <f>IF(ISERROR(('[2]Divorces in Stat Pop males'!E101/100)+D89)," ",(('[2]Divorces in Stat Pop males'!E101/100)+D89))</f>
        <v xml:space="preserve"> </v>
      </c>
      <c r="F89" s="4" t="str">
        <f>IF(ISERROR(('[2]Divorces in Stat Pop males'!F101/100)+E89)," ",(('[2]Divorces in Stat Pop males'!F101/100)+E89))</f>
        <v xml:space="preserve"> </v>
      </c>
      <c r="G89" s="4" t="str">
        <f>IF(ISERROR(('[2]Divorces in Stat Pop males'!G101/100)+F89)," ",(('[2]Divorces in Stat Pop males'!G101/100)+F89))</f>
        <v xml:space="preserve"> </v>
      </c>
      <c r="H89" s="4" t="str">
        <f>IF(ISERROR(('[2]Divorces in Stat Pop males'!H101/100)+G89)," ",(('[2]Divorces in Stat Pop males'!H101/100)+G89))</f>
        <v xml:space="preserve"> </v>
      </c>
      <c r="I89" s="4" t="str">
        <f>IF(ISERROR(('[2]Divorces in Stat Pop males'!I101/100)+H89)," ",(('[2]Divorces in Stat Pop males'!I101/100)+H89))</f>
        <v xml:space="preserve"> </v>
      </c>
      <c r="J89" s="4" t="str">
        <f>IF(ISERROR(('[2]Divorces in Stat Pop males'!J101/100)+I89)," ",(('[2]Divorces in Stat Pop males'!J101/100)+I89))</f>
        <v xml:space="preserve"> </v>
      </c>
      <c r="K89" s="4" t="str">
        <f>IF(ISERROR(('[2]Divorces in Stat Pop males'!K101/100)+J89)," ",(('[2]Divorces in Stat Pop males'!K101/100)+J89))</f>
        <v xml:space="preserve"> </v>
      </c>
      <c r="L89" s="4" t="str">
        <f>IF(ISERROR(('[2]Divorces in Stat Pop males'!L101/100)+K89)," ",(('[2]Divorces in Stat Pop males'!L101/100)+K89))</f>
        <v xml:space="preserve"> </v>
      </c>
      <c r="M89" s="4" t="str">
        <f>IF(ISERROR(('[2]Divorces in Stat Pop males'!M101/100)+L89)," ",(('[2]Divorces in Stat Pop males'!M101/100)+L89))</f>
        <v xml:space="preserve"> </v>
      </c>
      <c r="N89" s="4" t="str">
        <f>IF(ISERROR(('[2]Divorces in Stat Pop males'!N101/100)+M89)," ",(('[2]Divorces in Stat Pop males'!N101/100)+M89))</f>
        <v xml:space="preserve"> </v>
      </c>
      <c r="O89" s="4" t="str">
        <f>IF(ISERROR(('[2]Divorces in Stat Pop males'!O101/100)+N89)," ",(('[2]Divorces in Stat Pop males'!O101/100)+N89))</f>
        <v xml:space="preserve"> </v>
      </c>
      <c r="P89" s="4" t="str">
        <f>IF(ISERROR(('[2]Divorces in Stat Pop males'!P101/100)+O89)," ",(('[2]Divorces in Stat Pop males'!P101/100)+O89))</f>
        <v xml:space="preserve"> </v>
      </c>
      <c r="Q89" s="4" t="str">
        <f>IF(ISERROR(('[2]Divorces in Stat Pop males'!Q101/100)+P89)," ",(('[2]Divorces in Stat Pop males'!Q101/100)+P89))</f>
        <v xml:space="preserve"> </v>
      </c>
      <c r="R89" s="4" t="str">
        <f>IF(ISERROR(('[2]Divorces in Stat Pop males'!R101/100)+Q89)," ",(('[2]Divorces in Stat Pop males'!R101/100)+Q89))</f>
        <v xml:space="preserve"> </v>
      </c>
      <c r="S89" s="4" t="str">
        <f>IF(ISERROR(('[2]Divorces in Stat Pop males'!S101/100)+R89)," ",(('[2]Divorces in Stat Pop males'!S101/100)+R89))</f>
        <v xml:space="preserve"> </v>
      </c>
      <c r="T89" s="4" t="str">
        <f>IF(ISERROR(('[2]Divorces in Stat Pop males'!T101/100)+S89)," ",(('[2]Divorces in Stat Pop males'!T101/100)+S89))</f>
        <v xml:space="preserve"> </v>
      </c>
      <c r="U89" s="4" t="str">
        <f>IF(ISERROR(('[2]Divorces in Stat Pop males'!U101/100)+T89)," ",(('[2]Divorces in Stat Pop males'!U101/100)+T89))</f>
        <v xml:space="preserve"> </v>
      </c>
      <c r="V89" s="4" t="str">
        <f>IF(ISERROR(('[2]Divorces in Stat Pop males'!V101/100)+U89)," ",(('[2]Divorces in Stat Pop males'!V101/100)+U89))</f>
        <v xml:space="preserve"> </v>
      </c>
      <c r="W89" s="4" t="str">
        <f>IF(ISERROR(('[2]Divorces in Stat Pop males'!W101/100)+V89)," ",(('[2]Divorces in Stat Pop males'!W101/100)+V89))</f>
        <v xml:space="preserve"> </v>
      </c>
      <c r="X89" s="4" t="str">
        <f>IF(ISERROR(('[2]Divorces in Stat Pop males'!X101/100)+W89)," ",(('[2]Divorces in Stat Pop males'!X101/100)+W89))</f>
        <v xml:space="preserve"> </v>
      </c>
      <c r="Y89" s="4" t="str">
        <f>IF(ISERROR(('[2]Divorces in Stat Pop males'!Y101/100)+X89)," ",(('[2]Divorces in Stat Pop males'!Y101/100)+X89))</f>
        <v xml:space="preserve"> </v>
      </c>
      <c r="Z89" s="4" t="str">
        <f>IF(ISERROR(('[2]Divorces in Stat Pop males'!Z101/100)+Y89)," ",(('[2]Divorces in Stat Pop males'!Z101/100)+Y89))</f>
        <v xml:space="preserve"> </v>
      </c>
      <c r="AA89" s="4" t="str">
        <f>IF(ISERROR(('[2]Divorces in Stat Pop males'!AA101/100)+Z89)," ",(('[2]Divorces in Stat Pop males'!AA101/100)+Z89))</f>
        <v xml:space="preserve"> </v>
      </c>
      <c r="AB89" s="4" t="str">
        <f>IF(ISERROR(('[2]Divorces in Stat Pop males'!AB101/100)+AA89)," ",(('[2]Divorces in Stat Pop males'!AB101/100)+AA89))</f>
        <v xml:space="preserve"> </v>
      </c>
      <c r="AC89" s="4" t="str">
        <f>IF(ISERROR(('[2]Divorces in Stat Pop males'!AC101/100)+AB89)," ",(('[2]Divorces in Stat Pop males'!AC101/100)+AB89))</f>
        <v xml:space="preserve"> </v>
      </c>
      <c r="AD89" s="4" t="str">
        <f>IF(ISERROR(('[2]Divorces in Stat Pop males'!AD101/100)+AC89)," ",(('[2]Divorces in Stat Pop males'!AD101/100)+AC89))</f>
        <v xml:space="preserve"> </v>
      </c>
      <c r="AE89" s="4" t="str">
        <f>IF(ISERROR(('[2]Divorces in Stat Pop males'!AE101/100)+AD89)," ",(('[2]Divorces in Stat Pop males'!AE101/100)+AD89))</f>
        <v xml:space="preserve"> </v>
      </c>
      <c r="AF89" s="4" t="str">
        <f>IF(ISERROR(('[2]Divorces in Stat Pop males'!AF101/100)+AE89)," ",(('[2]Divorces in Stat Pop males'!AF101/100)+AE89))</f>
        <v xml:space="preserve"> </v>
      </c>
      <c r="AG89" s="4" t="str">
        <f>IF(ISERROR(('[2]Divorces in Stat Pop males'!AG101/100)+AF89)," ",(('[2]Divorces in Stat Pop males'!AG101/100)+AF89))</f>
        <v xml:space="preserve"> </v>
      </c>
      <c r="AH89" s="4" t="str">
        <f>IF(ISERROR(('[2]Divorces in Stat Pop males'!AH101/100)+AG89)," ",(('[2]Divorces in Stat Pop males'!AH101/100)+AG89))</f>
        <v xml:space="preserve"> </v>
      </c>
      <c r="AI89" s="4" t="str">
        <f>IF(ISERROR(('[2]Divorces in Stat Pop males'!AI101/100)+AH89)," ",(('[2]Divorces in Stat Pop males'!AI101/100)+AH89))</f>
        <v xml:space="preserve"> </v>
      </c>
      <c r="AJ89" s="4" t="str">
        <f>IF(ISERROR(('[2]Divorces in Stat Pop males'!AJ101/100)+AI89)," ",(('[2]Divorces in Stat Pop males'!AJ101/100)+AI89))</f>
        <v xml:space="preserve"> </v>
      </c>
      <c r="AK89" s="4" t="str">
        <f>IF(ISERROR(('[2]Divorces in Stat Pop males'!AK101/100)+AJ89)," ",(('[2]Divorces in Stat Pop males'!AK101/100)+AJ89))</f>
        <v xml:space="preserve"> </v>
      </c>
      <c r="AL89" s="4" t="str">
        <f>IF(ISERROR(('[2]Divorces in Stat Pop males'!AL101/100)+AK89)," ",(('[2]Divorces in Stat Pop males'!AL101/100)+AK89))</f>
        <v xml:space="preserve"> </v>
      </c>
      <c r="AM89" s="4" t="str">
        <f>IF(ISERROR(('[2]Divorces in Stat Pop males'!AM101/100)+AL89)," ",(('[2]Divorces in Stat Pop males'!AM101/100)+AL89))</f>
        <v xml:space="preserve"> </v>
      </c>
      <c r="AN89" s="4" t="str">
        <f>IF(ISERROR(('[2]Divorces in Stat Pop males'!AN101/100)+AM89)," ",(('[2]Divorces in Stat Pop males'!AN101/100)+AM89))</f>
        <v xml:space="preserve"> </v>
      </c>
      <c r="AO89" s="4" t="str">
        <f>IF(ISERROR(('[2]Divorces in Stat Pop males'!AO101/100)+AN89)," ",(('[2]Divorces in Stat Pop males'!AO101/100)+AN89))</f>
        <v xml:space="preserve"> </v>
      </c>
      <c r="AP89" s="4" t="str">
        <f>IF(ISERROR(('[2]Divorces in Stat Pop males'!AP101/100)+AO89)," ",(('[2]Divorces in Stat Pop males'!AP101/100)+AO89))</f>
        <v xml:space="preserve"> </v>
      </c>
      <c r="AQ89" s="4" t="str">
        <f>IF(ISERROR(('[2]Divorces in Stat Pop males'!AQ101/100)+AP89)," ",(('[2]Divorces in Stat Pop males'!AQ101/100)+AP89))</f>
        <v xml:space="preserve"> </v>
      </c>
      <c r="AR89" s="4" t="str">
        <f>IF(ISERROR(('[2]Divorces in Stat Pop males'!AR101/100)+AQ89)," ",(('[2]Divorces in Stat Pop males'!AR101/100)+AQ89))</f>
        <v xml:space="preserve"> </v>
      </c>
      <c r="AS89" s="4" t="str">
        <f>IF(ISERROR(('[2]Divorces in Stat Pop males'!AS101/100)+AR89)," ",(('[2]Divorces in Stat Pop males'!AS101/100)+AR89))</f>
        <v xml:space="preserve"> </v>
      </c>
      <c r="AT89" s="4" t="str">
        <f>IF(ISERROR(('[2]Divorces in Stat Pop males'!AT101/100)+AS89)," ",(('[2]Divorces in Stat Pop males'!AT101/100)+AS89))</f>
        <v xml:space="preserve"> </v>
      </c>
      <c r="AU89" s="4" t="str">
        <f>IF(ISERROR(('[2]Divorces in Stat Pop males'!AU101/100)+AT89)," ",(('[2]Divorces in Stat Pop males'!AU101/100)+AT89))</f>
        <v xml:space="preserve"> </v>
      </c>
      <c r="AV89" s="4" t="str">
        <f>IF(ISERROR(('[2]Divorces in Stat Pop males'!AV101/100)+AU89)," ",(('[2]Divorces in Stat Pop males'!AV101/100)+AU89))</f>
        <v xml:space="preserve"> </v>
      </c>
      <c r="AW89" s="4" t="str">
        <f>IF(ISERROR(('[2]Divorces in Stat Pop males'!AW101/100)+AV89)," ",(('[2]Divorces in Stat Pop males'!AW101/100)+AV89))</f>
        <v xml:space="preserve"> </v>
      </c>
      <c r="AX89" s="4" t="str">
        <f>IF(ISERROR(('[2]Divorces in Stat Pop males'!AX101/100)+AW89)," ",(('[2]Divorces in Stat Pop males'!AX101/100)+AW89))</f>
        <v xml:space="preserve"> </v>
      </c>
      <c r="AY89" s="4" t="str">
        <f>IF(ISERROR(('[2]Divorces in Stat Pop males'!AY101/100)+AX89)," ",(('[2]Divorces in Stat Pop males'!AY101/100)+AX89))</f>
        <v xml:space="preserve"> </v>
      </c>
      <c r="AZ89" s="4" t="str">
        <f>IF(ISERROR(('[2]Divorces in Stat Pop males'!AZ101/100)+AY89)," ",(('[2]Divorces in Stat Pop males'!AZ101/100)+AY89))</f>
        <v xml:space="preserve"> </v>
      </c>
      <c r="BA89" s="4" t="str">
        <f>IF(ISERROR(('[2]Divorces in Stat Pop males'!BA101/100)+AZ89)," ",(('[2]Divorces in Stat Pop males'!BA101/100)+AZ89))</f>
        <v xml:space="preserve"> </v>
      </c>
      <c r="BB89" s="4" t="str">
        <f>IF(ISERROR(('[2]Divorces in Stat Pop males'!BB101/100)+BA89)," ",(('[2]Divorces in Stat Pop males'!BB101/100)+BA89))</f>
        <v xml:space="preserve"> </v>
      </c>
      <c r="BC89" s="4" t="str">
        <f>IF(ISERROR(('[2]Divorces in Stat Pop males'!BC101/100)+BB89)," ",(('[2]Divorces in Stat Pop males'!BC101/100)+BB89))</f>
        <v xml:space="preserve"> </v>
      </c>
      <c r="BD89" s="4" t="str">
        <f>IF(ISERROR(('[2]Divorces in Stat Pop males'!BD101/100)+BC89)," ",(('[2]Divorces in Stat Pop males'!BD101/100)+BC89))</f>
        <v xml:space="preserve"> </v>
      </c>
      <c r="BE89" s="4" t="str">
        <f>IF(ISERROR(('[2]Divorces in Stat Pop males'!BE101/100)+BD89)," ",(('[2]Divorces in Stat Pop males'!BE101/100)+BD89))</f>
        <v xml:space="preserve"> </v>
      </c>
      <c r="BF89" s="4" t="str">
        <f>IF(ISERROR(('[2]Divorces in Stat Pop males'!BF101/100)+BE89)," ",(('[2]Divorces in Stat Pop males'!BF101/100)+BE89))</f>
        <v xml:space="preserve"> </v>
      </c>
      <c r="BG89" s="4" t="str">
        <f>IF(ISERROR(('[2]Divorces in Stat Pop males'!BG101/100)+BF89)," ",(('[2]Divorces in Stat Pop males'!BG101/100)+BF89))</f>
        <v xml:space="preserve"> </v>
      </c>
      <c r="BH89" s="4" t="str">
        <f>IF(ISERROR(('[2]Divorces in Stat Pop males'!BH101/100)+BG89)," ",(('[2]Divorces in Stat Pop males'!BH101/100)+BG89))</f>
        <v xml:space="preserve"> </v>
      </c>
      <c r="BI89" s="4" t="str">
        <f>IF(ISERROR(('[2]Divorces in Stat Pop males'!BI101/100)+BH89)," ",(('[2]Divorces in Stat Pop males'!BI101/100)+BH89))</f>
        <v xml:space="preserve"> </v>
      </c>
      <c r="BJ89" s="4" t="str">
        <f>IF(ISERROR(('[2]Divorces in Stat Pop males'!BJ101/100)+BI89)," ",(('[2]Divorces in Stat Pop males'!BJ101/100)+BI89))</f>
        <v xml:space="preserve"> </v>
      </c>
      <c r="BK89" s="4" t="str">
        <f>IF(ISERROR(('[2]Divorces in Stat Pop males'!BK101/100)+BJ89)," ",(('[2]Divorces in Stat Pop males'!BK101/100)+BJ89))</f>
        <v xml:space="preserve"> </v>
      </c>
    </row>
    <row r="90" spans="1:66" x14ac:dyDescent="0.25">
      <c r="A90" s="37"/>
      <c r="B90" s="4" t="str">
        <f>IF(ISERROR('[2]Divorces in Stat Pop males'!B102/100)," ",('[2]Divorces in Stat Pop males'!B102/100))</f>
        <v xml:space="preserve"> </v>
      </c>
      <c r="C90" s="4" t="str">
        <f>IF(ISERROR(('[2]Divorces in Stat Pop males'!C102/100)+B90)," ",(('[2]Divorces in Stat Pop males'!C102/100)+B90))</f>
        <v xml:space="preserve"> </v>
      </c>
      <c r="D90" s="4" t="str">
        <f>IF(ISERROR(('[2]Divorces in Stat Pop males'!D102/100)+C90)," ",(('[2]Divorces in Stat Pop males'!D102/100)+C90))</f>
        <v xml:space="preserve"> </v>
      </c>
      <c r="E90" s="4" t="str">
        <f>IF(ISERROR(('[2]Divorces in Stat Pop males'!E102/100)+D90)," ",(('[2]Divorces in Stat Pop males'!E102/100)+D90))</f>
        <v xml:space="preserve"> </v>
      </c>
      <c r="F90" s="4" t="str">
        <f>IF(ISERROR(('[2]Divorces in Stat Pop males'!F102/100)+E90)," ",(('[2]Divorces in Stat Pop males'!F102/100)+E90))</f>
        <v xml:space="preserve"> </v>
      </c>
      <c r="G90" s="4" t="str">
        <f>IF(ISERROR(('[2]Divorces in Stat Pop males'!G102/100)+F90)," ",(('[2]Divorces in Stat Pop males'!G102/100)+F90))</f>
        <v xml:space="preserve"> </v>
      </c>
      <c r="H90" s="4" t="str">
        <f>IF(ISERROR(('[2]Divorces in Stat Pop males'!H102/100)+G90)," ",(('[2]Divorces in Stat Pop males'!H102/100)+G90))</f>
        <v xml:space="preserve"> </v>
      </c>
      <c r="I90" s="4" t="str">
        <f>IF(ISERROR(('[2]Divorces in Stat Pop males'!I102/100)+H90)," ",(('[2]Divorces in Stat Pop males'!I102/100)+H90))</f>
        <v xml:space="preserve"> </v>
      </c>
      <c r="J90" s="4" t="str">
        <f>IF(ISERROR(('[2]Divorces in Stat Pop males'!J102/100)+I90)," ",(('[2]Divorces in Stat Pop males'!J102/100)+I90))</f>
        <v xml:space="preserve"> </v>
      </c>
      <c r="K90" s="4" t="str">
        <f>IF(ISERROR(('[2]Divorces in Stat Pop males'!K102/100)+J90)," ",(('[2]Divorces in Stat Pop males'!K102/100)+J90))</f>
        <v xml:space="preserve"> </v>
      </c>
      <c r="L90" s="4" t="str">
        <f>IF(ISERROR(('[2]Divorces in Stat Pop males'!L102/100)+K90)," ",(('[2]Divorces in Stat Pop males'!L102/100)+K90))</f>
        <v xml:space="preserve"> </v>
      </c>
      <c r="M90" s="4" t="str">
        <f>IF(ISERROR(('[2]Divorces in Stat Pop males'!M102/100)+L90)," ",(('[2]Divorces in Stat Pop males'!M102/100)+L90))</f>
        <v xml:space="preserve"> </v>
      </c>
      <c r="N90" s="4" t="str">
        <f>IF(ISERROR(('[2]Divorces in Stat Pop males'!N102/100)+M90)," ",(('[2]Divorces in Stat Pop males'!N102/100)+M90))</f>
        <v xml:space="preserve"> </v>
      </c>
      <c r="O90" s="4" t="str">
        <f>IF(ISERROR(('[2]Divorces in Stat Pop males'!O102/100)+N90)," ",(('[2]Divorces in Stat Pop males'!O102/100)+N90))</f>
        <v xml:space="preserve"> </v>
      </c>
      <c r="P90" s="4" t="str">
        <f>IF(ISERROR(('[2]Divorces in Stat Pop males'!P102/100)+O90)," ",(('[2]Divorces in Stat Pop males'!P102/100)+O90))</f>
        <v xml:space="preserve"> </v>
      </c>
      <c r="Q90" s="4" t="str">
        <f>IF(ISERROR(('[2]Divorces in Stat Pop males'!Q102/100)+P90)," ",(('[2]Divorces in Stat Pop males'!Q102/100)+P90))</f>
        <v xml:space="preserve"> </v>
      </c>
      <c r="R90" s="4" t="str">
        <f>IF(ISERROR(('[2]Divorces in Stat Pop males'!R102/100)+Q90)," ",(('[2]Divorces in Stat Pop males'!R102/100)+Q90))</f>
        <v xml:space="preserve"> </v>
      </c>
      <c r="S90" s="4" t="str">
        <f>IF(ISERROR(('[2]Divorces in Stat Pop males'!S102/100)+R90)," ",(('[2]Divorces in Stat Pop males'!S102/100)+R90))</f>
        <v xml:space="preserve"> </v>
      </c>
      <c r="T90" s="4" t="str">
        <f>IF(ISERROR(('[2]Divorces in Stat Pop males'!T102/100)+S90)," ",(('[2]Divorces in Stat Pop males'!T102/100)+S90))</f>
        <v xml:space="preserve"> </v>
      </c>
      <c r="U90" s="4" t="str">
        <f>IF(ISERROR(('[2]Divorces in Stat Pop males'!U102/100)+T90)," ",(('[2]Divorces in Stat Pop males'!U102/100)+T90))</f>
        <v xml:space="preserve"> </v>
      </c>
      <c r="V90" s="4" t="str">
        <f>IF(ISERROR(('[2]Divorces in Stat Pop males'!V102/100)+U90)," ",(('[2]Divorces in Stat Pop males'!V102/100)+U90))</f>
        <v xml:space="preserve"> </v>
      </c>
      <c r="W90" s="4" t="str">
        <f>IF(ISERROR(('[2]Divorces in Stat Pop males'!W102/100)+V90)," ",(('[2]Divorces in Stat Pop males'!W102/100)+V90))</f>
        <v xml:space="preserve"> </v>
      </c>
      <c r="X90" s="4" t="str">
        <f>IF(ISERROR(('[2]Divorces in Stat Pop males'!X102/100)+W90)," ",(('[2]Divorces in Stat Pop males'!X102/100)+W90))</f>
        <v xml:space="preserve"> </v>
      </c>
      <c r="Y90" s="4" t="str">
        <f>IF(ISERROR(('[2]Divorces in Stat Pop males'!Y102/100)+X90)," ",(('[2]Divorces in Stat Pop males'!Y102/100)+X90))</f>
        <v xml:space="preserve"> </v>
      </c>
      <c r="Z90" s="4" t="str">
        <f>IF(ISERROR(('[2]Divorces in Stat Pop males'!Z102/100)+Y90)," ",(('[2]Divorces in Stat Pop males'!Z102/100)+Y90))</f>
        <v xml:space="preserve"> </v>
      </c>
      <c r="AA90" s="4" t="str">
        <f>IF(ISERROR(('[2]Divorces in Stat Pop males'!AA102/100)+Z90)," ",(('[2]Divorces in Stat Pop males'!AA102/100)+Z90))</f>
        <v xml:space="preserve"> </v>
      </c>
      <c r="AB90" s="4" t="str">
        <f>IF(ISERROR(('[2]Divorces in Stat Pop males'!AB102/100)+AA90)," ",(('[2]Divorces in Stat Pop males'!AB102/100)+AA90))</f>
        <v xml:space="preserve"> </v>
      </c>
      <c r="AC90" s="4" t="str">
        <f>IF(ISERROR(('[2]Divorces in Stat Pop males'!AC102/100)+AB90)," ",(('[2]Divorces in Stat Pop males'!AC102/100)+AB90))</f>
        <v xml:space="preserve"> </v>
      </c>
      <c r="AD90" s="4" t="str">
        <f>IF(ISERROR(('[2]Divorces in Stat Pop males'!AD102/100)+AC90)," ",(('[2]Divorces in Stat Pop males'!AD102/100)+AC90))</f>
        <v xml:space="preserve"> </v>
      </c>
      <c r="AE90" s="4" t="str">
        <f>IF(ISERROR(('[2]Divorces in Stat Pop males'!AE102/100)+AD90)," ",(('[2]Divorces in Stat Pop males'!AE102/100)+AD90))</f>
        <v xml:space="preserve"> </v>
      </c>
      <c r="AF90" s="4" t="str">
        <f>IF(ISERROR(('[2]Divorces in Stat Pop males'!AF102/100)+AE90)," ",(('[2]Divorces in Stat Pop males'!AF102/100)+AE90))</f>
        <v xml:space="preserve"> </v>
      </c>
      <c r="AG90" s="4" t="str">
        <f>IF(ISERROR(('[2]Divorces in Stat Pop males'!AG102/100)+AF90)," ",(('[2]Divorces in Stat Pop males'!AG102/100)+AF90))</f>
        <v xml:space="preserve"> </v>
      </c>
      <c r="AH90" s="4" t="str">
        <f>IF(ISERROR(('[2]Divorces in Stat Pop males'!AH102/100)+AG90)," ",(('[2]Divorces in Stat Pop males'!AH102/100)+AG90))</f>
        <v xml:space="preserve"> </v>
      </c>
      <c r="AI90" s="4" t="str">
        <f>IF(ISERROR(('[2]Divorces in Stat Pop males'!AI102/100)+AH90)," ",(('[2]Divorces in Stat Pop males'!AI102/100)+AH90))</f>
        <v xml:space="preserve"> </v>
      </c>
      <c r="AJ90" s="4" t="str">
        <f>IF(ISERROR(('[2]Divorces in Stat Pop males'!AJ102/100)+AI90)," ",(('[2]Divorces in Stat Pop males'!AJ102/100)+AI90))</f>
        <v xml:space="preserve"> </v>
      </c>
      <c r="AK90" s="4" t="str">
        <f>IF(ISERROR(('[2]Divorces in Stat Pop males'!AK102/100)+AJ90)," ",(('[2]Divorces in Stat Pop males'!AK102/100)+AJ90))</f>
        <v xml:space="preserve"> </v>
      </c>
      <c r="AL90" s="4" t="str">
        <f>IF(ISERROR(('[2]Divorces in Stat Pop males'!AL102/100)+AK90)," ",(('[2]Divorces in Stat Pop males'!AL102/100)+AK90))</f>
        <v xml:space="preserve"> </v>
      </c>
      <c r="AM90" s="4" t="str">
        <f>IF(ISERROR(('[2]Divorces in Stat Pop males'!AM102/100)+AL90)," ",(('[2]Divorces in Stat Pop males'!AM102/100)+AL90))</f>
        <v xml:space="preserve"> </v>
      </c>
      <c r="AN90" s="4" t="str">
        <f>IF(ISERROR(('[2]Divorces in Stat Pop males'!AN102/100)+AM90)," ",(('[2]Divorces in Stat Pop males'!AN102/100)+AM90))</f>
        <v xml:space="preserve"> </v>
      </c>
      <c r="AO90" s="4" t="str">
        <f>IF(ISERROR(('[2]Divorces in Stat Pop males'!AO102/100)+AN90)," ",(('[2]Divorces in Stat Pop males'!AO102/100)+AN90))</f>
        <v xml:space="preserve"> </v>
      </c>
      <c r="AP90" s="4" t="str">
        <f>IF(ISERROR(('[2]Divorces in Stat Pop males'!AP102/100)+AO90)," ",(('[2]Divorces in Stat Pop males'!AP102/100)+AO90))</f>
        <v xml:space="preserve"> </v>
      </c>
      <c r="AQ90" s="4" t="str">
        <f>IF(ISERROR(('[2]Divorces in Stat Pop males'!AQ102/100)+AP90)," ",(('[2]Divorces in Stat Pop males'!AQ102/100)+AP90))</f>
        <v xml:space="preserve"> </v>
      </c>
      <c r="AR90" s="4" t="str">
        <f>IF(ISERROR(('[2]Divorces in Stat Pop males'!AR102/100)+AQ90)," ",(('[2]Divorces in Stat Pop males'!AR102/100)+AQ90))</f>
        <v xml:space="preserve"> </v>
      </c>
      <c r="AS90" s="4" t="str">
        <f>IF(ISERROR(('[2]Divorces in Stat Pop males'!AS102/100)+AR90)," ",(('[2]Divorces in Stat Pop males'!AS102/100)+AR90))</f>
        <v xml:space="preserve"> </v>
      </c>
      <c r="AT90" s="4" t="str">
        <f>IF(ISERROR(('[2]Divorces in Stat Pop males'!AT102/100)+AS90)," ",(('[2]Divorces in Stat Pop males'!AT102/100)+AS90))</f>
        <v xml:space="preserve"> </v>
      </c>
      <c r="AU90" s="4" t="str">
        <f>IF(ISERROR(('[2]Divorces in Stat Pop males'!AU102/100)+AT90)," ",(('[2]Divorces in Stat Pop males'!AU102/100)+AT90))</f>
        <v xml:space="preserve"> </v>
      </c>
      <c r="AV90" s="4" t="str">
        <f>IF(ISERROR(('[2]Divorces in Stat Pop males'!AV102/100)+AU90)," ",(('[2]Divorces in Stat Pop males'!AV102/100)+AU90))</f>
        <v xml:space="preserve"> </v>
      </c>
      <c r="AW90" s="4" t="str">
        <f>IF(ISERROR(('[2]Divorces in Stat Pop males'!AW102/100)+AV90)," ",(('[2]Divorces in Stat Pop males'!AW102/100)+AV90))</f>
        <v xml:space="preserve"> </v>
      </c>
      <c r="AX90" s="4" t="str">
        <f>IF(ISERROR(('[2]Divorces in Stat Pop males'!AX102/100)+AW90)," ",(('[2]Divorces in Stat Pop males'!AX102/100)+AW90))</f>
        <v xml:space="preserve"> </v>
      </c>
      <c r="AY90" s="4" t="str">
        <f>IF(ISERROR(('[2]Divorces in Stat Pop males'!AY102/100)+AX90)," ",(('[2]Divorces in Stat Pop males'!AY102/100)+AX90))</f>
        <v xml:space="preserve"> </v>
      </c>
      <c r="AZ90" s="4" t="str">
        <f>IF(ISERROR(('[2]Divorces in Stat Pop males'!AZ102/100)+AY90)," ",(('[2]Divorces in Stat Pop males'!AZ102/100)+AY90))</f>
        <v xml:space="preserve"> </v>
      </c>
      <c r="BA90" s="4" t="str">
        <f>IF(ISERROR(('[2]Divorces in Stat Pop males'!BA102/100)+AZ90)," ",(('[2]Divorces in Stat Pop males'!BA102/100)+AZ90))</f>
        <v xml:space="preserve"> </v>
      </c>
      <c r="BB90" s="4" t="str">
        <f>IF(ISERROR(('[2]Divorces in Stat Pop males'!BB102/100)+BA90)," ",(('[2]Divorces in Stat Pop males'!BB102/100)+BA90))</f>
        <v xml:space="preserve"> </v>
      </c>
      <c r="BC90" s="4" t="str">
        <f>IF(ISERROR(('[2]Divorces in Stat Pop males'!BC102/100)+BB90)," ",(('[2]Divorces in Stat Pop males'!BC102/100)+BB90))</f>
        <v xml:space="preserve"> </v>
      </c>
      <c r="BD90" s="4" t="str">
        <f>IF(ISERROR(('[2]Divorces in Stat Pop males'!BD102/100)+BC90)," ",(('[2]Divorces in Stat Pop males'!BD102/100)+BC90))</f>
        <v xml:space="preserve"> </v>
      </c>
      <c r="BE90" s="4" t="str">
        <f>IF(ISERROR(('[2]Divorces in Stat Pop males'!BE102/100)+BD90)," ",(('[2]Divorces in Stat Pop males'!BE102/100)+BD90))</f>
        <v xml:space="preserve"> </v>
      </c>
      <c r="BF90" s="4" t="str">
        <f>IF(ISERROR(('[2]Divorces in Stat Pop males'!BF102/100)+BE90)," ",(('[2]Divorces in Stat Pop males'!BF102/100)+BE90))</f>
        <v xml:space="preserve"> </v>
      </c>
      <c r="BG90" s="4" t="str">
        <f>IF(ISERROR(('[2]Divorces in Stat Pop males'!BG102/100)+BF90)," ",(('[2]Divorces in Stat Pop males'!BG102/100)+BF90))</f>
        <v xml:space="preserve"> </v>
      </c>
      <c r="BH90" s="4" t="str">
        <f>IF(ISERROR(('[2]Divorces in Stat Pop males'!BH102/100)+BG90)," ",(('[2]Divorces in Stat Pop males'!BH102/100)+BG90))</f>
        <v xml:space="preserve"> </v>
      </c>
      <c r="BI90" s="4" t="str">
        <f>IF(ISERROR(('[2]Divorces in Stat Pop males'!BI102/100)+BH90)," ",(('[2]Divorces in Stat Pop males'!BI102/100)+BH90))</f>
        <v xml:space="preserve"> </v>
      </c>
      <c r="BJ90" s="4" t="str">
        <f>IF(ISERROR(('[2]Divorces in Stat Pop males'!BJ102/100)+BI90)," ",(('[2]Divorces in Stat Pop males'!BJ102/100)+BI90))</f>
        <v xml:space="preserve"> </v>
      </c>
      <c r="BK90" s="4" t="str">
        <f>IF(ISERROR(('[2]Divorces in Stat Pop males'!BK102/100)+BJ90)," ",(('[2]Divorces in Stat Pop males'!BK102/100)+BJ90))</f>
        <v xml:space="preserve"> </v>
      </c>
    </row>
    <row r="91" spans="1:66" x14ac:dyDescent="0.25">
      <c r="A91" s="37"/>
      <c r="B91" s="4" t="str">
        <f>IF(ISERROR('[2]Divorces in Stat Pop males'!B103/100)," ",('[2]Divorces in Stat Pop males'!B103/100))</f>
        <v xml:space="preserve"> </v>
      </c>
      <c r="C91" s="4" t="str">
        <f>IF(ISERROR(('[2]Divorces in Stat Pop males'!C103/100)+B91)," ",(('[2]Divorces in Stat Pop males'!C103/100)+B91))</f>
        <v xml:space="preserve"> </v>
      </c>
      <c r="D91" s="4" t="str">
        <f>IF(ISERROR(('[2]Divorces in Stat Pop males'!D103/100)+C91)," ",(('[2]Divorces in Stat Pop males'!D103/100)+C91))</f>
        <v xml:space="preserve"> </v>
      </c>
      <c r="E91" s="4" t="str">
        <f>IF(ISERROR(('[2]Divorces in Stat Pop males'!E103/100)+D91)," ",(('[2]Divorces in Stat Pop males'!E103/100)+D91))</f>
        <v xml:space="preserve"> </v>
      </c>
      <c r="F91" s="4" t="str">
        <f>IF(ISERROR(('[2]Divorces in Stat Pop males'!F103/100)+E91)," ",(('[2]Divorces in Stat Pop males'!F103/100)+E91))</f>
        <v xml:space="preserve"> </v>
      </c>
      <c r="G91" s="4" t="str">
        <f>IF(ISERROR(('[2]Divorces in Stat Pop males'!G103/100)+F91)," ",(('[2]Divorces in Stat Pop males'!G103/100)+F91))</f>
        <v xml:space="preserve"> </v>
      </c>
      <c r="H91" s="4" t="str">
        <f>IF(ISERROR(('[2]Divorces in Stat Pop males'!H103/100)+G91)," ",(('[2]Divorces in Stat Pop males'!H103/100)+G91))</f>
        <v xml:space="preserve"> </v>
      </c>
      <c r="I91" s="4" t="str">
        <f>IF(ISERROR(('[2]Divorces in Stat Pop males'!I103/100)+H91)," ",(('[2]Divorces in Stat Pop males'!I103/100)+H91))</f>
        <v xml:space="preserve"> </v>
      </c>
      <c r="J91" s="4" t="str">
        <f>IF(ISERROR(('[2]Divorces in Stat Pop males'!J103/100)+I91)," ",(('[2]Divorces in Stat Pop males'!J103/100)+I91))</f>
        <v xml:space="preserve"> </v>
      </c>
      <c r="K91" s="4" t="str">
        <f>IF(ISERROR(('[2]Divorces in Stat Pop males'!K103/100)+J91)," ",(('[2]Divorces in Stat Pop males'!K103/100)+J91))</f>
        <v xml:space="preserve"> </v>
      </c>
      <c r="L91" s="4" t="str">
        <f>IF(ISERROR(('[2]Divorces in Stat Pop males'!L103/100)+K91)," ",(('[2]Divorces in Stat Pop males'!L103/100)+K91))</f>
        <v xml:space="preserve"> </v>
      </c>
      <c r="M91" s="4" t="str">
        <f>IF(ISERROR(('[2]Divorces in Stat Pop males'!M103/100)+L91)," ",(('[2]Divorces in Stat Pop males'!M103/100)+L91))</f>
        <v xml:space="preserve"> </v>
      </c>
      <c r="N91" s="4" t="str">
        <f>IF(ISERROR(('[2]Divorces in Stat Pop males'!N103/100)+M91)," ",(('[2]Divorces in Stat Pop males'!N103/100)+M91))</f>
        <v xml:space="preserve"> </v>
      </c>
      <c r="O91" s="4" t="str">
        <f>IF(ISERROR(('[2]Divorces in Stat Pop males'!O103/100)+N91)," ",(('[2]Divorces in Stat Pop males'!O103/100)+N91))</f>
        <v xml:space="preserve"> </v>
      </c>
      <c r="P91" s="4" t="str">
        <f>IF(ISERROR(('[2]Divorces in Stat Pop males'!P103/100)+O91)," ",(('[2]Divorces in Stat Pop males'!P103/100)+O91))</f>
        <v xml:space="preserve"> </v>
      </c>
      <c r="Q91" s="4" t="str">
        <f>IF(ISERROR(('[2]Divorces in Stat Pop males'!Q103/100)+P91)," ",(('[2]Divorces in Stat Pop males'!Q103/100)+P91))</f>
        <v xml:space="preserve"> </v>
      </c>
      <c r="R91" s="4" t="str">
        <f>IF(ISERROR(('[2]Divorces in Stat Pop males'!R103/100)+Q91)," ",(('[2]Divorces in Stat Pop males'!R103/100)+Q91))</f>
        <v xml:space="preserve"> </v>
      </c>
      <c r="S91" s="4" t="str">
        <f>IF(ISERROR(('[2]Divorces in Stat Pop males'!S103/100)+R91)," ",(('[2]Divorces in Stat Pop males'!S103/100)+R91))</f>
        <v xml:space="preserve"> </v>
      </c>
      <c r="T91" s="4" t="str">
        <f>IF(ISERROR(('[2]Divorces in Stat Pop males'!T103/100)+S91)," ",(('[2]Divorces in Stat Pop males'!T103/100)+S91))</f>
        <v xml:space="preserve"> </v>
      </c>
      <c r="U91" s="4" t="str">
        <f>IF(ISERROR(('[2]Divorces in Stat Pop males'!U103/100)+T91)," ",(('[2]Divorces in Stat Pop males'!U103/100)+T91))</f>
        <v xml:space="preserve"> </v>
      </c>
      <c r="V91" s="4" t="str">
        <f>IF(ISERROR(('[2]Divorces in Stat Pop males'!V103/100)+U91)," ",(('[2]Divorces in Stat Pop males'!V103/100)+U91))</f>
        <v xml:space="preserve"> </v>
      </c>
      <c r="W91" s="4" t="str">
        <f>IF(ISERROR(('[2]Divorces in Stat Pop males'!W103/100)+V91)," ",(('[2]Divorces in Stat Pop males'!W103/100)+V91))</f>
        <v xml:space="preserve"> </v>
      </c>
      <c r="X91" s="4" t="str">
        <f>IF(ISERROR(('[2]Divorces in Stat Pop males'!X103/100)+W91)," ",(('[2]Divorces in Stat Pop males'!X103/100)+W91))</f>
        <v xml:space="preserve"> </v>
      </c>
      <c r="Y91" s="4" t="str">
        <f>IF(ISERROR(('[2]Divorces in Stat Pop males'!Y103/100)+X91)," ",(('[2]Divorces in Stat Pop males'!Y103/100)+X91))</f>
        <v xml:space="preserve"> </v>
      </c>
      <c r="Z91" s="4" t="str">
        <f>IF(ISERROR(('[2]Divorces in Stat Pop males'!Z103/100)+Y91)," ",(('[2]Divorces in Stat Pop males'!Z103/100)+Y91))</f>
        <v xml:space="preserve"> </v>
      </c>
      <c r="AA91" s="4" t="str">
        <f>IF(ISERROR(('[2]Divorces in Stat Pop males'!AA103/100)+Z91)," ",(('[2]Divorces in Stat Pop males'!AA103/100)+Z91))</f>
        <v xml:space="preserve"> </v>
      </c>
      <c r="AB91" s="4" t="str">
        <f>IF(ISERROR(('[2]Divorces in Stat Pop males'!AB103/100)+AA91)," ",(('[2]Divorces in Stat Pop males'!AB103/100)+AA91))</f>
        <v xml:space="preserve"> </v>
      </c>
      <c r="AC91" s="4" t="str">
        <f>IF(ISERROR(('[2]Divorces in Stat Pop males'!AC103/100)+AB91)," ",(('[2]Divorces in Stat Pop males'!AC103/100)+AB91))</f>
        <v xml:space="preserve"> </v>
      </c>
      <c r="AD91" s="4" t="str">
        <f>IF(ISERROR(('[2]Divorces in Stat Pop males'!AD103/100)+AC91)," ",(('[2]Divorces in Stat Pop males'!AD103/100)+AC91))</f>
        <v xml:space="preserve"> </v>
      </c>
      <c r="AE91" s="4" t="str">
        <f>IF(ISERROR(('[2]Divorces in Stat Pop males'!AE103/100)+AD91)," ",(('[2]Divorces in Stat Pop males'!AE103/100)+AD91))</f>
        <v xml:space="preserve"> </v>
      </c>
      <c r="AF91" s="4" t="str">
        <f>IF(ISERROR(('[2]Divorces in Stat Pop males'!AF103/100)+AE91)," ",(('[2]Divorces in Stat Pop males'!AF103/100)+AE91))</f>
        <v xml:space="preserve"> </v>
      </c>
      <c r="AG91" s="4" t="str">
        <f>IF(ISERROR(('[2]Divorces in Stat Pop males'!AG103/100)+AF91)," ",(('[2]Divorces in Stat Pop males'!AG103/100)+AF91))</f>
        <v xml:space="preserve"> </v>
      </c>
      <c r="AH91" s="4" t="str">
        <f>IF(ISERROR(('[2]Divorces in Stat Pop males'!AH103/100)+AG91)," ",(('[2]Divorces in Stat Pop males'!AH103/100)+AG91))</f>
        <v xml:space="preserve"> </v>
      </c>
      <c r="AI91" s="4" t="str">
        <f>IF(ISERROR(('[2]Divorces in Stat Pop males'!AI103/100)+AH91)," ",(('[2]Divorces in Stat Pop males'!AI103/100)+AH91))</f>
        <v xml:space="preserve"> </v>
      </c>
      <c r="AJ91" s="4" t="str">
        <f>IF(ISERROR(('[2]Divorces in Stat Pop males'!AJ103/100)+AI91)," ",(('[2]Divorces in Stat Pop males'!AJ103/100)+AI91))</f>
        <v xml:space="preserve"> </v>
      </c>
      <c r="AK91" s="4" t="str">
        <f>IF(ISERROR(('[2]Divorces in Stat Pop males'!AK103/100)+AJ91)," ",(('[2]Divorces in Stat Pop males'!AK103/100)+AJ91))</f>
        <v xml:space="preserve"> </v>
      </c>
      <c r="AL91" s="4" t="str">
        <f>IF(ISERROR(('[2]Divorces in Stat Pop males'!AL103/100)+AK91)," ",(('[2]Divorces in Stat Pop males'!AL103/100)+AK91))</f>
        <v xml:space="preserve"> </v>
      </c>
      <c r="AM91" s="4" t="str">
        <f>IF(ISERROR(('[2]Divorces in Stat Pop males'!AM103/100)+AL91)," ",(('[2]Divorces in Stat Pop males'!AM103/100)+AL91))</f>
        <v xml:space="preserve"> </v>
      </c>
      <c r="AN91" s="4" t="str">
        <f>IF(ISERROR(('[2]Divorces in Stat Pop males'!AN103/100)+AM91)," ",(('[2]Divorces in Stat Pop males'!AN103/100)+AM91))</f>
        <v xml:space="preserve"> </v>
      </c>
      <c r="AO91" s="4" t="str">
        <f>IF(ISERROR(('[2]Divorces in Stat Pop males'!AO103/100)+AN91)," ",(('[2]Divorces in Stat Pop males'!AO103/100)+AN91))</f>
        <v xml:space="preserve"> </v>
      </c>
      <c r="AP91" s="4" t="str">
        <f>IF(ISERROR(('[2]Divorces in Stat Pop males'!AP103/100)+AO91)," ",(('[2]Divorces in Stat Pop males'!AP103/100)+AO91))</f>
        <v xml:space="preserve"> </v>
      </c>
      <c r="AQ91" s="4" t="str">
        <f>IF(ISERROR(('[2]Divorces in Stat Pop males'!AQ103/100)+AP91)," ",(('[2]Divorces in Stat Pop males'!AQ103/100)+AP91))</f>
        <v xml:space="preserve"> </v>
      </c>
      <c r="AR91" s="4" t="str">
        <f>IF(ISERROR(('[2]Divorces in Stat Pop males'!AR103/100)+AQ91)," ",(('[2]Divorces in Stat Pop males'!AR103/100)+AQ91))</f>
        <v xml:space="preserve"> </v>
      </c>
      <c r="AS91" s="4" t="str">
        <f>IF(ISERROR(('[2]Divorces in Stat Pop males'!AS103/100)+AR91)," ",(('[2]Divorces in Stat Pop males'!AS103/100)+AR91))</f>
        <v xml:space="preserve"> </v>
      </c>
      <c r="AT91" s="4" t="str">
        <f>IF(ISERROR(('[2]Divorces in Stat Pop males'!AT103/100)+AS91)," ",(('[2]Divorces in Stat Pop males'!AT103/100)+AS91))</f>
        <v xml:space="preserve"> </v>
      </c>
      <c r="AU91" s="4" t="str">
        <f>IF(ISERROR(('[2]Divorces in Stat Pop males'!AU103/100)+AT91)," ",(('[2]Divorces in Stat Pop males'!AU103/100)+AT91))</f>
        <v xml:space="preserve"> </v>
      </c>
      <c r="AV91" s="4" t="str">
        <f>IF(ISERROR(('[2]Divorces in Stat Pop males'!AV103/100)+AU91)," ",(('[2]Divorces in Stat Pop males'!AV103/100)+AU91))</f>
        <v xml:space="preserve"> </v>
      </c>
      <c r="AW91" s="4" t="str">
        <f>IF(ISERROR(('[2]Divorces in Stat Pop males'!AW103/100)+AV91)," ",(('[2]Divorces in Stat Pop males'!AW103/100)+AV91))</f>
        <v xml:space="preserve"> </v>
      </c>
      <c r="AX91" s="4" t="str">
        <f>IF(ISERROR(('[2]Divorces in Stat Pop males'!AX103/100)+AW91)," ",(('[2]Divorces in Stat Pop males'!AX103/100)+AW91))</f>
        <v xml:space="preserve"> </v>
      </c>
      <c r="AY91" s="4" t="str">
        <f>IF(ISERROR(('[2]Divorces in Stat Pop males'!AY103/100)+AX91)," ",(('[2]Divorces in Stat Pop males'!AY103/100)+AX91))</f>
        <v xml:space="preserve"> </v>
      </c>
      <c r="AZ91" s="4" t="str">
        <f>IF(ISERROR(('[2]Divorces in Stat Pop males'!AZ103/100)+AY91)," ",(('[2]Divorces in Stat Pop males'!AZ103/100)+AY91))</f>
        <v xml:space="preserve"> </v>
      </c>
      <c r="BA91" s="4" t="str">
        <f>IF(ISERROR(('[2]Divorces in Stat Pop males'!BA103/100)+AZ91)," ",(('[2]Divorces in Stat Pop males'!BA103/100)+AZ91))</f>
        <v xml:space="preserve"> </v>
      </c>
      <c r="BB91" s="4" t="str">
        <f>IF(ISERROR(('[2]Divorces in Stat Pop males'!BB103/100)+BA91)," ",(('[2]Divorces in Stat Pop males'!BB103/100)+BA91))</f>
        <v xml:space="preserve"> </v>
      </c>
      <c r="BC91" s="4" t="str">
        <f>IF(ISERROR(('[2]Divorces in Stat Pop males'!BC103/100)+BB91)," ",(('[2]Divorces in Stat Pop males'!BC103/100)+BB91))</f>
        <v xml:space="preserve"> </v>
      </c>
      <c r="BD91" s="4" t="str">
        <f>IF(ISERROR(('[2]Divorces in Stat Pop males'!BD103/100)+BC91)," ",(('[2]Divorces in Stat Pop males'!BD103/100)+BC91))</f>
        <v xml:space="preserve"> </v>
      </c>
      <c r="BE91" s="4" t="str">
        <f>IF(ISERROR(('[2]Divorces in Stat Pop males'!BE103/100)+BD91)," ",(('[2]Divorces in Stat Pop males'!BE103/100)+BD91))</f>
        <v xml:space="preserve"> </v>
      </c>
      <c r="BF91" s="4" t="str">
        <f>IF(ISERROR(('[2]Divorces in Stat Pop males'!BF103/100)+BE91)," ",(('[2]Divorces in Stat Pop males'!BF103/100)+BE91))</f>
        <v xml:space="preserve"> </v>
      </c>
      <c r="BG91" s="4" t="str">
        <f>IF(ISERROR(('[2]Divorces in Stat Pop males'!BG103/100)+BF91)," ",(('[2]Divorces in Stat Pop males'!BG103/100)+BF91))</f>
        <v xml:space="preserve"> </v>
      </c>
      <c r="BH91" s="4" t="str">
        <f>IF(ISERROR(('[2]Divorces in Stat Pop males'!BH103/100)+BG91)," ",(('[2]Divorces in Stat Pop males'!BH103/100)+BG91))</f>
        <v xml:space="preserve"> </v>
      </c>
      <c r="BI91" s="4" t="str">
        <f>IF(ISERROR(('[2]Divorces in Stat Pop males'!BI103/100)+BH91)," ",(('[2]Divorces in Stat Pop males'!BI103/100)+BH91))</f>
        <v xml:space="preserve"> </v>
      </c>
      <c r="BJ91" s="4" t="str">
        <f>IF(ISERROR(('[2]Divorces in Stat Pop males'!BJ103/100)+BI91)," ",(('[2]Divorces in Stat Pop males'!BJ103/100)+BI91))</f>
        <v xml:space="preserve"> </v>
      </c>
      <c r="BK91" s="4" t="str">
        <f>IF(ISERROR(('[2]Divorces in Stat Pop males'!BK103/100)+BJ91)," ",(('[2]Divorces in Stat Pop males'!BK103/100)+BJ91))</f>
        <v xml:space="preserve"> </v>
      </c>
    </row>
    <row r="92" spans="1:66" x14ac:dyDescent="0.25">
      <c r="A92" s="37"/>
      <c r="B92" s="4" t="str">
        <f>IF(ISERROR('[2]Divorces in Stat Pop males'!B104/100)," ",('[2]Divorces in Stat Pop males'!B104/100))</f>
        <v xml:space="preserve"> </v>
      </c>
      <c r="C92" s="4" t="str">
        <f>IF(ISERROR(('[2]Divorces in Stat Pop males'!C104/100)+B92)," ",(('[2]Divorces in Stat Pop males'!C104/100)+B92))</f>
        <v xml:space="preserve"> </v>
      </c>
      <c r="D92" s="4" t="str">
        <f>IF(ISERROR(('[2]Divorces in Stat Pop males'!D104/100)+C92)," ",(('[2]Divorces in Stat Pop males'!D104/100)+C92))</f>
        <v xml:space="preserve"> </v>
      </c>
      <c r="E92" s="4" t="str">
        <f>IF(ISERROR(('[2]Divorces in Stat Pop males'!E104/100)+D92)," ",(('[2]Divorces in Stat Pop males'!E104/100)+D92))</f>
        <v xml:space="preserve"> </v>
      </c>
      <c r="F92" s="4" t="str">
        <f>IF(ISERROR(('[2]Divorces in Stat Pop males'!F104/100)+E92)," ",(('[2]Divorces in Stat Pop males'!F104/100)+E92))</f>
        <v xml:space="preserve"> </v>
      </c>
      <c r="G92" s="4" t="str">
        <f>IF(ISERROR(('[2]Divorces in Stat Pop males'!G104/100)+F92)," ",(('[2]Divorces in Stat Pop males'!G104/100)+F92))</f>
        <v xml:space="preserve"> </v>
      </c>
      <c r="H92" s="4" t="str">
        <f>IF(ISERROR(('[2]Divorces in Stat Pop males'!H104/100)+G92)," ",(('[2]Divorces in Stat Pop males'!H104/100)+G92))</f>
        <v xml:space="preserve"> </v>
      </c>
      <c r="I92" s="4" t="str">
        <f>IF(ISERROR(('[2]Divorces in Stat Pop males'!I104/100)+H92)," ",(('[2]Divorces in Stat Pop males'!I104/100)+H92))</f>
        <v xml:space="preserve"> </v>
      </c>
      <c r="J92" s="4" t="str">
        <f>IF(ISERROR(('[2]Divorces in Stat Pop males'!J104/100)+I92)," ",(('[2]Divorces in Stat Pop males'!J104/100)+I92))</f>
        <v xml:space="preserve"> </v>
      </c>
      <c r="K92" s="4" t="str">
        <f>IF(ISERROR(('[2]Divorces in Stat Pop males'!K104/100)+J92)," ",(('[2]Divorces in Stat Pop males'!K104/100)+J92))</f>
        <v xml:space="preserve"> </v>
      </c>
      <c r="L92" s="4" t="str">
        <f>IF(ISERROR(('[2]Divorces in Stat Pop males'!L104/100)+K92)," ",(('[2]Divorces in Stat Pop males'!L104/100)+K92))</f>
        <v xml:space="preserve"> </v>
      </c>
      <c r="M92" s="4" t="str">
        <f>IF(ISERROR(('[2]Divorces in Stat Pop males'!M104/100)+L92)," ",(('[2]Divorces in Stat Pop males'!M104/100)+L92))</f>
        <v xml:space="preserve"> </v>
      </c>
      <c r="N92" s="4" t="str">
        <f>IF(ISERROR(('[2]Divorces in Stat Pop males'!N104/100)+M92)," ",(('[2]Divorces in Stat Pop males'!N104/100)+M92))</f>
        <v xml:space="preserve"> </v>
      </c>
      <c r="O92" s="4" t="str">
        <f>IF(ISERROR(('[2]Divorces in Stat Pop males'!O104/100)+N92)," ",(('[2]Divorces in Stat Pop males'!O104/100)+N92))</f>
        <v xml:space="preserve"> </v>
      </c>
      <c r="P92" s="4" t="str">
        <f>IF(ISERROR(('[2]Divorces in Stat Pop males'!P104/100)+O92)," ",(('[2]Divorces in Stat Pop males'!P104/100)+O92))</f>
        <v xml:space="preserve"> </v>
      </c>
      <c r="Q92" s="4" t="str">
        <f>IF(ISERROR(('[2]Divorces in Stat Pop males'!Q104/100)+P92)," ",(('[2]Divorces in Stat Pop males'!Q104/100)+P92))</f>
        <v xml:space="preserve"> </v>
      </c>
      <c r="R92" s="4" t="str">
        <f>IF(ISERROR(('[2]Divorces in Stat Pop males'!R104/100)+Q92)," ",(('[2]Divorces in Stat Pop males'!R104/100)+Q92))</f>
        <v xml:space="preserve"> </v>
      </c>
      <c r="S92" s="4" t="str">
        <f>IF(ISERROR(('[2]Divorces in Stat Pop males'!S104/100)+R92)," ",(('[2]Divorces in Stat Pop males'!S104/100)+R92))</f>
        <v xml:space="preserve"> </v>
      </c>
      <c r="T92" s="4" t="str">
        <f>IF(ISERROR(('[2]Divorces in Stat Pop males'!T104/100)+S92)," ",(('[2]Divorces in Stat Pop males'!T104/100)+S92))</f>
        <v xml:space="preserve"> </v>
      </c>
      <c r="U92" s="4" t="str">
        <f>IF(ISERROR(('[2]Divorces in Stat Pop males'!U104/100)+T92)," ",(('[2]Divorces in Stat Pop males'!U104/100)+T92))</f>
        <v xml:space="preserve"> </v>
      </c>
      <c r="V92" s="4" t="str">
        <f>IF(ISERROR(('[2]Divorces in Stat Pop males'!V104/100)+U92)," ",(('[2]Divorces in Stat Pop males'!V104/100)+U92))</f>
        <v xml:space="preserve"> </v>
      </c>
      <c r="W92" s="4" t="str">
        <f>IF(ISERROR(('[2]Divorces in Stat Pop males'!W104/100)+V92)," ",(('[2]Divorces in Stat Pop males'!W104/100)+V92))</f>
        <v xml:space="preserve"> </v>
      </c>
      <c r="X92" s="4" t="str">
        <f>IF(ISERROR(('[2]Divorces in Stat Pop males'!X104/100)+W92)," ",(('[2]Divorces in Stat Pop males'!X104/100)+W92))</f>
        <v xml:space="preserve"> </v>
      </c>
      <c r="Y92" s="4" t="str">
        <f>IF(ISERROR(('[2]Divorces in Stat Pop males'!Y104/100)+X92)," ",(('[2]Divorces in Stat Pop males'!Y104/100)+X92))</f>
        <v xml:space="preserve"> </v>
      </c>
      <c r="Z92" s="4" t="str">
        <f>IF(ISERROR(('[2]Divorces in Stat Pop males'!Z104/100)+Y92)," ",(('[2]Divorces in Stat Pop males'!Z104/100)+Y92))</f>
        <v xml:space="preserve"> </v>
      </c>
      <c r="AA92" s="4" t="str">
        <f>IF(ISERROR(('[2]Divorces in Stat Pop males'!AA104/100)+Z92)," ",(('[2]Divorces in Stat Pop males'!AA104/100)+Z92))</f>
        <v xml:space="preserve"> </v>
      </c>
      <c r="AB92" s="4" t="str">
        <f>IF(ISERROR(('[2]Divorces in Stat Pop males'!AB104/100)+AA92)," ",(('[2]Divorces in Stat Pop males'!AB104/100)+AA92))</f>
        <v xml:space="preserve"> </v>
      </c>
      <c r="AC92" s="4" t="str">
        <f>IF(ISERROR(('[2]Divorces in Stat Pop males'!AC104/100)+AB92)," ",(('[2]Divorces in Stat Pop males'!AC104/100)+AB92))</f>
        <v xml:space="preserve"> </v>
      </c>
      <c r="AD92" s="4" t="str">
        <f>IF(ISERROR(('[2]Divorces in Stat Pop males'!AD104/100)+AC92)," ",(('[2]Divorces in Stat Pop males'!AD104/100)+AC92))</f>
        <v xml:space="preserve"> </v>
      </c>
      <c r="AE92" s="4" t="str">
        <f>IF(ISERROR(('[2]Divorces in Stat Pop males'!AE104/100)+AD92)," ",(('[2]Divorces in Stat Pop males'!AE104/100)+AD92))</f>
        <v xml:space="preserve"> </v>
      </c>
      <c r="AF92" s="4" t="str">
        <f>IF(ISERROR(('[2]Divorces in Stat Pop males'!AF104/100)+AE92)," ",(('[2]Divorces in Stat Pop males'!AF104/100)+AE92))</f>
        <v xml:space="preserve"> </v>
      </c>
      <c r="AG92" s="4" t="str">
        <f>IF(ISERROR(('[2]Divorces in Stat Pop males'!AG104/100)+AF92)," ",(('[2]Divorces in Stat Pop males'!AG104/100)+AF92))</f>
        <v xml:space="preserve"> </v>
      </c>
      <c r="AH92" s="4" t="str">
        <f>IF(ISERROR(('[2]Divorces in Stat Pop males'!AH104/100)+AG92)," ",(('[2]Divorces in Stat Pop males'!AH104/100)+AG92))</f>
        <v xml:space="preserve"> </v>
      </c>
      <c r="AI92" s="4" t="str">
        <f>IF(ISERROR(('[2]Divorces in Stat Pop males'!AI104/100)+AH92)," ",(('[2]Divorces in Stat Pop males'!AI104/100)+AH92))</f>
        <v xml:space="preserve"> </v>
      </c>
      <c r="AJ92" s="4" t="str">
        <f>IF(ISERROR(('[2]Divorces in Stat Pop males'!AJ104/100)+AI92)," ",(('[2]Divorces in Stat Pop males'!AJ104/100)+AI92))</f>
        <v xml:space="preserve"> </v>
      </c>
      <c r="AK92" s="4" t="str">
        <f>IF(ISERROR(('[2]Divorces in Stat Pop males'!AK104/100)+AJ92)," ",(('[2]Divorces in Stat Pop males'!AK104/100)+AJ92))</f>
        <v xml:space="preserve"> </v>
      </c>
      <c r="AL92" s="4" t="str">
        <f>IF(ISERROR(('[2]Divorces in Stat Pop males'!AL104/100)+AK92)," ",(('[2]Divorces in Stat Pop males'!AL104/100)+AK92))</f>
        <v xml:space="preserve"> </v>
      </c>
      <c r="AM92" s="4" t="str">
        <f>IF(ISERROR(('[2]Divorces in Stat Pop males'!AM104/100)+AL92)," ",(('[2]Divorces in Stat Pop males'!AM104/100)+AL92))</f>
        <v xml:space="preserve"> </v>
      </c>
      <c r="AN92" s="4" t="str">
        <f>IF(ISERROR(('[2]Divorces in Stat Pop males'!AN104/100)+AM92)," ",(('[2]Divorces in Stat Pop males'!AN104/100)+AM92))</f>
        <v xml:space="preserve"> </v>
      </c>
      <c r="AO92" s="4" t="str">
        <f>IF(ISERROR(('[2]Divorces in Stat Pop males'!AO104/100)+AN92)," ",(('[2]Divorces in Stat Pop males'!AO104/100)+AN92))</f>
        <v xml:space="preserve"> </v>
      </c>
      <c r="AP92" s="4" t="str">
        <f>IF(ISERROR(('[2]Divorces in Stat Pop males'!AP104/100)+AO92)," ",(('[2]Divorces in Stat Pop males'!AP104/100)+AO92))</f>
        <v xml:space="preserve"> </v>
      </c>
      <c r="AQ92" s="4" t="str">
        <f>IF(ISERROR(('[2]Divorces in Stat Pop males'!AQ104/100)+AP92)," ",(('[2]Divorces in Stat Pop males'!AQ104/100)+AP92))</f>
        <v xml:space="preserve"> </v>
      </c>
      <c r="AR92" s="4" t="str">
        <f>IF(ISERROR(('[2]Divorces in Stat Pop males'!AR104/100)+AQ92)," ",(('[2]Divorces in Stat Pop males'!AR104/100)+AQ92))</f>
        <v xml:space="preserve"> </v>
      </c>
      <c r="AS92" s="4" t="str">
        <f>IF(ISERROR(('[2]Divorces in Stat Pop males'!AS104/100)+AR92)," ",(('[2]Divorces in Stat Pop males'!AS104/100)+AR92))</f>
        <v xml:space="preserve"> </v>
      </c>
      <c r="AT92" s="4" t="str">
        <f>IF(ISERROR(('[2]Divorces in Stat Pop males'!AT104/100)+AS92)," ",(('[2]Divorces in Stat Pop males'!AT104/100)+AS92))</f>
        <v xml:space="preserve"> </v>
      </c>
      <c r="AU92" s="4" t="str">
        <f>IF(ISERROR(('[2]Divorces in Stat Pop males'!AU104/100)+AT92)," ",(('[2]Divorces in Stat Pop males'!AU104/100)+AT92))</f>
        <v xml:space="preserve"> </v>
      </c>
      <c r="AV92" s="4" t="str">
        <f>IF(ISERROR(('[2]Divorces in Stat Pop males'!AV104/100)+AU92)," ",(('[2]Divorces in Stat Pop males'!AV104/100)+AU92))</f>
        <v xml:space="preserve"> </v>
      </c>
      <c r="AW92" s="4" t="str">
        <f>IF(ISERROR(('[2]Divorces in Stat Pop males'!AW104/100)+AV92)," ",(('[2]Divorces in Stat Pop males'!AW104/100)+AV92))</f>
        <v xml:space="preserve"> </v>
      </c>
      <c r="AX92" s="4" t="str">
        <f>IF(ISERROR(('[2]Divorces in Stat Pop males'!AX104/100)+AW92)," ",(('[2]Divorces in Stat Pop males'!AX104/100)+AW92))</f>
        <v xml:space="preserve"> </v>
      </c>
      <c r="AY92" s="4" t="str">
        <f>IF(ISERROR(('[2]Divorces in Stat Pop males'!AY104/100)+AX92)," ",(('[2]Divorces in Stat Pop males'!AY104/100)+AX92))</f>
        <v xml:space="preserve"> </v>
      </c>
      <c r="AZ92" s="4" t="str">
        <f>IF(ISERROR(('[2]Divorces in Stat Pop males'!AZ104/100)+AY92)," ",(('[2]Divorces in Stat Pop males'!AZ104/100)+AY92))</f>
        <v xml:space="preserve"> </v>
      </c>
      <c r="BA92" s="4" t="str">
        <f>IF(ISERROR(('[2]Divorces in Stat Pop males'!BA104/100)+AZ92)," ",(('[2]Divorces in Stat Pop males'!BA104/100)+AZ92))</f>
        <v xml:space="preserve"> </v>
      </c>
      <c r="BB92" s="4" t="str">
        <f>IF(ISERROR(('[2]Divorces in Stat Pop males'!BB104/100)+BA92)," ",(('[2]Divorces in Stat Pop males'!BB104/100)+BA92))</f>
        <v xml:space="preserve"> </v>
      </c>
      <c r="BC92" s="4" t="str">
        <f>IF(ISERROR(('[2]Divorces in Stat Pop males'!BC104/100)+BB92)," ",(('[2]Divorces in Stat Pop males'!BC104/100)+BB92))</f>
        <v xml:space="preserve"> </v>
      </c>
      <c r="BD92" s="4" t="str">
        <f>IF(ISERROR(('[2]Divorces in Stat Pop males'!BD104/100)+BC92)," ",(('[2]Divorces in Stat Pop males'!BD104/100)+BC92))</f>
        <v xml:space="preserve"> </v>
      </c>
      <c r="BE92" s="4" t="str">
        <f>IF(ISERROR(('[2]Divorces in Stat Pop males'!BE104/100)+BD92)," ",(('[2]Divorces in Stat Pop males'!BE104/100)+BD92))</f>
        <v xml:space="preserve"> </v>
      </c>
      <c r="BF92" s="4" t="str">
        <f>IF(ISERROR(('[2]Divorces in Stat Pop males'!BF104/100)+BE92)," ",(('[2]Divorces in Stat Pop males'!BF104/100)+BE92))</f>
        <v xml:space="preserve"> </v>
      </c>
      <c r="BG92" s="4" t="str">
        <f>IF(ISERROR(('[2]Divorces in Stat Pop males'!BG104/100)+BF92)," ",(('[2]Divorces in Stat Pop males'!BG104/100)+BF92))</f>
        <v xml:space="preserve"> </v>
      </c>
      <c r="BH92" s="4" t="str">
        <f>IF(ISERROR(('[2]Divorces in Stat Pop males'!BH104/100)+BG92)," ",(('[2]Divorces in Stat Pop males'!BH104/100)+BG92))</f>
        <v xml:space="preserve"> </v>
      </c>
      <c r="BI92" s="4" t="str">
        <f>IF(ISERROR(('[2]Divorces in Stat Pop males'!BI104/100)+BH92)," ",(('[2]Divorces in Stat Pop males'!BI104/100)+BH92))</f>
        <v xml:space="preserve"> </v>
      </c>
      <c r="BJ92" s="4" t="str">
        <f>IF(ISERROR(('[2]Divorces in Stat Pop males'!BJ104/100)+BI92)," ",(('[2]Divorces in Stat Pop males'!BJ104/100)+BI92))</f>
        <v xml:space="preserve"> </v>
      </c>
      <c r="BK92" s="4" t="str">
        <f>IF(ISERROR(('[2]Divorces in Stat Pop males'!BK104/100)+BJ92)," ",(('[2]Divorces in Stat Pop males'!BK104/100)+BJ92))</f>
        <v xml:space="preserve"> </v>
      </c>
    </row>
    <row r="93" spans="1:66" x14ac:dyDescent="0.25">
      <c r="A93" s="37"/>
      <c r="B93" s="4" t="str">
        <f>IF(ISERROR('[2]Divorces in Stat Pop males'!B105/100)," ",('[2]Divorces in Stat Pop males'!B105/100))</f>
        <v xml:space="preserve"> </v>
      </c>
      <c r="C93" s="4" t="str">
        <f>IF(ISERROR(('[2]Divorces in Stat Pop males'!C105/100)+B93)," ",(('[2]Divorces in Stat Pop males'!C105/100)+B93))</f>
        <v xml:space="preserve"> </v>
      </c>
      <c r="D93" s="4" t="str">
        <f>IF(ISERROR(('[2]Divorces in Stat Pop males'!D105/100)+C93)," ",(('[2]Divorces in Stat Pop males'!D105/100)+C93))</f>
        <v xml:space="preserve"> </v>
      </c>
      <c r="E93" s="4" t="str">
        <f>IF(ISERROR(('[2]Divorces in Stat Pop males'!E105/100)+D93)," ",(('[2]Divorces in Stat Pop males'!E105/100)+D93))</f>
        <v xml:space="preserve"> </v>
      </c>
      <c r="F93" s="4" t="str">
        <f>IF(ISERROR(('[2]Divorces in Stat Pop males'!F105/100)+E93)," ",(('[2]Divorces in Stat Pop males'!F105/100)+E93))</f>
        <v xml:space="preserve"> </v>
      </c>
      <c r="G93" s="4" t="str">
        <f>IF(ISERROR(('[2]Divorces in Stat Pop males'!G105/100)+F93)," ",(('[2]Divorces in Stat Pop males'!G105/100)+F93))</f>
        <v xml:space="preserve"> </v>
      </c>
      <c r="H93" s="4" t="str">
        <f>IF(ISERROR(('[2]Divorces in Stat Pop males'!H105/100)+G93)," ",(('[2]Divorces in Stat Pop males'!H105/100)+G93))</f>
        <v xml:space="preserve"> </v>
      </c>
      <c r="I93" s="4" t="str">
        <f>IF(ISERROR(('[2]Divorces in Stat Pop males'!I105/100)+H93)," ",(('[2]Divorces in Stat Pop males'!I105/100)+H93))</f>
        <v xml:space="preserve"> </v>
      </c>
      <c r="J93" s="4" t="str">
        <f>IF(ISERROR(('[2]Divorces in Stat Pop males'!J105/100)+I93)," ",(('[2]Divorces in Stat Pop males'!J105/100)+I93))</f>
        <v xml:space="preserve"> </v>
      </c>
      <c r="K93" s="4" t="str">
        <f>IF(ISERROR(('[2]Divorces in Stat Pop males'!K105/100)+J93)," ",(('[2]Divorces in Stat Pop males'!K105/100)+J93))</f>
        <v xml:space="preserve"> </v>
      </c>
      <c r="L93" s="4" t="str">
        <f>IF(ISERROR(('[2]Divorces in Stat Pop males'!L105/100)+K93)," ",(('[2]Divorces in Stat Pop males'!L105/100)+K93))</f>
        <v xml:space="preserve"> </v>
      </c>
      <c r="M93" s="4" t="str">
        <f>IF(ISERROR(('[2]Divorces in Stat Pop males'!M105/100)+L93)," ",(('[2]Divorces in Stat Pop males'!M105/100)+L93))</f>
        <v xml:space="preserve"> </v>
      </c>
      <c r="N93" s="4" t="str">
        <f>IF(ISERROR(('[2]Divorces in Stat Pop males'!N105/100)+M93)," ",(('[2]Divorces in Stat Pop males'!N105/100)+M93))</f>
        <v xml:space="preserve"> </v>
      </c>
      <c r="O93" s="4" t="str">
        <f>IF(ISERROR(('[2]Divorces in Stat Pop males'!O105/100)+N93)," ",(('[2]Divorces in Stat Pop males'!O105/100)+N93))</f>
        <v xml:space="preserve"> </v>
      </c>
      <c r="P93" s="4" t="str">
        <f>IF(ISERROR(('[2]Divorces in Stat Pop males'!P105/100)+O93)," ",(('[2]Divorces in Stat Pop males'!P105/100)+O93))</f>
        <v xml:space="preserve"> </v>
      </c>
      <c r="Q93" s="4" t="str">
        <f>IF(ISERROR(('[2]Divorces in Stat Pop males'!Q105/100)+P93)," ",(('[2]Divorces in Stat Pop males'!Q105/100)+P93))</f>
        <v xml:space="preserve"> </v>
      </c>
      <c r="R93" s="4" t="str">
        <f>IF(ISERROR(('[2]Divorces in Stat Pop males'!R105/100)+Q93)," ",(('[2]Divorces in Stat Pop males'!R105/100)+Q93))</f>
        <v xml:space="preserve"> </v>
      </c>
      <c r="S93" s="4" t="str">
        <f>IF(ISERROR(('[2]Divorces in Stat Pop males'!S105/100)+R93)," ",(('[2]Divorces in Stat Pop males'!S105/100)+R93))</f>
        <v xml:space="preserve"> </v>
      </c>
      <c r="T93" s="4" t="str">
        <f>IF(ISERROR(('[2]Divorces in Stat Pop males'!T105/100)+S93)," ",(('[2]Divorces in Stat Pop males'!T105/100)+S93))</f>
        <v xml:space="preserve"> </v>
      </c>
      <c r="U93" s="4" t="str">
        <f>IF(ISERROR(('[2]Divorces in Stat Pop males'!U105/100)+T93)," ",(('[2]Divorces in Stat Pop males'!U105/100)+T93))</f>
        <v xml:space="preserve"> </v>
      </c>
      <c r="V93" s="4" t="str">
        <f>IF(ISERROR(('[2]Divorces in Stat Pop males'!V105/100)+U93)," ",(('[2]Divorces in Stat Pop males'!V105/100)+U93))</f>
        <v xml:space="preserve"> </v>
      </c>
      <c r="W93" s="4" t="str">
        <f>IF(ISERROR(('[2]Divorces in Stat Pop males'!W105/100)+V93)," ",(('[2]Divorces in Stat Pop males'!W105/100)+V93))</f>
        <v xml:space="preserve"> </v>
      </c>
      <c r="X93" s="4" t="str">
        <f>IF(ISERROR(('[2]Divorces in Stat Pop males'!X105/100)+W93)," ",(('[2]Divorces in Stat Pop males'!X105/100)+W93))</f>
        <v xml:space="preserve"> </v>
      </c>
      <c r="Y93" s="4" t="str">
        <f>IF(ISERROR(('[2]Divorces in Stat Pop males'!Y105/100)+X93)," ",(('[2]Divorces in Stat Pop males'!Y105/100)+X93))</f>
        <v xml:space="preserve"> </v>
      </c>
      <c r="Z93" s="4" t="str">
        <f>IF(ISERROR(('[2]Divorces in Stat Pop males'!Z105/100)+Y93)," ",(('[2]Divorces in Stat Pop males'!Z105/100)+Y93))</f>
        <v xml:space="preserve"> </v>
      </c>
      <c r="AA93" s="4" t="str">
        <f>IF(ISERROR(('[2]Divorces in Stat Pop males'!AA105/100)+Z93)," ",(('[2]Divorces in Stat Pop males'!AA105/100)+Z93))</f>
        <v xml:space="preserve"> </v>
      </c>
      <c r="AB93" s="4" t="str">
        <f>IF(ISERROR(('[2]Divorces in Stat Pop males'!AB105/100)+AA93)," ",(('[2]Divorces in Stat Pop males'!AB105/100)+AA93))</f>
        <v xml:space="preserve"> </v>
      </c>
      <c r="AC93" s="4" t="str">
        <f>IF(ISERROR(('[2]Divorces in Stat Pop males'!AC105/100)+AB93)," ",(('[2]Divorces in Stat Pop males'!AC105/100)+AB93))</f>
        <v xml:space="preserve"> </v>
      </c>
      <c r="AD93" s="4" t="str">
        <f>IF(ISERROR(('[2]Divorces in Stat Pop males'!AD105/100)+AC93)," ",(('[2]Divorces in Stat Pop males'!AD105/100)+AC93))</f>
        <v xml:space="preserve"> </v>
      </c>
      <c r="AE93" s="4" t="str">
        <f>IF(ISERROR(('[2]Divorces in Stat Pop males'!AE105/100)+AD93)," ",(('[2]Divorces in Stat Pop males'!AE105/100)+AD93))</f>
        <v xml:space="preserve"> </v>
      </c>
      <c r="AF93" s="4" t="str">
        <f>IF(ISERROR(('[2]Divorces in Stat Pop males'!AF105/100)+AE93)," ",(('[2]Divorces in Stat Pop males'!AF105/100)+AE93))</f>
        <v xml:space="preserve"> </v>
      </c>
      <c r="AG93" s="4" t="str">
        <f>IF(ISERROR(('[2]Divorces in Stat Pop males'!AG105/100)+AF93)," ",(('[2]Divorces in Stat Pop males'!AG105/100)+AF93))</f>
        <v xml:space="preserve"> </v>
      </c>
      <c r="AH93" s="4" t="str">
        <f>IF(ISERROR(('[2]Divorces in Stat Pop males'!AH105/100)+AG93)," ",(('[2]Divorces in Stat Pop males'!AH105/100)+AG93))</f>
        <v xml:space="preserve"> </v>
      </c>
      <c r="AI93" s="4" t="str">
        <f>IF(ISERROR(('[2]Divorces in Stat Pop males'!AI105/100)+AH93)," ",(('[2]Divorces in Stat Pop males'!AI105/100)+AH93))</f>
        <v xml:space="preserve"> </v>
      </c>
      <c r="AJ93" s="4" t="str">
        <f>IF(ISERROR(('[2]Divorces in Stat Pop males'!AJ105/100)+AI93)," ",(('[2]Divorces in Stat Pop males'!AJ105/100)+AI93))</f>
        <v xml:space="preserve"> </v>
      </c>
      <c r="AK93" s="4" t="str">
        <f>IF(ISERROR(('[2]Divorces in Stat Pop males'!AK105/100)+AJ93)," ",(('[2]Divorces in Stat Pop males'!AK105/100)+AJ93))</f>
        <v xml:space="preserve"> </v>
      </c>
      <c r="AL93" s="4" t="str">
        <f>IF(ISERROR(('[2]Divorces in Stat Pop males'!AL105/100)+AK93)," ",(('[2]Divorces in Stat Pop males'!AL105/100)+AK93))</f>
        <v xml:space="preserve"> </v>
      </c>
      <c r="AM93" s="4" t="str">
        <f>IF(ISERROR(('[2]Divorces in Stat Pop males'!AM105/100)+AL93)," ",(('[2]Divorces in Stat Pop males'!AM105/100)+AL93))</f>
        <v xml:space="preserve"> </v>
      </c>
      <c r="AN93" s="4" t="str">
        <f>IF(ISERROR(('[2]Divorces in Stat Pop males'!AN105/100)+AM93)," ",(('[2]Divorces in Stat Pop males'!AN105/100)+AM93))</f>
        <v xml:space="preserve"> </v>
      </c>
      <c r="AO93" s="4" t="str">
        <f>IF(ISERROR(('[2]Divorces in Stat Pop males'!AO105/100)+AN93)," ",(('[2]Divorces in Stat Pop males'!AO105/100)+AN93))</f>
        <v xml:space="preserve"> </v>
      </c>
      <c r="AP93" s="4" t="str">
        <f>IF(ISERROR(('[2]Divorces in Stat Pop males'!AP105/100)+AO93)," ",(('[2]Divorces in Stat Pop males'!AP105/100)+AO93))</f>
        <v xml:space="preserve"> </v>
      </c>
      <c r="AQ93" s="4" t="str">
        <f>IF(ISERROR(('[2]Divorces in Stat Pop males'!AQ105/100)+AP93)," ",(('[2]Divorces in Stat Pop males'!AQ105/100)+AP93))</f>
        <v xml:space="preserve"> </v>
      </c>
      <c r="AR93" s="4" t="str">
        <f>IF(ISERROR(('[2]Divorces in Stat Pop males'!AR105/100)+AQ93)," ",(('[2]Divorces in Stat Pop males'!AR105/100)+AQ93))</f>
        <v xml:space="preserve"> </v>
      </c>
      <c r="AS93" s="4" t="str">
        <f>IF(ISERROR(('[2]Divorces in Stat Pop males'!AS105/100)+AR93)," ",(('[2]Divorces in Stat Pop males'!AS105/100)+AR93))</f>
        <v xml:space="preserve"> </v>
      </c>
      <c r="AT93" s="4" t="str">
        <f>IF(ISERROR(('[2]Divorces in Stat Pop males'!AT105/100)+AS93)," ",(('[2]Divorces in Stat Pop males'!AT105/100)+AS93))</f>
        <v xml:space="preserve"> </v>
      </c>
      <c r="AU93" s="4" t="str">
        <f>IF(ISERROR(('[2]Divorces in Stat Pop males'!AU105/100)+AT93)," ",(('[2]Divorces in Stat Pop males'!AU105/100)+AT93))</f>
        <v xml:space="preserve"> </v>
      </c>
      <c r="AV93" s="4" t="str">
        <f>IF(ISERROR(('[2]Divorces in Stat Pop males'!AV105/100)+AU93)," ",(('[2]Divorces in Stat Pop males'!AV105/100)+AU93))</f>
        <v xml:space="preserve"> </v>
      </c>
      <c r="AW93" s="4" t="str">
        <f>IF(ISERROR(('[2]Divorces in Stat Pop males'!AW105/100)+AV93)," ",(('[2]Divorces in Stat Pop males'!AW105/100)+AV93))</f>
        <v xml:space="preserve"> </v>
      </c>
      <c r="AX93" s="4" t="str">
        <f>IF(ISERROR(('[2]Divorces in Stat Pop males'!AX105/100)+AW93)," ",(('[2]Divorces in Stat Pop males'!AX105/100)+AW93))</f>
        <v xml:space="preserve"> </v>
      </c>
      <c r="AY93" s="4" t="str">
        <f>IF(ISERROR(('[2]Divorces in Stat Pop males'!AY105/100)+AX93)," ",(('[2]Divorces in Stat Pop males'!AY105/100)+AX93))</f>
        <v xml:space="preserve"> </v>
      </c>
      <c r="AZ93" s="4" t="str">
        <f>IF(ISERROR(('[2]Divorces in Stat Pop males'!AZ105/100)+AY93)," ",(('[2]Divorces in Stat Pop males'!AZ105/100)+AY93))</f>
        <v xml:space="preserve"> </v>
      </c>
      <c r="BA93" s="4" t="str">
        <f>IF(ISERROR(('[2]Divorces in Stat Pop males'!BA105/100)+AZ93)," ",(('[2]Divorces in Stat Pop males'!BA105/100)+AZ93))</f>
        <v xml:space="preserve"> </v>
      </c>
      <c r="BB93" s="4" t="str">
        <f>IF(ISERROR(('[2]Divorces in Stat Pop males'!BB105/100)+BA93)," ",(('[2]Divorces in Stat Pop males'!BB105/100)+BA93))</f>
        <v xml:space="preserve"> </v>
      </c>
      <c r="BC93" s="4" t="str">
        <f>IF(ISERROR(('[2]Divorces in Stat Pop males'!BC105/100)+BB93)," ",(('[2]Divorces in Stat Pop males'!BC105/100)+BB93))</f>
        <v xml:space="preserve"> </v>
      </c>
      <c r="BD93" s="4" t="str">
        <f>IF(ISERROR(('[2]Divorces in Stat Pop males'!BD105/100)+BC93)," ",(('[2]Divorces in Stat Pop males'!BD105/100)+BC93))</f>
        <v xml:space="preserve"> </v>
      </c>
      <c r="BE93" s="4" t="str">
        <f>IF(ISERROR(('[2]Divorces in Stat Pop males'!BE105/100)+BD93)," ",(('[2]Divorces in Stat Pop males'!BE105/100)+BD93))</f>
        <v xml:space="preserve"> </v>
      </c>
      <c r="BF93" s="4" t="str">
        <f>IF(ISERROR(('[2]Divorces in Stat Pop males'!BF105/100)+BE93)," ",(('[2]Divorces in Stat Pop males'!BF105/100)+BE93))</f>
        <v xml:space="preserve"> </v>
      </c>
      <c r="BG93" s="4" t="str">
        <f>IF(ISERROR(('[2]Divorces in Stat Pop males'!BG105/100)+BF93)," ",(('[2]Divorces in Stat Pop males'!BG105/100)+BF93))</f>
        <v xml:space="preserve"> </v>
      </c>
      <c r="BH93" s="4" t="str">
        <f>IF(ISERROR(('[2]Divorces in Stat Pop males'!BH105/100)+BG93)," ",(('[2]Divorces in Stat Pop males'!BH105/100)+BG93))</f>
        <v xml:space="preserve"> </v>
      </c>
      <c r="BI93" s="4" t="str">
        <f>IF(ISERROR(('[2]Divorces in Stat Pop males'!BI105/100)+BH93)," ",(('[2]Divorces in Stat Pop males'!BI105/100)+BH93))</f>
        <v xml:space="preserve"> </v>
      </c>
      <c r="BJ93" s="4" t="str">
        <f>IF(ISERROR(('[2]Divorces in Stat Pop males'!BJ105/100)+BI93)," ",(('[2]Divorces in Stat Pop males'!BJ105/100)+BI93))</f>
        <v xml:space="preserve"> </v>
      </c>
      <c r="BK93" s="4" t="str">
        <f>IF(ISERROR(('[2]Divorces in Stat Pop males'!BK105/100)+BJ93)," ",(('[2]Divorces in Stat Pop males'!BK105/100)+BJ93))</f>
        <v xml:space="preserve"> </v>
      </c>
    </row>
    <row r="94" spans="1:66" x14ac:dyDescent="0.25">
      <c r="A94" s="37"/>
      <c r="B94" s="4" t="str">
        <f>IF(ISERROR('[2]Divorces in Stat Pop males'!B106/100)," ",('[2]Divorces in Stat Pop males'!B106/100))</f>
        <v xml:space="preserve"> </v>
      </c>
      <c r="C94" s="4" t="str">
        <f>IF(ISERROR(('[2]Divorces in Stat Pop males'!C106/100)+B94)," ",(('[2]Divorces in Stat Pop males'!C106/100)+B94))</f>
        <v xml:space="preserve"> </v>
      </c>
      <c r="D94" s="4" t="str">
        <f>IF(ISERROR(('[2]Divorces in Stat Pop males'!D106/100)+C94)," ",(('[2]Divorces in Stat Pop males'!D106/100)+C94))</f>
        <v xml:space="preserve"> </v>
      </c>
      <c r="E94" s="4" t="str">
        <f>IF(ISERROR(('[2]Divorces in Stat Pop males'!E106/100)+D94)," ",(('[2]Divorces in Stat Pop males'!E106/100)+D94))</f>
        <v xml:space="preserve"> </v>
      </c>
      <c r="F94" s="4" t="str">
        <f>IF(ISERROR(('[2]Divorces in Stat Pop males'!F106/100)+E94)," ",(('[2]Divorces in Stat Pop males'!F106/100)+E94))</f>
        <v xml:space="preserve"> </v>
      </c>
      <c r="G94" s="4" t="str">
        <f>IF(ISERROR(('[2]Divorces in Stat Pop males'!G106/100)+F94)," ",(('[2]Divorces in Stat Pop males'!G106/100)+F94))</f>
        <v xml:space="preserve"> </v>
      </c>
      <c r="H94" s="4" t="str">
        <f>IF(ISERROR(('[2]Divorces in Stat Pop males'!H106/100)+G94)," ",(('[2]Divorces in Stat Pop males'!H106/100)+G94))</f>
        <v xml:space="preserve"> </v>
      </c>
      <c r="I94" s="4" t="str">
        <f>IF(ISERROR(('[2]Divorces in Stat Pop males'!I106/100)+H94)," ",(('[2]Divorces in Stat Pop males'!I106/100)+H94))</f>
        <v xml:space="preserve"> </v>
      </c>
      <c r="J94" s="4" t="str">
        <f>IF(ISERROR(('[2]Divorces in Stat Pop males'!J106/100)+I94)," ",(('[2]Divorces in Stat Pop males'!J106/100)+I94))</f>
        <v xml:space="preserve"> </v>
      </c>
      <c r="K94" s="4" t="str">
        <f>IF(ISERROR(('[2]Divorces in Stat Pop males'!K106/100)+J94)," ",(('[2]Divorces in Stat Pop males'!K106/100)+J94))</f>
        <v xml:space="preserve"> </v>
      </c>
      <c r="L94" s="4" t="str">
        <f>IF(ISERROR(('[2]Divorces in Stat Pop males'!L106/100)+K94)," ",(('[2]Divorces in Stat Pop males'!L106/100)+K94))</f>
        <v xml:space="preserve"> </v>
      </c>
      <c r="M94" s="4" t="str">
        <f>IF(ISERROR(('[2]Divorces in Stat Pop males'!M106/100)+L94)," ",(('[2]Divorces in Stat Pop males'!M106/100)+L94))</f>
        <v xml:space="preserve"> </v>
      </c>
      <c r="N94" s="4" t="str">
        <f>IF(ISERROR(('[2]Divorces in Stat Pop males'!N106/100)+M94)," ",(('[2]Divorces in Stat Pop males'!N106/100)+M94))</f>
        <v xml:space="preserve"> </v>
      </c>
      <c r="O94" s="4" t="str">
        <f>IF(ISERROR(('[2]Divorces in Stat Pop males'!O106/100)+N94)," ",(('[2]Divorces in Stat Pop males'!O106/100)+N94))</f>
        <v xml:space="preserve"> </v>
      </c>
      <c r="P94" s="4" t="str">
        <f>IF(ISERROR(('[2]Divorces in Stat Pop males'!P106/100)+O94)," ",(('[2]Divorces in Stat Pop males'!P106/100)+O94))</f>
        <v xml:space="preserve"> </v>
      </c>
      <c r="Q94" s="4" t="str">
        <f>IF(ISERROR(('[2]Divorces in Stat Pop males'!Q106/100)+P94)," ",(('[2]Divorces in Stat Pop males'!Q106/100)+P94))</f>
        <v xml:space="preserve"> </v>
      </c>
      <c r="R94" s="4" t="str">
        <f>IF(ISERROR(('[2]Divorces in Stat Pop males'!R106/100)+Q94)," ",(('[2]Divorces in Stat Pop males'!R106/100)+Q94))</f>
        <v xml:space="preserve"> </v>
      </c>
      <c r="S94" s="4" t="str">
        <f>IF(ISERROR(('[2]Divorces in Stat Pop males'!S106/100)+R94)," ",(('[2]Divorces in Stat Pop males'!S106/100)+R94))</f>
        <v xml:space="preserve"> </v>
      </c>
      <c r="T94" s="4" t="str">
        <f>IF(ISERROR(('[2]Divorces in Stat Pop males'!T106/100)+S94)," ",(('[2]Divorces in Stat Pop males'!T106/100)+S94))</f>
        <v xml:space="preserve"> </v>
      </c>
      <c r="U94" s="4" t="str">
        <f>IF(ISERROR(('[2]Divorces in Stat Pop males'!U106/100)+T94)," ",(('[2]Divorces in Stat Pop males'!U106/100)+T94))</f>
        <v xml:space="preserve"> </v>
      </c>
      <c r="V94" s="4" t="str">
        <f>IF(ISERROR(('[2]Divorces in Stat Pop males'!V106/100)+U94)," ",(('[2]Divorces in Stat Pop males'!V106/100)+U94))</f>
        <v xml:space="preserve"> </v>
      </c>
      <c r="W94" s="4" t="str">
        <f>IF(ISERROR(('[2]Divorces in Stat Pop males'!W106/100)+V94)," ",(('[2]Divorces in Stat Pop males'!W106/100)+V94))</f>
        <v xml:space="preserve"> </v>
      </c>
      <c r="X94" s="4" t="str">
        <f>IF(ISERROR(('[2]Divorces in Stat Pop males'!X106/100)+W94)," ",(('[2]Divorces in Stat Pop males'!X106/100)+W94))</f>
        <v xml:space="preserve"> </v>
      </c>
      <c r="Y94" s="4" t="str">
        <f>IF(ISERROR(('[2]Divorces in Stat Pop males'!Y106/100)+X94)," ",(('[2]Divorces in Stat Pop males'!Y106/100)+X94))</f>
        <v xml:space="preserve"> </v>
      </c>
      <c r="Z94" s="4" t="str">
        <f>IF(ISERROR(('[2]Divorces in Stat Pop males'!Z106/100)+Y94)," ",(('[2]Divorces in Stat Pop males'!Z106/100)+Y94))</f>
        <v xml:space="preserve"> </v>
      </c>
      <c r="AA94" s="4" t="str">
        <f>IF(ISERROR(('[2]Divorces in Stat Pop males'!AA106/100)+Z94)," ",(('[2]Divorces in Stat Pop males'!AA106/100)+Z94))</f>
        <v xml:space="preserve"> </v>
      </c>
      <c r="AB94" s="4" t="str">
        <f>IF(ISERROR(('[2]Divorces in Stat Pop males'!AB106/100)+AA94)," ",(('[2]Divorces in Stat Pop males'!AB106/100)+AA94))</f>
        <v xml:space="preserve"> </v>
      </c>
      <c r="AC94" s="4" t="str">
        <f>IF(ISERROR(('[2]Divorces in Stat Pop males'!AC106/100)+AB94)," ",(('[2]Divorces in Stat Pop males'!AC106/100)+AB94))</f>
        <v xml:space="preserve"> </v>
      </c>
      <c r="AD94" s="4" t="str">
        <f>IF(ISERROR(('[2]Divorces in Stat Pop males'!AD106/100)+AC94)," ",(('[2]Divorces in Stat Pop males'!AD106/100)+AC94))</f>
        <v xml:space="preserve"> </v>
      </c>
      <c r="AE94" s="4" t="str">
        <f>IF(ISERROR(('[2]Divorces in Stat Pop males'!AE106/100)+AD94)," ",(('[2]Divorces in Stat Pop males'!AE106/100)+AD94))</f>
        <v xml:space="preserve"> </v>
      </c>
      <c r="AF94" s="4" t="str">
        <f>IF(ISERROR(('[2]Divorces in Stat Pop males'!AF106/100)+AE94)," ",(('[2]Divorces in Stat Pop males'!AF106/100)+AE94))</f>
        <v xml:space="preserve"> </v>
      </c>
      <c r="AG94" s="4" t="str">
        <f>IF(ISERROR(('[2]Divorces in Stat Pop males'!AG106/100)+AF94)," ",(('[2]Divorces in Stat Pop males'!AG106/100)+AF94))</f>
        <v xml:space="preserve"> </v>
      </c>
      <c r="AH94" s="4" t="str">
        <f>IF(ISERROR(('[2]Divorces in Stat Pop males'!AH106/100)+AG94)," ",(('[2]Divorces in Stat Pop males'!AH106/100)+AG94))</f>
        <v xml:space="preserve"> </v>
      </c>
      <c r="AI94" s="4" t="str">
        <f>IF(ISERROR(('[2]Divorces in Stat Pop males'!AI106/100)+AH94)," ",(('[2]Divorces in Stat Pop males'!AI106/100)+AH94))</f>
        <v xml:space="preserve"> </v>
      </c>
      <c r="AJ94" s="4" t="str">
        <f>IF(ISERROR(('[2]Divorces in Stat Pop males'!AJ106/100)+AI94)," ",(('[2]Divorces in Stat Pop males'!AJ106/100)+AI94))</f>
        <v xml:space="preserve"> </v>
      </c>
      <c r="AK94" s="4" t="str">
        <f>IF(ISERROR(('[2]Divorces in Stat Pop males'!AK106/100)+AJ94)," ",(('[2]Divorces in Stat Pop males'!AK106/100)+AJ94))</f>
        <v xml:space="preserve"> </v>
      </c>
      <c r="AL94" s="4" t="str">
        <f>IF(ISERROR(('[2]Divorces in Stat Pop males'!AL106/100)+AK94)," ",(('[2]Divorces in Stat Pop males'!AL106/100)+AK94))</f>
        <v xml:space="preserve"> </v>
      </c>
      <c r="AM94" s="4" t="str">
        <f>IF(ISERROR(('[2]Divorces in Stat Pop males'!AM106/100)+AL94)," ",(('[2]Divorces in Stat Pop males'!AM106/100)+AL94))</f>
        <v xml:space="preserve"> </v>
      </c>
      <c r="AN94" s="4" t="str">
        <f>IF(ISERROR(('[2]Divorces in Stat Pop males'!AN106/100)+AM94)," ",(('[2]Divorces in Stat Pop males'!AN106/100)+AM94))</f>
        <v xml:space="preserve"> </v>
      </c>
      <c r="AO94" s="4" t="str">
        <f>IF(ISERROR(('[2]Divorces in Stat Pop males'!AO106/100)+AN94)," ",(('[2]Divorces in Stat Pop males'!AO106/100)+AN94))</f>
        <v xml:space="preserve"> </v>
      </c>
      <c r="AP94" s="4" t="str">
        <f>IF(ISERROR(('[2]Divorces in Stat Pop males'!AP106/100)+AO94)," ",(('[2]Divorces in Stat Pop males'!AP106/100)+AO94))</f>
        <v xml:space="preserve"> </v>
      </c>
      <c r="AQ94" s="4" t="str">
        <f>IF(ISERROR(('[2]Divorces in Stat Pop males'!AQ106/100)+AP94)," ",(('[2]Divorces in Stat Pop males'!AQ106/100)+AP94))</f>
        <v xml:space="preserve"> </v>
      </c>
      <c r="AR94" s="4" t="str">
        <f>IF(ISERROR(('[2]Divorces in Stat Pop males'!AR106/100)+AQ94)," ",(('[2]Divorces in Stat Pop males'!AR106/100)+AQ94))</f>
        <v xml:space="preserve"> </v>
      </c>
      <c r="AS94" s="4" t="str">
        <f>IF(ISERROR(('[2]Divorces in Stat Pop males'!AS106/100)+AR94)," ",(('[2]Divorces in Stat Pop males'!AS106/100)+AR94))</f>
        <v xml:space="preserve"> </v>
      </c>
      <c r="AT94" s="4" t="str">
        <f>IF(ISERROR(('[2]Divorces in Stat Pop males'!AT106/100)+AS94)," ",(('[2]Divorces in Stat Pop males'!AT106/100)+AS94))</f>
        <v xml:space="preserve"> </v>
      </c>
      <c r="AU94" s="4" t="str">
        <f>IF(ISERROR(('[2]Divorces in Stat Pop males'!AU106/100)+AT94)," ",(('[2]Divorces in Stat Pop males'!AU106/100)+AT94))</f>
        <v xml:space="preserve"> </v>
      </c>
      <c r="AV94" s="4" t="str">
        <f>IF(ISERROR(('[2]Divorces in Stat Pop males'!AV106/100)+AU94)," ",(('[2]Divorces in Stat Pop males'!AV106/100)+AU94))</f>
        <v xml:space="preserve"> </v>
      </c>
      <c r="AW94" s="4" t="str">
        <f>IF(ISERROR(('[2]Divorces in Stat Pop males'!AW106/100)+AV94)," ",(('[2]Divorces in Stat Pop males'!AW106/100)+AV94))</f>
        <v xml:space="preserve"> </v>
      </c>
      <c r="AX94" s="4" t="str">
        <f>IF(ISERROR(('[2]Divorces in Stat Pop males'!AX106/100)+AW94)," ",(('[2]Divorces in Stat Pop males'!AX106/100)+AW94))</f>
        <v xml:space="preserve"> </v>
      </c>
      <c r="AY94" s="4" t="str">
        <f>IF(ISERROR(('[2]Divorces in Stat Pop males'!AY106/100)+AX94)," ",(('[2]Divorces in Stat Pop males'!AY106/100)+AX94))</f>
        <v xml:space="preserve"> </v>
      </c>
      <c r="AZ94" s="4" t="str">
        <f>IF(ISERROR(('[2]Divorces in Stat Pop males'!AZ106/100)+AY94)," ",(('[2]Divorces in Stat Pop males'!AZ106/100)+AY94))</f>
        <v xml:space="preserve"> </v>
      </c>
      <c r="BA94" s="4" t="str">
        <f>IF(ISERROR(('[2]Divorces in Stat Pop males'!BA106/100)+AZ94)," ",(('[2]Divorces in Stat Pop males'!BA106/100)+AZ94))</f>
        <v xml:space="preserve"> </v>
      </c>
      <c r="BB94" s="4" t="str">
        <f>IF(ISERROR(('[2]Divorces in Stat Pop males'!BB106/100)+BA94)," ",(('[2]Divorces in Stat Pop males'!BB106/100)+BA94))</f>
        <v xml:space="preserve"> </v>
      </c>
      <c r="BC94" s="4" t="str">
        <f>IF(ISERROR(('[2]Divorces in Stat Pop males'!BC106/100)+BB94)," ",(('[2]Divorces in Stat Pop males'!BC106/100)+BB94))</f>
        <v xml:space="preserve"> </v>
      </c>
      <c r="BD94" s="4" t="str">
        <f>IF(ISERROR(('[2]Divorces in Stat Pop males'!BD106/100)+BC94)," ",(('[2]Divorces in Stat Pop males'!BD106/100)+BC94))</f>
        <v xml:space="preserve"> </v>
      </c>
      <c r="BE94" s="4" t="str">
        <f>IF(ISERROR(('[2]Divorces in Stat Pop males'!BE106/100)+BD94)," ",(('[2]Divorces in Stat Pop males'!BE106/100)+BD94))</f>
        <v xml:space="preserve"> </v>
      </c>
      <c r="BF94" s="4" t="str">
        <f>IF(ISERROR(('[2]Divorces in Stat Pop males'!BF106/100)+BE94)," ",(('[2]Divorces in Stat Pop males'!BF106/100)+BE94))</f>
        <v xml:space="preserve"> </v>
      </c>
      <c r="BG94" s="4" t="str">
        <f>IF(ISERROR(('[2]Divorces in Stat Pop males'!BG106/100)+BF94)," ",(('[2]Divorces in Stat Pop males'!BG106/100)+BF94))</f>
        <v xml:space="preserve"> </v>
      </c>
      <c r="BH94" s="4" t="str">
        <f>IF(ISERROR(('[2]Divorces in Stat Pop males'!BH106/100)+BG94)," ",(('[2]Divorces in Stat Pop males'!BH106/100)+BG94))</f>
        <v xml:space="preserve"> </v>
      </c>
      <c r="BI94" s="4" t="str">
        <f>IF(ISERROR(('[2]Divorces in Stat Pop males'!BI106/100)+BH94)," ",(('[2]Divorces in Stat Pop males'!BI106/100)+BH94))</f>
        <v xml:space="preserve"> </v>
      </c>
      <c r="BJ94" s="4" t="str">
        <f>IF(ISERROR(('[2]Divorces in Stat Pop males'!BJ106/100)+BI94)," ",(('[2]Divorces in Stat Pop males'!BJ106/100)+BI94))</f>
        <v xml:space="preserve"> </v>
      </c>
      <c r="BK94" s="4" t="str">
        <f>IF(ISERROR(('[2]Divorces in Stat Pop males'!BK106/100)+BJ94)," ",(('[2]Divorces in Stat Pop males'!BK106/100)+BJ94))</f>
        <v xml:space="preserve"> </v>
      </c>
    </row>
    <row r="95" spans="1:66" x14ac:dyDescent="0.25">
      <c r="A95" s="37"/>
      <c r="B95" s="4" t="str">
        <f>IF(ISERROR('[2]Divorces in Stat Pop males'!B107/100)," ",('[2]Divorces in Stat Pop males'!B107/100))</f>
        <v xml:space="preserve"> </v>
      </c>
      <c r="C95" s="4" t="str">
        <f>IF(ISERROR(('[2]Divorces in Stat Pop males'!C107/100)+B95)," ",(('[2]Divorces in Stat Pop males'!C107/100)+B95))</f>
        <v xml:space="preserve"> </v>
      </c>
      <c r="D95" s="4" t="str">
        <f>IF(ISERROR(('[2]Divorces in Stat Pop males'!D107/100)+C95)," ",(('[2]Divorces in Stat Pop males'!D107/100)+C95))</f>
        <v xml:space="preserve"> </v>
      </c>
      <c r="E95" s="4" t="str">
        <f>IF(ISERROR(('[2]Divorces in Stat Pop males'!E107/100)+D95)," ",(('[2]Divorces in Stat Pop males'!E107/100)+D95))</f>
        <v xml:space="preserve"> </v>
      </c>
      <c r="F95" s="4" t="str">
        <f>IF(ISERROR(('[2]Divorces in Stat Pop males'!F107/100)+E95)," ",(('[2]Divorces in Stat Pop males'!F107/100)+E95))</f>
        <v xml:space="preserve"> </v>
      </c>
      <c r="G95" s="4" t="str">
        <f>IF(ISERROR(('[2]Divorces in Stat Pop males'!G107/100)+F95)," ",(('[2]Divorces in Stat Pop males'!G107/100)+F95))</f>
        <v xml:space="preserve"> </v>
      </c>
      <c r="H95" s="4" t="str">
        <f>IF(ISERROR(('[2]Divorces in Stat Pop males'!H107/100)+G95)," ",(('[2]Divorces in Stat Pop males'!H107/100)+G95))</f>
        <v xml:space="preserve"> </v>
      </c>
      <c r="I95" s="4" t="str">
        <f>IF(ISERROR(('[2]Divorces in Stat Pop males'!I107/100)+H95)," ",(('[2]Divorces in Stat Pop males'!I107/100)+H95))</f>
        <v xml:space="preserve"> </v>
      </c>
      <c r="J95" s="4" t="str">
        <f>IF(ISERROR(('[2]Divorces in Stat Pop males'!J107/100)+I95)," ",(('[2]Divorces in Stat Pop males'!J107/100)+I95))</f>
        <v xml:space="preserve"> </v>
      </c>
      <c r="K95" s="4" t="str">
        <f>IF(ISERROR(('[2]Divorces in Stat Pop males'!K107/100)+J95)," ",(('[2]Divorces in Stat Pop males'!K107/100)+J95))</f>
        <v xml:space="preserve"> </v>
      </c>
      <c r="L95" s="4" t="str">
        <f>IF(ISERROR(('[2]Divorces in Stat Pop males'!L107/100)+K95)," ",(('[2]Divorces in Stat Pop males'!L107/100)+K95))</f>
        <v xml:space="preserve"> </v>
      </c>
      <c r="M95" s="4" t="str">
        <f>IF(ISERROR(('[2]Divorces in Stat Pop males'!M107/100)+L95)," ",(('[2]Divorces in Stat Pop males'!M107/100)+L95))</f>
        <v xml:space="preserve"> </v>
      </c>
      <c r="N95" s="4" t="str">
        <f>IF(ISERROR(('[2]Divorces in Stat Pop males'!N107/100)+M95)," ",(('[2]Divorces in Stat Pop males'!N107/100)+M95))</f>
        <v xml:space="preserve"> </v>
      </c>
      <c r="O95" s="4" t="str">
        <f>IF(ISERROR(('[2]Divorces in Stat Pop males'!O107/100)+N95)," ",(('[2]Divorces in Stat Pop males'!O107/100)+N95))</f>
        <v xml:space="preserve"> </v>
      </c>
      <c r="P95" s="4" t="str">
        <f>IF(ISERROR(('[2]Divorces in Stat Pop males'!P107/100)+O95)," ",(('[2]Divorces in Stat Pop males'!P107/100)+O95))</f>
        <v xml:space="preserve"> </v>
      </c>
      <c r="Q95" s="4" t="str">
        <f>IF(ISERROR(('[2]Divorces in Stat Pop males'!Q107/100)+P95)," ",(('[2]Divorces in Stat Pop males'!Q107/100)+P95))</f>
        <v xml:space="preserve"> </v>
      </c>
      <c r="R95" s="4" t="str">
        <f>IF(ISERROR(('[2]Divorces in Stat Pop males'!R107/100)+Q95)," ",(('[2]Divorces in Stat Pop males'!R107/100)+Q95))</f>
        <v xml:space="preserve"> </v>
      </c>
      <c r="S95" s="4" t="str">
        <f>IF(ISERROR(('[2]Divorces in Stat Pop males'!S107/100)+R95)," ",(('[2]Divorces in Stat Pop males'!S107/100)+R95))</f>
        <v xml:space="preserve"> </v>
      </c>
      <c r="T95" s="4" t="str">
        <f>IF(ISERROR(('[2]Divorces in Stat Pop males'!T107/100)+S95)," ",(('[2]Divorces in Stat Pop males'!T107/100)+S95))</f>
        <v xml:space="preserve"> </v>
      </c>
      <c r="U95" s="4" t="str">
        <f>IF(ISERROR(('[2]Divorces in Stat Pop males'!U107/100)+T95)," ",(('[2]Divorces in Stat Pop males'!U107/100)+T95))</f>
        <v xml:space="preserve"> </v>
      </c>
      <c r="V95" s="4" t="str">
        <f>IF(ISERROR(('[2]Divorces in Stat Pop males'!V107/100)+U95)," ",(('[2]Divorces in Stat Pop males'!V107/100)+U95))</f>
        <v xml:space="preserve"> </v>
      </c>
      <c r="W95" s="4" t="str">
        <f>IF(ISERROR(('[2]Divorces in Stat Pop males'!W107/100)+V95)," ",(('[2]Divorces in Stat Pop males'!W107/100)+V95))</f>
        <v xml:space="preserve"> </v>
      </c>
      <c r="X95" s="4" t="str">
        <f>IF(ISERROR(('[2]Divorces in Stat Pop males'!X107/100)+W95)," ",(('[2]Divorces in Stat Pop males'!X107/100)+W95))</f>
        <v xml:space="preserve"> </v>
      </c>
      <c r="Y95" s="4" t="str">
        <f>IF(ISERROR(('[2]Divorces in Stat Pop males'!Y107/100)+X95)," ",(('[2]Divorces in Stat Pop males'!Y107/100)+X95))</f>
        <v xml:space="preserve"> </v>
      </c>
      <c r="Z95" s="4" t="str">
        <f>IF(ISERROR(('[2]Divorces in Stat Pop males'!Z107/100)+Y95)," ",(('[2]Divorces in Stat Pop males'!Z107/100)+Y95))</f>
        <v xml:space="preserve"> </v>
      </c>
      <c r="AA95" s="4" t="str">
        <f>IF(ISERROR(('[2]Divorces in Stat Pop males'!AA107/100)+Z95)," ",(('[2]Divorces in Stat Pop males'!AA107/100)+Z95))</f>
        <v xml:space="preserve"> </v>
      </c>
      <c r="AB95" s="4" t="str">
        <f>IF(ISERROR(('[2]Divorces in Stat Pop males'!AB107/100)+AA95)," ",(('[2]Divorces in Stat Pop males'!AB107/100)+AA95))</f>
        <v xml:space="preserve"> </v>
      </c>
      <c r="AC95" s="4" t="str">
        <f>IF(ISERROR(('[2]Divorces in Stat Pop males'!AC107/100)+AB95)," ",(('[2]Divorces in Stat Pop males'!AC107/100)+AB95))</f>
        <v xml:space="preserve"> </v>
      </c>
      <c r="AD95" s="4" t="str">
        <f>IF(ISERROR(('[2]Divorces in Stat Pop males'!AD107/100)+AC95)," ",(('[2]Divorces in Stat Pop males'!AD107/100)+AC95))</f>
        <v xml:space="preserve"> </v>
      </c>
      <c r="AE95" s="4" t="str">
        <f>IF(ISERROR(('[2]Divorces in Stat Pop males'!AE107/100)+AD95)," ",(('[2]Divorces in Stat Pop males'!AE107/100)+AD95))</f>
        <v xml:space="preserve"> </v>
      </c>
      <c r="AF95" s="4" t="str">
        <f>IF(ISERROR(('[2]Divorces in Stat Pop males'!AF107/100)+AE95)," ",(('[2]Divorces in Stat Pop males'!AF107/100)+AE95))</f>
        <v xml:space="preserve"> </v>
      </c>
      <c r="AG95" s="4" t="str">
        <f>IF(ISERROR(('[2]Divorces in Stat Pop males'!AG107/100)+AF95)," ",(('[2]Divorces in Stat Pop males'!AG107/100)+AF95))</f>
        <v xml:space="preserve"> </v>
      </c>
      <c r="AH95" s="4" t="str">
        <f>IF(ISERROR(('[2]Divorces in Stat Pop males'!AH107/100)+AG95)," ",(('[2]Divorces in Stat Pop males'!AH107/100)+AG95))</f>
        <v xml:space="preserve"> </v>
      </c>
      <c r="AI95" s="4" t="str">
        <f>IF(ISERROR(('[2]Divorces in Stat Pop males'!AI107/100)+AH95)," ",(('[2]Divorces in Stat Pop males'!AI107/100)+AH95))</f>
        <v xml:space="preserve"> </v>
      </c>
      <c r="AJ95" s="4" t="str">
        <f>IF(ISERROR(('[2]Divorces in Stat Pop males'!AJ107/100)+AI95)," ",(('[2]Divorces in Stat Pop males'!AJ107/100)+AI95))</f>
        <v xml:space="preserve"> </v>
      </c>
      <c r="AK95" s="4" t="str">
        <f>IF(ISERROR(('[2]Divorces in Stat Pop males'!AK107/100)+AJ95)," ",(('[2]Divorces in Stat Pop males'!AK107/100)+AJ95))</f>
        <v xml:space="preserve"> </v>
      </c>
      <c r="AL95" s="4" t="str">
        <f>IF(ISERROR(('[2]Divorces in Stat Pop males'!AL107/100)+AK95)," ",(('[2]Divorces in Stat Pop males'!AL107/100)+AK95))</f>
        <v xml:space="preserve"> </v>
      </c>
      <c r="AM95" s="4" t="str">
        <f>IF(ISERROR(('[2]Divorces in Stat Pop males'!AM107/100)+AL95)," ",(('[2]Divorces in Stat Pop males'!AM107/100)+AL95))</f>
        <v xml:space="preserve"> </v>
      </c>
      <c r="AN95" s="4" t="str">
        <f>IF(ISERROR(('[2]Divorces in Stat Pop males'!AN107/100)+AM95)," ",(('[2]Divorces in Stat Pop males'!AN107/100)+AM95))</f>
        <v xml:space="preserve"> </v>
      </c>
      <c r="AO95" s="4" t="str">
        <f>IF(ISERROR(('[2]Divorces in Stat Pop males'!AO107/100)+AN95)," ",(('[2]Divorces in Stat Pop males'!AO107/100)+AN95))</f>
        <v xml:space="preserve"> </v>
      </c>
      <c r="AP95" s="4" t="str">
        <f>IF(ISERROR(('[2]Divorces in Stat Pop males'!AP107/100)+AO95)," ",(('[2]Divorces in Stat Pop males'!AP107/100)+AO95))</f>
        <v xml:space="preserve"> </v>
      </c>
      <c r="AQ95" s="4" t="str">
        <f>IF(ISERROR(('[2]Divorces in Stat Pop males'!AQ107/100)+AP95)," ",(('[2]Divorces in Stat Pop males'!AQ107/100)+AP95))</f>
        <v xml:space="preserve"> </v>
      </c>
      <c r="AR95" s="4" t="str">
        <f>IF(ISERROR(('[2]Divorces in Stat Pop males'!AR107/100)+AQ95)," ",(('[2]Divorces in Stat Pop males'!AR107/100)+AQ95))</f>
        <v xml:space="preserve"> </v>
      </c>
      <c r="AS95" s="4" t="str">
        <f>IF(ISERROR(('[2]Divorces in Stat Pop males'!AS107/100)+AR95)," ",(('[2]Divorces in Stat Pop males'!AS107/100)+AR95))</f>
        <v xml:space="preserve"> </v>
      </c>
      <c r="AT95" s="4" t="str">
        <f>IF(ISERROR(('[2]Divorces in Stat Pop males'!AT107/100)+AS95)," ",(('[2]Divorces in Stat Pop males'!AT107/100)+AS95))</f>
        <v xml:space="preserve"> </v>
      </c>
      <c r="AU95" s="4" t="str">
        <f>IF(ISERROR(('[2]Divorces in Stat Pop males'!AU107/100)+AT95)," ",(('[2]Divorces in Stat Pop males'!AU107/100)+AT95))</f>
        <v xml:space="preserve"> </v>
      </c>
      <c r="AV95" s="4" t="str">
        <f>IF(ISERROR(('[2]Divorces in Stat Pop males'!AV107/100)+AU95)," ",(('[2]Divorces in Stat Pop males'!AV107/100)+AU95))</f>
        <v xml:space="preserve"> </v>
      </c>
      <c r="AW95" s="4" t="str">
        <f>IF(ISERROR(('[2]Divorces in Stat Pop males'!AW107/100)+AV95)," ",(('[2]Divorces in Stat Pop males'!AW107/100)+AV95))</f>
        <v xml:space="preserve"> </v>
      </c>
      <c r="AX95" s="4" t="str">
        <f>IF(ISERROR(('[2]Divorces in Stat Pop males'!AX107/100)+AW95)," ",(('[2]Divorces in Stat Pop males'!AX107/100)+AW95))</f>
        <v xml:space="preserve"> </v>
      </c>
      <c r="AY95" s="4" t="str">
        <f>IF(ISERROR(('[2]Divorces in Stat Pop males'!AY107/100)+AX95)," ",(('[2]Divorces in Stat Pop males'!AY107/100)+AX95))</f>
        <v xml:space="preserve"> </v>
      </c>
      <c r="AZ95" s="4" t="str">
        <f>IF(ISERROR(('[2]Divorces in Stat Pop males'!AZ107/100)+AY95)," ",(('[2]Divorces in Stat Pop males'!AZ107/100)+AY95))</f>
        <v xml:space="preserve"> </v>
      </c>
      <c r="BA95" s="4" t="str">
        <f>IF(ISERROR(('[2]Divorces in Stat Pop males'!BA107/100)+AZ95)," ",(('[2]Divorces in Stat Pop males'!BA107/100)+AZ95))</f>
        <v xml:space="preserve"> </v>
      </c>
      <c r="BB95" s="4" t="str">
        <f>IF(ISERROR(('[2]Divorces in Stat Pop males'!BB107/100)+BA95)," ",(('[2]Divorces in Stat Pop males'!BB107/100)+BA95))</f>
        <v xml:space="preserve"> </v>
      </c>
      <c r="BC95" s="4" t="str">
        <f>IF(ISERROR(('[2]Divorces in Stat Pop males'!BC107/100)+BB95)," ",(('[2]Divorces in Stat Pop males'!BC107/100)+BB95))</f>
        <v xml:space="preserve"> </v>
      </c>
      <c r="BD95" s="4" t="str">
        <f>IF(ISERROR(('[2]Divorces in Stat Pop males'!BD107/100)+BC95)," ",(('[2]Divorces in Stat Pop males'!BD107/100)+BC95))</f>
        <v xml:space="preserve"> </v>
      </c>
      <c r="BE95" s="4" t="str">
        <f>IF(ISERROR(('[2]Divorces in Stat Pop males'!BE107/100)+BD95)," ",(('[2]Divorces in Stat Pop males'!BE107/100)+BD95))</f>
        <v xml:space="preserve"> </v>
      </c>
      <c r="BF95" s="4" t="str">
        <f>IF(ISERROR(('[2]Divorces in Stat Pop males'!BF107/100)+BE95)," ",(('[2]Divorces in Stat Pop males'!BF107/100)+BE95))</f>
        <v xml:space="preserve"> </v>
      </c>
      <c r="BG95" s="4" t="str">
        <f>IF(ISERROR(('[2]Divorces in Stat Pop males'!BG107/100)+BF95)," ",(('[2]Divorces in Stat Pop males'!BG107/100)+BF95))</f>
        <v xml:space="preserve"> </v>
      </c>
      <c r="BH95" s="4" t="str">
        <f>IF(ISERROR(('[2]Divorces in Stat Pop males'!BH107/100)+BG95)," ",(('[2]Divorces in Stat Pop males'!BH107/100)+BG95))</f>
        <v xml:space="preserve"> </v>
      </c>
      <c r="BI95" s="4" t="str">
        <f>IF(ISERROR(('[2]Divorces in Stat Pop males'!BI107/100)+BH95)," ",(('[2]Divorces in Stat Pop males'!BI107/100)+BH95))</f>
        <v xml:space="preserve"> </v>
      </c>
      <c r="BJ95" s="4" t="str">
        <f>IF(ISERROR(('[2]Divorces in Stat Pop males'!BJ107/100)+BI95)," ",(('[2]Divorces in Stat Pop males'!BJ107/100)+BI95))</f>
        <v xml:space="preserve"> </v>
      </c>
      <c r="BK95" s="4" t="str">
        <f>IF(ISERROR(('[2]Divorces in Stat Pop males'!BK107/100)+BJ95)," ",(('[2]Divorces in Stat Pop males'!BK107/100)+BJ95))</f>
        <v xml:space="preserve"> </v>
      </c>
    </row>
    <row r="96" spans="1:66" x14ac:dyDescent="0.25">
      <c r="A96" s="37"/>
      <c r="B96" s="4" t="str">
        <f>IF(ISERROR('[2]Divorces in Stat Pop males'!B108/100)," ",('[2]Divorces in Stat Pop males'!B108/100))</f>
        <v xml:space="preserve"> </v>
      </c>
      <c r="C96" s="4" t="str">
        <f>IF(ISERROR(('[2]Divorces in Stat Pop males'!C108/100)+B96)," ",(('[2]Divorces in Stat Pop males'!C108/100)+B96))</f>
        <v xml:space="preserve"> </v>
      </c>
      <c r="D96" s="4" t="str">
        <f>IF(ISERROR(('[2]Divorces in Stat Pop males'!D108/100)+C96)," ",(('[2]Divorces in Stat Pop males'!D108/100)+C96))</f>
        <v xml:space="preserve"> </v>
      </c>
      <c r="E96" s="4" t="str">
        <f>IF(ISERROR(('[2]Divorces in Stat Pop males'!E108/100)+D96)," ",(('[2]Divorces in Stat Pop males'!E108/100)+D96))</f>
        <v xml:space="preserve"> </v>
      </c>
      <c r="F96" s="4" t="str">
        <f>IF(ISERROR(('[2]Divorces in Stat Pop males'!F108/100)+E96)," ",(('[2]Divorces in Stat Pop males'!F108/100)+E96))</f>
        <v xml:space="preserve"> </v>
      </c>
      <c r="G96" s="4" t="str">
        <f>IF(ISERROR(('[2]Divorces in Stat Pop males'!G108/100)+F96)," ",(('[2]Divorces in Stat Pop males'!G108/100)+F96))</f>
        <v xml:space="preserve"> </v>
      </c>
      <c r="H96" s="4" t="str">
        <f>IF(ISERROR(('[2]Divorces in Stat Pop males'!H108/100)+G96)," ",(('[2]Divorces in Stat Pop males'!H108/100)+G96))</f>
        <v xml:space="preserve"> </v>
      </c>
      <c r="I96" s="4" t="str">
        <f>IF(ISERROR(('[2]Divorces in Stat Pop males'!I108/100)+H96)," ",(('[2]Divorces in Stat Pop males'!I108/100)+H96))</f>
        <v xml:space="preserve"> </v>
      </c>
      <c r="J96" s="4" t="str">
        <f>IF(ISERROR(('[2]Divorces in Stat Pop males'!J108/100)+I96)," ",(('[2]Divorces in Stat Pop males'!J108/100)+I96))</f>
        <v xml:space="preserve"> </v>
      </c>
      <c r="K96" s="4" t="str">
        <f>IF(ISERROR(('[2]Divorces in Stat Pop males'!K108/100)+J96)," ",(('[2]Divorces in Stat Pop males'!K108/100)+J96))</f>
        <v xml:space="preserve"> </v>
      </c>
      <c r="L96" s="4" t="str">
        <f>IF(ISERROR(('[2]Divorces in Stat Pop males'!L108/100)+K96)," ",(('[2]Divorces in Stat Pop males'!L108/100)+K96))</f>
        <v xml:space="preserve"> </v>
      </c>
      <c r="M96" s="4" t="str">
        <f>IF(ISERROR(('[2]Divorces in Stat Pop males'!M108/100)+L96)," ",(('[2]Divorces in Stat Pop males'!M108/100)+L96))</f>
        <v xml:space="preserve"> </v>
      </c>
      <c r="N96" s="4" t="str">
        <f>IF(ISERROR(('[2]Divorces in Stat Pop males'!N108/100)+M96)," ",(('[2]Divorces in Stat Pop males'!N108/100)+M96))</f>
        <v xml:space="preserve"> </v>
      </c>
      <c r="O96" s="4" t="str">
        <f>IF(ISERROR(('[2]Divorces in Stat Pop males'!O108/100)+N96)," ",(('[2]Divorces in Stat Pop males'!O108/100)+N96))</f>
        <v xml:space="preserve"> </v>
      </c>
      <c r="P96" s="4" t="str">
        <f>IF(ISERROR(('[2]Divorces in Stat Pop males'!P108/100)+O96)," ",(('[2]Divorces in Stat Pop males'!P108/100)+O96))</f>
        <v xml:space="preserve"> </v>
      </c>
      <c r="Q96" s="4" t="str">
        <f>IF(ISERROR(('[2]Divorces in Stat Pop males'!Q108/100)+P96)," ",(('[2]Divorces in Stat Pop males'!Q108/100)+P96))</f>
        <v xml:space="preserve"> </v>
      </c>
      <c r="R96" s="4" t="str">
        <f>IF(ISERROR(('[2]Divorces in Stat Pop males'!R108/100)+Q96)," ",(('[2]Divorces in Stat Pop males'!R108/100)+Q96))</f>
        <v xml:space="preserve"> </v>
      </c>
      <c r="S96" s="4" t="str">
        <f>IF(ISERROR(('[2]Divorces in Stat Pop males'!S108/100)+R96)," ",(('[2]Divorces in Stat Pop males'!S108/100)+R96))</f>
        <v xml:space="preserve"> </v>
      </c>
      <c r="T96" s="4" t="str">
        <f>IF(ISERROR(('[2]Divorces in Stat Pop males'!T108/100)+S96)," ",(('[2]Divorces in Stat Pop males'!T108/100)+S96))</f>
        <v xml:space="preserve"> </v>
      </c>
      <c r="U96" s="4" t="str">
        <f>IF(ISERROR(('[2]Divorces in Stat Pop males'!U108/100)+T96)," ",(('[2]Divorces in Stat Pop males'!U108/100)+T96))</f>
        <v xml:space="preserve"> </v>
      </c>
      <c r="V96" s="4" t="str">
        <f>IF(ISERROR(('[2]Divorces in Stat Pop males'!V108/100)+U96)," ",(('[2]Divorces in Stat Pop males'!V108/100)+U96))</f>
        <v xml:space="preserve"> </v>
      </c>
      <c r="W96" s="4" t="str">
        <f>IF(ISERROR(('[2]Divorces in Stat Pop males'!W108/100)+V96)," ",(('[2]Divorces in Stat Pop males'!W108/100)+V96))</f>
        <v xml:space="preserve"> </v>
      </c>
      <c r="X96" s="4" t="str">
        <f>IF(ISERROR(('[2]Divorces in Stat Pop males'!X108/100)+W96)," ",(('[2]Divorces in Stat Pop males'!X108/100)+W96))</f>
        <v xml:space="preserve"> </v>
      </c>
      <c r="Y96" s="4" t="str">
        <f>IF(ISERROR(('[2]Divorces in Stat Pop males'!Y108/100)+X96)," ",(('[2]Divorces in Stat Pop males'!Y108/100)+X96))</f>
        <v xml:space="preserve"> </v>
      </c>
      <c r="Z96" s="4" t="str">
        <f>IF(ISERROR(('[2]Divorces in Stat Pop males'!Z108/100)+Y96)," ",(('[2]Divorces in Stat Pop males'!Z108/100)+Y96))</f>
        <v xml:space="preserve"> </v>
      </c>
      <c r="AA96" s="4" t="str">
        <f>IF(ISERROR(('[2]Divorces in Stat Pop males'!AA108/100)+Z96)," ",(('[2]Divorces in Stat Pop males'!AA108/100)+Z96))</f>
        <v xml:space="preserve"> </v>
      </c>
      <c r="AB96" s="4" t="str">
        <f>IF(ISERROR(('[2]Divorces in Stat Pop males'!AB108/100)+AA96)," ",(('[2]Divorces in Stat Pop males'!AB108/100)+AA96))</f>
        <v xml:space="preserve"> </v>
      </c>
      <c r="AC96" s="4" t="str">
        <f>IF(ISERROR(('[2]Divorces in Stat Pop males'!AC108/100)+AB96)," ",(('[2]Divorces in Stat Pop males'!AC108/100)+AB96))</f>
        <v xml:space="preserve"> </v>
      </c>
      <c r="AD96" s="4" t="str">
        <f>IF(ISERROR(('[2]Divorces in Stat Pop males'!AD108/100)+AC96)," ",(('[2]Divorces in Stat Pop males'!AD108/100)+AC96))</f>
        <v xml:space="preserve"> </v>
      </c>
      <c r="AE96" s="4" t="str">
        <f>IF(ISERROR(('[2]Divorces in Stat Pop males'!AE108/100)+AD96)," ",(('[2]Divorces in Stat Pop males'!AE108/100)+AD96))</f>
        <v xml:space="preserve"> </v>
      </c>
      <c r="AF96" s="4" t="str">
        <f>IF(ISERROR(('[2]Divorces in Stat Pop males'!AF108/100)+AE96)," ",(('[2]Divorces in Stat Pop males'!AF108/100)+AE96))</f>
        <v xml:space="preserve"> </v>
      </c>
      <c r="AG96" s="4" t="str">
        <f>IF(ISERROR(('[2]Divorces in Stat Pop males'!AG108/100)+AF96)," ",(('[2]Divorces in Stat Pop males'!AG108/100)+AF96))</f>
        <v xml:space="preserve"> </v>
      </c>
      <c r="AH96" s="4" t="str">
        <f>IF(ISERROR(('[2]Divorces in Stat Pop males'!AH108/100)+AG96)," ",(('[2]Divorces in Stat Pop males'!AH108/100)+AG96))</f>
        <v xml:space="preserve"> </v>
      </c>
      <c r="AI96" s="4" t="str">
        <f>IF(ISERROR(('[2]Divorces in Stat Pop males'!AI108/100)+AH96)," ",(('[2]Divorces in Stat Pop males'!AI108/100)+AH96))</f>
        <v xml:space="preserve"> </v>
      </c>
      <c r="AJ96" s="4" t="str">
        <f>IF(ISERROR(('[2]Divorces in Stat Pop males'!AJ108/100)+AI96)," ",(('[2]Divorces in Stat Pop males'!AJ108/100)+AI96))</f>
        <v xml:space="preserve"> </v>
      </c>
      <c r="AK96" s="4" t="str">
        <f>IF(ISERROR(('[2]Divorces in Stat Pop males'!AK108/100)+AJ96)," ",(('[2]Divorces in Stat Pop males'!AK108/100)+AJ96))</f>
        <v xml:space="preserve"> </v>
      </c>
      <c r="AL96" s="4" t="str">
        <f>IF(ISERROR(('[2]Divorces in Stat Pop males'!AL108/100)+AK96)," ",(('[2]Divorces in Stat Pop males'!AL108/100)+AK96))</f>
        <v xml:space="preserve"> </v>
      </c>
      <c r="AM96" s="4" t="str">
        <f>IF(ISERROR(('[2]Divorces in Stat Pop males'!AM108/100)+AL96)," ",(('[2]Divorces in Stat Pop males'!AM108/100)+AL96))</f>
        <v xml:space="preserve"> </v>
      </c>
      <c r="AN96" s="4" t="str">
        <f>IF(ISERROR(('[2]Divorces in Stat Pop males'!AN108/100)+AM96)," ",(('[2]Divorces in Stat Pop males'!AN108/100)+AM96))</f>
        <v xml:space="preserve"> </v>
      </c>
      <c r="AO96" s="4" t="str">
        <f>IF(ISERROR(('[2]Divorces in Stat Pop males'!AO108/100)+AN96)," ",(('[2]Divorces in Stat Pop males'!AO108/100)+AN96))</f>
        <v xml:space="preserve"> </v>
      </c>
      <c r="AP96" s="4" t="str">
        <f>IF(ISERROR(('[2]Divorces in Stat Pop males'!AP108/100)+AO96)," ",(('[2]Divorces in Stat Pop males'!AP108/100)+AO96))</f>
        <v xml:space="preserve"> </v>
      </c>
      <c r="AQ96" s="4" t="str">
        <f>IF(ISERROR(('[2]Divorces in Stat Pop males'!AQ108/100)+AP96)," ",(('[2]Divorces in Stat Pop males'!AQ108/100)+AP96))</f>
        <v xml:space="preserve"> </v>
      </c>
      <c r="AR96" s="4" t="str">
        <f>IF(ISERROR(('[2]Divorces in Stat Pop males'!AR108/100)+AQ96)," ",(('[2]Divorces in Stat Pop males'!AR108/100)+AQ96))</f>
        <v xml:space="preserve"> </v>
      </c>
      <c r="AS96" s="4" t="str">
        <f>IF(ISERROR(('[2]Divorces in Stat Pop males'!AS108/100)+AR96)," ",(('[2]Divorces in Stat Pop males'!AS108/100)+AR96))</f>
        <v xml:space="preserve"> </v>
      </c>
      <c r="AT96" s="4" t="str">
        <f>IF(ISERROR(('[2]Divorces in Stat Pop males'!AT108/100)+AS96)," ",(('[2]Divorces in Stat Pop males'!AT108/100)+AS96))</f>
        <v xml:space="preserve"> </v>
      </c>
      <c r="AU96" s="4" t="str">
        <f>IF(ISERROR(('[2]Divorces in Stat Pop males'!AU108/100)+AT96)," ",(('[2]Divorces in Stat Pop males'!AU108/100)+AT96))</f>
        <v xml:space="preserve"> </v>
      </c>
      <c r="AV96" s="4" t="str">
        <f>IF(ISERROR(('[2]Divorces in Stat Pop males'!AV108/100)+AU96)," ",(('[2]Divorces in Stat Pop males'!AV108/100)+AU96))</f>
        <v xml:space="preserve"> </v>
      </c>
      <c r="AW96" s="4" t="str">
        <f>IF(ISERROR(('[2]Divorces in Stat Pop males'!AW108/100)+AV96)," ",(('[2]Divorces in Stat Pop males'!AW108/100)+AV96))</f>
        <v xml:space="preserve"> </v>
      </c>
      <c r="AX96" s="4" t="str">
        <f>IF(ISERROR(('[2]Divorces in Stat Pop males'!AX108/100)+AW96)," ",(('[2]Divorces in Stat Pop males'!AX108/100)+AW96))</f>
        <v xml:space="preserve"> </v>
      </c>
      <c r="AY96" s="4" t="str">
        <f>IF(ISERROR(('[2]Divorces in Stat Pop males'!AY108/100)+AX96)," ",(('[2]Divorces in Stat Pop males'!AY108/100)+AX96))</f>
        <v xml:space="preserve"> </v>
      </c>
      <c r="AZ96" s="4" t="str">
        <f>IF(ISERROR(('[2]Divorces in Stat Pop males'!AZ108/100)+AY96)," ",(('[2]Divorces in Stat Pop males'!AZ108/100)+AY96))</f>
        <v xml:space="preserve"> </v>
      </c>
      <c r="BA96" s="4" t="str">
        <f>IF(ISERROR(('[2]Divorces in Stat Pop males'!BA108/100)+AZ96)," ",(('[2]Divorces in Stat Pop males'!BA108/100)+AZ96))</f>
        <v xml:space="preserve"> </v>
      </c>
      <c r="BB96" s="4" t="str">
        <f>IF(ISERROR(('[2]Divorces in Stat Pop males'!BB108/100)+BA96)," ",(('[2]Divorces in Stat Pop males'!BB108/100)+BA96))</f>
        <v xml:space="preserve"> </v>
      </c>
      <c r="BC96" s="4" t="str">
        <f>IF(ISERROR(('[2]Divorces in Stat Pop males'!BC108/100)+BB96)," ",(('[2]Divorces in Stat Pop males'!BC108/100)+BB96))</f>
        <v xml:space="preserve"> </v>
      </c>
      <c r="BD96" s="4" t="str">
        <f>IF(ISERROR(('[2]Divorces in Stat Pop males'!BD108/100)+BC96)," ",(('[2]Divorces in Stat Pop males'!BD108/100)+BC96))</f>
        <v xml:space="preserve"> </v>
      </c>
      <c r="BE96" s="4" t="str">
        <f>IF(ISERROR(('[2]Divorces in Stat Pop males'!BE108/100)+BD96)," ",(('[2]Divorces in Stat Pop males'!BE108/100)+BD96))</f>
        <v xml:space="preserve"> </v>
      </c>
      <c r="BF96" s="4" t="str">
        <f>IF(ISERROR(('[2]Divorces in Stat Pop males'!BF108/100)+BE96)," ",(('[2]Divorces in Stat Pop males'!BF108/100)+BE96))</f>
        <v xml:space="preserve"> </v>
      </c>
      <c r="BG96" s="4" t="str">
        <f>IF(ISERROR(('[2]Divorces in Stat Pop males'!BG108/100)+BF96)," ",(('[2]Divorces in Stat Pop males'!BG108/100)+BF96))</f>
        <v xml:space="preserve"> </v>
      </c>
      <c r="BH96" s="4" t="str">
        <f>IF(ISERROR(('[2]Divorces in Stat Pop males'!BH108/100)+BG96)," ",(('[2]Divorces in Stat Pop males'!BH108/100)+BG96))</f>
        <v xml:space="preserve"> </v>
      </c>
      <c r="BI96" s="4" t="str">
        <f>IF(ISERROR(('[2]Divorces in Stat Pop males'!BI108/100)+BH96)," ",(('[2]Divorces in Stat Pop males'!BI108/100)+BH96))</f>
        <v xml:space="preserve"> </v>
      </c>
      <c r="BJ96" s="4" t="str">
        <f>IF(ISERROR(('[2]Divorces in Stat Pop males'!BJ108/100)+BI96)," ",(('[2]Divorces in Stat Pop males'!BJ108/100)+BI96))</f>
        <v xml:space="preserve"> </v>
      </c>
      <c r="BK96" s="4" t="str">
        <f>IF(ISERROR(('[2]Divorces in Stat Pop males'!BK108/100)+BJ96)," ",(('[2]Divorces in Stat Pop males'!BK108/100)+BJ96))</f>
        <v xml:space="preserve"> </v>
      </c>
    </row>
    <row r="97" spans="1:1" x14ac:dyDescent="0.25">
      <c r="A97" s="37"/>
    </row>
    <row r="98" spans="1:1" x14ac:dyDescent="0.25">
      <c r="A98" s="37"/>
    </row>
    <row r="99" spans="1:1" x14ac:dyDescent="0.25">
      <c r="A99" s="37"/>
    </row>
    <row r="100" spans="1:1" x14ac:dyDescent="0.25">
      <c r="A100" s="37"/>
    </row>
    <row r="101" spans="1:1" x14ac:dyDescent="0.25">
      <c r="A101" s="37"/>
    </row>
    <row r="102" spans="1:1" x14ac:dyDescent="0.25">
      <c r="A102" s="37"/>
    </row>
    <row r="103" spans="1:1" x14ac:dyDescent="0.25">
      <c r="A103" s="37"/>
    </row>
    <row r="104" spans="1:1" x14ac:dyDescent="0.25">
      <c r="A104" s="37"/>
    </row>
    <row r="105" spans="1:1" x14ac:dyDescent="0.25">
      <c r="A105" s="37"/>
    </row>
    <row r="106" spans="1:1" x14ac:dyDescent="0.25">
      <c r="A106" s="37"/>
    </row>
    <row r="107" spans="1:1" x14ac:dyDescent="0.25">
      <c r="A107" s="37"/>
    </row>
    <row r="108" spans="1:1" x14ac:dyDescent="0.25">
      <c r="A108" s="37"/>
    </row>
    <row r="109" spans="1:1" x14ac:dyDescent="0.25">
      <c r="A109" s="37"/>
    </row>
    <row r="110" spans="1:1" x14ac:dyDescent="0.25">
      <c r="A110" s="37"/>
    </row>
    <row r="111" spans="1:1" x14ac:dyDescent="0.25">
      <c r="A111" s="37"/>
    </row>
    <row r="112" spans="1:1" x14ac:dyDescent="0.25">
      <c r="A112" s="37"/>
    </row>
    <row r="113" spans="1:1" x14ac:dyDescent="0.25">
      <c r="A113" s="37"/>
    </row>
    <row r="114" spans="1:1" x14ac:dyDescent="0.25">
      <c r="A114" s="37"/>
    </row>
    <row r="115" spans="1:1" x14ac:dyDescent="0.25">
      <c r="A115" s="37"/>
    </row>
    <row r="116" spans="1:1" x14ac:dyDescent="0.25">
      <c r="A116" s="37"/>
    </row>
    <row r="117" spans="1:1" x14ac:dyDescent="0.25">
      <c r="A117" s="37"/>
    </row>
    <row r="118" spans="1:1" x14ac:dyDescent="0.25">
      <c r="A118" s="37"/>
    </row>
    <row r="119" spans="1:1" x14ac:dyDescent="0.25">
      <c r="A119" s="37"/>
    </row>
    <row r="120" spans="1:1" x14ac:dyDescent="0.25">
      <c r="A120" s="37"/>
    </row>
    <row r="121" spans="1:1" x14ac:dyDescent="0.25">
      <c r="A121" s="37"/>
    </row>
    <row r="122" spans="1:1" x14ac:dyDescent="0.25">
      <c r="A122" s="37"/>
    </row>
    <row r="123" spans="1:1" x14ac:dyDescent="0.25">
      <c r="A123" s="37"/>
    </row>
    <row r="124" spans="1:1" x14ac:dyDescent="0.25">
      <c r="A124" s="37"/>
    </row>
    <row r="125" spans="1:1" x14ac:dyDescent="0.25">
      <c r="A125" s="37"/>
    </row>
    <row r="126" spans="1:1" x14ac:dyDescent="0.25">
      <c r="A126" s="37"/>
    </row>
    <row r="127" spans="1:1" x14ac:dyDescent="0.25">
      <c r="A127" s="37"/>
    </row>
    <row r="128" spans="1:1"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7"/>
    </row>
    <row r="184" spans="1:1" x14ac:dyDescent="0.25">
      <c r="A184" s="37"/>
    </row>
    <row r="185" spans="1:1" x14ac:dyDescent="0.25">
      <c r="A185" s="37"/>
    </row>
    <row r="186" spans="1:1" x14ac:dyDescent="0.25">
      <c r="A186" s="37"/>
    </row>
    <row r="187" spans="1:1" x14ac:dyDescent="0.25">
      <c r="A187" s="37"/>
    </row>
    <row r="188" spans="1:1" x14ac:dyDescent="0.25">
      <c r="A188" s="37"/>
    </row>
    <row r="189" spans="1:1" x14ac:dyDescent="0.25">
      <c r="A189" s="37"/>
    </row>
    <row r="190" spans="1:1" x14ac:dyDescent="0.25">
      <c r="A190" s="37"/>
    </row>
    <row r="191" spans="1:1" x14ac:dyDescent="0.25">
      <c r="A191" s="37"/>
    </row>
    <row r="192" spans="1:1" x14ac:dyDescent="0.25">
      <c r="A192" s="37"/>
    </row>
    <row r="193" spans="1:1" x14ac:dyDescent="0.25">
      <c r="A193" s="37"/>
    </row>
    <row r="194" spans="1:1" x14ac:dyDescent="0.25">
      <c r="A194" s="37"/>
    </row>
    <row r="195" spans="1:1" x14ac:dyDescent="0.25">
      <c r="A195" s="37"/>
    </row>
    <row r="196" spans="1:1" x14ac:dyDescent="0.25">
      <c r="A196" s="37"/>
    </row>
    <row r="197" spans="1:1" x14ac:dyDescent="0.25">
      <c r="A197" s="37"/>
    </row>
    <row r="198" spans="1:1" x14ac:dyDescent="0.25">
      <c r="A198" s="37"/>
    </row>
    <row r="199" spans="1:1" x14ac:dyDescent="0.25">
      <c r="A199" s="37"/>
    </row>
    <row r="200" spans="1:1" x14ac:dyDescent="0.25">
      <c r="A200" s="37"/>
    </row>
    <row r="201" spans="1:1" x14ac:dyDescent="0.25">
      <c r="A201" s="37"/>
    </row>
    <row r="202" spans="1:1" x14ac:dyDescent="0.25">
      <c r="A202" s="37"/>
    </row>
    <row r="203" spans="1:1" x14ac:dyDescent="0.25">
      <c r="A203" s="37"/>
    </row>
    <row r="204" spans="1:1" x14ac:dyDescent="0.25">
      <c r="A204" s="37"/>
    </row>
  </sheetData>
  <phoneticPr fontId="13" type="noConversion"/>
  <conditionalFormatting sqref="B5:XFD5 A2:XFD4">
    <cfRule type="containsText" dxfId="170" priority="1" operator="containsText" text="true">
      <formula>NOT(ISERROR(SEARCH("true",A2)))</formula>
    </cfRule>
  </conditionalFormatting>
  <hyperlinks>
    <hyperlink ref="A4" location="Notes!A1" display="Notes" xr:uid="{BFC36E77-9D02-4B0E-BB84-A23530B5B561}"/>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6C85-228D-4403-9873-6DBC7795353D}">
  <dimension ref="A1:B23"/>
  <sheetViews>
    <sheetView showGridLines="0" workbookViewId="0"/>
  </sheetViews>
  <sheetFormatPr defaultColWidth="8.81640625" defaultRowHeight="15" x14ac:dyDescent="0.25"/>
  <cols>
    <col min="1" max="1" width="19.81640625" style="2" customWidth="1"/>
    <col min="2" max="2" width="119.1796875" style="2" bestFit="1" customWidth="1"/>
    <col min="3" max="16384" width="8.81640625" style="2"/>
  </cols>
  <sheetData>
    <row r="1" spans="1:2" ht="17.399999999999999" x14ac:dyDescent="0.3">
      <c r="A1" s="151" t="s">
        <v>72</v>
      </c>
    </row>
    <row r="2" spans="1:2" x14ac:dyDescent="0.25">
      <c r="A2" s="2" t="s">
        <v>132</v>
      </c>
    </row>
    <row r="3" spans="1:2" ht="30" customHeight="1" x14ac:dyDescent="0.3">
      <c r="A3" s="197" t="s">
        <v>73</v>
      </c>
      <c r="B3" s="47" t="s">
        <v>587</v>
      </c>
    </row>
    <row r="4" spans="1:2" ht="30" customHeight="1" x14ac:dyDescent="0.25">
      <c r="A4" s="196" t="s">
        <v>74</v>
      </c>
      <c r="B4" s="2" t="s">
        <v>75</v>
      </c>
    </row>
    <row r="5" spans="1:2" ht="30" customHeight="1" x14ac:dyDescent="0.25">
      <c r="A5" s="196" t="s">
        <v>76</v>
      </c>
      <c r="B5" s="2" t="s">
        <v>76</v>
      </c>
    </row>
    <row r="6" spans="1:2" ht="30" customHeight="1" x14ac:dyDescent="0.25">
      <c r="A6" s="196">
        <v>1</v>
      </c>
      <c r="B6" s="2" t="s">
        <v>77</v>
      </c>
    </row>
    <row r="7" spans="1:2" ht="30" customHeight="1" x14ac:dyDescent="0.25">
      <c r="A7" s="196" t="s">
        <v>78</v>
      </c>
      <c r="B7" s="2" t="s">
        <v>79</v>
      </c>
    </row>
    <row r="8" spans="1:2" ht="30" customHeight="1" x14ac:dyDescent="0.25">
      <c r="A8" s="196" t="s">
        <v>80</v>
      </c>
      <c r="B8" s="2" t="s">
        <v>81</v>
      </c>
    </row>
    <row r="9" spans="1:2" ht="30" customHeight="1" x14ac:dyDescent="0.25">
      <c r="A9" s="196" t="s">
        <v>82</v>
      </c>
      <c r="B9" s="2" t="s">
        <v>262</v>
      </c>
    </row>
    <row r="10" spans="1:2" ht="30" customHeight="1" x14ac:dyDescent="0.25">
      <c r="A10" s="196" t="s">
        <v>83</v>
      </c>
      <c r="B10" s="2" t="s">
        <v>263</v>
      </c>
    </row>
    <row r="11" spans="1:2" ht="30" customHeight="1" x14ac:dyDescent="0.25">
      <c r="A11" s="196" t="s">
        <v>84</v>
      </c>
      <c r="B11" s="2" t="s">
        <v>220</v>
      </c>
    </row>
    <row r="12" spans="1:2" ht="30" customHeight="1" x14ac:dyDescent="0.25">
      <c r="A12" s="196" t="s">
        <v>85</v>
      </c>
      <c r="B12" s="2" t="s">
        <v>234</v>
      </c>
    </row>
    <row r="13" spans="1:2" ht="30" customHeight="1" x14ac:dyDescent="0.25">
      <c r="A13" s="196" t="s">
        <v>221</v>
      </c>
      <c r="B13" s="2" t="s">
        <v>225</v>
      </c>
    </row>
    <row r="14" spans="1:2" ht="30" customHeight="1" x14ac:dyDescent="0.25">
      <c r="A14" s="196" t="s">
        <v>222</v>
      </c>
      <c r="B14" s="2" t="s">
        <v>235</v>
      </c>
    </row>
    <row r="15" spans="1:2" ht="30" customHeight="1" x14ac:dyDescent="0.25">
      <c r="A15" s="196" t="s">
        <v>223</v>
      </c>
      <c r="B15" s="2" t="s">
        <v>271</v>
      </c>
    </row>
    <row r="16" spans="1:2" ht="30" customHeight="1" x14ac:dyDescent="0.25">
      <c r="A16" s="196" t="s">
        <v>224</v>
      </c>
      <c r="B16" s="2" t="s">
        <v>272</v>
      </c>
    </row>
    <row r="17" spans="1:2" ht="30" customHeight="1" x14ac:dyDescent="0.25">
      <c r="A17" s="196" t="s">
        <v>86</v>
      </c>
      <c r="B17" s="2" t="s">
        <v>550</v>
      </c>
    </row>
    <row r="18" spans="1:2" ht="30" customHeight="1" x14ac:dyDescent="0.25">
      <c r="A18" s="196" t="s">
        <v>87</v>
      </c>
      <c r="B18" s="2" t="s">
        <v>549</v>
      </c>
    </row>
    <row r="19" spans="1:2" ht="30" customHeight="1" x14ac:dyDescent="0.25">
      <c r="A19" s="196" t="s">
        <v>561</v>
      </c>
      <c r="B19" s="2" t="s">
        <v>581</v>
      </c>
    </row>
    <row r="20" spans="1:2" ht="30" customHeight="1" x14ac:dyDescent="0.25">
      <c r="A20" s="196" t="s">
        <v>560</v>
      </c>
      <c r="B20" s="2" t="s">
        <v>563</v>
      </c>
    </row>
    <row r="21" spans="1:2" ht="30" customHeight="1" x14ac:dyDescent="0.25">
      <c r="A21" s="196" t="s">
        <v>88</v>
      </c>
      <c r="B21" s="2" t="s">
        <v>89</v>
      </c>
    </row>
    <row r="22" spans="1:2" ht="30" customHeight="1" x14ac:dyDescent="0.25">
      <c r="A22" s="196" t="s">
        <v>90</v>
      </c>
      <c r="B22" s="2" t="s">
        <v>91</v>
      </c>
    </row>
    <row r="23" spans="1:2" ht="30" customHeight="1" x14ac:dyDescent="0.25">
      <c r="A23" s="196" t="s">
        <v>562</v>
      </c>
      <c r="B23" s="2" t="s">
        <v>564</v>
      </c>
    </row>
  </sheetData>
  <hyperlinks>
    <hyperlink ref="A4" location="Cover_Sheet!A1" display="Cover sheet" xr:uid="{DDACB4EF-888B-43AF-9D13-753F01BACC6F}"/>
    <hyperlink ref="A5" location="Notes!A1" display="Notes" xr:uid="{91E3E98C-A85E-4C04-A4DE-6E4266F027D6}"/>
    <hyperlink ref="A6" location="'1'!A1" display="'1'!A1" xr:uid="{83D46391-8F49-4CBC-87C0-FEA6FEE2E624}"/>
    <hyperlink ref="A7" location="'2a'!A1" display="2a" xr:uid="{DE215006-CB83-4E6F-8D9A-0C1610A22FD4}"/>
    <hyperlink ref="A8" location="'2b'!A1" display="2b" xr:uid="{6E028A61-D3D7-44AE-B119-B571027333B0}"/>
    <hyperlink ref="A9" location="'3a'!A1" display="3a" xr:uid="{C09D6198-DD6F-434C-91A1-FFA7443CD8ED}"/>
    <hyperlink ref="A10" location="'3b'!A1" display="3b" xr:uid="{C3AFFD56-D358-4AC6-8911-7C1B4FDAAD30}"/>
    <hyperlink ref="A11" location="'4a'!A1" display="4a" xr:uid="{18984E47-D411-4F3C-B3FB-7B61451C955E}"/>
    <hyperlink ref="A12" location="'4b'!A1" display="4b" xr:uid="{F90E06B5-4E5E-4C9C-894E-35C3D63D5C12}"/>
    <hyperlink ref="A13" location="'5a'!A1" display="5a" xr:uid="{56AE610E-B4EF-46EC-BA71-7184DE1C923C}"/>
    <hyperlink ref="A14" location="'5b'!A1" display="5b" xr:uid="{584544B4-81BA-404A-B1FC-2853ADD88F1B}"/>
    <hyperlink ref="A15" location="'6a'!A1" display="6a" xr:uid="{376A5C8F-B051-410A-8DB3-E68509A273A0}"/>
    <hyperlink ref="A16" location="'6b'!A1" display="6b" xr:uid="{79E5B4EA-73EB-41DA-BD0C-37023714699B}"/>
    <hyperlink ref="A17" location="'7a'!A1" display="7a" xr:uid="{3851048D-BD43-40B1-9C60-875631831792}"/>
    <hyperlink ref="A18" location="'7b'!A1" display="7b" xr:uid="{6E73046D-54D2-4673-B21E-FFFEC5307C50}"/>
    <hyperlink ref="A19" location="'8'!A1" display="'8'!A1" xr:uid="{B366F3BC-7CF9-48A6-B6CC-8BFEF21577CF}"/>
    <hyperlink ref="A20" location="Interpreting_Worksheet_8!A1" display="Interpreting worksheet 8" xr:uid="{AA9C6571-6951-4C2D-BFD3-0648BB7A5AFF}"/>
    <hyperlink ref="A21" location="'9a'!A1" display="9a" xr:uid="{E44ED013-E51D-4244-83A1-2C1DA058DF87}"/>
    <hyperlink ref="A22" location="'9b'!A1" display="9b" xr:uid="{AFABD7AA-1B6A-4A37-A94A-98275DCFB018}"/>
    <hyperlink ref="A23" location="Interpreting_Worksheets_9!A1" display="Interpreting worksheets" xr:uid="{E4E70B5F-3F37-4068-B6A7-001A6C6AED53}"/>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11F39-0816-449D-93AB-80DA540E0241}">
  <sheetPr>
    <pageSetUpPr fitToPage="1"/>
  </sheetPr>
  <dimension ref="A1:BN205"/>
  <sheetViews>
    <sheetView zoomScaleNormal="100" workbookViewId="0"/>
  </sheetViews>
  <sheetFormatPr defaultColWidth="9" defaultRowHeight="15" x14ac:dyDescent="0.25"/>
  <cols>
    <col min="1" max="1" width="15.54296875" style="4" customWidth="1"/>
    <col min="2" max="66" width="11" style="4" customWidth="1"/>
    <col min="67" max="16384" width="9" style="4"/>
  </cols>
  <sheetData>
    <row r="1" spans="1:66" ht="24" customHeight="1" x14ac:dyDescent="0.3">
      <c r="A1" s="171" t="s">
        <v>238</v>
      </c>
    </row>
    <row r="2" spans="1:66" s="2" customFormat="1" ht="16.95" customHeight="1" x14ac:dyDescent="0.25">
      <c r="A2" s="2" t="s">
        <v>132</v>
      </c>
    </row>
    <row r="3" spans="1:66" s="2" customFormat="1" ht="16.95" customHeight="1" x14ac:dyDescent="0.25">
      <c r="A3" s="2" t="s">
        <v>133</v>
      </c>
    </row>
    <row r="4" spans="1:66" s="2" customFormat="1" ht="16.95" customHeight="1" x14ac:dyDescent="0.25">
      <c r="A4" s="158" t="s">
        <v>76</v>
      </c>
    </row>
    <row r="5" spans="1:66" s="2" customFormat="1" ht="16.95" customHeight="1" x14ac:dyDescent="0.25">
      <c r="A5" s="168" t="s">
        <v>182</v>
      </c>
    </row>
    <row r="6" spans="1:66" s="172" customFormat="1" ht="54" customHeight="1" x14ac:dyDescent="0.3">
      <c r="A6" s="148" t="s">
        <v>203</v>
      </c>
      <c r="B6" s="149" t="s">
        <v>431</v>
      </c>
      <c r="C6" s="149" t="s">
        <v>432</v>
      </c>
      <c r="D6" s="149" t="s">
        <v>433</v>
      </c>
      <c r="E6" s="149" t="s">
        <v>434</v>
      </c>
      <c r="F6" s="149" t="s">
        <v>435</v>
      </c>
      <c r="G6" s="149" t="s">
        <v>436</v>
      </c>
      <c r="H6" s="149" t="s">
        <v>437</v>
      </c>
      <c r="I6" s="149" t="s">
        <v>438</v>
      </c>
      <c r="J6" s="149" t="s">
        <v>439</v>
      </c>
      <c r="K6" s="149" t="s">
        <v>440</v>
      </c>
      <c r="L6" s="149" t="s">
        <v>441</v>
      </c>
      <c r="M6" s="149" t="s">
        <v>442</v>
      </c>
      <c r="N6" s="149" t="s">
        <v>443</v>
      </c>
      <c r="O6" s="149" t="s">
        <v>444</v>
      </c>
      <c r="P6" s="149" t="s">
        <v>445</v>
      </c>
      <c r="Q6" s="149" t="s">
        <v>446</v>
      </c>
      <c r="R6" s="149" t="s">
        <v>447</v>
      </c>
      <c r="S6" s="149" t="s">
        <v>448</v>
      </c>
      <c r="T6" s="149" t="s">
        <v>449</v>
      </c>
      <c r="U6" s="149" t="s">
        <v>450</v>
      </c>
      <c r="V6" s="149" t="s">
        <v>451</v>
      </c>
      <c r="W6" s="149" t="s">
        <v>452</v>
      </c>
      <c r="X6" s="149" t="s">
        <v>453</v>
      </c>
      <c r="Y6" s="149" t="s">
        <v>454</v>
      </c>
      <c r="Z6" s="149" t="s">
        <v>455</v>
      </c>
      <c r="AA6" s="149" t="s">
        <v>456</v>
      </c>
      <c r="AB6" s="149" t="s">
        <v>457</v>
      </c>
      <c r="AC6" s="149" t="s">
        <v>458</v>
      </c>
      <c r="AD6" s="149" t="s">
        <v>459</v>
      </c>
      <c r="AE6" s="149" t="s">
        <v>460</v>
      </c>
      <c r="AF6" s="149" t="s">
        <v>461</v>
      </c>
      <c r="AG6" s="149" t="s">
        <v>462</v>
      </c>
      <c r="AH6" s="149" t="s">
        <v>463</v>
      </c>
      <c r="AI6" s="149" t="s">
        <v>464</v>
      </c>
      <c r="AJ6" s="149" t="s">
        <v>465</v>
      </c>
      <c r="AK6" s="149" t="s">
        <v>466</v>
      </c>
      <c r="AL6" s="149" t="s">
        <v>467</v>
      </c>
      <c r="AM6" s="149" t="s">
        <v>468</v>
      </c>
      <c r="AN6" s="149" t="s">
        <v>469</v>
      </c>
      <c r="AO6" s="149" t="s">
        <v>470</v>
      </c>
      <c r="AP6" s="149" t="s">
        <v>471</v>
      </c>
      <c r="AQ6" s="149" t="s">
        <v>472</v>
      </c>
      <c r="AR6" s="149" t="s">
        <v>473</v>
      </c>
      <c r="AS6" s="149" t="s">
        <v>474</v>
      </c>
      <c r="AT6" s="149" t="s">
        <v>475</v>
      </c>
      <c r="AU6" s="149" t="s">
        <v>476</v>
      </c>
      <c r="AV6" s="149" t="s">
        <v>477</v>
      </c>
      <c r="AW6" s="149" t="s">
        <v>478</v>
      </c>
      <c r="AX6" s="149" t="s">
        <v>479</v>
      </c>
      <c r="AY6" s="149" t="s">
        <v>480</v>
      </c>
      <c r="AZ6" s="149" t="s">
        <v>481</v>
      </c>
      <c r="BA6" s="149" t="s">
        <v>482</v>
      </c>
      <c r="BB6" s="149" t="s">
        <v>483</v>
      </c>
      <c r="BC6" s="149" t="s">
        <v>484</v>
      </c>
      <c r="BD6" s="149" t="s">
        <v>485</v>
      </c>
      <c r="BE6" s="149" t="s">
        <v>486</v>
      </c>
      <c r="BF6" s="149" t="s">
        <v>487</v>
      </c>
      <c r="BG6" s="149" t="s">
        <v>488</v>
      </c>
      <c r="BH6" s="149" t="s">
        <v>489</v>
      </c>
      <c r="BI6" s="149" t="s">
        <v>490</v>
      </c>
      <c r="BJ6" s="149" t="s">
        <v>491</v>
      </c>
      <c r="BK6" s="149" t="s">
        <v>492</v>
      </c>
      <c r="BL6" s="149" t="s">
        <v>493</v>
      </c>
      <c r="BM6" s="149" t="s">
        <v>494</v>
      </c>
      <c r="BN6" s="150" t="s">
        <v>495</v>
      </c>
    </row>
    <row r="7" spans="1:66" ht="16.95" customHeight="1" x14ac:dyDescent="0.25">
      <c r="A7" s="78">
        <v>1925</v>
      </c>
      <c r="B7" s="4">
        <v>0</v>
      </c>
      <c r="C7" s="4">
        <v>1</v>
      </c>
      <c r="D7" s="4">
        <v>4</v>
      </c>
      <c r="E7" s="4">
        <v>7</v>
      </c>
      <c r="F7" s="4">
        <v>11</v>
      </c>
      <c r="G7" s="4">
        <v>16</v>
      </c>
      <c r="H7" s="4">
        <v>20</v>
      </c>
      <c r="I7" s="4">
        <v>25</v>
      </c>
      <c r="J7" s="4">
        <v>29</v>
      </c>
      <c r="K7" s="4">
        <v>32</v>
      </c>
      <c r="L7" s="4">
        <v>36</v>
      </c>
      <c r="M7" s="4">
        <v>39</v>
      </c>
      <c r="N7" s="4">
        <v>42</v>
      </c>
      <c r="O7" s="4">
        <v>45</v>
      </c>
      <c r="P7" s="4">
        <v>47</v>
      </c>
      <c r="Q7" s="4">
        <v>50</v>
      </c>
      <c r="R7" s="4">
        <v>52</v>
      </c>
      <c r="S7" s="4">
        <v>55</v>
      </c>
      <c r="T7" s="4">
        <v>58</v>
      </c>
      <c r="U7" s="4">
        <v>61</v>
      </c>
      <c r="V7" s="4">
        <v>64</v>
      </c>
      <c r="W7" s="4">
        <v>66</v>
      </c>
      <c r="X7" s="4">
        <v>69</v>
      </c>
      <c r="Y7" s="4">
        <v>72</v>
      </c>
      <c r="Z7" s="4">
        <v>74</v>
      </c>
      <c r="AA7" s="4">
        <v>77</v>
      </c>
      <c r="AB7" s="4">
        <v>80</v>
      </c>
      <c r="AC7" s="4">
        <v>85</v>
      </c>
      <c r="AD7" s="4">
        <v>90</v>
      </c>
      <c r="AE7" s="4">
        <v>94</v>
      </c>
      <c r="AF7" s="4">
        <v>97</v>
      </c>
      <c r="AG7" s="4">
        <v>101</v>
      </c>
      <c r="AH7" s="4">
        <v>104</v>
      </c>
      <c r="AI7" s="4">
        <v>108</v>
      </c>
      <c r="AJ7" s="4">
        <v>110</v>
      </c>
      <c r="AK7" s="4">
        <v>112</v>
      </c>
      <c r="AL7" s="4">
        <v>114</v>
      </c>
      <c r="AM7" s="4">
        <v>116</v>
      </c>
      <c r="AN7" s="4">
        <v>117</v>
      </c>
      <c r="AO7" s="4">
        <v>119</v>
      </c>
      <c r="AP7" s="4">
        <v>120</v>
      </c>
      <c r="AQ7" s="4">
        <v>121</v>
      </c>
      <c r="AR7" s="4">
        <v>121</v>
      </c>
      <c r="AS7" s="4">
        <v>122</v>
      </c>
      <c r="AT7" s="4">
        <v>123</v>
      </c>
      <c r="AU7" s="4">
        <v>123</v>
      </c>
      <c r="AV7" s="4">
        <v>123</v>
      </c>
      <c r="AW7" s="4">
        <v>124</v>
      </c>
      <c r="AX7" s="4">
        <v>124</v>
      </c>
      <c r="AY7" s="4">
        <v>124</v>
      </c>
      <c r="AZ7" s="4">
        <v>124</v>
      </c>
      <c r="BA7" s="4">
        <v>124</v>
      </c>
      <c r="BB7" s="4">
        <v>124</v>
      </c>
      <c r="BC7" s="4">
        <v>124</v>
      </c>
      <c r="BD7" s="4">
        <v>125</v>
      </c>
      <c r="BE7" s="4">
        <v>125</v>
      </c>
      <c r="BF7" s="4">
        <v>125</v>
      </c>
      <c r="BG7" s="4">
        <v>125</v>
      </c>
      <c r="BH7" s="4">
        <v>125</v>
      </c>
      <c r="BI7" s="4">
        <v>125</v>
      </c>
      <c r="BJ7" s="4">
        <v>125</v>
      </c>
      <c r="BK7" s="4">
        <v>125</v>
      </c>
      <c r="BL7" s="4">
        <v>125</v>
      </c>
      <c r="BM7" s="4">
        <v>125</v>
      </c>
      <c r="BN7" s="123">
        <v>125</v>
      </c>
    </row>
    <row r="8" spans="1:66" ht="16.95" customHeight="1" x14ac:dyDescent="0.25">
      <c r="A8" s="78">
        <v>1926</v>
      </c>
      <c r="B8" s="4">
        <v>0</v>
      </c>
      <c r="C8" s="4">
        <v>2</v>
      </c>
      <c r="D8" s="4">
        <v>4</v>
      </c>
      <c r="E8" s="4">
        <v>7</v>
      </c>
      <c r="F8" s="4">
        <v>10</v>
      </c>
      <c r="G8" s="4">
        <v>14</v>
      </c>
      <c r="H8" s="4">
        <v>19</v>
      </c>
      <c r="I8" s="4">
        <v>23</v>
      </c>
      <c r="J8" s="4">
        <v>27</v>
      </c>
      <c r="K8" s="4">
        <v>30</v>
      </c>
      <c r="L8" s="4">
        <v>33</v>
      </c>
      <c r="M8" s="4">
        <v>37</v>
      </c>
      <c r="N8" s="4">
        <v>39</v>
      </c>
      <c r="O8" s="4">
        <v>42</v>
      </c>
      <c r="P8" s="4">
        <v>45</v>
      </c>
      <c r="Q8" s="4">
        <v>47</v>
      </c>
      <c r="R8" s="4">
        <v>50</v>
      </c>
      <c r="S8" s="4">
        <v>53</v>
      </c>
      <c r="T8" s="4">
        <v>56</v>
      </c>
      <c r="U8" s="4">
        <v>59</v>
      </c>
      <c r="V8" s="4">
        <v>62</v>
      </c>
      <c r="W8" s="4">
        <v>65</v>
      </c>
      <c r="X8" s="4">
        <v>67</v>
      </c>
      <c r="Y8" s="4">
        <v>70</v>
      </c>
      <c r="Z8" s="4">
        <v>73</v>
      </c>
      <c r="AA8" s="4">
        <v>77</v>
      </c>
      <c r="AB8" s="4">
        <v>82</v>
      </c>
      <c r="AC8" s="4">
        <v>87</v>
      </c>
      <c r="AD8" s="4">
        <v>91</v>
      </c>
      <c r="AE8" s="4">
        <v>96</v>
      </c>
      <c r="AF8" s="4">
        <v>99</v>
      </c>
      <c r="AG8" s="4">
        <v>103</v>
      </c>
      <c r="AH8" s="4">
        <v>106</v>
      </c>
      <c r="AI8" s="4">
        <v>109</v>
      </c>
      <c r="AJ8" s="4">
        <v>112</v>
      </c>
      <c r="AK8" s="4">
        <v>114</v>
      </c>
      <c r="AL8" s="4">
        <v>115</v>
      </c>
      <c r="AM8" s="4">
        <v>117</v>
      </c>
      <c r="AN8" s="4">
        <v>118</v>
      </c>
      <c r="AO8" s="4">
        <v>120</v>
      </c>
      <c r="AP8" s="4">
        <v>121</v>
      </c>
      <c r="AQ8" s="4">
        <v>122</v>
      </c>
      <c r="AR8" s="4">
        <v>123</v>
      </c>
      <c r="AS8" s="4">
        <v>123</v>
      </c>
      <c r="AT8" s="4">
        <v>124</v>
      </c>
      <c r="AU8" s="4">
        <v>124</v>
      </c>
      <c r="AV8" s="4">
        <v>125</v>
      </c>
      <c r="AW8" s="4">
        <v>125</v>
      </c>
      <c r="AX8" s="4">
        <v>125</v>
      </c>
      <c r="AY8" s="4">
        <v>125</v>
      </c>
      <c r="AZ8" s="4">
        <v>125</v>
      </c>
      <c r="BA8" s="4">
        <v>126</v>
      </c>
      <c r="BB8" s="4">
        <v>126</v>
      </c>
      <c r="BC8" s="4">
        <v>126</v>
      </c>
      <c r="BD8" s="4">
        <v>126</v>
      </c>
      <c r="BE8" s="4">
        <v>126</v>
      </c>
      <c r="BF8" s="4">
        <v>126</v>
      </c>
      <c r="BG8" s="4">
        <v>126</v>
      </c>
      <c r="BH8" s="4">
        <v>126</v>
      </c>
      <c r="BI8" s="4">
        <v>126</v>
      </c>
      <c r="BJ8" s="4">
        <v>126</v>
      </c>
      <c r="BK8" s="4">
        <v>126</v>
      </c>
      <c r="BL8" s="4">
        <v>126</v>
      </c>
      <c r="BM8" s="4">
        <v>126</v>
      </c>
      <c r="BN8" s="123">
        <v>126</v>
      </c>
    </row>
    <row r="9" spans="1:66" ht="16.95" customHeight="1" x14ac:dyDescent="0.25">
      <c r="A9" s="78">
        <v>1927</v>
      </c>
      <c r="B9" s="4">
        <v>1</v>
      </c>
      <c r="C9" s="4">
        <v>2</v>
      </c>
      <c r="D9" s="4">
        <v>3</v>
      </c>
      <c r="E9" s="4">
        <v>6</v>
      </c>
      <c r="F9" s="4">
        <v>9</v>
      </c>
      <c r="G9" s="4">
        <v>13</v>
      </c>
      <c r="H9" s="4">
        <v>18</v>
      </c>
      <c r="I9" s="4">
        <v>22</v>
      </c>
      <c r="J9" s="4">
        <v>25</v>
      </c>
      <c r="K9" s="4">
        <v>29</v>
      </c>
      <c r="L9" s="4">
        <v>32</v>
      </c>
      <c r="M9" s="4">
        <v>35</v>
      </c>
      <c r="N9" s="4">
        <v>38</v>
      </c>
      <c r="O9" s="4">
        <v>41</v>
      </c>
      <c r="P9" s="4">
        <v>43</v>
      </c>
      <c r="Q9" s="4">
        <v>46</v>
      </c>
      <c r="R9" s="4">
        <v>50</v>
      </c>
      <c r="S9" s="4">
        <v>53</v>
      </c>
      <c r="T9" s="4">
        <v>56</v>
      </c>
      <c r="U9" s="4">
        <v>59</v>
      </c>
      <c r="V9" s="4">
        <v>62</v>
      </c>
      <c r="W9" s="4">
        <v>65</v>
      </c>
      <c r="X9" s="4">
        <v>68</v>
      </c>
      <c r="Y9" s="4">
        <v>71</v>
      </c>
      <c r="Z9" s="4">
        <v>75</v>
      </c>
      <c r="AA9" s="4">
        <v>81</v>
      </c>
      <c r="AB9" s="4">
        <v>85</v>
      </c>
      <c r="AC9" s="4">
        <v>90</v>
      </c>
      <c r="AD9" s="4">
        <v>95</v>
      </c>
      <c r="AE9" s="4">
        <v>99</v>
      </c>
      <c r="AF9" s="4">
        <v>103</v>
      </c>
      <c r="AG9" s="4">
        <v>106</v>
      </c>
      <c r="AH9" s="4">
        <v>110</v>
      </c>
      <c r="AI9" s="4">
        <v>112</v>
      </c>
      <c r="AJ9" s="4">
        <v>115</v>
      </c>
      <c r="AK9" s="4">
        <v>117</v>
      </c>
      <c r="AL9" s="4">
        <v>119</v>
      </c>
      <c r="AM9" s="4">
        <v>120</v>
      </c>
      <c r="AN9" s="4">
        <v>122</v>
      </c>
      <c r="AO9" s="4">
        <v>123</v>
      </c>
      <c r="AP9" s="4">
        <v>124</v>
      </c>
      <c r="AQ9" s="4">
        <v>125</v>
      </c>
      <c r="AR9" s="4">
        <v>126</v>
      </c>
      <c r="AS9" s="4">
        <v>126</v>
      </c>
      <c r="AT9" s="4">
        <v>127</v>
      </c>
      <c r="AU9" s="4">
        <v>127</v>
      </c>
      <c r="AV9" s="4">
        <v>128</v>
      </c>
      <c r="AW9" s="4">
        <v>128</v>
      </c>
      <c r="AX9" s="4">
        <v>128</v>
      </c>
      <c r="AY9" s="4">
        <v>128</v>
      </c>
      <c r="AZ9" s="4">
        <v>129</v>
      </c>
      <c r="BA9" s="4">
        <v>129</v>
      </c>
      <c r="BB9" s="4">
        <v>129</v>
      </c>
      <c r="BC9" s="4">
        <v>129</v>
      </c>
      <c r="BD9" s="4">
        <v>129</v>
      </c>
      <c r="BE9" s="4">
        <v>129</v>
      </c>
      <c r="BF9" s="4">
        <v>129</v>
      </c>
      <c r="BG9" s="4">
        <v>129</v>
      </c>
      <c r="BH9" s="4">
        <v>129</v>
      </c>
      <c r="BI9" s="4">
        <v>129</v>
      </c>
      <c r="BJ9" s="4">
        <v>129</v>
      </c>
      <c r="BK9" s="4">
        <v>129</v>
      </c>
      <c r="BL9" s="4">
        <v>129</v>
      </c>
      <c r="BM9" s="4">
        <v>129</v>
      </c>
      <c r="BN9" s="123">
        <v>129</v>
      </c>
    </row>
    <row r="10" spans="1:66" ht="16.95" customHeight="1" x14ac:dyDescent="0.25">
      <c r="A10" s="78">
        <v>1928</v>
      </c>
      <c r="B10" s="4">
        <v>0</v>
      </c>
      <c r="C10" s="4">
        <v>1</v>
      </c>
      <c r="D10" s="4">
        <v>3</v>
      </c>
      <c r="E10" s="4">
        <v>5</v>
      </c>
      <c r="F10" s="4">
        <v>8</v>
      </c>
      <c r="G10" s="4">
        <v>13</v>
      </c>
      <c r="H10" s="4">
        <v>17</v>
      </c>
      <c r="I10" s="4">
        <v>21</v>
      </c>
      <c r="J10" s="4">
        <v>24</v>
      </c>
      <c r="K10" s="4">
        <v>27</v>
      </c>
      <c r="L10" s="4">
        <v>30</v>
      </c>
      <c r="M10" s="4">
        <v>33</v>
      </c>
      <c r="N10" s="4">
        <v>36</v>
      </c>
      <c r="O10" s="4">
        <v>39</v>
      </c>
      <c r="P10" s="4">
        <v>43</v>
      </c>
      <c r="Q10" s="4">
        <v>46</v>
      </c>
      <c r="R10" s="4">
        <v>49</v>
      </c>
      <c r="S10" s="4">
        <v>52</v>
      </c>
      <c r="T10" s="4">
        <v>56</v>
      </c>
      <c r="U10" s="4">
        <v>59</v>
      </c>
      <c r="V10" s="4">
        <v>62</v>
      </c>
      <c r="W10" s="4">
        <v>66</v>
      </c>
      <c r="X10" s="4">
        <v>69</v>
      </c>
      <c r="Y10" s="4">
        <v>73</v>
      </c>
      <c r="Z10" s="4">
        <v>79</v>
      </c>
      <c r="AA10" s="4">
        <v>84</v>
      </c>
      <c r="AB10" s="4">
        <v>90</v>
      </c>
      <c r="AC10" s="4">
        <v>95</v>
      </c>
      <c r="AD10" s="4">
        <v>99</v>
      </c>
      <c r="AE10" s="4">
        <v>104</v>
      </c>
      <c r="AF10" s="4">
        <v>108</v>
      </c>
      <c r="AG10" s="4">
        <v>111</v>
      </c>
      <c r="AH10" s="4">
        <v>115</v>
      </c>
      <c r="AI10" s="4">
        <v>117</v>
      </c>
      <c r="AJ10" s="4">
        <v>120</v>
      </c>
      <c r="AK10" s="4">
        <v>122</v>
      </c>
      <c r="AL10" s="4">
        <v>123</v>
      </c>
      <c r="AM10" s="4">
        <v>125</v>
      </c>
      <c r="AN10" s="4">
        <v>126</v>
      </c>
      <c r="AO10" s="4">
        <v>128</v>
      </c>
      <c r="AP10" s="4">
        <v>129</v>
      </c>
      <c r="AQ10" s="4">
        <v>130</v>
      </c>
      <c r="AR10" s="4">
        <v>131</v>
      </c>
      <c r="AS10" s="4">
        <v>131</v>
      </c>
      <c r="AT10" s="4">
        <v>132</v>
      </c>
      <c r="AU10" s="4">
        <v>132</v>
      </c>
      <c r="AV10" s="4">
        <v>133</v>
      </c>
      <c r="AW10" s="4">
        <v>133</v>
      </c>
      <c r="AX10" s="4">
        <v>133</v>
      </c>
      <c r="AY10" s="4">
        <v>133</v>
      </c>
      <c r="AZ10" s="4">
        <v>134</v>
      </c>
      <c r="BA10" s="4">
        <v>134</v>
      </c>
      <c r="BB10" s="4">
        <v>134</v>
      </c>
      <c r="BC10" s="4">
        <v>134</v>
      </c>
      <c r="BD10" s="4">
        <v>134</v>
      </c>
      <c r="BE10" s="4">
        <v>134</v>
      </c>
      <c r="BF10" s="4">
        <v>134</v>
      </c>
      <c r="BG10" s="4">
        <v>134</v>
      </c>
      <c r="BH10" s="4">
        <v>134</v>
      </c>
      <c r="BI10" s="4">
        <v>134</v>
      </c>
      <c r="BJ10" s="4">
        <v>134</v>
      </c>
      <c r="BK10" s="4">
        <v>135</v>
      </c>
      <c r="BL10" s="4">
        <v>135</v>
      </c>
      <c r="BM10" s="4">
        <v>135</v>
      </c>
      <c r="BN10" s="123">
        <v>135</v>
      </c>
    </row>
    <row r="11" spans="1:66" ht="16.95" customHeight="1" x14ac:dyDescent="0.25">
      <c r="A11" s="78">
        <v>1929</v>
      </c>
      <c r="B11" s="4">
        <v>0</v>
      </c>
      <c r="C11" s="4">
        <v>1</v>
      </c>
      <c r="D11" s="4">
        <v>3</v>
      </c>
      <c r="E11" s="4">
        <v>5</v>
      </c>
      <c r="F11" s="4">
        <v>8</v>
      </c>
      <c r="G11" s="4">
        <v>12</v>
      </c>
      <c r="H11" s="4">
        <v>16</v>
      </c>
      <c r="I11" s="4">
        <v>20</v>
      </c>
      <c r="J11" s="4">
        <v>23</v>
      </c>
      <c r="K11" s="4">
        <v>26</v>
      </c>
      <c r="L11" s="4">
        <v>29</v>
      </c>
      <c r="M11" s="4">
        <v>32</v>
      </c>
      <c r="N11" s="4">
        <v>35</v>
      </c>
      <c r="O11" s="4">
        <v>39</v>
      </c>
      <c r="P11" s="4">
        <v>42</v>
      </c>
      <c r="Q11" s="4">
        <v>46</v>
      </c>
      <c r="R11" s="4">
        <v>49</v>
      </c>
      <c r="S11" s="4">
        <v>53</v>
      </c>
      <c r="T11" s="4">
        <v>56</v>
      </c>
      <c r="U11" s="4">
        <v>60</v>
      </c>
      <c r="V11" s="4">
        <v>63</v>
      </c>
      <c r="W11" s="4">
        <v>67</v>
      </c>
      <c r="X11" s="4">
        <v>71</v>
      </c>
      <c r="Y11" s="4">
        <v>78</v>
      </c>
      <c r="Z11" s="4">
        <v>84</v>
      </c>
      <c r="AA11" s="4">
        <v>89</v>
      </c>
      <c r="AB11" s="4">
        <v>95</v>
      </c>
      <c r="AC11" s="4">
        <v>100</v>
      </c>
      <c r="AD11" s="4">
        <v>105</v>
      </c>
      <c r="AE11" s="4">
        <v>109</v>
      </c>
      <c r="AF11" s="4">
        <v>113</v>
      </c>
      <c r="AG11" s="4">
        <v>117</v>
      </c>
      <c r="AH11" s="4">
        <v>120</v>
      </c>
      <c r="AI11" s="4">
        <v>123</v>
      </c>
      <c r="AJ11" s="4">
        <v>125</v>
      </c>
      <c r="AK11" s="4">
        <v>127</v>
      </c>
      <c r="AL11" s="4">
        <v>129</v>
      </c>
      <c r="AM11" s="4">
        <v>130</v>
      </c>
      <c r="AN11" s="4">
        <v>132</v>
      </c>
      <c r="AO11" s="4">
        <v>133</v>
      </c>
      <c r="AP11" s="4">
        <v>134</v>
      </c>
      <c r="AQ11" s="4">
        <v>135</v>
      </c>
      <c r="AR11" s="4">
        <v>136</v>
      </c>
      <c r="AS11" s="4">
        <v>137</v>
      </c>
      <c r="AT11" s="4">
        <v>137</v>
      </c>
      <c r="AU11" s="4">
        <v>137</v>
      </c>
      <c r="AV11" s="4">
        <v>138</v>
      </c>
      <c r="AW11" s="4">
        <v>138</v>
      </c>
      <c r="AX11" s="4">
        <v>138</v>
      </c>
      <c r="AY11" s="4">
        <v>139</v>
      </c>
      <c r="AZ11" s="4">
        <v>139</v>
      </c>
      <c r="BA11" s="4">
        <v>139</v>
      </c>
      <c r="BB11" s="4">
        <v>139</v>
      </c>
      <c r="BC11" s="4">
        <v>139</v>
      </c>
      <c r="BD11" s="4">
        <v>139</v>
      </c>
      <c r="BE11" s="4">
        <v>139</v>
      </c>
      <c r="BF11" s="4">
        <v>140</v>
      </c>
      <c r="BG11" s="4">
        <v>140</v>
      </c>
      <c r="BH11" s="4">
        <v>140</v>
      </c>
      <c r="BI11" s="4">
        <v>140</v>
      </c>
      <c r="BJ11" s="4">
        <v>140</v>
      </c>
      <c r="BK11" s="4">
        <v>140</v>
      </c>
      <c r="BL11" s="4">
        <v>140</v>
      </c>
      <c r="BM11" s="4">
        <v>140</v>
      </c>
      <c r="BN11" s="123">
        <v>140</v>
      </c>
    </row>
    <row r="12" spans="1:66" ht="16.95" customHeight="1" x14ac:dyDescent="0.25">
      <c r="A12" s="78">
        <v>1930</v>
      </c>
      <c r="B12" s="4">
        <v>0</v>
      </c>
      <c r="C12" s="4">
        <v>1</v>
      </c>
      <c r="D12" s="4">
        <v>3</v>
      </c>
      <c r="E12" s="4">
        <v>5</v>
      </c>
      <c r="F12" s="4">
        <v>8</v>
      </c>
      <c r="G12" s="4">
        <v>12</v>
      </c>
      <c r="H12" s="4">
        <v>16</v>
      </c>
      <c r="I12" s="4">
        <v>19</v>
      </c>
      <c r="J12" s="4">
        <v>22</v>
      </c>
      <c r="K12" s="4">
        <v>25</v>
      </c>
      <c r="L12" s="4">
        <v>28</v>
      </c>
      <c r="M12" s="4">
        <v>32</v>
      </c>
      <c r="N12" s="4">
        <v>35</v>
      </c>
      <c r="O12" s="4">
        <v>39</v>
      </c>
      <c r="P12" s="4">
        <v>42</v>
      </c>
      <c r="Q12" s="4">
        <v>46</v>
      </c>
      <c r="R12" s="4">
        <v>50</v>
      </c>
      <c r="S12" s="4">
        <v>54</v>
      </c>
      <c r="T12" s="4">
        <v>58</v>
      </c>
      <c r="U12" s="4">
        <v>61</v>
      </c>
      <c r="V12" s="4">
        <v>65</v>
      </c>
      <c r="W12" s="4">
        <v>70</v>
      </c>
      <c r="X12" s="4">
        <v>77</v>
      </c>
      <c r="Y12" s="4">
        <v>83</v>
      </c>
      <c r="Z12" s="4">
        <v>89</v>
      </c>
      <c r="AA12" s="4">
        <v>95</v>
      </c>
      <c r="AB12" s="4">
        <v>100</v>
      </c>
      <c r="AC12" s="4">
        <v>105</v>
      </c>
      <c r="AD12" s="4">
        <v>111</v>
      </c>
      <c r="AE12" s="4">
        <v>115</v>
      </c>
      <c r="AF12" s="4">
        <v>119</v>
      </c>
      <c r="AG12" s="4">
        <v>123</v>
      </c>
      <c r="AH12" s="4">
        <v>126</v>
      </c>
      <c r="AI12" s="4">
        <v>128</v>
      </c>
      <c r="AJ12" s="4">
        <v>131</v>
      </c>
      <c r="AK12" s="4">
        <v>133</v>
      </c>
      <c r="AL12" s="4">
        <v>135</v>
      </c>
      <c r="AM12" s="4">
        <v>136</v>
      </c>
      <c r="AN12" s="4">
        <v>137</v>
      </c>
      <c r="AO12" s="4">
        <v>139</v>
      </c>
      <c r="AP12" s="4">
        <v>140</v>
      </c>
      <c r="AQ12" s="4">
        <v>141</v>
      </c>
      <c r="AR12" s="4">
        <v>141</v>
      </c>
      <c r="AS12" s="4">
        <v>142</v>
      </c>
      <c r="AT12" s="4">
        <v>143</v>
      </c>
      <c r="AU12" s="4">
        <v>143</v>
      </c>
      <c r="AV12" s="4">
        <v>143</v>
      </c>
      <c r="AW12" s="4">
        <v>144</v>
      </c>
      <c r="AX12" s="4">
        <v>144</v>
      </c>
      <c r="AY12" s="4">
        <v>144</v>
      </c>
      <c r="AZ12" s="4">
        <v>144</v>
      </c>
      <c r="BA12" s="4">
        <v>145</v>
      </c>
      <c r="BB12" s="4">
        <v>145</v>
      </c>
      <c r="BC12" s="4">
        <v>145</v>
      </c>
      <c r="BD12" s="4">
        <v>145</v>
      </c>
      <c r="BE12" s="4">
        <v>145</v>
      </c>
      <c r="BF12" s="4">
        <v>145</v>
      </c>
      <c r="BG12" s="4">
        <v>145</v>
      </c>
      <c r="BH12" s="4">
        <v>145</v>
      </c>
      <c r="BI12" s="4">
        <v>145</v>
      </c>
      <c r="BJ12" s="4">
        <v>145</v>
      </c>
      <c r="BK12" s="4">
        <v>145</v>
      </c>
      <c r="BL12" s="4">
        <v>145</v>
      </c>
      <c r="BM12" s="4">
        <v>145</v>
      </c>
      <c r="BN12" s="123">
        <v>145</v>
      </c>
    </row>
    <row r="13" spans="1:66" ht="16.95" customHeight="1" x14ac:dyDescent="0.25">
      <c r="A13" s="78">
        <v>1931</v>
      </c>
      <c r="B13" s="4">
        <v>0</v>
      </c>
      <c r="C13" s="4">
        <v>1</v>
      </c>
      <c r="D13" s="4">
        <v>3</v>
      </c>
      <c r="E13" s="4">
        <v>5</v>
      </c>
      <c r="F13" s="4">
        <v>8</v>
      </c>
      <c r="G13" s="4">
        <v>12</v>
      </c>
      <c r="H13" s="4">
        <v>15</v>
      </c>
      <c r="I13" s="4">
        <v>18</v>
      </c>
      <c r="J13" s="4">
        <v>21</v>
      </c>
      <c r="K13" s="4">
        <v>25</v>
      </c>
      <c r="L13" s="4">
        <v>28</v>
      </c>
      <c r="M13" s="4">
        <v>32</v>
      </c>
      <c r="N13" s="4">
        <v>35</v>
      </c>
      <c r="O13" s="4">
        <v>40</v>
      </c>
      <c r="P13" s="4">
        <v>44</v>
      </c>
      <c r="Q13" s="4">
        <v>48</v>
      </c>
      <c r="R13" s="4">
        <v>52</v>
      </c>
      <c r="S13" s="4">
        <v>56</v>
      </c>
      <c r="T13" s="4">
        <v>60</v>
      </c>
      <c r="U13" s="4">
        <v>64</v>
      </c>
      <c r="V13" s="4">
        <v>69</v>
      </c>
      <c r="W13" s="4">
        <v>76</v>
      </c>
      <c r="X13" s="4">
        <v>83</v>
      </c>
      <c r="Y13" s="4">
        <v>89</v>
      </c>
      <c r="Z13" s="4">
        <v>96</v>
      </c>
      <c r="AA13" s="4">
        <v>102</v>
      </c>
      <c r="AB13" s="4">
        <v>107</v>
      </c>
      <c r="AC13" s="4">
        <v>113</v>
      </c>
      <c r="AD13" s="4">
        <v>118</v>
      </c>
      <c r="AE13" s="4">
        <v>123</v>
      </c>
      <c r="AF13" s="4">
        <v>127</v>
      </c>
      <c r="AG13" s="4">
        <v>130</v>
      </c>
      <c r="AH13" s="4">
        <v>133</v>
      </c>
      <c r="AI13" s="4">
        <v>136</v>
      </c>
      <c r="AJ13" s="4">
        <v>138</v>
      </c>
      <c r="AK13" s="4">
        <v>139</v>
      </c>
      <c r="AL13" s="4">
        <v>141</v>
      </c>
      <c r="AM13" s="4">
        <v>143</v>
      </c>
      <c r="AN13" s="4">
        <v>144</v>
      </c>
      <c r="AO13" s="4">
        <v>145</v>
      </c>
      <c r="AP13" s="4">
        <v>146</v>
      </c>
      <c r="AQ13" s="4">
        <v>147</v>
      </c>
      <c r="AR13" s="4">
        <v>148</v>
      </c>
      <c r="AS13" s="4">
        <v>149</v>
      </c>
      <c r="AT13" s="4">
        <v>149</v>
      </c>
      <c r="AU13" s="4">
        <v>150</v>
      </c>
      <c r="AV13" s="4">
        <v>150</v>
      </c>
      <c r="AW13" s="4">
        <v>150</v>
      </c>
      <c r="AX13" s="4">
        <v>150</v>
      </c>
      <c r="AY13" s="4">
        <v>151</v>
      </c>
      <c r="AZ13" s="4">
        <v>151</v>
      </c>
      <c r="BA13" s="4">
        <v>151</v>
      </c>
      <c r="BB13" s="4">
        <v>151</v>
      </c>
      <c r="BC13" s="4">
        <v>151</v>
      </c>
      <c r="BD13" s="4">
        <v>151</v>
      </c>
      <c r="BE13" s="4">
        <v>151</v>
      </c>
      <c r="BF13" s="4">
        <v>152</v>
      </c>
      <c r="BG13" s="4">
        <v>152</v>
      </c>
      <c r="BH13" s="4">
        <v>152</v>
      </c>
      <c r="BI13" s="4">
        <v>152</v>
      </c>
      <c r="BJ13" s="4">
        <v>152</v>
      </c>
      <c r="BK13" s="4">
        <v>152</v>
      </c>
      <c r="BL13" s="4">
        <v>152</v>
      </c>
      <c r="BM13" s="4">
        <v>152</v>
      </c>
      <c r="BN13" s="123">
        <v>152</v>
      </c>
    </row>
    <row r="14" spans="1:66" ht="16.95" customHeight="1" x14ac:dyDescent="0.25">
      <c r="A14" s="78">
        <v>1932</v>
      </c>
      <c r="B14" s="4">
        <v>0</v>
      </c>
      <c r="C14" s="4">
        <v>1</v>
      </c>
      <c r="D14" s="4">
        <v>3</v>
      </c>
      <c r="E14" s="4">
        <v>5</v>
      </c>
      <c r="F14" s="4">
        <v>8</v>
      </c>
      <c r="G14" s="4">
        <v>12</v>
      </c>
      <c r="H14" s="4">
        <v>15</v>
      </c>
      <c r="I14" s="4">
        <v>18</v>
      </c>
      <c r="J14" s="4">
        <v>22</v>
      </c>
      <c r="K14" s="4">
        <v>25</v>
      </c>
      <c r="L14" s="4">
        <v>29</v>
      </c>
      <c r="M14" s="4">
        <v>33</v>
      </c>
      <c r="N14" s="4">
        <v>37</v>
      </c>
      <c r="O14" s="4">
        <v>42</v>
      </c>
      <c r="P14" s="4">
        <v>46</v>
      </c>
      <c r="Q14" s="4">
        <v>51</v>
      </c>
      <c r="R14" s="4">
        <v>55</v>
      </c>
      <c r="S14" s="4">
        <v>59</v>
      </c>
      <c r="T14" s="4">
        <v>64</v>
      </c>
      <c r="U14" s="4">
        <v>69</v>
      </c>
      <c r="V14" s="4">
        <v>77</v>
      </c>
      <c r="W14" s="4">
        <v>83</v>
      </c>
      <c r="X14" s="4">
        <v>90</v>
      </c>
      <c r="Y14" s="4">
        <v>96</v>
      </c>
      <c r="Z14" s="4">
        <v>103</v>
      </c>
      <c r="AA14" s="4">
        <v>109</v>
      </c>
      <c r="AB14" s="4">
        <v>115</v>
      </c>
      <c r="AC14" s="4">
        <v>120</v>
      </c>
      <c r="AD14" s="4">
        <v>125</v>
      </c>
      <c r="AE14" s="4">
        <v>129</v>
      </c>
      <c r="AF14" s="4">
        <v>133</v>
      </c>
      <c r="AG14" s="4">
        <v>137</v>
      </c>
      <c r="AH14" s="4">
        <v>139</v>
      </c>
      <c r="AI14" s="4">
        <v>142</v>
      </c>
      <c r="AJ14" s="4">
        <v>144</v>
      </c>
      <c r="AK14" s="4">
        <v>146</v>
      </c>
      <c r="AL14" s="4">
        <v>148</v>
      </c>
      <c r="AM14" s="4">
        <v>149</v>
      </c>
      <c r="AN14" s="4">
        <v>150</v>
      </c>
      <c r="AO14" s="4">
        <v>152</v>
      </c>
      <c r="AP14" s="4">
        <v>153</v>
      </c>
      <c r="AQ14" s="4">
        <v>154</v>
      </c>
      <c r="AR14" s="4">
        <v>155</v>
      </c>
      <c r="AS14" s="4">
        <v>155</v>
      </c>
      <c r="AT14" s="4">
        <v>156</v>
      </c>
      <c r="AU14" s="4">
        <v>156</v>
      </c>
      <c r="AV14" s="4">
        <v>157</v>
      </c>
      <c r="AW14" s="4">
        <v>157</v>
      </c>
      <c r="AX14" s="4">
        <v>157</v>
      </c>
      <c r="AY14" s="4">
        <v>157</v>
      </c>
      <c r="AZ14" s="4">
        <v>158</v>
      </c>
      <c r="BA14" s="4">
        <v>158</v>
      </c>
      <c r="BB14" s="4">
        <v>158</v>
      </c>
      <c r="BC14" s="4">
        <v>158</v>
      </c>
      <c r="BD14" s="4">
        <v>158</v>
      </c>
      <c r="BE14" s="4">
        <v>158</v>
      </c>
      <c r="BF14" s="4">
        <v>158</v>
      </c>
      <c r="BG14" s="4">
        <v>158</v>
      </c>
      <c r="BH14" s="4">
        <v>158</v>
      </c>
      <c r="BI14" s="4">
        <v>158</v>
      </c>
      <c r="BJ14" s="4">
        <v>159</v>
      </c>
      <c r="BK14" s="4">
        <v>159</v>
      </c>
      <c r="BL14" s="4">
        <v>159</v>
      </c>
      <c r="BM14" s="4">
        <v>159</v>
      </c>
      <c r="BN14" s="123">
        <v>159</v>
      </c>
    </row>
    <row r="15" spans="1:66" ht="16.95" customHeight="1" x14ac:dyDescent="0.25">
      <c r="A15" s="78">
        <v>1933</v>
      </c>
      <c r="B15" s="4">
        <v>0</v>
      </c>
      <c r="C15" s="4">
        <v>1</v>
      </c>
      <c r="D15" s="4">
        <v>3</v>
      </c>
      <c r="E15" s="4">
        <v>5</v>
      </c>
      <c r="F15" s="4">
        <v>8</v>
      </c>
      <c r="G15" s="4">
        <v>11</v>
      </c>
      <c r="H15" s="4">
        <v>15</v>
      </c>
      <c r="I15" s="4">
        <v>18</v>
      </c>
      <c r="J15" s="4">
        <v>22</v>
      </c>
      <c r="K15" s="4">
        <v>26</v>
      </c>
      <c r="L15" s="4">
        <v>30</v>
      </c>
      <c r="M15" s="4">
        <v>35</v>
      </c>
      <c r="N15" s="4">
        <v>39</v>
      </c>
      <c r="O15" s="4">
        <v>44</v>
      </c>
      <c r="P15" s="4">
        <v>49</v>
      </c>
      <c r="Q15" s="4">
        <v>54</v>
      </c>
      <c r="R15" s="4">
        <v>58</v>
      </c>
      <c r="S15" s="4">
        <v>63</v>
      </c>
      <c r="T15" s="4">
        <v>69</v>
      </c>
      <c r="U15" s="4">
        <v>77</v>
      </c>
      <c r="V15" s="4">
        <v>84</v>
      </c>
      <c r="W15" s="4">
        <v>92</v>
      </c>
      <c r="X15" s="4">
        <v>98</v>
      </c>
      <c r="Y15" s="4">
        <v>105</v>
      </c>
      <c r="Z15" s="4">
        <v>112</v>
      </c>
      <c r="AA15" s="4">
        <v>119</v>
      </c>
      <c r="AB15" s="4">
        <v>125</v>
      </c>
      <c r="AC15" s="4">
        <v>130</v>
      </c>
      <c r="AD15" s="4">
        <v>135</v>
      </c>
      <c r="AE15" s="4">
        <v>139</v>
      </c>
      <c r="AF15" s="4">
        <v>143</v>
      </c>
      <c r="AG15" s="4">
        <v>146</v>
      </c>
      <c r="AH15" s="4">
        <v>149</v>
      </c>
      <c r="AI15" s="4">
        <v>152</v>
      </c>
      <c r="AJ15" s="4">
        <v>154</v>
      </c>
      <c r="AK15" s="4">
        <v>156</v>
      </c>
      <c r="AL15" s="4">
        <v>158</v>
      </c>
      <c r="AM15" s="4">
        <v>159</v>
      </c>
      <c r="AN15" s="4">
        <v>160</v>
      </c>
      <c r="AO15" s="4">
        <v>162</v>
      </c>
      <c r="AP15" s="4">
        <v>163</v>
      </c>
      <c r="AQ15" s="4">
        <v>164</v>
      </c>
      <c r="AR15" s="4">
        <v>164</v>
      </c>
      <c r="AS15" s="4">
        <v>165</v>
      </c>
      <c r="AT15" s="4">
        <v>166</v>
      </c>
      <c r="AU15" s="4">
        <v>166</v>
      </c>
      <c r="AV15" s="4">
        <v>166</v>
      </c>
      <c r="AW15" s="4">
        <v>167</v>
      </c>
      <c r="AX15" s="4">
        <v>167</v>
      </c>
      <c r="AY15" s="4">
        <v>167</v>
      </c>
      <c r="AZ15" s="4">
        <v>167</v>
      </c>
      <c r="BA15" s="4">
        <v>168</v>
      </c>
      <c r="BB15" s="4">
        <v>168</v>
      </c>
      <c r="BC15" s="4">
        <v>168</v>
      </c>
      <c r="BD15" s="4">
        <v>168</v>
      </c>
      <c r="BE15" s="4">
        <v>168</v>
      </c>
      <c r="BF15" s="4">
        <v>168</v>
      </c>
      <c r="BG15" s="4">
        <v>168</v>
      </c>
      <c r="BH15" s="4">
        <v>168</v>
      </c>
      <c r="BI15" s="4">
        <v>168</v>
      </c>
      <c r="BJ15" s="4">
        <v>168</v>
      </c>
      <c r="BK15" s="4">
        <v>168</v>
      </c>
      <c r="BL15" s="4">
        <v>168</v>
      </c>
      <c r="BM15" s="4">
        <v>168</v>
      </c>
      <c r="BN15" s="123">
        <v>168</v>
      </c>
    </row>
    <row r="16" spans="1:66" ht="16.95" customHeight="1" x14ac:dyDescent="0.25">
      <c r="A16" s="78">
        <v>1934</v>
      </c>
      <c r="B16" s="4">
        <v>0</v>
      </c>
      <c r="C16" s="4">
        <v>1</v>
      </c>
      <c r="D16" s="4">
        <v>3</v>
      </c>
      <c r="E16" s="4">
        <v>5</v>
      </c>
      <c r="F16" s="4">
        <v>7</v>
      </c>
      <c r="G16" s="4">
        <v>11</v>
      </c>
      <c r="H16" s="4">
        <v>14</v>
      </c>
      <c r="I16" s="4">
        <v>18</v>
      </c>
      <c r="J16" s="4">
        <v>23</v>
      </c>
      <c r="K16" s="4">
        <v>27</v>
      </c>
      <c r="L16" s="4">
        <v>32</v>
      </c>
      <c r="M16" s="4">
        <v>37</v>
      </c>
      <c r="N16" s="4">
        <v>42</v>
      </c>
      <c r="O16" s="4">
        <v>47</v>
      </c>
      <c r="P16" s="4">
        <v>52</v>
      </c>
      <c r="Q16" s="4">
        <v>57</v>
      </c>
      <c r="R16" s="4">
        <v>63</v>
      </c>
      <c r="S16" s="4">
        <v>69</v>
      </c>
      <c r="T16" s="4">
        <v>78</v>
      </c>
      <c r="U16" s="4">
        <v>86</v>
      </c>
      <c r="V16" s="4">
        <v>94</v>
      </c>
      <c r="W16" s="4">
        <v>102</v>
      </c>
      <c r="X16" s="4">
        <v>110</v>
      </c>
      <c r="Y16" s="4">
        <v>117</v>
      </c>
      <c r="Z16" s="4">
        <v>125</v>
      </c>
      <c r="AA16" s="4">
        <v>131</v>
      </c>
      <c r="AB16" s="4">
        <v>137</v>
      </c>
      <c r="AC16" s="4">
        <v>142</v>
      </c>
      <c r="AD16" s="4">
        <v>147</v>
      </c>
      <c r="AE16" s="4">
        <v>152</v>
      </c>
      <c r="AF16" s="4">
        <v>155</v>
      </c>
      <c r="AG16" s="4">
        <v>159</v>
      </c>
      <c r="AH16" s="4">
        <v>161</v>
      </c>
      <c r="AI16" s="4">
        <v>164</v>
      </c>
      <c r="AJ16" s="4">
        <v>166</v>
      </c>
      <c r="AK16" s="4">
        <v>168</v>
      </c>
      <c r="AL16" s="4">
        <v>169</v>
      </c>
      <c r="AM16" s="4">
        <v>171</v>
      </c>
      <c r="AN16" s="4">
        <v>172</v>
      </c>
      <c r="AO16" s="4">
        <v>174</v>
      </c>
      <c r="AP16" s="4">
        <v>175</v>
      </c>
      <c r="AQ16" s="4">
        <v>176</v>
      </c>
      <c r="AR16" s="4">
        <v>177</v>
      </c>
      <c r="AS16" s="4">
        <v>177</v>
      </c>
      <c r="AT16" s="4">
        <v>178</v>
      </c>
      <c r="AU16" s="4">
        <v>178</v>
      </c>
      <c r="AV16" s="4">
        <v>179</v>
      </c>
      <c r="AW16" s="4">
        <v>179</v>
      </c>
      <c r="AX16" s="4">
        <v>179</v>
      </c>
      <c r="AY16" s="4">
        <v>179</v>
      </c>
      <c r="AZ16" s="4">
        <v>180</v>
      </c>
      <c r="BA16" s="4">
        <v>180</v>
      </c>
      <c r="BB16" s="4">
        <v>180</v>
      </c>
      <c r="BC16" s="4">
        <v>180</v>
      </c>
      <c r="BD16" s="4">
        <v>180</v>
      </c>
      <c r="BE16" s="4">
        <v>180</v>
      </c>
      <c r="BF16" s="4">
        <v>180</v>
      </c>
      <c r="BG16" s="4">
        <v>180</v>
      </c>
      <c r="BH16" s="4">
        <v>180</v>
      </c>
      <c r="BI16" s="4">
        <v>181</v>
      </c>
      <c r="BJ16" s="4">
        <v>181</v>
      </c>
      <c r="BK16" s="4">
        <v>181</v>
      </c>
      <c r="BL16" s="4">
        <v>181</v>
      </c>
      <c r="BM16" s="4">
        <v>181</v>
      </c>
      <c r="BN16" s="123">
        <v>181</v>
      </c>
    </row>
    <row r="17" spans="1:66" ht="16.95" customHeight="1" x14ac:dyDescent="0.25">
      <c r="A17" s="78">
        <v>1935</v>
      </c>
      <c r="B17" s="4">
        <v>0</v>
      </c>
      <c r="C17" s="4">
        <v>1</v>
      </c>
      <c r="D17" s="4">
        <v>2</v>
      </c>
      <c r="E17" s="4">
        <v>4</v>
      </c>
      <c r="F17" s="4">
        <v>7</v>
      </c>
      <c r="G17" s="4">
        <v>10</v>
      </c>
      <c r="H17" s="4">
        <v>14</v>
      </c>
      <c r="I17" s="4">
        <v>19</v>
      </c>
      <c r="J17" s="4">
        <v>24</v>
      </c>
      <c r="K17" s="4">
        <v>29</v>
      </c>
      <c r="L17" s="4">
        <v>34</v>
      </c>
      <c r="M17" s="4">
        <v>39</v>
      </c>
      <c r="N17" s="4">
        <v>45</v>
      </c>
      <c r="O17" s="4">
        <v>50</v>
      </c>
      <c r="P17" s="4">
        <v>56</v>
      </c>
      <c r="Q17" s="4">
        <v>62</v>
      </c>
      <c r="R17" s="4">
        <v>69</v>
      </c>
      <c r="S17" s="4">
        <v>78</v>
      </c>
      <c r="T17" s="4">
        <v>86</v>
      </c>
      <c r="U17" s="4">
        <v>95</v>
      </c>
      <c r="V17" s="4">
        <v>103</v>
      </c>
      <c r="W17" s="4">
        <v>111</v>
      </c>
      <c r="X17" s="4">
        <v>119</v>
      </c>
      <c r="Y17" s="4">
        <v>127</v>
      </c>
      <c r="Z17" s="4">
        <v>134</v>
      </c>
      <c r="AA17" s="4">
        <v>140</v>
      </c>
      <c r="AB17" s="4">
        <v>146</v>
      </c>
      <c r="AC17" s="4">
        <v>151</v>
      </c>
      <c r="AD17" s="4">
        <v>156</v>
      </c>
      <c r="AE17" s="4">
        <v>160</v>
      </c>
      <c r="AF17" s="4">
        <v>163</v>
      </c>
      <c r="AG17" s="4">
        <v>167</v>
      </c>
      <c r="AH17" s="4">
        <v>169</v>
      </c>
      <c r="AI17" s="4">
        <v>172</v>
      </c>
      <c r="AJ17" s="4">
        <v>174</v>
      </c>
      <c r="AK17" s="4">
        <v>176</v>
      </c>
      <c r="AL17" s="4">
        <v>177</v>
      </c>
      <c r="AM17" s="4">
        <v>179</v>
      </c>
      <c r="AN17" s="4">
        <v>180</v>
      </c>
      <c r="AO17" s="4">
        <v>181</v>
      </c>
      <c r="AP17" s="4">
        <v>182</v>
      </c>
      <c r="AQ17" s="4">
        <v>183</v>
      </c>
      <c r="AR17" s="4">
        <v>184</v>
      </c>
      <c r="AS17" s="4">
        <v>184</v>
      </c>
      <c r="AT17" s="4">
        <v>185</v>
      </c>
      <c r="AU17" s="4">
        <v>186</v>
      </c>
      <c r="AV17" s="4">
        <v>186</v>
      </c>
      <c r="AW17" s="4">
        <v>186</v>
      </c>
      <c r="AX17" s="4">
        <v>187</v>
      </c>
      <c r="AY17" s="4">
        <v>187</v>
      </c>
      <c r="AZ17" s="4">
        <v>187</v>
      </c>
      <c r="BA17" s="4">
        <v>187</v>
      </c>
      <c r="BB17" s="4">
        <v>187</v>
      </c>
      <c r="BC17" s="4">
        <v>187</v>
      </c>
      <c r="BD17" s="4">
        <v>188</v>
      </c>
      <c r="BE17" s="4">
        <v>188</v>
      </c>
      <c r="BF17" s="4">
        <v>188</v>
      </c>
      <c r="BG17" s="4">
        <v>188</v>
      </c>
      <c r="BH17" s="4">
        <v>188</v>
      </c>
      <c r="BI17" s="4">
        <v>188</v>
      </c>
      <c r="BJ17" s="4">
        <v>188</v>
      </c>
      <c r="BK17" s="4">
        <v>188</v>
      </c>
      <c r="BL17" s="4">
        <v>188</v>
      </c>
      <c r="BM17" s="4">
        <v>188</v>
      </c>
      <c r="BN17" s="123">
        <v>188</v>
      </c>
    </row>
    <row r="18" spans="1:66" ht="16.95" customHeight="1" x14ac:dyDescent="0.25">
      <c r="A18" s="78">
        <v>1936</v>
      </c>
      <c r="B18" s="4">
        <v>0</v>
      </c>
      <c r="C18" s="4">
        <v>1</v>
      </c>
      <c r="D18" s="4">
        <v>2</v>
      </c>
      <c r="E18" s="4">
        <v>4</v>
      </c>
      <c r="F18" s="4">
        <v>7</v>
      </c>
      <c r="G18" s="4">
        <v>10</v>
      </c>
      <c r="H18" s="4">
        <v>15</v>
      </c>
      <c r="I18" s="4">
        <v>20</v>
      </c>
      <c r="J18" s="4">
        <v>25</v>
      </c>
      <c r="K18" s="4">
        <v>31</v>
      </c>
      <c r="L18" s="4">
        <v>37</v>
      </c>
      <c r="M18" s="4">
        <v>43</v>
      </c>
      <c r="N18" s="4">
        <v>48</v>
      </c>
      <c r="O18" s="4">
        <v>54</v>
      </c>
      <c r="P18" s="4">
        <v>60</v>
      </c>
      <c r="Q18" s="4">
        <v>67</v>
      </c>
      <c r="R18" s="4">
        <v>77</v>
      </c>
      <c r="S18" s="4">
        <v>86</v>
      </c>
      <c r="T18" s="4">
        <v>94</v>
      </c>
      <c r="U18" s="4">
        <v>103</v>
      </c>
      <c r="V18" s="4">
        <v>112</v>
      </c>
      <c r="W18" s="4">
        <v>120</v>
      </c>
      <c r="X18" s="4">
        <v>128</v>
      </c>
      <c r="Y18" s="4">
        <v>135</v>
      </c>
      <c r="Z18" s="4">
        <v>142</v>
      </c>
      <c r="AA18" s="4">
        <v>148</v>
      </c>
      <c r="AB18" s="4">
        <v>154</v>
      </c>
      <c r="AC18" s="4">
        <v>160</v>
      </c>
      <c r="AD18" s="4">
        <v>164</v>
      </c>
      <c r="AE18" s="4">
        <v>168</v>
      </c>
      <c r="AF18" s="4">
        <v>172</v>
      </c>
      <c r="AG18" s="4">
        <v>175</v>
      </c>
      <c r="AH18" s="4">
        <v>177</v>
      </c>
      <c r="AI18" s="4">
        <v>180</v>
      </c>
      <c r="AJ18" s="4">
        <v>182</v>
      </c>
      <c r="AK18" s="4">
        <v>183</v>
      </c>
      <c r="AL18" s="4">
        <v>185</v>
      </c>
      <c r="AM18" s="4">
        <v>187</v>
      </c>
      <c r="AN18" s="4">
        <v>188</v>
      </c>
      <c r="AO18" s="4">
        <v>189</v>
      </c>
      <c r="AP18" s="4">
        <v>190</v>
      </c>
      <c r="AQ18" s="4">
        <v>191</v>
      </c>
      <c r="AR18" s="4">
        <v>192</v>
      </c>
      <c r="AS18" s="4">
        <v>192</v>
      </c>
      <c r="AT18" s="4">
        <v>193</v>
      </c>
      <c r="AU18" s="4">
        <v>193</v>
      </c>
      <c r="AV18" s="4">
        <v>194</v>
      </c>
      <c r="AW18" s="4">
        <v>194</v>
      </c>
      <c r="AX18" s="4">
        <v>194</v>
      </c>
      <c r="AY18" s="4">
        <v>195</v>
      </c>
      <c r="AZ18" s="4">
        <v>195</v>
      </c>
      <c r="BA18" s="4">
        <v>195</v>
      </c>
      <c r="BB18" s="4">
        <v>195</v>
      </c>
      <c r="BC18" s="4">
        <v>195</v>
      </c>
      <c r="BD18" s="4">
        <v>195</v>
      </c>
      <c r="BE18" s="4">
        <v>195</v>
      </c>
      <c r="BF18" s="4">
        <v>195</v>
      </c>
      <c r="BG18" s="4">
        <v>196</v>
      </c>
      <c r="BH18" s="4">
        <v>196</v>
      </c>
      <c r="BI18" s="4">
        <v>196</v>
      </c>
      <c r="BJ18" s="4">
        <v>196</v>
      </c>
      <c r="BK18" s="4">
        <v>196</v>
      </c>
      <c r="BL18" s="4">
        <v>196</v>
      </c>
      <c r="BM18" s="4">
        <v>196</v>
      </c>
      <c r="BN18" s="123"/>
    </row>
    <row r="19" spans="1:66" ht="16.95" customHeight="1" x14ac:dyDescent="0.25">
      <c r="A19" s="78">
        <v>1937</v>
      </c>
      <c r="B19" s="4">
        <v>0</v>
      </c>
      <c r="C19" s="4">
        <v>1</v>
      </c>
      <c r="D19" s="4">
        <v>2</v>
      </c>
      <c r="E19" s="4">
        <v>4</v>
      </c>
      <c r="F19" s="4">
        <v>7</v>
      </c>
      <c r="G19" s="4">
        <v>11</v>
      </c>
      <c r="H19" s="4">
        <v>16</v>
      </c>
      <c r="I19" s="4">
        <v>22</v>
      </c>
      <c r="J19" s="4">
        <v>28</v>
      </c>
      <c r="K19" s="4">
        <v>34</v>
      </c>
      <c r="L19" s="4">
        <v>40</v>
      </c>
      <c r="M19" s="4">
        <v>46</v>
      </c>
      <c r="N19" s="4">
        <v>53</v>
      </c>
      <c r="O19" s="4">
        <v>59</v>
      </c>
      <c r="P19" s="4">
        <v>67</v>
      </c>
      <c r="Q19" s="4">
        <v>77</v>
      </c>
      <c r="R19" s="4">
        <v>86</v>
      </c>
      <c r="S19" s="4">
        <v>95</v>
      </c>
      <c r="T19" s="4">
        <v>104</v>
      </c>
      <c r="U19" s="4">
        <v>113</v>
      </c>
      <c r="V19" s="4">
        <v>122</v>
      </c>
      <c r="W19" s="4">
        <v>130</v>
      </c>
      <c r="X19" s="4">
        <v>138</v>
      </c>
      <c r="Y19" s="4">
        <v>145</v>
      </c>
      <c r="Z19" s="4">
        <v>152</v>
      </c>
      <c r="AA19" s="4">
        <v>158</v>
      </c>
      <c r="AB19" s="4">
        <v>164</v>
      </c>
      <c r="AC19" s="4">
        <v>168</v>
      </c>
      <c r="AD19" s="4">
        <v>173</v>
      </c>
      <c r="AE19" s="4">
        <v>177</v>
      </c>
      <c r="AF19" s="4">
        <v>180</v>
      </c>
      <c r="AG19" s="4">
        <v>184</v>
      </c>
      <c r="AH19" s="4">
        <v>186</v>
      </c>
      <c r="AI19" s="4">
        <v>189</v>
      </c>
      <c r="AJ19" s="4">
        <v>191</v>
      </c>
      <c r="AK19" s="4">
        <v>193</v>
      </c>
      <c r="AL19" s="4">
        <v>194</v>
      </c>
      <c r="AM19" s="4">
        <v>196</v>
      </c>
      <c r="AN19" s="4">
        <v>197</v>
      </c>
      <c r="AO19" s="4">
        <v>198</v>
      </c>
      <c r="AP19" s="4">
        <v>199</v>
      </c>
      <c r="AQ19" s="4">
        <v>200</v>
      </c>
      <c r="AR19" s="4">
        <v>201</v>
      </c>
      <c r="AS19" s="4">
        <v>201</v>
      </c>
      <c r="AT19" s="4">
        <v>202</v>
      </c>
      <c r="AU19" s="4">
        <v>202</v>
      </c>
      <c r="AV19" s="4">
        <v>203</v>
      </c>
      <c r="AW19" s="4">
        <v>203</v>
      </c>
      <c r="AX19" s="4">
        <v>203</v>
      </c>
      <c r="AY19" s="4">
        <v>204</v>
      </c>
      <c r="AZ19" s="4">
        <v>204</v>
      </c>
      <c r="BA19" s="4">
        <v>204</v>
      </c>
      <c r="BB19" s="4">
        <v>204</v>
      </c>
      <c r="BC19" s="4">
        <v>204</v>
      </c>
      <c r="BD19" s="4">
        <v>204</v>
      </c>
      <c r="BE19" s="4">
        <v>204</v>
      </c>
      <c r="BF19" s="4">
        <v>204</v>
      </c>
      <c r="BG19" s="4">
        <v>204</v>
      </c>
      <c r="BH19" s="4">
        <v>205</v>
      </c>
      <c r="BI19" s="4">
        <v>205</v>
      </c>
      <c r="BJ19" s="4">
        <v>205</v>
      </c>
      <c r="BK19" s="4">
        <v>205</v>
      </c>
      <c r="BL19" s="4">
        <v>205</v>
      </c>
      <c r="BN19" s="123"/>
    </row>
    <row r="20" spans="1:66" ht="16.95" customHeight="1" x14ac:dyDescent="0.25">
      <c r="A20" s="78">
        <v>1938</v>
      </c>
      <c r="B20" s="4">
        <v>0</v>
      </c>
      <c r="C20" s="4">
        <v>1</v>
      </c>
      <c r="D20" s="4">
        <v>2</v>
      </c>
      <c r="E20" s="4">
        <v>4</v>
      </c>
      <c r="F20" s="4">
        <v>8</v>
      </c>
      <c r="G20" s="4">
        <v>13</v>
      </c>
      <c r="H20" s="4">
        <v>18</v>
      </c>
      <c r="I20" s="4">
        <v>24</v>
      </c>
      <c r="J20" s="4">
        <v>31</v>
      </c>
      <c r="K20" s="4">
        <v>38</v>
      </c>
      <c r="L20" s="4">
        <v>44</v>
      </c>
      <c r="M20" s="4">
        <v>51</v>
      </c>
      <c r="N20" s="4">
        <v>59</v>
      </c>
      <c r="O20" s="4">
        <v>66</v>
      </c>
      <c r="P20" s="4">
        <v>77</v>
      </c>
      <c r="Q20" s="4">
        <v>87</v>
      </c>
      <c r="R20" s="4">
        <v>97</v>
      </c>
      <c r="S20" s="4">
        <v>107</v>
      </c>
      <c r="T20" s="4">
        <v>116</v>
      </c>
      <c r="U20" s="4">
        <v>125</v>
      </c>
      <c r="V20" s="4">
        <v>134</v>
      </c>
      <c r="W20" s="4">
        <v>142</v>
      </c>
      <c r="X20" s="4">
        <v>150</v>
      </c>
      <c r="Y20" s="4">
        <v>157</v>
      </c>
      <c r="Z20" s="4">
        <v>164</v>
      </c>
      <c r="AA20" s="4">
        <v>169</v>
      </c>
      <c r="AB20" s="4">
        <v>175</v>
      </c>
      <c r="AC20" s="4">
        <v>180</v>
      </c>
      <c r="AD20" s="4">
        <v>184</v>
      </c>
      <c r="AE20" s="4">
        <v>188</v>
      </c>
      <c r="AF20" s="4">
        <v>192</v>
      </c>
      <c r="AG20" s="4">
        <v>194</v>
      </c>
      <c r="AH20" s="4">
        <v>197</v>
      </c>
      <c r="AI20" s="4">
        <v>199</v>
      </c>
      <c r="AJ20" s="4">
        <v>201</v>
      </c>
      <c r="AK20" s="4">
        <v>203</v>
      </c>
      <c r="AL20" s="4">
        <v>205</v>
      </c>
      <c r="AM20" s="4">
        <v>206</v>
      </c>
      <c r="AN20" s="4">
        <v>208</v>
      </c>
      <c r="AO20" s="4">
        <v>209</v>
      </c>
      <c r="AP20" s="4">
        <v>210</v>
      </c>
      <c r="AQ20" s="4">
        <v>211</v>
      </c>
      <c r="AR20" s="4">
        <v>212</v>
      </c>
      <c r="AS20" s="4">
        <v>212</v>
      </c>
      <c r="AT20" s="4">
        <v>213</v>
      </c>
      <c r="AU20" s="4">
        <v>213</v>
      </c>
      <c r="AV20" s="4">
        <v>214</v>
      </c>
      <c r="AW20" s="4">
        <v>214</v>
      </c>
      <c r="AX20" s="4">
        <v>214</v>
      </c>
      <c r="AY20" s="4">
        <v>215</v>
      </c>
      <c r="AZ20" s="4">
        <v>215</v>
      </c>
      <c r="BA20" s="4">
        <v>215</v>
      </c>
      <c r="BB20" s="4">
        <v>215</v>
      </c>
      <c r="BC20" s="4">
        <v>215</v>
      </c>
      <c r="BD20" s="4">
        <v>215</v>
      </c>
      <c r="BE20" s="4">
        <v>215</v>
      </c>
      <c r="BF20" s="4">
        <v>215</v>
      </c>
      <c r="BG20" s="4">
        <v>216</v>
      </c>
      <c r="BH20" s="4">
        <v>216</v>
      </c>
      <c r="BI20" s="4">
        <v>216</v>
      </c>
      <c r="BJ20" s="4">
        <v>216</v>
      </c>
      <c r="BK20" s="4">
        <v>216</v>
      </c>
      <c r="BN20" s="123"/>
    </row>
    <row r="21" spans="1:66" ht="16.95" customHeight="1" x14ac:dyDescent="0.25">
      <c r="A21" s="78">
        <v>1939</v>
      </c>
      <c r="B21" s="4">
        <v>0</v>
      </c>
      <c r="C21" s="4">
        <v>1</v>
      </c>
      <c r="D21" s="4">
        <v>2</v>
      </c>
      <c r="E21" s="4">
        <v>5</v>
      </c>
      <c r="F21" s="4">
        <v>9</v>
      </c>
      <c r="G21" s="4">
        <v>14</v>
      </c>
      <c r="H21" s="4">
        <v>21</v>
      </c>
      <c r="I21" s="4">
        <v>27</v>
      </c>
      <c r="J21" s="4">
        <v>34</v>
      </c>
      <c r="K21" s="4">
        <v>41</v>
      </c>
      <c r="L21" s="4">
        <v>48</v>
      </c>
      <c r="M21" s="4">
        <v>56</v>
      </c>
      <c r="N21" s="4">
        <v>65</v>
      </c>
      <c r="O21" s="4">
        <v>77</v>
      </c>
      <c r="P21" s="4">
        <v>87</v>
      </c>
      <c r="Q21" s="4">
        <v>97</v>
      </c>
      <c r="R21" s="4">
        <v>107</v>
      </c>
      <c r="S21" s="4">
        <v>117</v>
      </c>
      <c r="T21" s="4">
        <v>126</v>
      </c>
      <c r="U21" s="4">
        <v>136</v>
      </c>
      <c r="V21" s="4">
        <v>144</v>
      </c>
      <c r="W21" s="4">
        <v>152</v>
      </c>
      <c r="X21" s="4">
        <v>160</v>
      </c>
      <c r="Y21" s="4">
        <v>167</v>
      </c>
      <c r="Z21" s="4">
        <v>174</v>
      </c>
      <c r="AA21" s="4">
        <v>180</v>
      </c>
      <c r="AB21" s="4">
        <v>185</v>
      </c>
      <c r="AC21" s="4">
        <v>190</v>
      </c>
      <c r="AD21" s="4">
        <v>194</v>
      </c>
      <c r="AE21" s="4">
        <v>198</v>
      </c>
      <c r="AF21" s="4">
        <v>201</v>
      </c>
      <c r="AG21" s="4">
        <v>204</v>
      </c>
      <c r="AH21" s="4">
        <v>207</v>
      </c>
      <c r="AI21" s="4">
        <v>209</v>
      </c>
      <c r="AJ21" s="4">
        <v>211</v>
      </c>
      <c r="AK21" s="4">
        <v>213</v>
      </c>
      <c r="AL21" s="4">
        <v>215</v>
      </c>
      <c r="AM21" s="4">
        <v>216</v>
      </c>
      <c r="AN21" s="4">
        <v>217</v>
      </c>
      <c r="AO21" s="4">
        <v>218</v>
      </c>
      <c r="AP21" s="4">
        <v>220</v>
      </c>
      <c r="AQ21" s="4">
        <v>220</v>
      </c>
      <c r="AR21" s="4">
        <v>221</v>
      </c>
      <c r="AS21" s="4">
        <v>222</v>
      </c>
      <c r="AT21" s="4">
        <v>222</v>
      </c>
      <c r="AU21" s="4">
        <v>223</v>
      </c>
      <c r="AV21" s="4">
        <v>223</v>
      </c>
      <c r="AW21" s="4">
        <v>224</v>
      </c>
      <c r="AX21" s="4">
        <v>224</v>
      </c>
      <c r="AY21" s="4">
        <v>224</v>
      </c>
      <c r="AZ21" s="4">
        <v>224</v>
      </c>
      <c r="BA21" s="4">
        <v>224</v>
      </c>
      <c r="BB21" s="4">
        <v>225</v>
      </c>
      <c r="BC21" s="4">
        <v>225</v>
      </c>
      <c r="BD21" s="4">
        <v>225</v>
      </c>
      <c r="BE21" s="4">
        <v>225</v>
      </c>
      <c r="BF21" s="4">
        <v>225</v>
      </c>
      <c r="BG21" s="4">
        <v>225</v>
      </c>
      <c r="BH21" s="4">
        <v>225</v>
      </c>
      <c r="BI21" s="4">
        <v>225</v>
      </c>
      <c r="BJ21" s="4">
        <v>225</v>
      </c>
      <c r="BN21" s="123"/>
    </row>
    <row r="22" spans="1:66" ht="16.95" customHeight="1" x14ac:dyDescent="0.25">
      <c r="A22" s="78">
        <v>1940</v>
      </c>
      <c r="B22" s="4">
        <v>0</v>
      </c>
      <c r="C22" s="4">
        <v>1</v>
      </c>
      <c r="D22" s="4">
        <v>3</v>
      </c>
      <c r="E22" s="4">
        <v>6</v>
      </c>
      <c r="F22" s="4">
        <v>10</v>
      </c>
      <c r="G22" s="4">
        <v>16</v>
      </c>
      <c r="H22" s="4">
        <v>23</v>
      </c>
      <c r="I22" s="4">
        <v>30</v>
      </c>
      <c r="J22" s="4">
        <v>37</v>
      </c>
      <c r="K22" s="4">
        <v>45</v>
      </c>
      <c r="L22" s="4">
        <v>53</v>
      </c>
      <c r="M22" s="4">
        <v>62</v>
      </c>
      <c r="N22" s="4">
        <v>74</v>
      </c>
      <c r="O22" s="4">
        <v>84</v>
      </c>
      <c r="P22" s="4">
        <v>95</v>
      </c>
      <c r="Q22" s="4">
        <v>105</v>
      </c>
      <c r="R22" s="4">
        <v>116</v>
      </c>
      <c r="S22" s="4">
        <v>125</v>
      </c>
      <c r="T22" s="4">
        <v>135</v>
      </c>
      <c r="U22" s="4">
        <v>144</v>
      </c>
      <c r="V22" s="4">
        <v>153</v>
      </c>
      <c r="W22" s="4">
        <v>161</v>
      </c>
      <c r="X22" s="4">
        <v>169</v>
      </c>
      <c r="Y22" s="4">
        <v>176</v>
      </c>
      <c r="Z22" s="4">
        <v>182</v>
      </c>
      <c r="AA22" s="4">
        <v>188</v>
      </c>
      <c r="AB22" s="4">
        <v>193</v>
      </c>
      <c r="AC22" s="4">
        <v>198</v>
      </c>
      <c r="AD22" s="4">
        <v>202</v>
      </c>
      <c r="AE22" s="4">
        <v>206</v>
      </c>
      <c r="AF22" s="4">
        <v>209</v>
      </c>
      <c r="AG22" s="4">
        <v>212</v>
      </c>
      <c r="AH22" s="4">
        <v>214</v>
      </c>
      <c r="AI22" s="4">
        <v>217</v>
      </c>
      <c r="AJ22" s="4">
        <v>219</v>
      </c>
      <c r="AK22" s="4">
        <v>221</v>
      </c>
      <c r="AL22" s="4">
        <v>222</v>
      </c>
      <c r="AM22" s="4">
        <v>224</v>
      </c>
      <c r="AN22" s="4">
        <v>225</v>
      </c>
      <c r="AO22" s="4">
        <v>226</v>
      </c>
      <c r="AP22" s="4">
        <v>227</v>
      </c>
      <c r="AQ22" s="4">
        <v>228</v>
      </c>
      <c r="AR22" s="4">
        <v>229</v>
      </c>
      <c r="AS22" s="4">
        <v>229</v>
      </c>
      <c r="AT22" s="4">
        <v>230</v>
      </c>
      <c r="AU22" s="4">
        <v>230</v>
      </c>
      <c r="AV22" s="4">
        <v>231</v>
      </c>
      <c r="AW22" s="4">
        <v>231</v>
      </c>
      <c r="AX22" s="4">
        <v>231</v>
      </c>
      <c r="AY22" s="4">
        <v>232</v>
      </c>
      <c r="AZ22" s="4">
        <v>232</v>
      </c>
      <c r="BA22" s="4">
        <v>232</v>
      </c>
      <c r="BB22" s="4">
        <v>232</v>
      </c>
      <c r="BC22" s="4">
        <v>232</v>
      </c>
      <c r="BD22" s="4">
        <v>232</v>
      </c>
      <c r="BE22" s="4">
        <v>233</v>
      </c>
      <c r="BF22" s="4">
        <v>233</v>
      </c>
      <c r="BG22" s="4">
        <v>233</v>
      </c>
      <c r="BH22" s="4">
        <v>233</v>
      </c>
      <c r="BI22" s="4">
        <v>233</v>
      </c>
      <c r="BN22" s="123"/>
    </row>
    <row r="23" spans="1:66" ht="16.95" customHeight="1" x14ac:dyDescent="0.25">
      <c r="A23" s="78">
        <v>1941</v>
      </c>
      <c r="B23" s="4">
        <v>0</v>
      </c>
      <c r="C23" s="4">
        <v>1</v>
      </c>
      <c r="D23" s="4">
        <v>3</v>
      </c>
      <c r="E23" s="4">
        <v>7</v>
      </c>
      <c r="F23" s="4">
        <v>12</v>
      </c>
      <c r="G23" s="4">
        <v>19</v>
      </c>
      <c r="H23" s="4">
        <v>25</v>
      </c>
      <c r="I23" s="4">
        <v>33</v>
      </c>
      <c r="J23" s="4">
        <v>41</v>
      </c>
      <c r="K23" s="4">
        <v>50</v>
      </c>
      <c r="L23" s="4">
        <v>60</v>
      </c>
      <c r="M23" s="4">
        <v>73</v>
      </c>
      <c r="N23" s="4">
        <v>84</v>
      </c>
      <c r="O23" s="4">
        <v>96</v>
      </c>
      <c r="P23" s="4">
        <v>107</v>
      </c>
      <c r="Q23" s="4">
        <v>119</v>
      </c>
      <c r="R23" s="4">
        <v>129</v>
      </c>
      <c r="S23" s="4">
        <v>140</v>
      </c>
      <c r="T23" s="4">
        <v>150</v>
      </c>
      <c r="U23" s="4">
        <v>159</v>
      </c>
      <c r="V23" s="4">
        <v>168</v>
      </c>
      <c r="W23" s="4">
        <v>176</v>
      </c>
      <c r="X23" s="4">
        <v>183</v>
      </c>
      <c r="Y23" s="4">
        <v>190</v>
      </c>
      <c r="Z23" s="4">
        <v>196</v>
      </c>
      <c r="AA23" s="4">
        <v>202</v>
      </c>
      <c r="AB23" s="4">
        <v>207</v>
      </c>
      <c r="AC23" s="4">
        <v>212</v>
      </c>
      <c r="AD23" s="4">
        <v>216</v>
      </c>
      <c r="AE23" s="4">
        <v>220</v>
      </c>
      <c r="AF23" s="4">
        <v>223</v>
      </c>
      <c r="AG23" s="4">
        <v>227</v>
      </c>
      <c r="AH23" s="4">
        <v>229</v>
      </c>
      <c r="AI23" s="4">
        <v>231</v>
      </c>
      <c r="AJ23" s="4">
        <v>234</v>
      </c>
      <c r="AK23" s="4">
        <v>235</v>
      </c>
      <c r="AL23" s="4">
        <v>237</v>
      </c>
      <c r="AM23" s="4">
        <v>238</v>
      </c>
      <c r="AN23" s="4">
        <v>239</v>
      </c>
      <c r="AO23" s="4">
        <v>241</v>
      </c>
      <c r="AP23" s="4">
        <v>242</v>
      </c>
      <c r="AQ23" s="4">
        <v>243</v>
      </c>
      <c r="AR23" s="4">
        <v>243</v>
      </c>
      <c r="AS23" s="4">
        <v>244</v>
      </c>
      <c r="AT23" s="4">
        <v>245</v>
      </c>
      <c r="AU23" s="4">
        <v>245</v>
      </c>
      <c r="AV23" s="4">
        <v>246</v>
      </c>
      <c r="AW23" s="4">
        <v>246</v>
      </c>
      <c r="AX23" s="4">
        <v>246</v>
      </c>
      <c r="AY23" s="4">
        <v>246</v>
      </c>
      <c r="AZ23" s="4">
        <v>247</v>
      </c>
      <c r="BA23" s="4">
        <v>247</v>
      </c>
      <c r="BB23" s="4">
        <v>247</v>
      </c>
      <c r="BC23" s="4">
        <v>247</v>
      </c>
      <c r="BD23" s="4">
        <v>247</v>
      </c>
      <c r="BE23" s="4">
        <v>247</v>
      </c>
      <c r="BF23" s="4">
        <v>247</v>
      </c>
      <c r="BG23" s="4">
        <v>248</v>
      </c>
      <c r="BH23" s="4">
        <v>248</v>
      </c>
      <c r="BN23" s="123"/>
    </row>
    <row r="24" spans="1:66" ht="16.95" customHeight="1" x14ac:dyDescent="0.25">
      <c r="A24" s="78">
        <v>1942</v>
      </c>
      <c r="B24" s="4">
        <v>0</v>
      </c>
      <c r="C24" s="4">
        <v>1</v>
      </c>
      <c r="D24" s="4">
        <v>4</v>
      </c>
      <c r="E24" s="4">
        <v>8</v>
      </c>
      <c r="F24" s="4">
        <v>13</v>
      </c>
      <c r="G24" s="4">
        <v>19</v>
      </c>
      <c r="H24" s="4">
        <v>27</v>
      </c>
      <c r="I24" s="4">
        <v>35</v>
      </c>
      <c r="J24" s="4">
        <v>44</v>
      </c>
      <c r="K24" s="4">
        <v>54</v>
      </c>
      <c r="L24" s="4">
        <v>68</v>
      </c>
      <c r="M24" s="4">
        <v>80</v>
      </c>
      <c r="N24" s="4">
        <v>93</v>
      </c>
      <c r="O24" s="4">
        <v>105</v>
      </c>
      <c r="P24" s="4">
        <v>117</v>
      </c>
      <c r="Q24" s="4">
        <v>128</v>
      </c>
      <c r="R24" s="4">
        <v>139</v>
      </c>
      <c r="S24" s="4">
        <v>149</v>
      </c>
      <c r="T24" s="4">
        <v>158</v>
      </c>
      <c r="U24" s="4">
        <v>167</v>
      </c>
      <c r="V24" s="4">
        <v>176</v>
      </c>
      <c r="W24" s="4">
        <v>183</v>
      </c>
      <c r="X24" s="4">
        <v>190</v>
      </c>
      <c r="Y24" s="4">
        <v>197</v>
      </c>
      <c r="Z24" s="4">
        <v>203</v>
      </c>
      <c r="AA24" s="4">
        <v>209</v>
      </c>
      <c r="AB24" s="4">
        <v>214</v>
      </c>
      <c r="AC24" s="4">
        <v>218</v>
      </c>
      <c r="AD24" s="4">
        <v>222</v>
      </c>
      <c r="AE24" s="4">
        <v>226</v>
      </c>
      <c r="AF24" s="4">
        <v>229</v>
      </c>
      <c r="AG24" s="4">
        <v>232</v>
      </c>
      <c r="AH24" s="4">
        <v>235</v>
      </c>
      <c r="AI24" s="4">
        <v>237</v>
      </c>
      <c r="AJ24" s="4">
        <v>239</v>
      </c>
      <c r="AK24" s="4">
        <v>241</v>
      </c>
      <c r="AL24" s="4">
        <v>242</v>
      </c>
      <c r="AM24" s="4">
        <v>244</v>
      </c>
      <c r="AN24" s="4">
        <v>245</v>
      </c>
      <c r="AO24" s="4">
        <v>246</v>
      </c>
      <c r="AP24" s="4">
        <v>247</v>
      </c>
      <c r="AQ24" s="4">
        <v>248</v>
      </c>
      <c r="AR24" s="4">
        <v>249</v>
      </c>
      <c r="AS24" s="4">
        <v>250</v>
      </c>
      <c r="AT24" s="4">
        <v>250</v>
      </c>
      <c r="AU24" s="4">
        <v>251</v>
      </c>
      <c r="AV24" s="4">
        <v>251</v>
      </c>
      <c r="AW24" s="4">
        <v>252</v>
      </c>
      <c r="AX24" s="4">
        <v>252</v>
      </c>
      <c r="AY24" s="4">
        <v>252</v>
      </c>
      <c r="AZ24" s="4">
        <v>252</v>
      </c>
      <c r="BA24" s="4">
        <v>252</v>
      </c>
      <c r="BB24" s="4">
        <v>253</v>
      </c>
      <c r="BC24" s="4">
        <v>253</v>
      </c>
      <c r="BD24" s="4">
        <v>253</v>
      </c>
      <c r="BE24" s="4">
        <v>253</v>
      </c>
      <c r="BF24" s="4">
        <v>253</v>
      </c>
      <c r="BG24" s="4">
        <v>253</v>
      </c>
      <c r="BN24" s="123"/>
    </row>
    <row r="25" spans="1:66" ht="16.95" customHeight="1" x14ac:dyDescent="0.25">
      <c r="A25" s="78">
        <v>1943</v>
      </c>
      <c r="B25" s="4">
        <v>0</v>
      </c>
      <c r="C25" s="4">
        <v>1</v>
      </c>
      <c r="D25" s="4">
        <v>4</v>
      </c>
      <c r="E25" s="4">
        <v>8</v>
      </c>
      <c r="F25" s="4">
        <v>14</v>
      </c>
      <c r="G25" s="4">
        <v>20</v>
      </c>
      <c r="H25" s="4">
        <v>29</v>
      </c>
      <c r="I25" s="4">
        <v>38</v>
      </c>
      <c r="J25" s="4">
        <v>49</v>
      </c>
      <c r="K25" s="4">
        <v>63</v>
      </c>
      <c r="L25" s="4">
        <v>75</v>
      </c>
      <c r="M25" s="4">
        <v>88</v>
      </c>
      <c r="N25" s="4">
        <v>101</v>
      </c>
      <c r="O25" s="4">
        <v>114</v>
      </c>
      <c r="P25" s="4">
        <v>125</v>
      </c>
      <c r="Q25" s="4">
        <v>136</v>
      </c>
      <c r="R25" s="4">
        <v>146</v>
      </c>
      <c r="S25" s="4">
        <v>156</v>
      </c>
      <c r="T25" s="4">
        <v>166</v>
      </c>
      <c r="U25" s="4">
        <v>174</v>
      </c>
      <c r="V25" s="4">
        <v>182</v>
      </c>
      <c r="W25" s="4">
        <v>190</v>
      </c>
      <c r="X25" s="4">
        <v>196</v>
      </c>
      <c r="Y25" s="4">
        <v>203</v>
      </c>
      <c r="Z25" s="4">
        <v>209</v>
      </c>
      <c r="AA25" s="4">
        <v>214</v>
      </c>
      <c r="AB25" s="4">
        <v>219</v>
      </c>
      <c r="AC25" s="4">
        <v>224</v>
      </c>
      <c r="AD25" s="4">
        <v>228</v>
      </c>
      <c r="AE25" s="4">
        <v>232</v>
      </c>
      <c r="AF25" s="4">
        <v>235</v>
      </c>
      <c r="AG25" s="4">
        <v>238</v>
      </c>
      <c r="AH25" s="4">
        <v>241</v>
      </c>
      <c r="AI25" s="4">
        <v>243</v>
      </c>
      <c r="AJ25" s="4">
        <v>245</v>
      </c>
      <c r="AK25" s="4">
        <v>247</v>
      </c>
      <c r="AL25" s="4">
        <v>248</v>
      </c>
      <c r="AM25" s="4">
        <v>250</v>
      </c>
      <c r="AN25" s="4">
        <v>251</v>
      </c>
      <c r="AO25" s="4">
        <v>252</v>
      </c>
      <c r="AP25" s="4">
        <v>254</v>
      </c>
      <c r="AQ25" s="4">
        <v>255</v>
      </c>
      <c r="AR25" s="4">
        <v>255</v>
      </c>
      <c r="AS25" s="4">
        <v>256</v>
      </c>
      <c r="AT25" s="4">
        <v>257</v>
      </c>
      <c r="AU25" s="4">
        <v>257</v>
      </c>
      <c r="AV25" s="4">
        <v>258</v>
      </c>
      <c r="AW25" s="4">
        <v>258</v>
      </c>
      <c r="AX25" s="4">
        <v>258</v>
      </c>
      <c r="AY25" s="4">
        <v>258</v>
      </c>
      <c r="AZ25" s="4">
        <v>259</v>
      </c>
      <c r="BA25" s="4">
        <v>259</v>
      </c>
      <c r="BB25" s="4">
        <v>259</v>
      </c>
      <c r="BC25" s="4">
        <v>259</v>
      </c>
      <c r="BD25" s="4">
        <v>259</v>
      </c>
      <c r="BE25" s="4">
        <v>259</v>
      </c>
      <c r="BF25" s="4">
        <v>259</v>
      </c>
      <c r="BN25" s="123"/>
    </row>
    <row r="26" spans="1:66" ht="16.95" customHeight="1" x14ac:dyDescent="0.25">
      <c r="A26" s="78">
        <v>1944</v>
      </c>
      <c r="B26" s="4">
        <v>0</v>
      </c>
      <c r="C26" s="4">
        <v>2</v>
      </c>
      <c r="D26" s="4">
        <v>5</v>
      </c>
      <c r="E26" s="4">
        <v>10</v>
      </c>
      <c r="F26" s="4">
        <v>16</v>
      </c>
      <c r="G26" s="4">
        <v>24</v>
      </c>
      <c r="H26" s="4">
        <v>33</v>
      </c>
      <c r="I26" s="4">
        <v>44</v>
      </c>
      <c r="J26" s="4">
        <v>59</v>
      </c>
      <c r="K26" s="4">
        <v>72</v>
      </c>
      <c r="L26" s="4">
        <v>85</v>
      </c>
      <c r="M26" s="4">
        <v>98</v>
      </c>
      <c r="N26" s="4">
        <v>111</v>
      </c>
      <c r="O26" s="4">
        <v>123</v>
      </c>
      <c r="P26" s="4">
        <v>135</v>
      </c>
      <c r="Q26" s="4">
        <v>145</v>
      </c>
      <c r="R26" s="4">
        <v>155</v>
      </c>
      <c r="S26" s="4">
        <v>165</v>
      </c>
      <c r="T26" s="4">
        <v>175</v>
      </c>
      <c r="U26" s="4">
        <v>183</v>
      </c>
      <c r="V26" s="4">
        <v>192</v>
      </c>
      <c r="W26" s="4">
        <v>199</v>
      </c>
      <c r="X26" s="4">
        <v>206</v>
      </c>
      <c r="Y26" s="4">
        <v>212</v>
      </c>
      <c r="Z26" s="4">
        <v>218</v>
      </c>
      <c r="AA26" s="4">
        <v>224</v>
      </c>
      <c r="AB26" s="4">
        <v>229</v>
      </c>
      <c r="AC26" s="4">
        <v>233</v>
      </c>
      <c r="AD26" s="4">
        <v>237</v>
      </c>
      <c r="AE26" s="4">
        <v>241</v>
      </c>
      <c r="AF26" s="4">
        <v>244</v>
      </c>
      <c r="AG26" s="4">
        <v>247</v>
      </c>
      <c r="AH26" s="4">
        <v>250</v>
      </c>
      <c r="AI26" s="4">
        <v>252</v>
      </c>
      <c r="AJ26" s="4">
        <v>254</v>
      </c>
      <c r="AK26" s="4">
        <v>256</v>
      </c>
      <c r="AL26" s="4">
        <v>257</v>
      </c>
      <c r="AM26" s="4">
        <v>259</v>
      </c>
      <c r="AN26" s="4">
        <v>260</v>
      </c>
      <c r="AO26" s="4">
        <v>262</v>
      </c>
      <c r="AP26" s="4">
        <v>263</v>
      </c>
      <c r="AQ26" s="4">
        <v>264</v>
      </c>
      <c r="AR26" s="4">
        <v>265</v>
      </c>
      <c r="AS26" s="4">
        <v>266</v>
      </c>
      <c r="AT26" s="4">
        <v>266</v>
      </c>
      <c r="AU26" s="4">
        <v>267</v>
      </c>
      <c r="AV26" s="4">
        <v>267</v>
      </c>
      <c r="AW26" s="4">
        <v>267</v>
      </c>
      <c r="AX26" s="4">
        <v>268</v>
      </c>
      <c r="AY26" s="4">
        <v>268</v>
      </c>
      <c r="AZ26" s="4">
        <v>268</v>
      </c>
      <c r="BA26" s="4">
        <v>268</v>
      </c>
      <c r="BB26" s="4">
        <v>269</v>
      </c>
      <c r="BC26" s="4">
        <v>269</v>
      </c>
      <c r="BD26" s="4">
        <v>269</v>
      </c>
      <c r="BE26" s="4">
        <v>269</v>
      </c>
      <c r="BN26" s="123"/>
    </row>
    <row r="27" spans="1:66" ht="16.95" customHeight="1" x14ac:dyDescent="0.25">
      <c r="A27" s="78">
        <v>1945</v>
      </c>
      <c r="B27" s="4">
        <v>1</v>
      </c>
      <c r="C27" s="4">
        <v>2</v>
      </c>
      <c r="D27" s="4">
        <v>5</v>
      </c>
      <c r="E27" s="4">
        <v>11</v>
      </c>
      <c r="F27" s="4">
        <v>18</v>
      </c>
      <c r="G27" s="4">
        <v>27</v>
      </c>
      <c r="H27" s="4">
        <v>37</v>
      </c>
      <c r="I27" s="4">
        <v>53</v>
      </c>
      <c r="J27" s="4">
        <v>66</v>
      </c>
      <c r="K27" s="4">
        <v>80</v>
      </c>
      <c r="L27" s="4">
        <v>93</v>
      </c>
      <c r="M27" s="4">
        <v>107</v>
      </c>
      <c r="N27" s="4">
        <v>119</v>
      </c>
      <c r="O27" s="4">
        <v>132</v>
      </c>
      <c r="P27" s="4">
        <v>143</v>
      </c>
      <c r="Q27" s="4">
        <v>155</v>
      </c>
      <c r="R27" s="4">
        <v>165</v>
      </c>
      <c r="S27" s="4">
        <v>175</v>
      </c>
      <c r="T27" s="4">
        <v>185</v>
      </c>
      <c r="U27" s="4">
        <v>193</v>
      </c>
      <c r="V27" s="4">
        <v>201</v>
      </c>
      <c r="W27" s="4">
        <v>208</v>
      </c>
      <c r="X27" s="4">
        <v>215</v>
      </c>
      <c r="Y27" s="4">
        <v>221</v>
      </c>
      <c r="Z27" s="4">
        <v>227</v>
      </c>
      <c r="AA27" s="4">
        <v>232</v>
      </c>
      <c r="AB27" s="4">
        <v>237</v>
      </c>
      <c r="AC27" s="4">
        <v>242</v>
      </c>
      <c r="AD27" s="4">
        <v>246</v>
      </c>
      <c r="AE27" s="4">
        <v>250</v>
      </c>
      <c r="AF27" s="4">
        <v>253</v>
      </c>
      <c r="AG27" s="4">
        <v>256</v>
      </c>
      <c r="AH27" s="4">
        <v>259</v>
      </c>
      <c r="AI27" s="4">
        <v>261</v>
      </c>
      <c r="AJ27" s="4">
        <v>263</v>
      </c>
      <c r="AK27" s="4">
        <v>265</v>
      </c>
      <c r="AL27" s="4">
        <v>266</v>
      </c>
      <c r="AM27" s="4">
        <v>268</v>
      </c>
      <c r="AN27" s="4">
        <v>269</v>
      </c>
      <c r="AO27" s="4">
        <v>271</v>
      </c>
      <c r="AP27" s="4">
        <v>272</v>
      </c>
      <c r="AQ27" s="4">
        <v>273</v>
      </c>
      <c r="AR27" s="4">
        <v>274</v>
      </c>
      <c r="AS27" s="4">
        <v>274</v>
      </c>
      <c r="AT27" s="4">
        <v>275</v>
      </c>
      <c r="AU27" s="4">
        <v>275</v>
      </c>
      <c r="AV27" s="4">
        <v>276</v>
      </c>
      <c r="AW27" s="4">
        <v>276</v>
      </c>
      <c r="AX27" s="4">
        <v>276</v>
      </c>
      <c r="AY27" s="4">
        <v>277</v>
      </c>
      <c r="AZ27" s="4">
        <v>277</v>
      </c>
      <c r="BA27" s="4">
        <v>277</v>
      </c>
      <c r="BB27" s="4">
        <v>277</v>
      </c>
      <c r="BC27" s="4">
        <v>277</v>
      </c>
      <c r="BD27" s="4">
        <v>277</v>
      </c>
      <c r="BN27" s="123"/>
    </row>
    <row r="28" spans="1:66" ht="16.95" customHeight="1" x14ac:dyDescent="0.25">
      <c r="A28" s="78">
        <v>1946</v>
      </c>
      <c r="B28" s="4">
        <v>1</v>
      </c>
      <c r="C28" s="4">
        <v>2</v>
      </c>
      <c r="D28" s="4">
        <v>6</v>
      </c>
      <c r="E28" s="4">
        <v>12</v>
      </c>
      <c r="F28" s="4">
        <v>20</v>
      </c>
      <c r="G28" s="4">
        <v>31</v>
      </c>
      <c r="H28" s="4">
        <v>47</v>
      </c>
      <c r="I28" s="4">
        <v>62</v>
      </c>
      <c r="J28" s="4">
        <v>78</v>
      </c>
      <c r="K28" s="4">
        <v>94</v>
      </c>
      <c r="L28" s="4">
        <v>110</v>
      </c>
      <c r="M28" s="4">
        <v>124</v>
      </c>
      <c r="N28" s="4">
        <v>137</v>
      </c>
      <c r="O28" s="4">
        <v>150</v>
      </c>
      <c r="P28" s="4">
        <v>162</v>
      </c>
      <c r="Q28" s="4">
        <v>173</v>
      </c>
      <c r="R28" s="4">
        <v>184</v>
      </c>
      <c r="S28" s="4">
        <v>193</v>
      </c>
      <c r="T28" s="4">
        <v>202</v>
      </c>
      <c r="U28" s="4">
        <v>210</v>
      </c>
      <c r="V28" s="4">
        <v>218</v>
      </c>
      <c r="W28" s="4">
        <v>225</v>
      </c>
      <c r="X28" s="4">
        <v>232</v>
      </c>
      <c r="Y28" s="4">
        <v>238</v>
      </c>
      <c r="Z28" s="4">
        <v>244</v>
      </c>
      <c r="AA28" s="4">
        <v>250</v>
      </c>
      <c r="AB28" s="4">
        <v>255</v>
      </c>
      <c r="AC28" s="4">
        <v>259</v>
      </c>
      <c r="AD28" s="4">
        <v>264</v>
      </c>
      <c r="AE28" s="4">
        <v>267</v>
      </c>
      <c r="AF28" s="4">
        <v>271</v>
      </c>
      <c r="AG28" s="4">
        <v>274</v>
      </c>
      <c r="AH28" s="4">
        <v>276</v>
      </c>
      <c r="AI28" s="4">
        <v>278</v>
      </c>
      <c r="AJ28" s="4">
        <v>281</v>
      </c>
      <c r="AK28" s="4">
        <v>283</v>
      </c>
      <c r="AL28" s="4">
        <v>284</v>
      </c>
      <c r="AM28" s="4">
        <v>286</v>
      </c>
      <c r="AN28" s="4">
        <v>287</v>
      </c>
      <c r="AO28" s="4">
        <v>289</v>
      </c>
      <c r="AP28" s="4">
        <v>290</v>
      </c>
      <c r="AQ28" s="4">
        <v>291</v>
      </c>
      <c r="AR28" s="4">
        <v>291</v>
      </c>
      <c r="AS28" s="4">
        <v>292</v>
      </c>
      <c r="AT28" s="4">
        <v>293</v>
      </c>
      <c r="AU28" s="4">
        <v>293</v>
      </c>
      <c r="AV28" s="4">
        <v>294</v>
      </c>
      <c r="AW28" s="4">
        <v>294</v>
      </c>
      <c r="AX28" s="4">
        <v>294</v>
      </c>
      <c r="AY28" s="4">
        <v>295</v>
      </c>
      <c r="AZ28" s="4">
        <v>295</v>
      </c>
      <c r="BA28" s="4">
        <v>295</v>
      </c>
      <c r="BB28" s="4">
        <v>295</v>
      </c>
      <c r="BC28" s="4">
        <v>295</v>
      </c>
      <c r="BN28" s="123"/>
    </row>
    <row r="29" spans="1:66" ht="16.95" customHeight="1" x14ac:dyDescent="0.25">
      <c r="A29" s="78">
        <v>1947</v>
      </c>
      <c r="B29" s="4">
        <v>1</v>
      </c>
      <c r="C29" s="4">
        <v>2</v>
      </c>
      <c r="D29" s="4">
        <v>6</v>
      </c>
      <c r="E29" s="4">
        <v>12</v>
      </c>
      <c r="F29" s="4">
        <v>20</v>
      </c>
      <c r="G29" s="4">
        <v>35</v>
      </c>
      <c r="H29" s="4">
        <v>49</v>
      </c>
      <c r="I29" s="4">
        <v>63</v>
      </c>
      <c r="J29" s="4">
        <v>77</v>
      </c>
      <c r="K29" s="4">
        <v>91</v>
      </c>
      <c r="L29" s="4">
        <v>105</v>
      </c>
      <c r="M29" s="4">
        <v>118</v>
      </c>
      <c r="N29" s="4">
        <v>130</v>
      </c>
      <c r="O29" s="4">
        <v>142</v>
      </c>
      <c r="P29" s="4">
        <v>153</v>
      </c>
      <c r="Q29" s="4">
        <v>164</v>
      </c>
      <c r="R29" s="4">
        <v>174</v>
      </c>
      <c r="S29" s="4">
        <v>183</v>
      </c>
      <c r="T29" s="4">
        <v>191</v>
      </c>
      <c r="U29" s="4">
        <v>199</v>
      </c>
      <c r="V29" s="4">
        <v>206</v>
      </c>
      <c r="W29" s="4">
        <v>213</v>
      </c>
      <c r="X29" s="4">
        <v>219</v>
      </c>
      <c r="Y29" s="4">
        <v>225</v>
      </c>
      <c r="Z29" s="4">
        <v>231</v>
      </c>
      <c r="AA29" s="4">
        <v>236</v>
      </c>
      <c r="AB29" s="4">
        <v>241</v>
      </c>
      <c r="AC29" s="4">
        <v>245</v>
      </c>
      <c r="AD29" s="4">
        <v>250</v>
      </c>
      <c r="AE29" s="4">
        <v>253</v>
      </c>
      <c r="AF29" s="4">
        <v>257</v>
      </c>
      <c r="AG29" s="4">
        <v>260</v>
      </c>
      <c r="AH29" s="4">
        <v>262</v>
      </c>
      <c r="AI29" s="4">
        <v>264</v>
      </c>
      <c r="AJ29" s="4">
        <v>267</v>
      </c>
      <c r="AK29" s="4">
        <v>269</v>
      </c>
      <c r="AL29" s="4">
        <v>271</v>
      </c>
      <c r="AM29" s="4">
        <v>272</v>
      </c>
      <c r="AN29" s="4">
        <v>274</v>
      </c>
      <c r="AO29" s="4">
        <v>275</v>
      </c>
      <c r="AP29" s="4">
        <v>276</v>
      </c>
      <c r="AQ29" s="4">
        <v>277</v>
      </c>
      <c r="AR29" s="4">
        <v>278</v>
      </c>
      <c r="AS29" s="4">
        <v>278</v>
      </c>
      <c r="AT29" s="4">
        <v>279</v>
      </c>
      <c r="AU29" s="4">
        <v>279</v>
      </c>
      <c r="AV29" s="4">
        <v>280</v>
      </c>
      <c r="AW29" s="4">
        <v>280</v>
      </c>
      <c r="AX29" s="4">
        <v>280</v>
      </c>
      <c r="AY29" s="4">
        <v>281</v>
      </c>
      <c r="AZ29" s="4">
        <v>281</v>
      </c>
      <c r="BA29" s="4">
        <v>281</v>
      </c>
      <c r="BB29" s="4">
        <v>281</v>
      </c>
      <c r="BN29" s="123"/>
    </row>
    <row r="30" spans="1:66" ht="16.95" customHeight="1" x14ac:dyDescent="0.25">
      <c r="A30" s="78">
        <v>1948</v>
      </c>
      <c r="B30" s="4">
        <v>1</v>
      </c>
      <c r="C30" s="4">
        <v>3</v>
      </c>
      <c r="D30" s="4">
        <v>7</v>
      </c>
      <c r="E30" s="4">
        <v>14</v>
      </c>
      <c r="F30" s="4">
        <v>27</v>
      </c>
      <c r="G30" s="4">
        <v>40</v>
      </c>
      <c r="H30" s="4">
        <v>55</v>
      </c>
      <c r="I30" s="4">
        <v>69</v>
      </c>
      <c r="J30" s="4">
        <v>85</v>
      </c>
      <c r="K30" s="4">
        <v>99</v>
      </c>
      <c r="L30" s="4">
        <v>113</v>
      </c>
      <c r="M30" s="4">
        <v>127</v>
      </c>
      <c r="N30" s="4">
        <v>140</v>
      </c>
      <c r="O30" s="4">
        <v>152</v>
      </c>
      <c r="P30" s="4">
        <v>163</v>
      </c>
      <c r="Q30" s="4">
        <v>174</v>
      </c>
      <c r="R30" s="4">
        <v>183</v>
      </c>
      <c r="S30" s="4">
        <v>192</v>
      </c>
      <c r="T30" s="4">
        <v>200</v>
      </c>
      <c r="U30" s="4">
        <v>208</v>
      </c>
      <c r="V30" s="4">
        <v>216</v>
      </c>
      <c r="W30" s="4">
        <v>223</v>
      </c>
      <c r="X30" s="4">
        <v>229</v>
      </c>
      <c r="Y30" s="4">
        <v>235</v>
      </c>
      <c r="Z30" s="4">
        <v>241</v>
      </c>
      <c r="AA30" s="4">
        <v>247</v>
      </c>
      <c r="AB30" s="4">
        <v>252</v>
      </c>
      <c r="AC30" s="4">
        <v>256</v>
      </c>
      <c r="AD30" s="4">
        <v>260</v>
      </c>
      <c r="AE30" s="4">
        <v>264</v>
      </c>
      <c r="AF30" s="4">
        <v>267</v>
      </c>
      <c r="AG30" s="4">
        <v>270</v>
      </c>
      <c r="AH30" s="4">
        <v>273</v>
      </c>
      <c r="AI30" s="4">
        <v>276</v>
      </c>
      <c r="AJ30" s="4">
        <v>278</v>
      </c>
      <c r="AK30" s="4">
        <v>280</v>
      </c>
      <c r="AL30" s="4">
        <v>282</v>
      </c>
      <c r="AM30" s="4">
        <v>283</v>
      </c>
      <c r="AN30" s="4">
        <v>285</v>
      </c>
      <c r="AO30" s="4">
        <v>286</v>
      </c>
      <c r="AP30" s="4">
        <v>287</v>
      </c>
      <c r="AQ30" s="4">
        <v>288</v>
      </c>
      <c r="AR30" s="4">
        <v>289</v>
      </c>
      <c r="AS30" s="4">
        <v>290</v>
      </c>
      <c r="AT30" s="4">
        <v>290</v>
      </c>
      <c r="AU30" s="4">
        <v>291</v>
      </c>
      <c r="AV30" s="4">
        <v>291</v>
      </c>
      <c r="AW30" s="4">
        <v>292</v>
      </c>
      <c r="AX30" s="4">
        <v>292</v>
      </c>
      <c r="AY30" s="4">
        <v>292</v>
      </c>
      <c r="AZ30" s="4">
        <v>292</v>
      </c>
      <c r="BA30" s="4">
        <v>293</v>
      </c>
      <c r="BN30" s="123"/>
    </row>
    <row r="31" spans="1:66" ht="16.95" customHeight="1" x14ac:dyDescent="0.25">
      <c r="A31" s="78">
        <v>1949</v>
      </c>
      <c r="B31" s="4">
        <v>1</v>
      </c>
      <c r="C31" s="4">
        <v>3</v>
      </c>
      <c r="D31" s="4">
        <v>8</v>
      </c>
      <c r="E31" s="4">
        <v>18</v>
      </c>
      <c r="F31" s="4">
        <v>30</v>
      </c>
      <c r="G31" s="4">
        <v>44</v>
      </c>
      <c r="H31" s="4">
        <v>59</v>
      </c>
      <c r="I31" s="4">
        <v>75</v>
      </c>
      <c r="J31" s="4">
        <v>90</v>
      </c>
      <c r="K31" s="4">
        <v>105</v>
      </c>
      <c r="L31" s="4">
        <v>120</v>
      </c>
      <c r="M31" s="4">
        <v>134</v>
      </c>
      <c r="N31" s="4">
        <v>147</v>
      </c>
      <c r="O31" s="4">
        <v>159</v>
      </c>
      <c r="P31" s="4">
        <v>170</v>
      </c>
      <c r="Q31" s="4">
        <v>180</v>
      </c>
      <c r="R31" s="4">
        <v>189</v>
      </c>
      <c r="S31" s="4">
        <v>198</v>
      </c>
      <c r="T31" s="4">
        <v>206</v>
      </c>
      <c r="U31" s="4">
        <v>214</v>
      </c>
      <c r="V31" s="4">
        <v>222</v>
      </c>
      <c r="W31" s="4">
        <v>228</v>
      </c>
      <c r="X31" s="4">
        <v>235</v>
      </c>
      <c r="Y31" s="4">
        <v>242</v>
      </c>
      <c r="Z31" s="4">
        <v>247</v>
      </c>
      <c r="AA31" s="4">
        <v>253</v>
      </c>
      <c r="AB31" s="4">
        <v>258</v>
      </c>
      <c r="AC31" s="4">
        <v>262</v>
      </c>
      <c r="AD31" s="4">
        <v>266</v>
      </c>
      <c r="AE31" s="4">
        <v>270</v>
      </c>
      <c r="AF31" s="4">
        <v>273</v>
      </c>
      <c r="AG31" s="4">
        <v>276</v>
      </c>
      <c r="AH31" s="4">
        <v>279</v>
      </c>
      <c r="AI31" s="4">
        <v>282</v>
      </c>
      <c r="AJ31" s="4">
        <v>284</v>
      </c>
      <c r="AK31" s="4">
        <v>286</v>
      </c>
      <c r="AL31" s="4">
        <v>288</v>
      </c>
      <c r="AM31" s="4">
        <v>290</v>
      </c>
      <c r="AN31" s="4">
        <v>291</v>
      </c>
      <c r="AO31" s="4">
        <v>293</v>
      </c>
      <c r="AP31" s="4">
        <v>294</v>
      </c>
      <c r="AQ31" s="4">
        <v>295</v>
      </c>
      <c r="AR31" s="4">
        <v>296</v>
      </c>
      <c r="AS31" s="4">
        <v>296</v>
      </c>
      <c r="AT31" s="4">
        <v>297</v>
      </c>
      <c r="AU31" s="4">
        <v>297</v>
      </c>
      <c r="AV31" s="4">
        <v>298</v>
      </c>
      <c r="AW31" s="4">
        <v>298</v>
      </c>
      <c r="AX31" s="4">
        <v>298</v>
      </c>
      <c r="AY31" s="4">
        <v>299</v>
      </c>
      <c r="AZ31" s="4">
        <v>299</v>
      </c>
      <c r="BN31" s="123"/>
    </row>
    <row r="32" spans="1:66" ht="16.95" customHeight="1" x14ac:dyDescent="0.25">
      <c r="A32" s="78">
        <v>1950</v>
      </c>
      <c r="B32" s="4">
        <v>1</v>
      </c>
      <c r="C32" s="4">
        <v>3</v>
      </c>
      <c r="D32" s="4">
        <v>11</v>
      </c>
      <c r="E32" s="4">
        <v>22</v>
      </c>
      <c r="F32" s="4">
        <v>34</v>
      </c>
      <c r="G32" s="4">
        <v>49</v>
      </c>
      <c r="H32" s="4">
        <v>65</v>
      </c>
      <c r="I32" s="4">
        <v>81</v>
      </c>
      <c r="J32" s="4">
        <v>97</v>
      </c>
      <c r="K32" s="4">
        <v>113</v>
      </c>
      <c r="L32" s="4">
        <v>128</v>
      </c>
      <c r="M32" s="4">
        <v>141</v>
      </c>
      <c r="N32" s="4">
        <v>154</v>
      </c>
      <c r="O32" s="4">
        <v>165</v>
      </c>
      <c r="P32" s="4">
        <v>176</v>
      </c>
      <c r="Q32" s="4">
        <v>186</v>
      </c>
      <c r="R32" s="4">
        <v>195</v>
      </c>
      <c r="S32" s="4">
        <v>204</v>
      </c>
      <c r="T32" s="4">
        <v>213</v>
      </c>
      <c r="U32" s="4">
        <v>220</v>
      </c>
      <c r="V32" s="4">
        <v>228</v>
      </c>
      <c r="W32" s="4">
        <v>235</v>
      </c>
      <c r="X32" s="4">
        <v>242</v>
      </c>
      <c r="Y32" s="4">
        <v>249</v>
      </c>
      <c r="Z32" s="4">
        <v>254</v>
      </c>
      <c r="AA32" s="4">
        <v>260</v>
      </c>
      <c r="AB32" s="4">
        <v>265</v>
      </c>
      <c r="AC32" s="4">
        <v>269</v>
      </c>
      <c r="AD32" s="4">
        <v>273</v>
      </c>
      <c r="AE32" s="4">
        <v>277</v>
      </c>
      <c r="AF32" s="4">
        <v>280</v>
      </c>
      <c r="AG32" s="4">
        <v>283</v>
      </c>
      <c r="AH32" s="4">
        <v>286</v>
      </c>
      <c r="AI32" s="4">
        <v>288</v>
      </c>
      <c r="AJ32" s="4">
        <v>291</v>
      </c>
      <c r="AK32" s="4">
        <v>293</v>
      </c>
      <c r="AL32" s="4">
        <v>295</v>
      </c>
      <c r="AM32" s="4">
        <v>296</v>
      </c>
      <c r="AN32" s="4">
        <v>298</v>
      </c>
      <c r="AO32" s="4">
        <v>299</v>
      </c>
      <c r="AP32" s="4">
        <v>300</v>
      </c>
      <c r="AQ32" s="4">
        <v>301</v>
      </c>
      <c r="AR32" s="4">
        <v>302</v>
      </c>
      <c r="AS32" s="4">
        <v>302</v>
      </c>
      <c r="AT32" s="4">
        <v>303</v>
      </c>
      <c r="AU32" s="4">
        <v>303</v>
      </c>
      <c r="AV32" s="4">
        <v>304</v>
      </c>
      <c r="AW32" s="4">
        <v>304</v>
      </c>
      <c r="AX32" s="4">
        <v>304</v>
      </c>
      <c r="AY32" s="4">
        <v>305</v>
      </c>
      <c r="BN32" s="123"/>
    </row>
    <row r="33" spans="1:66" ht="16.95" customHeight="1" x14ac:dyDescent="0.25">
      <c r="A33" s="78">
        <v>1951</v>
      </c>
      <c r="B33" s="4">
        <v>1</v>
      </c>
      <c r="C33" s="4">
        <v>5</v>
      </c>
      <c r="D33" s="4">
        <v>13</v>
      </c>
      <c r="E33" s="4">
        <v>24</v>
      </c>
      <c r="F33" s="4">
        <v>39</v>
      </c>
      <c r="G33" s="4">
        <v>55</v>
      </c>
      <c r="H33" s="4">
        <v>71</v>
      </c>
      <c r="I33" s="4">
        <v>88</v>
      </c>
      <c r="J33" s="4">
        <v>104</v>
      </c>
      <c r="K33" s="4">
        <v>120</v>
      </c>
      <c r="L33" s="4">
        <v>134</v>
      </c>
      <c r="M33" s="4">
        <v>148</v>
      </c>
      <c r="N33" s="4">
        <v>161</v>
      </c>
      <c r="O33" s="4">
        <v>172</v>
      </c>
      <c r="P33" s="4">
        <v>183</v>
      </c>
      <c r="Q33" s="4">
        <v>192</v>
      </c>
      <c r="R33" s="4">
        <v>202</v>
      </c>
      <c r="S33" s="4">
        <v>211</v>
      </c>
      <c r="T33" s="4">
        <v>219</v>
      </c>
      <c r="U33" s="4">
        <v>226</v>
      </c>
      <c r="V33" s="4">
        <v>234</v>
      </c>
      <c r="W33" s="4">
        <v>241</v>
      </c>
      <c r="X33" s="4">
        <v>249</v>
      </c>
      <c r="Y33" s="4">
        <v>255</v>
      </c>
      <c r="Z33" s="4">
        <v>260</v>
      </c>
      <c r="AA33" s="4">
        <v>266</v>
      </c>
      <c r="AB33" s="4">
        <v>270</v>
      </c>
      <c r="AC33" s="4">
        <v>275</v>
      </c>
      <c r="AD33" s="4">
        <v>279</v>
      </c>
      <c r="AE33" s="4">
        <v>282</v>
      </c>
      <c r="AF33" s="4">
        <v>286</v>
      </c>
      <c r="AG33" s="4">
        <v>289</v>
      </c>
      <c r="AH33" s="4">
        <v>292</v>
      </c>
      <c r="AI33" s="4">
        <v>295</v>
      </c>
      <c r="AJ33" s="4">
        <v>297</v>
      </c>
      <c r="AK33" s="4">
        <v>299</v>
      </c>
      <c r="AL33" s="4">
        <v>301</v>
      </c>
      <c r="AM33" s="4">
        <v>302</v>
      </c>
      <c r="AN33" s="4">
        <v>303</v>
      </c>
      <c r="AO33" s="4">
        <v>305</v>
      </c>
      <c r="AP33" s="4">
        <v>306</v>
      </c>
      <c r="AQ33" s="4">
        <v>307</v>
      </c>
      <c r="AR33" s="4">
        <v>307</v>
      </c>
      <c r="AS33" s="4">
        <v>308</v>
      </c>
      <c r="AT33" s="4">
        <v>309</v>
      </c>
      <c r="AU33" s="4">
        <v>309</v>
      </c>
      <c r="AV33" s="4">
        <v>309</v>
      </c>
      <c r="AW33" s="4">
        <v>310</v>
      </c>
      <c r="AX33" s="4">
        <v>310</v>
      </c>
      <c r="BN33" s="123"/>
    </row>
    <row r="34" spans="1:66" ht="16.95" customHeight="1" x14ac:dyDescent="0.25">
      <c r="A34" s="78">
        <v>1952</v>
      </c>
      <c r="B34" s="4">
        <v>2</v>
      </c>
      <c r="C34" s="4">
        <v>7</v>
      </c>
      <c r="D34" s="4">
        <v>14</v>
      </c>
      <c r="E34" s="4">
        <v>27</v>
      </c>
      <c r="F34" s="4">
        <v>42</v>
      </c>
      <c r="G34" s="4">
        <v>59</v>
      </c>
      <c r="H34" s="4">
        <v>77</v>
      </c>
      <c r="I34" s="4">
        <v>94</v>
      </c>
      <c r="J34" s="4">
        <v>111</v>
      </c>
      <c r="K34" s="4">
        <v>127</v>
      </c>
      <c r="L34" s="4">
        <v>141</v>
      </c>
      <c r="M34" s="4">
        <v>155</v>
      </c>
      <c r="N34" s="4">
        <v>167</v>
      </c>
      <c r="O34" s="4">
        <v>178</v>
      </c>
      <c r="P34" s="4">
        <v>189</v>
      </c>
      <c r="Q34" s="4">
        <v>199</v>
      </c>
      <c r="R34" s="4">
        <v>208</v>
      </c>
      <c r="S34" s="4">
        <v>216</v>
      </c>
      <c r="T34" s="4">
        <v>225</v>
      </c>
      <c r="U34" s="4">
        <v>233</v>
      </c>
      <c r="V34" s="4">
        <v>241</v>
      </c>
      <c r="W34" s="4">
        <v>248</v>
      </c>
      <c r="X34" s="4">
        <v>255</v>
      </c>
      <c r="Y34" s="4">
        <v>261</v>
      </c>
      <c r="Z34" s="4">
        <v>267</v>
      </c>
      <c r="AA34" s="4">
        <v>272</v>
      </c>
      <c r="AB34" s="4">
        <v>276</v>
      </c>
      <c r="AC34" s="4">
        <v>281</v>
      </c>
      <c r="AD34" s="4">
        <v>284</v>
      </c>
      <c r="AE34" s="4">
        <v>288</v>
      </c>
      <c r="AF34" s="4">
        <v>292</v>
      </c>
      <c r="AG34" s="4">
        <v>295</v>
      </c>
      <c r="AH34" s="4">
        <v>299</v>
      </c>
      <c r="AI34" s="4">
        <v>301</v>
      </c>
      <c r="AJ34" s="4">
        <v>304</v>
      </c>
      <c r="AK34" s="4">
        <v>306</v>
      </c>
      <c r="AL34" s="4">
        <v>307</v>
      </c>
      <c r="AM34" s="4">
        <v>309</v>
      </c>
      <c r="AN34" s="4">
        <v>310</v>
      </c>
      <c r="AO34" s="4">
        <v>311</v>
      </c>
      <c r="AP34" s="4">
        <v>312</v>
      </c>
      <c r="AQ34" s="4">
        <v>313</v>
      </c>
      <c r="AR34" s="4">
        <v>314</v>
      </c>
      <c r="AS34" s="4">
        <v>315</v>
      </c>
      <c r="AT34" s="4">
        <v>315</v>
      </c>
      <c r="AU34" s="4">
        <v>316</v>
      </c>
      <c r="AV34" s="4">
        <v>316</v>
      </c>
      <c r="AW34" s="4">
        <v>316</v>
      </c>
      <c r="BN34" s="123"/>
    </row>
    <row r="35" spans="1:66" ht="16.95" customHeight="1" x14ac:dyDescent="0.25">
      <c r="A35" s="78">
        <v>1953</v>
      </c>
      <c r="B35" s="4">
        <v>2</v>
      </c>
      <c r="C35" s="4">
        <v>6</v>
      </c>
      <c r="D35" s="4">
        <v>14</v>
      </c>
      <c r="E35" s="4">
        <v>28</v>
      </c>
      <c r="F35" s="4">
        <v>43</v>
      </c>
      <c r="G35" s="4">
        <v>62</v>
      </c>
      <c r="H35" s="4">
        <v>79</v>
      </c>
      <c r="I35" s="4">
        <v>97</v>
      </c>
      <c r="J35" s="4">
        <v>114</v>
      </c>
      <c r="K35" s="4">
        <v>129</v>
      </c>
      <c r="L35" s="4">
        <v>143</v>
      </c>
      <c r="M35" s="4">
        <v>156</v>
      </c>
      <c r="N35" s="4">
        <v>168</v>
      </c>
      <c r="O35" s="4">
        <v>179</v>
      </c>
      <c r="P35" s="4">
        <v>190</v>
      </c>
      <c r="Q35" s="4">
        <v>200</v>
      </c>
      <c r="R35" s="4">
        <v>209</v>
      </c>
      <c r="S35" s="4">
        <v>217</v>
      </c>
      <c r="T35" s="4">
        <v>226</v>
      </c>
      <c r="U35" s="4">
        <v>234</v>
      </c>
      <c r="V35" s="4">
        <v>242</v>
      </c>
      <c r="W35" s="4">
        <v>249</v>
      </c>
      <c r="X35" s="4">
        <v>256</v>
      </c>
      <c r="Y35" s="4">
        <v>262</v>
      </c>
      <c r="Z35" s="4">
        <v>267</v>
      </c>
      <c r="AA35" s="4">
        <v>272</v>
      </c>
      <c r="AB35" s="4">
        <v>277</v>
      </c>
      <c r="AC35" s="4">
        <v>282</v>
      </c>
      <c r="AD35" s="4">
        <v>286</v>
      </c>
      <c r="AE35" s="4">
        <v>290</v>
      </c>
      <c r="AF35" s="4">
        <v>293</v>
      </c>
      <c r="AG35" s="4">
        <v>297</v>
      </c>
      <c r="AH35" s="4">
        <v>300</v>
      </c>
      <c r="AI35" s="4">
        <v>303</v>
      </c>
      <c r="AJ35" s="4">
        <v>305</v>
      </c>
      <c r="AK35" s="4">
        <v>307</v>
      </c>
      <c r="AL35" s="4">
        <v>308</v>
      </c>
      <c r="AM35" s="4">
        <v>310</v>
      </c>
      <c r="AN35" s="4">
        <v>311</v>
      </c>
      <c r="AO35" s="4">
        <v>312</v>
      </c>
      <c r="AP35" s="4">
        <v>313</v>
      </c>
      <c r="AQ35" s="4">
        <v>314</v>
      </c>
      <c r="AR35" s="4">
        <v>315</v>
      </c>
      <c r="AS35" s="4">
        <v>316</v>
      </c>
      <c r="AT35" s="4">
        <v>316</v>
      </c>
      <c r="AU35" s="4">
        <v>317</v>
      </c>
      <c r="AV35" s="4">
        <v>317</v>
      </c>
      <c r="BN35" s="123"/>
    </row>
    <row r="36" spans="1:66" ht="16.95" customHeight="1" x14ac:dyDescent="0.25">
      <c r="A36" s="78">
        <v>1954</v>
      </c>
      <c r="B36" s="4">
        <v>2</v>
      </c>
      <c r="C36" s="4">
        <v>6</v>
      </c>
      <c r="D36" s="4">
        <v>15</v>
      </c>
      <c r="E36" s="4">
        <v>29</v>
      </c>
      <c r="F36" s="4">
        <v>47</v>
      </c>
      <c r="G36" s="4">
        <v>65</v>
      </c>
      <c r="H36" s="4">
        <v>84</v>
      </c>
      <c r="I36" s="4">
        <v>101</v>
      </c>
      <c r="J36" s="4">
        <v>117</v>
      </c>
      <c r="K36" s="4">
        <v>132</v>
      </c>
      <c r="L36" s="4">
        <v>146</v>
      </c>
      <c r="M36" s="4">
        <v>159</v>
      </c>
      <c r="N36" s="4">
        <v>171</v>
      </c>
      <c r="O36" s="4">
        <v>182</v>
      </c>
      <c r="P36" s="4">
        <v>192</v>
      </c>
      <c r="Q36" s="4">
        <v>202</v>
      </c>
      <c r="R36" s="4">
        <v>211</v>
      </c>
      <c r="S36" s="4">
        <v>220</v>
      </c>
      <c r="T36" s="4">
        <v>229</v>
      </c>
      <c r="U36" s="4">
        <v>238</v>
      </c>
      <c r="V36" s="4">
        <v>245</v>
      </c>
      <c r="W36" s="4">
        <v>252</v>
      </c>
      <c r="X36" s="4">
        <v>259</v>
      </c>
      <c r="Y36" s="4">
        <v>265</v>
      </c>
      <c r="Z36" s="4">
        <v>270</v>
      </c>
      <c r="AA36" s="4">
        <v>275</v>
      </c>
      <c r="AB36" s="4">
        <v>279</v>
      </c>
      <c r="AC36" s="4">
        <v>284</v>
      </c>
      <c r="AD36" s="4">
        <v>288</v>
      </c>
      <c r="AE36" s="4">
        <v>293</v>
      </c>
      <c r="AF36" s="4">
        <v>297</v>
      </c>
      <c r="AG36" s="4">
        <v>300</v>
      </c>
      <c r="AH36" s="4">
        <v>303</v>
      </c>
      <c r="AI36" s="4">
        <v>306</v>
      </c>
      <c r="AJ36" s="4">
        <v>308</v>
      </c>
      <c r="AK36" s="4">
        <v>310</v>
      </c>
      <c r="AL36" s="4">
        <v>311</v>
      </c>
      <c r="AM36" s="4">
        <v>313</v>
      </c>
      <c r="AN36" s="4">
        <v>314</v>
      </c>
      <c r="AO36" s="4">
        <v>315</v>
      </c>
      <c r="AP36" s="4">
        <v>316</v>
      </c>
      <c r="AQ36" s="4">
        <v>317</v>
      </c>
      <c r="AR36" s="4">
        <v>318</v>
      </c>
      <c r="AS36" s="4">
        <v>318</v>
      </c>
      <c r="AT36" s="4">
        <v>319</v>
      </c>
      <c r="AU36" s="4">
        <v>319</v>
      </c>
      <c r="BN36" s="123"/>
    </row>
    <row r="37" spans="1:66" ht="16.95" customHeight="1" x14ac:dyDescent="0.25">
      <c r="A37" s="78">
        <v>1955</v>
      </c>
      <c r="B37" s="4">
        <v>2</v>
      </c>
      <c r="C37" s="4">
        <v>7</v>
      </c>
      <c r="D37" s="4">
        <v>18</v>
      </c>
      <c r="E37" s="4">
        <v>33</v>
      </c>
      <c r="F37" s="4">
        <v>51</v>
      </c>
      <c r="G37" s="4">
        <v>70</v>
      </c>
      <c r="H37" s="4">
        <v>88</v>
      </c>
      <c r="I37" s="4">
        <v>106</v>
      </c>
      <c r="J37" s="4">
        <v>122</v>
      </c>
      <c r="K37" s="4">
        <v>137</v>
      </c>
      <c r="L37" s="4">
        <v>151</v>
      </c>
      <c r="M37" s="4">
        <v>164</v>
      </c>
      <c r="N37" s="4">
        <v>176</v>
      </c>
      <c r="O37" s="4">
        <v>187</v>
      </c>
      <c r="P37" s="4">
        <v>197</v>
      </c>
      <c r="Q37" s="4">
        <v>208</v>
      </c>
      <c r="R37" s="4">
        <v>217</v>
      </c>
      <c r="S37" s="4">
        <v>227</v>
      </c>
      <c r="T37" s="4">
        <v>236</v>
      </c>
      <c r="U37" s="4">
        <v>244</v>
      </c>
      <c r="V37" s="4">
        <v>251</v>
      </c>
      <c r="W37" s="4">
        <v>258</v>
      </c>
      <c r="X37" s="4">
        <v>264</v>
      </c>
      <c r="Y37" s="4">
        <v>270</v>
      </c>
      <c r="Z37" s="4">
        <v>275</v>
      </c>
      <c r="AA37" s="4">
        <v>281</v>
      </c>
      <c r="AB37" s="4">
        <v>286</v>
      </c>
      <c r="AC37" s="4">
        <v>290</v>
      </c>
      <c r="AD37" s="4">
        <v>295</v>
      </c>
      <c r="AE37" s="4">
        <v>299</v>
      </c>
      <c r="AF37" s="4">
        <v>303</v>
      </c>
      <c r="AG37" s="4">
        <v>306</v>
      </c>
      <c r="AH37" s="4">
        <v>309</v>
      </c>
      <c r="AI37" s="4">
        <v>312</v>
      </c>
      <c r="AJ37" s="4">
        <v>314</v>
      </c>
      <c r="AK37" s="4">
        <v>316</v>
      </c>
      <c r="AL37" s="4">
        <v>317</v>
      </c>
      <c r="AM37" s="4">
        <v>319</v>
      </c>
      <c r="AN37" s="4">
        <v>320</v>
      </c>
      <c r="AO37" s="4">
        <v>321</v>
      </c>
      <c r="AP37" s="4">
        <v>322</v>
      </c>
      <c r="AQ37" s="4">
        <v>323</v>
      </c>
      <c r="AR37" s="4">
        <v>324</v>
      </c>
      <c r="AS37" s="4">
        <v>324</v>
      </c>
      <c r="AT37" s="4">
        <v>325</v>
      </c>
      <c r="BN37" s="123"/>
    </row>
    <row r="38" spans="1:66" ht="16.95" customHeight="1" x14ac:dyDescent="0.25">
      <c r="A38" s="78">
        <v>1956</v>
      </c>
      <c r="B38" s="4">
        <v>2</v>
      </c>
      <c r="C38" s="4">
        <v>8</v>
      </c>
      <c r="D38" s="4">
        <v>21</v>
      </c>
      <c r="E38" s="4">
        <v>36</v>
      </c>
      <c r="F38" s="4">
        <v>55</v>
      </c>
      <c r="G38" s="4">
        <v>73</v>
      </c>
      <c r="H38" s="4">
        <v>91</v>
      </c>
      <c r="I38" s="4">
        <v>108</v>
      </c>
      <c r="J38" s="4">
        <v>123</v>
      </c>
      <c r="K38" s="4">
        <v>138</v>
      </c>
      <c r="L38" s="4">
        <v>151</v>
      </c>
      <c r="M38" s="4">
        <v>164</v>
      </c>
      <c r="N38" s="4">
        <v>176</v>
      </c>
      <c r="O38" s="4">
        <v>188</v>
      </c>
      <c r="P38" s="4">
        <v>198</v>
      </c>
      <c r="Q38" s="4">
        <v>209</v>
      </c>
      <c r="R38" s="4">
        <v>219</v>
      </c>
      <c r="S38" s="4">
        <v>229</v>
      </c>
      <c r="T38" s="4">
        <v>237</v>
      </c>
      <c r="U38" s="4">
        <v>245</v>
      </c>
      <c r="V38" s="4">
        <v>253</v>
      </c>
      <c r="W38" s="4">
        <v>260</v>
      </c>
      <c r="X38" s="4">
        <v>266</v>
      </c>
      <c r="Y38" s="4">
        <v>272</v>
      </c>
      <c r="Z38" s="4">
        <v>277</v>
      </c>
      <c r="AA38" s="4">
        <v>282</v>
      </c>
      <c r="AB38" s="4">
        <v>287</v>
      </c>
      <c r="AC38" s="4">
        <v>292</v>
      </c>
      <c r="AD38" s="4">
        <v>297</v>
      </c>
      <c r="AE38" s="4">
        <v>301</v>
      </c>
      <c r="AF38" s="4">
        <v>305</v>
      </c>
      <c r="AG38" s="4">
        <v>308</v>
      </c>
      <c r="AH38" s="4">
        <v>311</v>
      </c>
      <c r="AI38" s="4">
        <v>313</v>
      </c>
      <c r="AJ38" s="4">
        <v>315</v>
      </c>
      <c r="AK38" s="4">
        <v>317</v>
      </c>
      <c r="AL38" s="4">
        <v>319</v>
      </c>
      <c r="AM38" s="4">
        <v>321</v>
      </c>
      <c r="AN38" s="4">
        <v>322</v>
      </c>
      <c r="AO38" s="4">
        <v>323</v>
      </c>
      <c r="AP38" s="4">
        <v>324</v>
      </c>
      <c r="AQ38" s="4">
        <v>325</v>
      </c>
      <c r="AR38" s="4">
        <v>325</v>
      </c>
      <c r="AS38" s="4">
        <v>326</v>
      </c>
      <c r="BN38" s="123"/>
    </row>
    <row r="39" spans="1:66" ht="16.95" customHeight="1" x14ac:dyDescent="0.25">
      <c r="A39" s="78">
        <v>1957</v>
      </c>
      <c r="B39" s="4">
        <v>3</v>
      </c>
      <c r="C39" s="4">
        <v>9</v>
      </c>
      <c r="D39" s="4">
        <v>22</v>
      </c>
      <c r="E39" s="4">
        <v>39</v>
      </c>
      <c r="F39" s="4">
        <v>56</v>
      </c>
      <c r="G39" s="4">
        <v>73</v>
      </c>
      <c r="H39" s="4">
        <v>91</v>
      </c>
      <c r="I39" s="4">
        <v>106</v>
      </c>
      <c r="J39" s="4">
        <v>122</v>
      </c>
      <c r="K39" s="4">
        <v>137</v>
      </c>
      <c r="L39" s="4">
        <v>151</v>
      </c>
      <c r="M39" s="4">
        <v>164</v>
      </c>
      <c r="N39" s="4">
        <v>176</v>
      </c>
      <c r="O39" s="4">
        <v>187</v>
      </c>
      <c r="P39" s="4">
        <v>198</v>
      </c>
      <c r="Q39" s="4">
        <v>209</v>
      </c>
      <c r="R39" s="4">
        <v>219</v>
      </c>
      <c r="S39" s="4">
        <v>229</v>
      </c>
      <c r="T39" s="4">
        <v>237</v>
      </c>
      <c r="U39" s="4">
        <v>246</v>
      </c>
      <c r="V39" s="4">
        <v>253</v>
      </c>
      <c r="W39" s="4">
        <v>259</v>
      </c>
      <c r="X39" s="4">
        <v>266</v>
      </c>
      <c r="Y39" s="4">
        <v>272</v>
      </c>
      <c r="Z39" s="4">
        <v>277</v>
      </c>
      <c r="AA39" s="4">
        <v>283</v>
      </c>
      <c r="AB39" s="4">
        <v>288</v>
      </c>
      <c r="AC39" s="4">
        <v>294</v>
      </c>
      <c r="AD39" s="4">
        <v>298</v>
      </c>
      <c r="AE39" s="4">
        <v>302</v>
      </c>
      <c r="AF39" s="4">
        <v>306</v>
      </c>
      <c r="AG39" s="4">
        <v>309</v>
      </c>
      <c r="AH39" s="4">
        <v>312</v>
      </c>
      <c r="AI39" s="4">
        <v>314</v>
      </c>
      <c r="AJ39" s="4">
        <v>316</v>
      </c>
      <c r="AK39" s="4">
        <v>319</v>
      </c>
      <c r="AL39" s="4">
        <v>320</v>
      </c>
      <c r="AM39" s="4">
        <v>322</v>
      </c>
      <c r="AN39" s="4">
        <v>323</v>
      </c>
      <c r="AO39" s="4">
        <v>324</v>
      </c>
      <c r="AP39" s="4">
        <v>325</v>
      </c>
      <c r="AQ39" s="4">
        <v>326</v>
      </c>
      <c r="AR39" s="4">
        <v>326</v>
      </c>
      <c r="BN39" s="123"/>
    </row>
    <row r="40" spans="1:66" ht="16.95" customHeight="1" x14ac:dyDescent="0.25">
      <c r="A40" s="78">
        <v>1958</v>
      </c>
      <c r="B40" s="4">
        <v>3</v>
      </c>
      <c r="C40" s="4">
        <v>10</v>
      </c>
      <c r="D40" s="4">
        <v>22</v>
      </c>
      <c r="E40" s="4">
        <v>37</v>
      </c>
      <c r="F40" s="4">
        <v>54</v>
      </c>
      <c r="G40" s="4">
        <v>72</v>
      </c>
      <c r="H40" s="4">
        <v>88</v>
      </c>
      <c r="I40" s="4">
        <v>105</v>
      </c>
      <c r="J40" s="4">
        <v>120</v>
      </c>
      <c r="K40" s="4">
        <v>135</v>
      </c>
      <c r="L40" s="4">
        <v>148</v>
      </c>
      <c r="M40" s="4">
        <v>161</v>
      </c>
      <c r="N40" s="4">
        <v>174</v>
      </c>
      <c r="O40" s="4">
        <v>186</v>
      </c>
      <c r="P40" s="4">
        <v>197</v>
      </c>
      <c r="Q40" s="4">
        <v>208</v>
      </c>
      <c r="R40" s="4">
        <v>218</v>
      </c>
      <c r="S40" s="4">
        <v>227</v>
      </c>
      <c r="T40" s="4">
        <v>236</v>
      </c>
      <c r="U40" s="4">
        <v>243</v>
      </c>
      <c r="V40" s="4">
        <v>250</v>
      </c>
      <c r="W40" s="4">
        <v>257</v>
      </c>
      <c r="X40" s="4">
        <v>264</v>
      </c>
      <c r="Y40" s="4">
        <v>270</v>
      </c>
      <c r="Z40" s="4">
        <v>276</v>
      </c>
      <c r="AA40" s="4">
        <v>282</v>
      </c>
      <c r="AB40" s="4">
        <v>287</v>
      </c>
      <c r="AC40" s="4">
        <v>292</v>
      </c>
      <c r="AD40" s="4">
        <v>297</v>
      </c>
      <c r="AE40" s="4">
        <v>301</v>
      </c>
      <c r="AF40" s="4">
        <v>305</v>
      </c>
      <c r="AG40" s="4">
        <v>308</v>
      </c>
      <c r="AH40" s="4">
        <v>310</v>
      </c>
      <c r="AI40" s="4">
        <v>313</v>
      </c>
      <c r="AJ40" s="4">
        <v>315</v>
      </c>
      <c r="AK40" s="4">
        <v>317</v>
      </c>
      <c r="AL40" s="4">
        <v>319</v>
      </c>
      <c r="AM40" s="4">
        <v>320</v>
      </c>
      <c r="AN40" s="4">
        <v>322</v>
      </c>
      <c r="AO40" s="4">
        <v>323</v>
      </c>
      <c r="AP40" s="4">
        <v>324</v>
      </c>
      <c r="AQ40" s="4">
        <v>324</v>
      </c>
      <c r="BN40" s="123"/>
    </row>
    <row r="41" spans="1:66" ht="16.95" customHeight="1" x14ac:dyDescent="0.25">
      <c r="A41" s="78">
        <v>1959</v>
      </c>
      <c r="B41" s="4">
        <v>3</v>
      </c>
      <c r="C41" s="4">
        <v>10</v>
      </c>
      <c r="D41" s="4">
        <v>21</v>
      </c>
      <c r="E41" s="4">
        <v>36</v>
      </c>
      <c r="F41" s="4">
        <v>52</v>
      </c>
      <c r="G41" s="4">
        <v>69</v>
      </c>
      <c r="H41" s="4">
        <v>86</v>
      </c>
      <c r="I41" s="4">
        <v>102</v>
      </c>
      <c r="J41" s="4">
        <v>118</v>
      </c>
      <c r="K41" s="4">
        <v>132</v>
      </c>
      <c r="L41" s="4">
        <v>146</v>
      </c>
      <c r="M41" s="4">
        <v>159</v>
      </c>
      <c r="N41" s="4">
        <v>172</v>
      </c>
      <c r="O41" s="4">
        <v>184</v>
      </c>
      <c r="P41" s="4">
        <v>196</v>
      </c>
      <c r="Q41" s="4">
        <v>206</v>
      </c>
      <c r="R41" s="4">
        <v>216</v>
      </c>
      <c r="S41" s="4">
        <v>225</v>
      </c>
      <c r="T41" s="4">
        <v>233</v>
      </c>
      <c r="U41" s="4">
        <v>241</v>
      </c>
      <c r="V41" s="4">
        <v>248</v>
      </c>
      <c r="W41" s="4">
        <v>255</v>
      </c>
      <c r="X41" s="4">
        <v>262</v>
      </c>
      <c r="Y41" s="4">
        <v>269</v>
      </c>
      <c r="Z41" s="4">
        <v>275</v>
      </c>
      <c r="AA41" s="4">
        <v>282</v>
      </c>
      <c r="AB41" s="4">
        <v>287</v>
      </c>
      <c r="AC41" s="4">
        <v>292</v>
      </c>
      <c r="AD41" s="4">
        <v>297</v>
      </c>
      <c r="AE41" s="4">
        <v>301</v>
      </c>
      <c r="AF41" s="4">
        <v>304</v>
      </c>
      <c r="AG41" s="4">
        <v>307</v>
      </c>
      <c r="AH41" s="4">
        <v>310</v>
      </c>
      <c r="AI41" s="4">
        <v>313</v>
      </c>
      <c r="AJ41" s="4">
        <v>315</v>
      </c>
      <c r="AK41" s="4">
        <v>317</v>
      </c>
      <c r="AL41" s="4">
        <v>319</v>
      </c>
      <c r="AM41" s="4">
        <v>320</v>
      </c>
      <c r="AN41" s="4">
        <v>322</v>
      </c>
      <c r="AO41" s="4">
        <v>323</v>
      </c>
      <c r="AP41" s="4">
        <v>324</v>
      </c>
      <c r="BN41" s="123"/>
    </row>
    <row r="42" spans="1:66" ht="16.95" customHeight="1" x14ac:dyDescent="0.25">
      <c r="A42" s="78">
        <v>1960</v>
      </c>
      <c r="B42" s="4">
        <v>3</v>
      </c>
      <c r="C42" s="4">
        <v>10</v>
      </c>
      <c r="D42" s="4">
        <v>21</v>
      </c>
      <c r="E42" s="4">
        <v>35</v>
      </c>
      <c r="F42" s="4">
        <v>50</v>
      </c>
      <c r="G42" s="4">
        <v>69</v>
      </c>
      <c r="H42" s="4">
        <v>85</v>
      </c>
      <c r="I42" s="4">
        <v>101</v>
      </c>
      <c r="J42" s="4">
        <v>116</v>
      </c>
      <c r="K42" s="4">
        <v>131</v>
      </c>
      <c r="L42" s="4">
        <v>145</v>
      </c>
      <c r="M42" s="4">
        <v>159</v>
      </c>
      <c r="N42" s="4">
        <v>172</v>
      </c>
      <c r="O42" s="4">
        <v>185</v>
      </c>
      <c r="P42" s="4">
        <v>196</v>
      </c>
      <c r="Q42" s="4">
        <v>207</v>
      </c>
      <c r="R42" s="4">
        <v>217</v>
      </c>
      <c r="S42" s="4">
        <v>225</v>
      </c>
      <c r="T42" s="4">
        <v>234</v>
      </c>
      <c r="U42" s="4">
        <v>242</v>
      </c>
      <c r="V42" s="4">
        <v>249</v>
      </c>
      <c r="W42" s="4">
        <v>257</v>
      </c>
      <c r="X42" s="4">
        <v>264</v>
      </c>
      <c r="Y42" s="4">
        <v>271</v>
      </c>
      <c r="Z42" s="4">
        <v>278</v>
      </c>
      <c r="AA42" s="4">
        <v>284</v>
      </c>
      <c r="AB42" s="4">
        <v>289</v>
      </c>
      <c r="AC42" s="4">
        <v>294</v>
      </c>
      <c r="AD42" s="4">
        <v>298</v>
      </c>
      <c r="AE42" s="4">
        <v>302</v>
      </c>
      <c r="AF42" s="4">
        <v>306</v>
      </c>
      <c r="AG42" s="4">
        <v>309</v>
      </c>
      <c r="AH42" s="4">
        <v>312</v>
      </c>
      <c r="AI42" s="4">
        <v>315</v>
      </c>
      <c r="AJ42" s="4">
        <v>317</v>
      </c>
      <c r="AK42" s="4">
        <v>319</v>
      </c>
      <c r="AL42" s="4">
        <v>321</v>
      </c>
      <c r="AM42" s="4">
        <v>322</v>
      </c>
      <c r="AN42" s="4">
        <v>323</v>
      </c>
      <c r="AO42" s="4">
        <v>324</v>
      </c>
      <c r="BN42" s="123"/>
    </row>
    <row r="43" spans="1:66" ht="16.95" customHeight="1" x14ac:dyDescent="0.25">
      <c r="A43" s="78">
        <v>1961</v>
      </c>
      <c r="B43" s="4">
        <v>3</v>
      </c>
      <c r="C43" s="4">
        <v>9</v>
      </c>
      <c r="D43" s="4">
        <v>20</v>
      </c>
      <c r="E43" s="4">
        <v>33</v>
      </c>
      <c r="F43" s="4">
        <v>51</v>
      </c>
      <c r="G43" s="4">
        <v>67</v>
      </c>
      <c r="H43" s="4">
        <v>83</v>
      </c>
      <c r="I43" s="4">
        <v>99</v>
      </c>
      <c r="J43" s="4">
        <v>113</v>
      </c>
      <c r="K43" s="4">
        <v>128</v>
      </c>
      <c r="L43" s="4">
        <v>143</v>
      </c>
      <c r="M43" s="4">
        <v>157</v>
      </c>
      <c r="N43" s="4">
        <v>171</v>
      </c>
      <c r="O43" s="4">
        <v>183</v>
      </c>
      <c r="P43" s="4">
        <v>194</v>
      </c>
      <c r="Q43" s="4">
        <v>205</v>
      </c>
      <c r="R43" s="4">
        <v>214</v>
      </c>
      <c r="S43" s="4">
        <v>223</v>
      </c>
      <c r="T43" s="4">
        <v>232</v>
      </c>
      <c r="U43" s="4">
        <v>240</v>
      </c>
      <c r="V43" s="4">
        <v>247</v>
      </c>
      <c r="W43" s="4">
        <v>255</v>
      </c>
      <c r="X43" s="4">
        <v>262</v>
      </c>
      <c r="Y43" s="4">
        <v>270</v>
      </c>
      <c r="Z43" s="4">
        <v>276</v>
      </c>
      <c r="AA43" s="4">
        <v>282</v>
      </c>
      <c r="AB43" s="4">
        <v>288</v>
      </c>
      <c r="AC43" s="4">
        <v>292</v>
      </c>
      <c r="AD43" s="4">
        <v>297</v>
      </c>
      <c r="AE43" s="4">
        <v>301</v>
      </c>
      <c r="AF43" s="4">
        <v>304</v>
      </c>
      <c r="AG43" s="4">
        <v>308</v>
      </c>
      <c r="AH43" s="4">
        <v>311</v>
      </c>
      <c r="AI43" s="4">
        <v>313</v>
      </c>
      <c r="AJ43" s="4">
        <v>315</v>
      </c>
      <c r="AK43" s="4">
        <v>317</v>
      </c>
      <c r="AL43" s="4">
        <v>319</v>
      </c>
      <c r="AM43" s="4">
        <v>320</v>
      </c>
      <c r="AN43" s="4">
        <v>321</v>
      </c>
      <c r="BN43" s="123"/>
    </row>
    <row r="44" spans="1:66" ht="16.95" customHeight="1" x14ac:dyDescent="0.25">
      <c r="A44" s="78">
        <v>1962</v>
      </c>
      <c r="B44" s="4">
        <v>3</v>
      </c>
      <c r="C44" s="4">
        <v>9</v>
      </c>
      <c r="D44" s="4">
        <v>19</v>
      </c>
      <c r="E44" s="4">
        <v>35</v>
      </c>
      <c r="F44" s="4">
        <v>50</v>
      </c>
      <c r="G44" s="4">
        <v>65</v>
      </c>
      <c r="H44" s="4">
        <v>81</v>
      </c>
      <c r="I44" s="4">
        <v>96</v>
      </c>
      <c r="J44" s="4">
        <v>111</v>
      </c>
      <c r="K44" s="4">
        <v>126</v>
      </c>
      <c r="L44" s="4">
        <v>141</v>
      </c>
      <c r="M44" s="4">
        <v>155</v>
      </c>
      <c r="N44" s="4">
        <v>168</v>
      </c>
      <c r="O44" s="4">
        <v>180</v>
      </c>
      <c r="P44" s="4">
        <v>192</v>
      </c>
      <c r="Q44" s="4">
        <v>202</v>
      </c>
      <c r="R44" s="4">
        <v>212</v>
      </c>
      <c r="S44" s="4">
        <v>221</v>
      </c>
      <c r="T44" s="4">
        <v>229</v>
      </c>
      <c r="U44" s="4">
        <v>238</v>
      </c>
      <c r="V44" s="4">
        <v>246</v>
      </c>
      <c r="W44" s="4">
        <v>254</v>
      </c>
      <c r="X44" s="4">
        <v>262</v>
      </c>
      <c r="Y44" s="4">
        <v>269</v>
      </c>
      <c r="Z44" s="4">
        <v>275</v>
      </c>
      <c r="AA44" s="4">
        <v>281</v>
      </c>
      <c r="AB44" s="4">
        <v>286</v>
      </c>
      <c r="AC44" s="4">
        <v>290</v>
      </c>
      <c r="AD44" s="4">
        <v>295</v>
      </c>
      <c r="AE44" s="4">
        <v>299</v>
      </c>
      <c r="AF44" s="4">
        <v>302</v>
      </c>
      <c r="AG44" s="4">
        <v>306</v>
      </c>
      <c r="AH44" s="4">
        <v>309</v>
      </c>
      <c r="AI44" s="4">
        <v>311</v>
      </c>
      <c r="AJ44" s="4">
        <v>313</v>
      </c>
      <c r="AK44" s="4">
        <v>315</v>
      </c>
      <c r="AL44" s="4">
        <v>317</v>
      </c>
      <c r="AM44" s="4">
        <v>318</v>
      </c>
      <c r="BN44" s="123"/>
    </row>
    <row r="45" spans="1:66" ht="16.95" customHeight="1" x14ac:dyDescent="0.25">
      <c r="A45" s="78">
        <v>1963</v>
      </c>
      <c r="B45" s="4">
        <v>3</v>
      </c>
      <c r="C45" s="4">
        <v>8</v>
      </c>
      <c r="D45" s="4">
        <v>21</v>
      </c>
      <c r="E45" s="4">
        <v>34</v>
      </c>
      <c r="F45" s="4">
        <v>48</v>
      </c>
      <c r="G45" s="4">
        <v>62</v>
      </c>
      <c r="H45" s="4">
        <v>77</v>
      </c>
      <c r="I45" s="4">
        <v>92</v>
      </c>
      <c r="J45" s="4">
        <v>107</v>
      </c>
      <c r="K45" s="4">
        <v>122</v>
      </c>
      <c r="L45" s="4">
        <v>137</v>
      </c>
      <c r="M45" s="4">
        <v>151</v>
      </c>
      <c r="N45" s="4">
        <v>164</v>
      </c>
      <c r="O45" s="4">
        <v>176</v>
      </c>
      <c r="P45" s="4">
        <v>187</v>
      </c>
      <c r="Q45" s="4">
        <v>197</v>
      </c>
      <c r="R45" s="4">
        <v>207</v>
      </c>
      <c r="S45" s="4">
        <v>216</v>
      </c>
      <c r="T45" s="4">
        <v>225</v>
      </c>
      <c r="U45" s="4">
        <v>233</v>
      </c>
      <c r="V45" s="4">
        <v>242</v>
      </c>
      <c r="W45" s="4">
        <v>250</v>
      </c>
      <c r="X45" s="4">
        <v>258</v>
      </c>
      <c r="Y45" s="4">
        <v>264</v>
      </c>
      <c r="Z45" s="4">
        <v>271</v>
      </c>
      <c r="AA45" s="4">
        <v>276</v>
      </c>
      <c r="AB45" s="4">
        <v>281</v>
      </c>
      <c r="AC45" s="4">
        <v>285</v>
      </c>
      <c r="AD45" s="4">
        <v>290</v>
      </c>
      <c r="AE45" s="4">
        <v>294</v>
      </c>
      <c r="AF45" s="4">
        <v>298</v>
      </c>
      <c r="AG45" s="4">
        <v>301</v>
      </c>
      <c r="AH45" s="4">
        <v>303</v>
      </c>
      <c r="AI45" s="4">
        <v>306</v>
      </c>
      <c r="AJ45" s="4">
        <v>308</v>
      </c>
      <c r="AK45" s="4">
        <v>310</v>
      </c>
      <c r="AL45" s="4">
        <v>311</v>
      </c>
      <c r="BN45" s="123"/>
    </row>
    <row r="46" spans="1:66" ht="16.95" customHeight="1" x14ac:dyDescent="0.25">
      <c r="A46" s="78">
        <v>1964</v>
      </c>
      <c r="B46" s="4">
        <v>2</v>
      </c>
      <c r="C46" s="4">
        <v>11</v>
      </c>
      <c r="D46" s="4">
        <v>21</v>
      </c>
      <c r="E46" s="4">
        <v>32</v>
      </c>
      <c r="F46" s="4">
        <v>45</v>
      </c>
      <c r="G46" s="4">
        <v>59</v>
      </c>
      <c r="H46" s="4">
        <v>74</v>
      </c>
      <c r="I46" s="4">
        <v>89</v>
      </c>
      <c r="J46" s="4">
        <v>104</v>
      </c>
      <c r="K46" s="4">
        <v>120</v>
      </c>
      <c r="L46" s="4">
        <v>135</v>
      </c>
      <c r="M46" s="4">
        <v>148</v>
      </c>
      <c r="N46" s="4">
        <v>161</v>
      </c>
      <c r="O46" s="4">
        <v>172</v>
      </c>
      <c r="P46" s="4">
        <v>183</v>
      </c>
      <c r="Q46" s="4">
        <v>193</v>
      </c>
      <c r="R46" s="4">
        <v>203</v>
      </c>
      <c r="S46" s="4">
        <v>212</v>
      </c>
      <c r="T46" s="4">
        <v>222</v>
      </c>
      <c r="U46" s="4">
        <v>231</v>
      </c>
      <c r="V46" s="4">
        <v>240</v>
      </c>
      <c r="W46" s="4">
        <v>248</v>
      </c>
      <c r="X46" s="4">
        <v>255</v>
      </c>
      <c r="Y46" s="4">
        <v>261</v>
      </c>
      <c r="Z46" s="4">
        <v>267</v>
      </c>
      <c r="AA46" s="4">
        <v>272</v>
      </c>
      <c r="AB46" s="4">
        <v>277</v>
      </c>
      <c r="AC46" s="4">
        <v>282</v>
      </c>
      <c r="AD46" s="4">
        <v>286</v>
      </c>
      <c r="AE46" s="4">
        <v>291</v>
      </c>
      <c r="AF46" s="4">
        <v>294</v>
      </c>
      <c r="AG46" s="4">
        <v>297</v>
      </c>
      <c r="AH46" s="4">
        <v>300</v>
      </c>
      <c r="AI46" s="4">
        <v>302</v>
      </c>
      <c r="AJ46" s="4">
        <v>304</v>
      </c>
      <c r="AK46" s="4">
        <v>306</v>
      </c>
      <c r="BN46" s="123"/>
    </row>
    <row r="47" spans="1:66" ht="16.95" customHeight="1" x14ac:dyDescent="0.25">
      <c r="A47" s="78">
        <v>1965</v>
      </c>
      <c r="B47" s="4">
        <v>5</v>
      </c>
      <c r="C47" s="4">
        <v>11</v>
      </c>
      <c r="D47" s="4">
        <v>20</v>
      </c>
      <c r="E47" s="4">
        <v>31</v>
      </c>
      <c r="F47" s="4">
        <v>43</v>
      </c>
      <c r="G47" s="4">
        <v>56</v>
      </c>
      <c r="H47" s="4">
        <v>71</v>
      </c>
      <c r="I47" s="4">
        <v>86</v>
      </c>
      <c r="J47" s="4">
        <v>102</v>
      </c>
      <c r="K47" s="4">
        <v>116</v>
      </c>
      <c r="L47" s="4">
        <v>130</v>
      </c>
      <c r="M47" s="4">
        <v>144</v>
      </c>
      <c r="N47" s="4">
        <v>156</v>
      </c>
      <c r="O47" s="4">
        <v>167</v>
      </c>
      <c r="P47" s="4">
        <v>179</v>
      </c>
      <c r="Q47" s="4">
        <v>189</v>
      </c>
      <c r="R47" s="4">
        <v>199</v>
      </c>
      <c r="S47" s="4">
        <v>210</v>
      </c>
      <c r="T47" s="4">
        <v>219</v>
      </c>
      <c r="U47" s="4">
        <v>229</v>
      </c>
      <c r="V47" s="4">
        <v>237</v>
      </c>
      <c r="W47" s="4">
        <v>244</v>
      </c>
      <c r="X47" s="4">
        <v>251</v>
      </c>
      <c r="Y47" s="4">
        <v>257</v>
      </c>
      <c r="Z47" s="4">
        <v>263</v>
      </c>
      <c r="AA47" s="4">
        <v>269</v>
      </c>
      <c r="AB47" s="4">
        <v>274</v>
      </c>
      <c r="AC47" s="4">
        <v>279</v>
      </c>
      <c r="AD47" s="4">
        <v>283</v>
      </c>
      <c r="AE47" s="4">
        <v>287</v>
      </c>
      <c r="AF47" s="4">
        <v>290</v>
      </c>
      <c r="AG47" s="4">
        <v>293</v>
      </c>
      <c r="AH47" s="4">
        <v>296</v>
      </c>
      <c r="AI47" s="4">
        <v>298</v>
      </c>
      <c r="AJ47" s="4">
        <v>300</v>
      </c>
      <c r="BN47" s="123"/>
    </row>
    <row r="48" spans="1:66" ht="16.95" customHeight="1" x14ac:dyDescent="0.25">
      <c r="A48" s="78">
        <v>1966</v>
      </c>
      <c r="B48" s="4">
        <v>4</v>
      </c>
      <c r="C48" s="4">
        <v>10</v>
      </c>
      <c r="D48" s="4">
        <v>18</v>
      </c>
      <c r="E48" s="4">
        <v>28</v>
      </c>
      <c r="F48" s="4">
        <v>40</v>
      </c>
      <c r="G48" s="4">
        <v>53</v>
      </c>
      <c r="H48" s="4">
        <v>68</v>
      </c>
      <c r="I48" s="4">
        <v>83</v>
      </c>
      <c r="J48" s="4">
        <v>98</v>
      </c>
      <c r="K48" s="4">
        <v>112</v>
      </c>
      <c r="L48" s="4">
        <v>127</v>
      </c>
      <c r="M48" s="4">
        <v>140</v>
      </c>
      <c r="N48" s="4">
        <v>152</v>
      </c>
      <c r="O48" s="4">
        <v>164</v>
      </c>
      <c r="P48" s="4">
        <v>175</v>
      </c>
      <c r="Q48" s="4">
        <v>185</v>
      </c>
      <c r="R48" s="4">
        <v>196</v>
      </c>
      <c r="S48" s="4">
        <v>207</v>
      </c>
      <c r="T48" s="4">
        <v>217</v>
      </c>
      <c r="U48" s="4">
        <v>225</v>
      </c>
      <c r="V48" s="4">
        <v>233</v>
      </c>
      <c r="W48" s="4">
        <v>240</v>
      </c>
      <c r="X48" s="4">
        <v>247</v>
      </c>
      <c r="Y48" s="4">
        <v>253</v>
      </c>
      <c r="Z48" s="4">
        <v>259</v>
      </c>
      <c r="AA48" s="4">
        <v>264</v>
      </c>
      <c r="AB48" s="4">
        <v>270</v>
      </c>
      <c r="AC48" s="4">
        <v>275</v>
      </c>
      <c r="AD48" s="4">
        <v>279</v>
      </c>
      <c r="AE48" s="4">
        <v>282</v>
      </c>
      <c r="AF48" s="4">
        <v>286</v>
      </c>
      <c r="AG48" s="4">
        <v>289</v>
      </c>
      <c r="AH48" s="4">
        <v>291</v>
      </c>
      <c r="AI48" s="4">
        <v>293</v>
      </c>
      <c r="BN48" s="123"/>
    </row>
    <row r="49" spans="1:66" ht="16.95" customHeight="1" x14ac:dyDescent="0.25">
      <c r="A49" s="78">
        <v>1967</v>
      </c>
      <c r="B49" s="4">
        <v>3</v>
      </c>
      <c r="C49" s="4">
        <v>9</v>
      </c>
      <c r="D49" s="4">
        <v>16</v>
      </c>
      <c r="E49" s="4">
        <v>26</v>
      </c>
      <c r="F49" s="4">
        <v>38</v>
      </c>
      <c r="G49" s="4">
        <v>52</v>
      </c>
      <c r="H49" s="4">
        <v>66</v>
      </c>
      <c r="I49" s="4">
        <v>81</v>
      </c>
      <c r="J49" s="4">
        <v>95</v>
      </c>
      <c r="K49" s="4">
        <v>109</v>
      </c>
      <c r="L49" s="4">
        <v>123</v>
      </c>
      <c r="M49" s="4">
        <v>135</v>
      </c>
      <c r="N49" s="4">
        <v>147</v>
      </c>
      <c r="O49" s="4">
        <v>159</v>
      </c>
      <c r="P49" s="4">
        <v>170</v>
      </c>
      <c r="Q49" s="4">
        <v>181</v>
      </c>
      <c r="R49" s="4">
        <v>192</v>
      </c>
      <c r="S49" s="4">
        <v>203</v>
      </c>
      <c r="T49" s="4">
        <v>212</v>
      </c>
      <c r="U49" s="4">
        <v>220</v>
      </c>
      <c r="V49" s="4">
        <v>228</v>
      </c>
      <c r="W49" s="4">
        <v>235</v>
      </c>
      <c r="X49" s="4">
        <v>241</v>
      </c>
      <c r="Y49" s="4">
        <v>247</v>
      </c>
      <c r="Z49" s="4">
        <v>253</v>
      </c>
      <c r="AA49" s="4">
        <v>259</v>
      </c>
      <c r="AB49" s="4">
        <v>264</v>
      </c>
      <c r="AC49" s="4">
        <v>268</v>
      </c>
      <c r="AD49" s="4">
        <v>272</v>
      </c>
      <c r="AE49" s="4">
        <v>276</v>
      </c>
      <c r="AF49" s="4">
        <v>279</v>
      </c>
      <c r="AG49" s="4">
        <v>282</v>
      </c>
      <c r="AH49" s="4">
        <v>284</v>
      </c>
      <c r="BN49" s="123"/>
    </row>
    <row r="50" spans="1:66" ht="16.95" customHeight="1" x14ac:dyDescent="0.25">
      <c r="A50" s="78">
        <v>1968</v>
      </c>
      <c r="B50" s="4">
        <v>3</v>
      </c>
      <c r="C50" s="4">
        <v>8</v>
      </c>
      <c r="D50" s="4">
        <v>15</v>
      </c>
      <c r="E50" s="4">
        <v>25</v>
      </c>
      <c r="F50" s="4">
        <v>37</v>
      </c>
      <c r="G50" s="4">
        <v>50</v>
      </c>
      <c r="H50" s="4">
        <v>64</v>
      </c>
      <c r="I50" s="4">
        <v>78</v>
      </c>
      <c r="J50" s="4">
        <v>93</v>
      </c>
      <c r="K50" s="4">
        <v>106</v>
      </c>
      <c r="L50" s="4">
        <v>119</v>
      </c>
      <c r="M50" s="4">
        <v>132</v>
      </c>
      <c r="N50" s="4">
        <v>144</v>
      </c>
      <c r="O50" s="4">
        <v>156</v>
      </c>
      <c r="P50" s="4">
        <v>167</v>
      </c>
      <c r="Q50" s="4">
        <v>179</v>
      </c>
      <c r="R50" s="4">
        <v>190</v>
      </c>
      <c r="S50" s="4">
        <v>199</v>
      </c>
      <c r="T50" s="4">
        <v>208</v>
      </c>
      <c r="U50" s="4">
        <v>216</v>
      </c>
      <c r="V50" s="4">
        <v>223</v>
      </c>
      <c r="W50" s="4">
        <v>230</v>
      </c>
      <c r="X50" s="4">
        <v>236</v>
      </c>
      <c r="Y50" s="4">
        <v>243</v>
      </c>
      <c r="Z50" s="4">
        <v>249</v>
      </c>
      <c r="AA50" s="4">
        <v>254</v>
      </c>
      <c r="AB50" s="4">
        <v>259</v>
      </c>
      <c r="AC50" s="4">
        <v>263</v>
      </c>
      <c r="AD50" s="4">
        <v>267</v>
      </c>
      <c r="AE50" s="4">
        <v>271</v>
      </c>
      <c r="AF50" s="4">
        <v>274</v>
      </c>
      <c r="AG50" s="4">
        <v>276</v>
      </c>
      <c r="BN50" s="123"/>
    </row>
    <row r="51" spans="1:66" ht="16.95" customHeight="1" x14ac:dyDescent="0.25">
      <c r="A51" s="78">
        <v>1969</v>
      </c>
      <c r="B51" s="4">
        <v>3</v>
      </c>
      <c r="C51" s="4">
        <v>8</v>
      </c>
      <c r="D51" s="4">
        <v>15</v>
      </c>
      <c r="E51" s="4">
        <v>24</v>
      </c>
      <c r="F51" s="4">
        <v>36</v>
      </c>
      <c r="G51" s="4">
        <v>48</v>
      </c>
      <c r="H51" s="4">
        <v>61</v>
      </c>
      <c r="I51" s="4">
        <v>75</v>
      </c>
      <c r="J51" s="4">
        <v>88</v>
      </c>
      <c r="K51" s="4">
        <v>102</v>
      </c>
      <c r="L51" s="4">
        <v>114</v>
      </c>
      <c r="M51" s="4">
        <v>126</v>
      </c>
      <c r="N51" s="4">
        <v>138</v>
      </c>
      <c r="O51" s="4">
        <v>150</v>
      </c>
      <c r="P51" s="4">
        <v>162</v>
      </c>
      <c r="Q51" s="4">
        <v>174</v>
      </c>
      <c r="R51" s="4">
        <v>184</v>
      </c>
      <c r="S51" s="4">
        <v>193</v>
      </c>
      <c r="T51" s="4">
        <v>201</v>
      </c>
      <c r="U51" s="4">
        <v>209</v>
      </c>
      <c r="V51" s="4">
        <v>216</v>
      </c>
      <c r="W51" s="4">
        <v>223</v>
      </c>
      <c r="X51" s="4">
        <v>229</v>
      </c>
      <c r="Y51" s="4">
        <v>236</v>
      </c>
      <c r="Z51" s="4">
        <v>242</v>
      </c>
      <c r="AA51" s="4">
        <v>247</v>
      </c>
      <c r="AB51" s="4">
        <v>251</v>
      </c>
      <c r="AC51" s="4">
        <v>255</v>
      </c>
      <c r="AD51" s="4">
        <v>259</v>
      </c>
      <c r="AE51" s="4">
        <v>262</v>
      </c>
      <c r="AF51" s="4">
        <v>265</v>
      </c>
      <c r="BN51" s="123"/>
    </row>
    <row r="52" spans="1:66" ht="16.95" customHeight="1" x14ac:dyDescent="0.25">
      <c r="A52" s="78">
        <v>1970</v>
      </c>
      <c r="B52" s="4">
        <v>2</v>
      </c>
      <c r="C52" s="4">
        <v>7</v>
      </c>
      <c r="D52" s="4">
        <v>13</v>
      </c>
      <c r="E52" s="4">
        <v>22</v>
      </c>
      <c r="F52" s="4">
        <v>32</v>
      </c>
      <c r="G52" s="4">
        <v>44</v>
      </c>
      <c r="H52" s="4">
        <v>56</v>
      </c>
      <c r="I52" s="4">
        <v>69</v>
      </c>
      <c r="J52" s="4">
        <v>82</v>
      </c>
      <c r="K52" s="4">
        <v>95</v>
      </c>
      <c r="L52" s="4">
        <v>107</v>
      </c>
      <c r="M52" s="4">
        <v>120</v>
      </c>
      <c r="N52" s="4">
        <v>132</v>
      </c>
      <c r="O52" s="4">
        <v>144</v>
      </c>
      <c r="P52" s="4">
        <v>156</v>
      </c>
      <c r="Q52" s="4">
        <v>166</v>
      </c>
      <c r="R52" s="4">
        <v>176</v>
      </c>
      <c r="S52" s="4">
        <v>185</v>
      </c>
      <c r="T52" s="4">
        <v>193</v>
      </c>
      <c r="U52" s="4">
        <v>200</v>
      </c>
      <c r="V52" s="4">
        <v>207</v>
      </c>
      <c r="W52" s="4">
        <v>214</v>
      </c>
      <c r="X52" s="4">
        <v>221</v>
      </c>
      <c r="Y52" s="4">
        <v>228</v>
      </c>
      <c r="Z52" s="4">
        <v>233</v>
      </c>
      <c r="AA52" s="4">
        <v>237</v>
      </c>
      <c r="AB52" s="4">
        <v>242</v>
      </c>
      <c r="AC52" s="4">
        <v>246</v>
      </c>
      <c r="AD52" s="4">
        <v>249</v>
      </c>
      <c r="AE52" s="4">
        <v>252</v>
      </c>
      <c r="BN52" s="123"/>
    </row>
    <row r="53" spans="1:66" ht="16.95" customHeight="1" x14ac:dyDescent="0.25">
      <c r="A53" s="78">
        <v>1971</v>
      </c>
      <c r="B53" s="4">
        <v>3</v>
      </c>
      <c r="C53" s="4">
        <v>6</v>
      </c>
      <c r="D53" s="4">
        <v>12</v>
      </c>
      <c r="E53" s="4">
        <v>20</v>
      </c>
      <c r="F53" s="4">
        <v>29</v>
      </c>
      <c r="G53" s="4">
        <v>41</v>
      </c>
      <c r="H53" s="4">
        <v>52</v>
      </c>
      <c r="I53" s="4">
        <v>64</v>
      </c>
      <c r="J53" s="4">
        <v>76</v>
      </c>
      <c r="K53" s="4">
        <v>88</v>
      </c>
      <c r="L53" s="4">
        <v>100</v>
      </c>
      <c r="M53" s="4">
        <v>113</v>
      </c>
      <c r="N53" s="4">
        <v>125</v>
      </c>
      <c r="O53" s="4">
        <v>138</v>
      </c>
      <c r="P53" s="4">
        <v>148</v>
      </c>
      <c r="Q53" s="4">
        <v>158</v>
      </c>
      <c r="R53" s="4">
        <v>167</v>
      </c>
      <c r="S53" s="4">
        <v>175</v>
      </c>
      <c r="T53" s="4">
        <v>183</v>
      </c>
      <c r="U53" s="4">
        <v>191</v>
      </c>
      <c r="V53" s="4">
        <v>198</v>
      </c>
      <c r="W53" s="4">
        <v>205</v>
      </c>
      <c r="X53" s="4">
        <v>212</v>
      </c>
      <c r="Y53" s="4">
        <v>217</v>
      </c>
      <c r="Z53" s="4">
        <v>222</v>
      </c>
      <c r="AA53" s="4">
        <v>227</v>
      </c>
      <c r="AB53" s="4">
        <v>231</v>
      </c>
      <c r="AC53" s="4">
        <v>235</v>
      </c>
      <c r="AD53" s="4">
        <v>238</v>
      </c>
      <c r="BN53" s="123"/>
    </row>
    <row r="54" spans="1:66" ht="16.95" customHeight="1" x14ac:dyDescent="0.25">
      <c r="A54" s="78">
        <v>1972</v>
      </c>
      <c r="B54" s="4">
        <v>2</v>
      </c>
      <c r="C54" s="4">
        <v>6</v>
      </c>
      <c r="D54" s="4">
        <v>11</v>
      </c>
      <c r="E54" s="4">
        <v>19</v>
      </c>
      <c r="F54" s="4">
        <v>27</v>
      </c>
      <c r="G54" s="4">
        <v>37</v>
      </c>
      <c r="H54" s="4">
        <v>47</v>
      </c>
      <c r="I54" s="4">
        <v>58</v>
      </c>
      <c r="J54" s="4">
        <v>69</v>
      </c>
      <c r="K54" s="4">
        <v>81</v>
      </c>
      <c r="L54" s="4">
        <v>93</v>
      </c>
      <c r="M54" s="4">
        <v>105</v>
      </c>
      <c r="N54" s="4">
        <v>117</v>
      </c>
      <c r="O54" s="4">
        <v>128</v>
      </c>
      <c r="P54" s="4">
        <v>137</v>
      </c>
      <c r="Q54" s="4">
        <v>147</v>
      </c>
      <c r="R54" s="4">
        <v>155</v>
      </c>
      <c r="S54" s="4">
        <v>163</v>
      </c>
      <c r="T54" s="4">
        <v>171</v>
      </c>
      <c r="U54" s="4">
        <v>179</v>
      </c>
      <c r="V54" s="4">
        <v>186</v>
      </c>
      <c r="W54" s="4">
        <v>193</v>
      </c>
      <c r="X54" s="4">
        <v>199</v>
      </c>
      <c r="Y54" s="4">
        <v>204</v>
      </c>
      <c r="Z54" s="4">
        <v>210</v>
      </c>
      <c r="AA54" s="4">
        <v>215</v>
      </c>
      <c r="AB54" s="4">
        <v>218</v>
      </c>
      <c r="AC54" s="4">
        <v>222</v>
      </c>
      <c r="BN54" s="123"/>
    </row>
    <row r="55" spans="1:66" ht="16.95" customHeight="1" x14ac:dyDescent="0.25">
      <c r="A55" s="78">
        <v>1973</v>
      </c>
      <c r="B55" s="4">
        <v>2</v>
      </c>
      <c r="C55" s="4">
        <v>5</v>
      </c>
      <c r="D55" s="4">
        <v>10</v>
      </c>
      <c r="E55" s="4">
        <v>17</v>
      </c>
      <c r="F55" s="4">
        <v>24</v>
      </c>
      <c r="G55" s="4">
        <v>33</v>
      </c>
      <c r="H55" s="4">
        <v>42</v>
      </c>
      <c r="I55" s="4">
        <v>52</v>
      </c>
      <c r="J55" s="4">
        <v>63</v>
      </c>
      <c r="K55" s="4">
        <v>75</v>
      </c>
      <c r="L55" s="4">
        <v>87</v>
      </c>
      <c r="M55" s="4">
        <v>99</v>
      </c>
      <c r="N55" s="4">
        <v>109</v>
      </c>
      <c r="O55" s="4">
        <v>119</v>
      </c>
      <c r="P55" s="4">
        <v>128</v>
      </c>
      <c r="Q55" s="4">
        <v>137</v>
      </c>
      <c r="R55" s="4">
        <v>145</v>
      </c>
      <c r="S55" s="4">
        <v>153</v>
      </c>
      <c r="T55" s="4">
        <v>161</v>
      </c>
      <c r="U55" s="4">
        <v>169</v>
      </c>
      <c r="V55" s="4">
        <v>177</v>
      </c>
      <c r="W55" s="4">
        <v>182</v>
      </c>
      <c r="X55" s="4">
        <v>188</v>
      </c>
      <c r="Y55" s="4">
        <v>193</v>
      </c>
      <c r="Z55" s="4">
        <v>198</v>
      </c>
      <c r="AA55" s="4">
        <v>202</v>
      </c>
      <c r="AB55" s="4">
        <v>206</v>
      </c>
      <c r="BN55" s="123"/>
    </row>
    <row r="56" spans="1:66" ht="16.95" customHeight="1" x14ac:dyDescent="0.25">
      <c r="A56" s="78">
        <v>1974</v>
      </c>
      <c r="B56" s="4">
        <v>2</v>
      </c>
      <c r="C56" s="4">
        <v>5</v>
      </c>
      <c r="D56" s="4">
        <v>10</v>
      </c>
      <c r="E56" s="4">
        <v>15</v>
      </c>
      <c r="F56" s="4">
        <v>22</v>
      </c>
      <c r="G56" s="4">
        <v>30</v>
      </c>
      <c r="H56" s="4">
        <v>39</v>
      </c>
      <c r="I56" s="4">
        <v>48</v>
      </c>
      <c r="J56" s="4">
        <v>59</v>
      </c>
      <c r="K56" s="4">
        <v>70</v>
      </c>
      <c r="L56" s="4">
        <v>82</v>
      </c>
      <c r="M56" s="4">
        <v>93</v>
      </c>
      <c r="N56" s="4">
        <v>103</v>
      </c>
      <c r="O56" s="4">
        <v>112</v>
      </c>
      <c r="P56" s="4">
        <v>121</v>
      </c>
      <c r="Q56" s="4">
        <v>130</v>
      </c>
      <c r="R56" s="4">
        <v>139</v>
      </c>
      <c r="S56" s="4">
        <v>147</v>
      </c>
      <c r="T56" s="4">
        <v>155</v>
      </c>
      <c r="U56" s="4">
        <v>163</v>
      </c>
      <c r="V56" s="4">
        <v>169</v>
      </c>
      <c r="W56" s="4">
        <v>174</v>
      </c>
      <c r="X56" s="4">
        <v>180</v>
      </c>
      <c r="Y56" s="4">
        <v>186</v>
      </c>
      <c r="Z56" s="4">
        <v>190</v>
      </c>
      <c r="AA56" s="4">
        <v>193</v>
      </c>
      <c r="BN56" s="123"/>
    </row>
    <row r="57" spans="1:66" ht="16.95" customHeight="1" x14ac:dyDescent="0.25">
      <c r="A57" s="78">
        <v>1975</v>
      </c>
      <c r="B57" s="4">
        <v>2</v>
      </c>
      <c r="C57" s="4">
        <v>4</v>
      </c>
      <c r="D57" s="4">
        <v>8</v>
      </c>
      <c r="E57" s="4">
        <v>13</v>
      </c>
      <c r="F57" s="4">
        <v>19</v>
      </c>
      <c r="G57" s="4">
        <v>26</v>
      </c>
      <c r="H57" s="4">
        <v>34</v>
      </c>
      <c r="I57" s="4">
        <v>44</v>
      </c>
      <c r="J57" s="4">
        <v>54</v>
      </c>
      <c r="K57" s="4">
        <v>65</v>
      </c>
      <c r="L57" s="4">
        <v>75</v>
      </c>
      <c r="M57" s="4">
        <v>85</v>
      </c>
      <c r="N57" s="4">
        <v>94</v>
      </c>
      <c r="O57" s="4">
        <v>103</v>
      </c>
      <c r="P57" s="4">
        <v>112</v>
      </c>
      <c r="Q57" s="4">
        <v>121</v>
      </c>
      <c r="R57" s="4">
        <v>129</v>
      </c>
      <c r="S57" s="4">
        <v>138</v>
      </c>
      <c r="T57" s="4">
        <v>146</v>
      </c>
      <c r="U57" s="4">
        <v>152</v>
      </c>
      <c r="V57" s="4">
        <v>158</v>
      </c>
      <c r="W57" s="4">
        <v>164</v>
      </c>
      <c r="X57" s="4">
        <v>169</v>
      </c>
      <c r="Y57" s="4">
        <v>173</v>
      </c>
      <c r="Z57" s="4">
        <v>177</v>
      </c>
      <c r="BN57" s="123"/>
    </row>
    <row r="58" spans="1:66" ht="16.95" customHeight="1" x14ac:dyDescent="0.25">
      <c r="A58" s="78">
        <v>1976</v>
      </c>
      <c r="B58" s="4">
        <v>1</v>
      </c>
      <c r="C58" s="4">
        <v>4</v>
      </c>
      <c r="D58" s="4">
        <v>8</v>
      </c>
      <c r="E58" s="4">
        <v>12</v>
      </c>
      <c r="F58" s="4">
        <v>18</v>
      </c>
      <c r="G58" s="4">
        <v>24</v>
      </c>
      <c r="H58" s="4">
        <v>32</v>
      </c>
      <c r="I58" s="4">
        <v>42</v>
      </c>
      <c r="J58" s="4">
        <v>52</v>
      </c>
      <c r="K58" s="4">
        <v>61</v>
      </c>
      <c r="L58" s="4">
        <v>71</v>
      </c>
      <c r="M58" s="4">
        <v>80</v>
      </c>
      <c r="N58" s="4">
        <v>89</v>
      </c>
      <c r="O58" s="4">
        <v>97</v>
      </c>
      <c r="P58" s="4">
        <v>107</v>
      </c>
      <c r="Q58" s="4">
        <v>115</v>
      </c>
      <c r="R58" s="4">
        <v>124</v>
      </c>
      <c r="S58" s="4">
        <v>132</v>
      </c>
      <c r="T58" s="4">
        <v>138</v>
      </c>
      <c r="U58" s="4">
        <v>144</v>
      </c>
      <c r="V58" s="4">
        <v>150</v>
      </c>
      <c r="W58" s="4">
        <v>155</v>
      </c>
      <c r="X58" s="4">
        <v>160</v>
      </c>
      <c r="Y58" s="4">
        <v>164</v>
      </c>
      <c r="BN58" s="123"/>
    </row>
    <row r="59" spans="1:66" ht="16.95" customHeight="1" x14ac:dyDescent="0.25">
      <c r="A59" s="78">
        <v>1977</v>
      </c>
      <c r="B59" s="4">
        <v>1</v>
      </c>
      <c r="C59" s="4">
        <v>4</v>
      </c>
      <c r="D59" s="4">
        <v>7</v>
      </c>
      <c r="E59" s="4">
        <v>11</v>
      </c>
      <c r="F59" s="4">
        <v>16</v>
      </c>
      <c r="G59" s="4">
        <v>23</v>
      </c>
      <c r="H59" s="4">
        <v>31</v>
      </c>
      <c r="I59" s="4">
        <v>40</v>
      </c>
      <c r="J59" s="4">
        <v>49</v>
      </c>
      <c r="K59" s="4">
        <v>58</v>
      </c>
      <c r="L59" s="4">
        <v>67</v>
      </c>
      <c r="M59" s="4">
        <v>76</v>
      </c>
      <c r="N59" s="4">
        <v>84</v>
      </c>
      <c r="O59" s="4">
        <v>93</v>
      </c>
      <c r="P59" s="4">
        <v>102</v>
      </c>
      <c r="Q59" s="4">
        <v>111</v>
      </c>
      <c r="R59" s="4">
        <v>119</v>
      </c>
      <c r="S59" s="4">
        <v>126</v>
      </c>
      <c r="T59" s="4">
        <v>131</v>
      </c>
      <c r="U59" s="4">
        <v>138</v>
      </c>
      <c r="V59" s="4">
        <v>143</v>
      </c>
      <c r="W59" s="4">
        <v>148</v>
      </c>
      <c r="X59" s="4">
        <v>152</v>
      </c>
      <c r="BN59" s="123"/>
    </row>
    <row r="60" spans="1:66" ht="16.95" customHeight="1" x14ac:dyDescent="0.25">
      <c r="A60" s="78">
        <v>1978</v>
      </c>
      <c r="B60" s="4">
        <v>1</v>
      </c>
      <c r="C60" s="4">
        <v>3</v>
      </c>
      <c r="D60" s="4">
        <v>6</v>
      </c>
      <c r="E60" s="4">
        <v>10</v>
      </c>
      <c r="F60" s="4">
        <v>15</v>
      </c>
      <c r="G60" s="4">
        <v>22</v>
      </c>
      <c r="H60" s="4">
        <v>30</v>
      </c>
      <c r="I60" s="4">
        <v>38</v>
      </c>
      <c r="J60" s="4">
        <v>46</v>
      </c>
      <c r="K60" s="4">
        <v>54</v>
      </c>
      <c r="L60" s="4">
        <v>62</v>
      </c>
      <c r="M60" s="4">
        <v>71</v>
      </c>
      <c r="N60" s="4">
        <v>80</v>
      </c>
      <c r="O60" s="4">
        <v>89</v>
      </c>
      <c r="P60" s="4">
        <v>98</v>
      </c>
      <c r="Q60" s="4">
        <v>106</v>
      </c>
      <c r="R60" s="4">
        <v>113</v>
      </c>
      <c r="S60" s="4">
        <v>118</v>
      </c>
      <c r="T60" s="4">
        <v>125</v>
      </c>
      <c r="U60" s="4">
        <v>131</v>
      </c>
      <c r="V60" s="4">
        <v>135</v>
      </c>
      <c r="W60" s="4">
        <v>139</v>
      </c>
      <c r="BN60" s="123"/>
    </row>
    <row r="61" spans="1:66" ht="16.95" customHeight="1" x14ac:dyDescent="0.25">
      <c r="A61" s="78">
        <v>1979</v>
      </c>
      <c r="B61" s="4">
        <v>1</v>
      </c>
      <c r="C61" s="4">
        <v>3</v>
      </c>
      <c r="D61" s="4">
        <v>5</v>
      </c>
      <c r="E61" s="4">
        <v>9</v>
      </c>
      <c r="F61" s="4">
        <v>14</v>
      </c>
      <c r="G61" s="4">
        <v>21</v>
      </c>
      <c r="H61" s="4">
        <v>27</v>
      </c>
      <c r="I61" s="4">
        <v>35</v>
      </c>
      <c r="J61" s="4">
        <v>42</v>
      </c>
      <c r="K61" s="4">
        <v>50</v>
      </c>
      <c r="L61" s="4">
        <v>58</v>
      </c>
      <c r="M61" s="4">
        <v>67</v>
      </c>
      <c r="N61" s="4">
        <v>75</v>
      </c>
      <c r="O61" s="4">
        <v>84</v>
      </c>
      <c r="P61" s="4">
        <v>92</v>
      </c>
      <c r="Q61" s="4">
        <v>99</v>
      </c>
      <c r="R61" s="4">
        <v>105</v>
      </c>
      <c r="S61" s="4">
        <v>111</v>
      </c>
      <c r="T61" s="4">
        <v>117</v>
      </c>
      <c r="U61" s="4">
        <v>122</v>
      </c>
      <c r="V61" s="4">
        <v>126</v>
      </c>
      <c r="BN61" s="123"/>
    </row>
    <row r="62" spans="1:66" ht="16.95" customHeight="1" x14ac:dyDescent="0.25">
      <c r="A62" s="78">
        <v>1980</v>
      </c>
      <c r="B62" s="4">
        <v>1</v>
      </c>
      <c r="C62" s="4">
        <v>3</v>
      </c>
      <c r="D62" s="4">
        <v>5</v>
      </c>
      <c r="E62" s="4">
        <v>9</v>
      </c>
      <c r="F62" s="4">
        <v>14</v>
      </c>
      <c r="G62" s="4">
        <v>20</v>
      </c>
      <c r="H62" s="4">
        <v>26</v>
      </c>
      <c r="I62" s="4">
        <v>32</v>
      </c>
      <c r="J62" s="4">
        <v>40</v>
      </c>
      <c r="K62" s="4">
        <v>47</v>
      </c>
      <c r="L62" s="4">
        <v>56</v>
      </c>
      <c r="M62" s="4">
        <v>64</v>
      </c>
      <c r="N62" s="4">
        <v>73</v>
      </c>
      <c r="O62" s="4">
        <v>81</v>
      </c>
      <c r="P62" s="4">
        <v>88</v>
      </c>
      <c r="Q62" s="4">
        <v>94</v>
      </c>
      <c r="R62" s="4">
        <v>100</v>
      </c>
      <c r="S62" s="4">
        <v>106</v>
      </c>
      <c r="T62" s="4">
        <v>111</v>
      </c>
      <c r="U62" s="4">
        <v>115</v>
      </c>
      <c r="BN62" s="123"/>
    </row>
    <row r="63" spans="1:66" ht="16.95" customHeight="1" x14ac:dyDescent="0.25">
      <c r="A63" s="78">
        <v>1981</v>
      </c>
      <c r="B63" s="4">
        <v>1</v>
      </c>
      <c r="C63" s="4">
        <v>2</v>
      </c>
      <c r="D63" s="4">
        <v>5</v>
      </c>
      <c r="E63" s="4">
        <v>9</v>
      </c>
      <c r="F63" s="4">
        <v>13</v>
      </c>
      <c r="G63" s="4">
        <v>18</v>
      </c>
      <c r="H63" s="4">
        <v>24</v>
      </c>
      <c r="I63" s="4">
        <v>31</v>
      </c>
      <c r="J63" s="4">
        <v>38</v>
      </c>
      <c r="K63" s="4">
        <v>46</v>
      </c>
      <c r="L63" s="4">
        <v>54</v>
      </c>
      <c r="M63" s="4">
        <v>62</v>
      </c>
      <c r="N63" s="4">
        <v>70</v>
      </c>
      <c r="O63" s="4">
        <v>76</v>
      </c>
      <c r="P63" s="4">
        <v>83</v>
      </c>
      <c r="Q63" s="4">
        <v>89</v>
      </c>
      <c r="R63" s="4">
        <v>95</v>
      </c>
      <c r="S63" s="4">
        <v>100</v>
      </c>
      <c r="T63" s="4">
        <v>104</v>
      </c>
      <c r="BN63" s="123"/>
    </row>
    <row r="64" spans="1:66" ht="16.95" customHeight="1" x14ac:dyDescent="0.25">
      <c r="A64" s="78">
        <v>1982</v>
      </c>
      <c r="B64" s="4">
        <v>1</v>
      </c>
      <c r="C64" s="4">
        <v>2</v>
      </c>
      <c r="D64" s="4">
        <v>5</v>
      </c>
      <c r="E64" s="4">
        <v>8</v>
      </c>
      <c r="F64" s="4">
        <v>12</v>
      </c>
      <c r="G64" s="4">
        <v>17</v>
      </c>
      <c r="H64" s="4">
        <v>22</v>
      </c>
      <c r="I64" s="4">
        <v>28</v>
      </c>
      <c r="J64" s="4">
        <v>35</v>
      </c>
      <c r="K64" s="4">
        <v>42</v>
      </c>
      <c r="L64" s="4">
        <v>50</v>
      </c>
      <c r="M64" s="4">
        <v>58</v>
      </c>
      <c r="N64" s="4">
        <v>64</v>
      </c>
      <c r="O64" s="4">
        <v>70</v>
      </c>
      <c r="P64" s="4">
        <v>76</v>
      </c>
      <c r="Q64" s="4">
        <v>82</v>
      </c>
      <c r="R64" s="4">
        <v>87</v>
      </c>
      <c r="S64" s="4">
        <v>91</v>
      </c>
      <c r="BN64" s="123"/>
    </row>
    <row r="65" spans="1:66" ht="16.95" customHeight="1" x14ac:dyDescent="0.25">
      <c r="A65" s="78">
        <v>1983</v>
      </c>
      <c r="B65" s="4">
        <v>1</v>
      </c>
      <c r="C65" s="4">
        <v>2</v>
      </c>
      <c r="D65" s="4">
        <v>4</v>
      </c>
      <c r="E65" s="4">
        <v>7</v>
      </c>
      <c r="F65" s="4">
        <v>10</v>
      </c>
      <c r="G65" s="4">
        <v>14</v>
      </c>
      <c r="H65" s="4">
        <v>19</v>
      </c>
      <c r="I65" s="4">
        <v>25</v>
      </c>
      <c r="J65" s="4">
        <v>32</v>
      </c>
      <c r="K65" s="4">
        <v>39</v>
      </c>
      <c r="L65" s="4">
        <v>46</v>
      </c>
      <c r="M65" s="4">
        <v>53</v>
      </c>
      <c r="N65" s="4">
        <v>58</v>
      </c>
      <c r="O65" s="4">
        <v>64</v>
      </c>
      <c r="P65" s="4">
        <v>71</v>
      </c>
      <c r="Q65" s="4">
        <v>76</v>
      </c>
      <c r="R65" s="4">
        <v>80</v>
      </c>
      <c r="BN65" s="123"/>
    </row>
    <row r="66" spans="1:66" ht="16.95" customHeight="1" x14ac:dyDescent="0.25">
      <c r="A66" s="78">
        <v>1984</v>
      </c>
      <c r="B66" s="4">
        <v>1</v>
      </c>
      <c r="C66" s="4">
        <v>2</v>
      </c>
      <c r="D66" s="4">
        <v>4</v>
      </c>
      <c r="E66" s="4">
        <v>6</v>
      </c>
      <c r="F66" s="4">
        <v>9</v>
      </c>
      <c r="G66" s="4">
        <v>13</v>
      </c>
      <c r="H66" s="4">
        <v>18</v>
      </c>
      <c r="I66" s="4">
        <v>24</v>
      </c>
      <c r="J66" s="4">
        <v>31</v>
      </c>
      <c r="K66" s="4">
        <v>38</v>
      </c>
      <c r="L66" s="4">
        <v>43</v>
      </c>
      <c r="M66" s="4">
        <v>49</v>
      </c>
      <c r="N66" s="4">
        <v>55</v>
      </c>
      <c r="O66" s="4">
        <v>61</v>
      </c>
      <c r="P66" s="4">
        <v>66</v>
      </c>
      <c r="Q66" s="4">
        <v>70</v>
      </c>
      <c r="BN66" s="123"/>
    </row>
    <row r="67" spans="1:66" ht="16.95" customHeight="1" x14ac:dyDescent="0.25">
      <c r="A67" s="78">
        <v>1985</v>
      </c>
      <c r="B67" s="4">
        <v>1</v>
      </c>
      <c r="C67" s="4">
        <v>2</v>
      </c>
      <c r="D67" s="4">
        <v>3</v>
      </c>
      <c r="E67" s="4">
        <v>6</v>
      </c>
      <c r="F67" s="4">
        <v>9</v>
      </c>
      <c r="G67" s="4">
        <v>12</v>
      </c>
      <c r="H67" s="4">
        <v>17</v>
      </c>
      <c r="I67" s="4">
        <v>23</v>
      </c>
      <c r="J67" s="4">
        <v>29</v>
      </c>
      <c r="K67" s="4">
        <v>34</v>
      </c>
      <c r="L67" s="4">
        <v>38</v>
      </c>
      <c r="M67" s="4">
        <v>44</v>
      </c>
      <c r="N67" s="4">
        <v>50</v>
      </c>
      <c r="O67" s="4">
        <v>55</v>
      </c>
      <c r="P67" s="4">
        <v>59</v>
      </c>
      <c r="BN67" s="123"/>
    </row>
    <row r="68" spans="1:66" ht="16.95" customHeight="1" x14ac:dyDescent="0.25">
      <c r="A68" s="78">
        <v>1986</v>
      </c>
      <c r="B68" s="4">
        <v>0</v>
      </c>
      <c r="C68" s="4">
        <v>1</v>
      </c>
      <c r="D68" s="4">
        <v>3</v>
      </c>
      <c r="E68" s="4">
        <v>5</v>
      </c>
      <c r="F68" s="4">
        <v>8</v>
      </c>
      <c r="G68" s="4">
        <v>11</v>
      </c>
      <c r="H68" s="4">
        <v>16</v>
      </c>
      <c r="I68" s="4">
        <v>20</v>
      </c>
      <c r="J68" s="4">
        <v>25</v>
      </c>
      <c r="K68" s="4">
        <v>29</v>
      </c>
      <c r="L68" s="4">
        <v>35</v>
      </c>
      <c r="M68" s="4">
        <v>40</v>
      </c>
      <c r="N68" s="4">
        <v>45</v>
      </c>
      <c r="O68" s="4">
        <v>49</v>
      </c>
      <c r="BN68" s="123"/>
    </row>
    <row r="69" spans="1:66" ht="16.95" customHeight="1" x14ac:dyDescent="0.25">
      <c r="A69" s="78">
        <v>1987</v>
      </c>
      <c r="B69" s="4">
        <v>0</v>
      </c>
      <c r="C69" s="4">
        <v>1</v>
      </c>
      <c r="D69" s="4">
        <v>2</v>
      </c>
      <c r="E69" s="4">
        <v>4</v>
      </c>
      <c r="F69" s="4">
        <v>7</v>
      </c>
      <c r="G69" s="4">
        <v>10</v>
      </c>
      <c r="H69" s="4">
        <v>14</v>
      </c>
      <c r="I69" s="4">
        <v>18</v>
      </c>
      <c r="J69" s="4">
        <v>22</v>
      </c>
      <c r="K69" s="4">
        <v>27</v>
      </c>
      <c r="L69" s="4">
        <v>32</v>
      </c>
      <c r="M69" s="4">
        <v>36</v>
      </c>
      <c r="N69" s="4">
        <v>39</v>
      </c>
      <c r="BN69" s="123"/>
    </row>
    <row r="70" spans="1:66" ht="16.95" customHeight="1" x14ac:dyDescent="0.25">
      <c r="A70" s="78">
        <v>1988</v>
      </c>
      <c r="B70" s="4">
        <v>0</v>
      </c>
      <c r="C70" s="4">
        <v>1</v>
      </c>
      <c r="D70" s="4">
        <v>2</v>
      </c>
      <c r="E70" s="4">
        <v>4</v>
      </c>
      <c r="F70" s="4">
        <v>6</v>
      </c>
      <c r="G70" s="4">
        <v>9</v>
      </c>
      <c r="H70" s="4">
        <v>12</v>
      </c>
      <c r="I70" s="4">
        <v>16</v>
      </c>
      <c r="J70" s="4">
        <v>20</v>
      </c>
      <c r="K70" s="4">
        <v>24</v>
      </c>
      <c r="L70" s="4">
        <v>28</v>
      </c>
      <c r="M70" s="4">
        <v>31</v>
      </c>
      <c r="BN70" s="123"/>
    </row>
    <row r="71" spans="1:66" ht="16.95" customHeight="1" x14ac:dyDescent="0.25">
      <c r="A71" s="78">
        <v>1989</v>
      </c>
      <c r="B71" s="4">
        <v>0</v>
      </c>
      <c r="C71" s="4">
        <v>1</v>
      </c>
      <c r="D71" s="4">
        <v>2</v>
      </c>
      <c r="E71" s="4">
        <v>4</v>
      </c>
      <c r="F71" s="4">
        <v>6</v>
      </c>
      <c r="G71" s="4">
        <v>8</v>
      </c>
      <c r="H71" s="4">
        <v>11</v>
      </c>
      <c r="I71" s="4">
        <v>14</v>
      </c>
      <c r="J71" s="4">
        <v>18</v>
      </c>
      <c r="K71" s="4">
        <v>21</v>
      </c>
      <c r="L71" s="4">
        <v>24</v>
      </c>
      <c r="BN71" s="123"/>
    </row>
    <row r="72" spans="1:66" ht="16.95" customHeight="1" x14ac:dyDescent="0.25">
      <c r="A72" s="78">
        <v>1990</v>
      </c>
      <c r="B72" s="4">
        <v>0</v>
      </c>
      <c r="C72" s="4">
        <v>1</v>
      </c>
      <c r="D72" s="4">
        <v>2</v>
      </c>
      <c r="E72" s="4">
        <v>3</v>
      </c>
      <c r="F72" s="4">
        <v>5</v>
      </c>
      <c r="G72" s="4">
        <v>7</v>
      </c>
      <c r="H72" s="4">
        <v>9</v>
      </c>
      <c r="I72" s="4">
        <v>12</v>
      </c>
      <c r="J72" s="4">
        <v>15</v>
      </c>
      <c r="K72" s="4">
        <v>18</v>
      </c>
      <c r="BN72" s="123"/>
    </row>
    <row r="73" spans="1:66" ht="16.95" customHeight="1" x14ac:dyDescent="0.25">
      <c r="A73" s="78">
        <v>1991</v>
      </c>
      <c r="B73" s="4">
        <v>0</v>
      </c>
      <c r="C73" s="4">
        <v>1</v>
      </c>
      <c r="D73" s="4">
        <v>1</v>
      </c>
      <c r="E73" s="4">
        <v>2</v>
      </c>
      <c r="F73" s="4">
        <v>4</v>
      </c>
      <c r="G73" s="4">
        <v>5</v>
      </c>
      <c r="H73" s="4">
        <v>8</v>
      </c>
      <c r="I73" s="4">
        <v>10</v>
      </c>
      <c r="J73" s="4">
        <v>12</v>
      </c>
      <c r="BN73" s="123"/>
    </row>
    <row r="74" spans="1:66" ht="16.95" customHeight="1" x14ac:dyDescent="0.25">
      <c r="A74" s="78">
        <v>1992</v>
      </c>
      <c r="B74" s="4">
        <v>0</v>
      </c>
      <c r="C74" s="4">
        <v>1</v>
      </c>
      <c r="D74" s="4">
        <v>1</v>
      </c>
      <c r="E74" s="4">
        <v>2</v>
      </c>
      <c r="F74" s="4">
        <v>3</v>
      </c>
      <c r="G74" s="4">
        <v>5</v>
      </c>
      <c r="H74" s="4">
        <v>7</v>
      </c>
      <c r="I74" s="4">
        <v>8</v>
      </c>
      <c r="BN74" s="123"/>
    </row>
    <row r="75" spans="1:66" ht="16.95" customHeight="1" x14ac:dyDescent="0.25">
      <c r="A75" s="78">
        <v>1993</v>
      </c>
      <c r="B75" s="4">
        <v>0</v>
      </c>
      <c r="C75" s="4">
        <v>0</v>
      </c>
      <c r="D75" s="4">
        <v>1</v>
      </c>
      <c r="E75" s="4">
        <v>2</v>
      </c>
      <c r="F75" s="4">
        <v>3</v>
      </c>
      <c r="G75" s="4">
        <v>4</v>
      </c>
      <c r="H75" s="4">
        <v>5</v>
      </c>
      <c r="BN75" s="123"/>
    </row>
    <row r="76" spans="1:66" ht="16.95" customHeight="1" x14ac:dyDescent="0.25">
      <c r="A76" s="78">
        <v>1994</v>
      </c>
      <c r="B76" s="4">
        <v>0</v>
      </c>
      <c r="C76" s="4">
        <v>0</v>
      </c>
      <c r="D76" s="4">
        <v>1</v>
      </c>
      <c r="E76" s="4">
        <v>1</v>
      </c>
      <c r="F76" s="4">
        <v>2</v>
      </c>
      <c r="G76" s="4">
        <v>3</v>
      </c>
      <c r="BN76" s="123"/>
    </row>
    <row r="77" spans="1:66" ht="16.95" customHeight="1" x14ac:dyDescent="0.25">
      <c r="A77" s="78">
        <v>1995</v>
      </c>
      <c r="B77" s="4">
        <v>0</v>
      </c>
      <c r="C77" s="4">
        <v>0</v>
      </c>
      <c r="D77" s="4">
        <v>1</v>
      </c>
      <c r="E77" s="4">
        <v>1</v>
      </c>
      <c r="F77" s="4">
        <v>2</v>
      </c>
      <c r="BN77" s="123"/>
    </row>
    <row r="78" spans="1:66" ht="16.95" customHeight="1" x14ac:dyDescent="0.25">
      <c r="A78" s="78">
        <v>1996</v>
      </c>
      <c r="B78" s="4">
        <v>0</v>
      </c>
      <c r="C78" s="4">
        <v>0</v>
      </c>
      <c r="D78" s="4">
        <v>0</v>
      </c>
      <c r="E78" s="4">
        <v>1</v>
      </c>
      <c r="BN78" s="123"/>
    </row>
    <row r="79" spans="1:66" ht="16.95" customHeight="1" x14ac:dyDescent="0.25">
      <c r="A79" s="78">
        <v>1997</v>
      </c>
      <c r="B79" s="4">
        <v>0</v>
      </c>
      <c r="C79" s="4">
        <v>0</v>
      </c>
      <c r="D79" s="4">
        <v>0</v>
      </c>
      <c r="BN79" s="123"/>
    </row>
    <row r="80" spans="1:66" ht="16.95" customHeight="1" x14ac:dyDescent="0.25">
      <c r="A80" s="78">
        <v>1998</v>
      </c>
      <c r="B80" s="173">
        <v>0</v>
      </c>
      <c r="C80" s="4">
        <v>0</v>
      </c>
      <c r="BN80" s="123"/>
    </row>
    <row r="81" spans="1:66" ht="16.95" customHeight="1" x14ac:dyDescent="0.25">
      <c r="A81" s="37">
        <v>1999</v>
      </c>
      <c r="B81" s="173">
        <v>0</v>
      </c>
      <c r="BK81" s="174"/>
      <c r="BN81" s="123"/>
    </row>
    <row r="82" spans="1:66" x14ac:dyDescent="0.25">
      <c r="A82" s="37"/>
      <c r="BK82" s="174"/>
    </row>
    <row r="83" spans="1:66" x14ac:dyDescent="0.25">
      <c r="A83" s="37"/>
      <c r="B83" s="4" t="s">
        <v>204</v>
      </c>
      <c r="C83" s="4" t="s">
        <v>204</v>
      </c>
      <c r="D83" s="4" t="s">
        <v>204</v>
      </c>
      <c r="E83" s="4" t="s">
        <v>204</v>
      </c>
      <c r="F83" s="4" t="s">
        <v>204</v>
      </c>
      <c r="G83" s="4" t="s">
        <v>204</v>
      </c>
      <c r="H83" s="4" t="s">
        <v>204</v>
      </c>
      <c r="I83" s="4" t="s">
        <v>204</v>
      </c>
      <c r="J83" s="4" t="s">
        <v>204</v>
      </c>
      <c r="K83" s="4" t="s">
        <v>204</v>
      </c>
      <c r="L83" s="4" t="s">
        <v>204</v>
      </c>
      <c r="M83" s="4" t="s">
        <v>204</v>
      </c>
      <c r="N83" s="4" t="s">
        <v>204</v>
      </c>
      <c r="O83" s="4" t="s">
        <v>204</v>
      </c>
      <c r="P83" s="4" t="s">
        <v>204</v>
      </c>
      <c r="Q83" s="4" t="s">
        <v>204</v>
      </c>
      <c r="R83" s="4" t="s">
        <v>204</v>
      </c>
      <c r="S83" s="4" t="s">
        <v>204</v>
      </c>
      <c r="T83" s="4" t="s">
        <v>204</v>
      </c>
      <c r="U83" s="4" t="s">
        <v>204</v>
      </c>
      <c r="V83" s="4" t="s">
        <v>204</v>
      </c>
      <c r="W83" s="4" t="s">
        <v>204</v>
      </c>
      <c r="X83" s="4" t="s">
        <v>204</v>
      </c>
      <c r="Y83" s="4" t="s">
        <v>204</v>
      </c>
      <c r="Z83" s="4" t="s">
        <v>204</v>
      </c>
      <c r="AA83" s="4" t="s">
        <v>204</v>
      </c>
      <c r="AB83" s="4" t="s">
        <v>204</v>
      </c>
      <c r="AC83" s="4" t="s">
        <v>204</v>
      </c>
      <c r="AD83" s="4" t="s">
        <v>204</v>
      </c>
      <c r="AE83" s="4" t="s">
        <v>204</v>
      </c>
      <c r="AF83" s="4" t="s">
        <v>204</v>
      </c>
      <c r="AG83" s="4" t="s">
        <v>204</v>
      </c>
      <c r="AH83" s="4" t="s">
        <v>204</v>
      </c>
      <c r="AI83" s="4" t="s">
        <v>204</v>
      </c>
      <c r="AJ83" s="4" t="s">
        <v>204</v>
      </c>
      <c r="AK83" s="4" t="s">
        <v>204</v>
      </c>
      <c r="AL83" s="4" t="s">
        <v>204</v>
      </c>
      <c r="AM83" s="4" t="s">
        <v>204</v>
      </c>
      <c r="AN83" s="4" t="s">
        <v>204</v>
      </c>
      <c r="AO83" s="4" t="s">
        <v>204</v>
      </c>
      <c r="AP83" s="4" t="s">
        <v>204</v>
      </c>
      <c r="AQ83" s="4" t="s">
        <v>204</v>
      </c>
      <c r="AR83" s="4" t="s">
        <v>204</v>
      </c>
      <c r="AS83" s="4" t="s">
        <v>204</v>
      </c>
      <c r="AT83" s="4" t="s">
        <v>204</v>
      </c>
      <c r="AU83" s="4" t="s">
        <v>204</v>
      </c>
      <c r="AV83" s="4" t="s">
        <v>204</v>
      </c>
      <c r="AW83" s="4" t="s">
        <v>204</v>
      </c>
      <c r="AX83" s="4" t="s">
        <v>204</v>
      </c>
      <c r="AY83" s="4" t="s">
        <v>204</v>
      </c>
      <c r="AZ83" s="4" t="s">
        <v>204</v>
      </c>
      <c r="BA83" s="4" t="s">
        <v>204</v>
      </c>
      <c r="BB83" s="4" t="s">
        <v>204</v>
      </c>
      <c r="BC83" s="4" t="s">
        <v>204</v>
      </c>
      <c r="BD83" s="4" t="s">
        <v>204</v>
      </c>
      <c r="BE83" s="4" t="s">
        <v>204</v>
      </c>
      <c r="BF83" s="4" t="s">
        <v>204</v>
      </c>
      <c r="BG83" s="4" t="s">
        <v>204</v>
      </c>
      <c r="BH83" s="4" t="s">
        <v>204</v>
      </c>
      <c r="BI83" s="4" t="s">
        <v>204</v>
      </c>
      <c r="BJ83" s="4" t="s">
        <v>204</v>
      </c>
    </row>
    <row r="84" spans="1:66" x14ac:dyDescent="0.25">
      <c r="A84" s="37"/>
      <c r="B84" s="4" t="s">
        <v>204</v>
      </c>
      <c r="C84" s="4" t="s">
        <v>204</v>
      </c>
      <c r="D84" s="4" t="s">
        <v>204</v>
      </c>
      <c r="E84" s="4" t="s">
        <v>204</v>
      </c>
      <c r="F84" s="4" t="s">
        <v>204</v>
      </c>
      <c r="G84" s="4" t="s">
        <v>204</v>
      </c>
      <c r="H84" s="4" t="s">
        <v>204</v>
      </c>
      <c r="I84" s="4" t="s">
        <v>204</v>
      </c>
      <c r="J84" s="4" t="s">
        <v>204</v>
      </c>
      <c r="K84" s="4" t="s">
        <v>204</v>
      </c>
      <c r="L84" s="4" t="s">
        <v>204</v>
      </c>
      <c r="M84" s="4" t="s">
        <v>204</v>
      </c>
      <c r="N84" s="4" t="s">
        <v>204</v>
      </c>
      <c r="O84" s="4" t="s">
        <v>204</v>
      </c>
      <c r="P84" s="4" t="s">
        <v>204</v>
      </c>
      <c r="Q84" s="4" t="s">
        <v>204</v>
      </c>
      <c r="R84" s="4" t="s">
        <v>204</v>
      </c>
      <c r="S84" s="4" t="s">
        <v>204</v>
      </c>
      <c r="T84" s="4" t="s">
        <v>204</v>
      </c>
      <c r="U84" s="4" t="s">
        <v>204</v>
      </c>
      <c r="V84" s="4" t="s">
        <v>204</v>
      </c>
      <c r="W84" s="4" t="s">
        <v>204</v>
      </c>
      <c r="X84" s="4" t="s">
        <v>204</v>
      </c>
      <c r="Y84" s="4" t="s">
        <v>204</v>
      </c>
      <c r="Z84" s="4" t="s">
        <v>204</v>
      </c>
      <c r="AA84" s="4" t="s">
        <v>204</v>
      </c>
      <c r="AB84" s="4" t="s">
        <v>204</v>
      </c>
      <c r="AC84" s="4" t="s">
        <v>204</v>
      </c>
      <c r="AD84" s="4" t="s">
        <v>204</v>
      </c>
      <c r="AE84" s="4" t="s">
        <v>204</v>
      </c>
      <c r="AF84" s="4" t="s">
        <v>204</v>
      </c>
      <c r="AG84" s="4" t="s">
        <v>204</v>
      </c>
      <c r="AH84" s="4" t="s">
        <v>204</v>
      </c>
      <c r="AI84" s="4" t="s">
        <v>204</v>
      </c>
      <c r="AJ84" s="4" t="s">
        <v>204</v>
      </c>
      <c r="AK84" s="4" t="s">
        <v>204</v>
      </c>
      <c r="AL84" s="4" t="s">
        <v>204</v>
      </c>
      <c r="AM84" s="4" t="s">
        <v>204</v>
      </c>
      <c r="AN84" s="4" t="s">
        <v>204</v>
      </c>
      <c r="AO84" s="4" t="s">
        <v>204</v>
      </c>
      <c r="AP84" s="4" t="s">
        <v>204</v>
      </c>
      <c r="AQ84" s="4" t="s">
        <v>204</v>
      </c>
      <c r="AR84" s="4" t="s">
        <v>204</v>
      </c>
      <c r="AS84" s="4" t="s">
        <v>204</v>
      </c>
      <c r="AT84" s="4" t="s">
        <v>204</v>
      </c>
      <c r="AU84" s="4" t="s">
        <v>204</v>
      </c>
      <c r="AV84" s="4" t="s">
        <v>204</v>
      </c>
      <c r="AW84" s="4" t="s">
        <v>204</v>
      </c>
      <c r="AX84" s="4" t="s">
        <v>204</v>
      </c>
      <c r="AY84" s="4" t="s">
        <v>204</v>
      </c>
      <c r="AZ84" s="4" t="s">
        <v>204</v>
      </c>
      <c r="BA84" s="4" t="s">
        <v>204</v>
      </c>
      <c r="BB84" s="4" t="s">
        <v>204</v>
      </c>
      <c r="BC84" s="4" t="s">
        <v>204</v>
      </c>
      <c r="BD84" s="4" t="s">
        <v>204</v>
      </c>
      <c r="BE84" s="4" t="s">
        <v>204</v>
      </c>
      <c r="BF84" s="4" t="s">
        <v>204</v>
      </c>
      <c r="BG84" s="4" t="s">
        <v>204</v>
      </c>
      <c r="BH84" s="4" t="s">
        <v>204</v>
      </c>
      <c r="BI84" s="4" t="s">
        <v>204</v>
      </c>
      <c r="BJ84" s="4" t="s">
        <v>204</v>
      </c>
    </row>
    <row r="85" spans="1:66" x14ac:dyDescent="0.25">
      <c r="A85" s="37"/>
      <c r="B85" s="4" t="s">
        <v>204</v>
      </c>
      <c r="C85" s="4" t="s">
        <v>204</v>
      </c>
      <c r="D85" s="4" t="s">
        <v>204</v>
      </c>
      <c r="E85" s="4" t="s">
        <v>204</v>
      </c>
      <c r="F85" s="4" t="s">
        <v>204</v>
      </c>
      <c r="G85" s="4" t="s">
        <v>204</v>
      </c>
      <c r="H85" s="4" t="s">
        <v>204</v>
      </c>
      <c r="I85" s="4" t="s">
        <v>204</v>
      </c>
      <c r="J85" s="4" t="s">
        <v>204</v>
      </c>
      <c r="K85" s="4" t="s">
        <v>204</v>
      </c>
      <c r="L85" s="4" t="s">
        <v>204</v>
      </c>
      <c r="M85" s="4" t="s">
        <v>204</v>
      </c>
      <c r="N85" s="4" t="s">
        <v>204</v>
      </c>
      <c r="O85" s="4" t="s">
        <v>204</v>
      </c>
      <c r="P85" s="4" t="s">
        <v>204</v>
      </c>
      <c r="Q85" s="4" t="s">
        <v>204</v>
      </c>
      <c r="R85" s="4" t="s">
        <v>204</v>
      </c>
      <c r="S85" s="4" t="s">
        <v>204</v>
      </c>
      <c r="T85" s="4" t="s">
        <v>204</v>
      </c>
      <c r="U85" s="4" t="s">
        <v>204</v>
      </c>
      <c r="V85" s="4" t="s">
        <v>204</v>
      </c>
      <c r="W85" s="4" t="s">
        <v>204</v>
      </c>
      <c r="X85" s="4" t="s">
        <v>204</v>
      </c>
      <c r="Y85" s="4" t="s">
        <v>204</v>
      </c>
      <c r="Z85" s="4" t="s">
        <v>204</v>
      </c>
      <c r="AA85" s="4" t="s">
        <v>204</v>
      </c>
      <c r="AB85" s="4" t="s">
        <v>204</v>
      </c>
      <c r="AC85" s="4" t="s">
        <v>204</v>
      </c>
      <c r="AD85" s="4" t="s">
        <v>204</v>
      </c>
      <c r="AE85" s="4" t="s">
        <v>204</v>
      </c>
      <c r="AF85" s="4" t="s">
        <v>204</v>
      </c>
      <c r="AG85" s="4" t="s">
        <v>204</v>
      </c>
      <c r="AH85" s="4" t="s">
        <v>204</v>
      </c>
      <c r="AI85" s="4" t="s">
        <v>204</v>
      </c>
      <c r="AJ85" s="4" t="s">
        <v>204</v>
      </c>
      <c r="AK85" s="4" t="s">
        <v>204</v>
      </c>
      <c r="AL85" s="4" t="s">
        <v>204</v>
      </c>
      <c r="AM85" s="4" t="s">
        <v>204</v>
      </c>
      <c r="AN85" s="4" t="s">
        <v>204</v>
      </c>
      <c r="AO85" s="4" t="s">
        <v>204</v>
      </c>
      <c r="AP85" s="4" t="s">
        <v>204</v>
      </c>
      <c r="AQ85" s="4" t="s">
        <v>204</v>
      </c>
      <c r="AR85" s="4" t="s">
        <v>204</v>
      </c>
      <c r="AS85" s="4" t="s">
        <v>204</v>
      </c>
      <c r="AT85" s="4" t="s">
        <v>204</v>
      </c>
      <c r="AU85" s="4" t="s">
        <v>204</v>
      </c>
      <c r="AV85" s="4" t="s">
        <v>204</v>
      </c>
      <c r="AW85" s="4" t="s">
        <v>204</v>
      </c>
      <c r="AX85" s="4" t="s">
        <v>204</v>
      </c>
      <c r="AY85" s="4" t="s">
        <v>204</v>
      </c>
      <c r="AZ85" s="4" t="s">
        <v>204</v>
      </c>
      <c r="BA85" s="4" t="s">
        <v>204</v>
      </c>
      <c r="BB85" s="4" t="s">
        <v>204</v>
      </c>
      <c r="BC85" s="4" t="s">
        <v>204</v>
      </c>
      <c r="BD85" s="4" t="s">
        <v>204</v>
      </c>
      <c r="BE85" s="4" t="s">
        <v>204</v>
      </c>
      <c r="BF85" s="4" t="s">
        <v>204</v>
      </c>
      <c r="BG85" s="4" t="s">
        <v>204</v>
      </c>
      <c r="BH85" s="4" t="s">
        <v>204</v>
      </c>
      <c r="BI85" s="4" t="s">
        <v>204</v>
      </c>
      <c r="BJ85" s="4" t="s">
        <v>204</v>
      </c>
    </row>
    <row r="86" spans="1:66" x14ac:dyDescent="0.25">
      <c r="A86" s="37"/>
      <c r="B86" s="4" t="s">
        <v>204</v>
      </c>
      <c r="C86" s="4" t="s">
        <v>204</v>
      </c>
      <c r="D86" s="4" t="s">
        <v>204</v>
      </c>
      <c r="E86" s="4" t="s">
        <v>204</v>
      </c>
      <c r="F86" s="4" t="s">
        <v>204</v>
      </c>
      <c r="G86" s="4" t="s">
        <v>204</v>
      </c>
      <c r="H86" s="4" t="s">
        <v>204</v>
      </c>
      <c r="I86" s="4" t="s">
        <v>204</v>
      </c>
      <c r="J86" s="4" t="s">
        <v>204</v>
      </c>
      <c r="K86" s="4" t="s">
        <v>204</v>
      </c>
      <c r="L86" s="4" t="s">
        <v>204</v>
      </c>
      <c r="M86" s="4" t="s">
        <v>204</v>
      </c>
      <c r="N86" s="4" t="s">
        <v>204</v>
      </c>
      <c r="O86" s="4" t="s">
        <v>204</v>
      </c>
      <c r="P86" s="4" t="s">
        <v>204</v>
      </c>
      <c r="Q86" s="4" t="s">
        <v>204</v>
      </c>
      <c r="R86" s="4" t="s">
        <v>204</v>
      </c>
      <c r="S86" s="4" t="s">
        <v>204</v>
      </c>
      <c r="T86" s="4" t="s">
        <v>204</v>
      </c>
      <c r="U86" s="4" t="s">
        <v>204</v>
      </c>
      <c r="V86" s="4" t="s">
        <v>204</v>
      </c>
      <c r="W86" s="4" t="s">
        <v>204</v>
      </c>
      <c r="X86" s="4" t="s">
        <v>204</v>
      </c>
      <c r="Y86" s="4" t="s">
        <v>204</v>
      </c>
      <c r="Z86" s="4" t="s">
        <v>204</v>
      </c>
      <c r="AA86" s="4" t="s">
        <v>204</v>
      </c>
      <c r="AB86" s="4" t="s">
        <v>204</v>
      </c>
      <c r="AC86" s="4" t="s">
        <v>204</v>
      </c>
      <c r="AD86" s="4" t="s">
        <v>204</v>
      </c>
      <c r="AE86" s="4" t="s">
        <v>204</v>
      </c>
      <c r="AF86" s="4" t="s">
        <v>204</v>
      </c>
      <c r="AG86" s="4" t="s">
        <v>204</v>
      </c>
      <c r="AH86" s="4" t="s">
        <v>204</v>
      </c>
      <c r="AI86" s="4" t="s">
        <v>204</v>
      </c>
      <c r="AJ86" s="4" t="s">
        <v>204</v>
      </c>
      <c r="AK86" s="4" t="s">
        <v>204</v>
      </c>
      <c r="AL86" s="4" t="s">
        <v>204</v>
      </c>
      <c r="AM86" s="4" t="s">
        <v>204</v>
      </c>
      <c r="AN86" s="4" t="s">
        <v>204</v>
      </c>
      <c r="AO86" s="4" t="s">
        <v>204</v>
      </c>
      <c r="AP86" s="4" t="s">
        <v>204</v>
      </c>
      <c r="AQ86" s="4" t="s">
        <v>204</v>
      </c>
      <c r="AR86" s="4" t="s">
        <v>204</v>
      </c>
      <c r="AS86" s="4" t="s">
        <v>204</v>
      </c>
      <c r="AT86" s="4" t="s">
        <v>204</v>
      </c>
      <c r="AU86" s="4" t="s">
        <v>204</v>
      </c>
      <c r="AV86" s="4" t="s">
        <v>204</v>
      </c>
      <c r="AW86" s="4" t="s">
        <v>204</v>
      </c>
      <c r="AX86" s="4" t="s">
        <v>204</v>
      </c>
      <c r="AY86" s="4" t="s">
        <v>204</v>
      </c>
      <c r="AZ86" s="4" t="s">
        <v>204</v>
      </c>
      <c r="BA86" s="4" t="s">
        <v>204</v>
      </c>
      <c r="BB86" s="4" t="s">
        <v>204</v>
      </c>
      <c r="BC86" s="4" t="s">
        <v>204</v>
      </c>
      <c r="BD86" s="4" t="s">
        <v>204</v>
      </c>
      <c r="BE86" s="4" t="s">
        <v>204</v>
      </c>
      <c r="BF86" s="4" t="s">
        <v>204</v>
      </c>
      <c r="BG86" s="4" t="s">
        <v>204</v>
      </c>
      <c r="BH86" s="4" t="s">
        <v>204</v>
      </c>
      <c r="BI86" s="4" t="s">
        <v>204</v>
      </c>
      <c r="BJ86" s="4" t="s">
        <v>204</v>
      </c>
    </row>
    <row r="87" spans="1:66" x14ac:dyDescent="0.25">
      <c r="A87" s="37"/>
      <c r="B87" s="4" t="s">
        <v>204</v>
      </c>
      <c r="C87" s="4" t="s">
        <v>204</v>
      </c>
      <c r="D87" s="4" t="s">
        <v>204</v>
      </c>
      <c r="E87" s="4" t="s">
        <v>204</v>
      </c>
      <c r="F87" s="4" t="s">
        <v>204</v>
      </c>
      <c r="G87" s="4" t="s">
        <v>204</v>
      </c>
      <c r="H87" s="4" t="s">
        <v>204</v>
      </c>
      <c r="I87" s="4" t="s">
        <v>204</v>
      </c>
      <c r="J87" s="4" t="s">
        <v>204</v>
      </c>
      <c r="K87" s="4" t="s">
        <v>204</v>
      </c>
      <c r="L87" s="4" t="s">
        <v>204</v>
      </c>
      <c r="M87" s="4" t="s">
        <v>204</v>
      </c>
      <c r="N87" s="4" t="s">
        <v>204</v>
      </c>
      <c r="O87" s="4" t="s">
        <v>204</v>
      </c>
      <c r="P87" s="4" t="s">
        <v>204</v>
      </c>
      <c r="Q87" s="4" t="s">
        <v>204</v>
      </c>
      <c r="R87" s="4" t="s">
        <v>204</v>
      </c>
      <c r="S87" s="4" t="s">
        <v>204</v>
      </c>
      <c r="T87" s="4" t="s">
        <v>204</v>
      </c>
      <c r="U87" s="4" t="s">
        <v>204</v>
      </c>
      <c r="V87" s="4" t="s">
        <v>204</v>
      </c>
      <c r="W87" s="4" t="s">
        <v>204</v>
      </c>
      <c r="X87" s="4" t="s">
        <v>204</v>
      </c>
      <c r="Y87" s="4" t="s">
        <v>204</v>
      </c>
      <c r="Z87" s="4" t="s">
        <v>204</v>
      </c>
      <c r="AA87" s="4" t="s">
        <v>204</v>
      </c>
      <c r="AB87" s="4" t="s">
        <v>204</v>
      </c>
      <c r="AC87" s="4" t="s">
        <v>204</v>
      </c>
      <c r="AD87" s="4" t="s">
        <v>204</v>
      </c>
      <c r="AE87" s="4" t="s">
        <v>204</v>
      </c>
      <c r="AF87" s="4" t="s">
        <v>204</v>
      </c>
      <c r="AG87" s="4" t="s">
        <v>204</v>
      </c>
      <c r="AH87" s="4" t="s">
        <v>204</v>
      </c>
      <c r="AI87" s="4" t="s">
        <v>204</v>
      </c>
      <c r="AJ87" s="4" t="s">
        <v>204</v>
      </c>
      <c r="AK87" s="4" t="s">
        <v>204</v>
      </c>
      <c r="AL87" s="4" t="s">
        <v>204</v>
      </c>
      <c r="AM87" s="4" t="s">
        <v>204</v>
      </c>
      <c r="AN87" s="4" t="s">
        <v>204</v>
      </c>
      <c r="AO87" s="4" t="s">
        <v>204</v>
      </c>
      <c r="AP87" s="4" t="s">
        <v>204</v>
      </c>
      <c r="AQ87" s="4" t="s">
        <v>204</v>
      </c>
      <c r="AR87" s="4" t="s">
        <v>204</v>
      </c>
      <c r="AS87" s="4" t="s">
        <v>204</v>
      </c>
      <c r="AT87" s="4" t="s">
        <v>204</v>
      </c>
      <c r="AU87" s="4" t="s">
        <v>204</v>
      </c>
      <c r="AV87" s="4" t="s">
        <v>204</v>
      </c>
      <c r="AW87" s="4" t="s">
        <v>204</v>
      </c>
      <c r="AX87" s="4" t="s">
        <v>204</v>
      </c>
      <c r="AY87" s="4" t="s">
        <v>204</v>
      </c>
      <c r="AZ87" s="4" t="s">
        <v>204</v>
      </c>
      <c r="BA87" s="4" t="s">
        <v>204</v>
      </c>
      <c r="BB87" s="4" t="s">
        <v>204</v>
      </c>
      <c r="BC87" s="4" t="s">
        <v>204</v>
      </c>
      <c r="BD87" s="4" t="s">
        <v>204</v>
      </c>
      <c r="BE87" s="4" t="s">
        <v>204</v>
      </c>
      <c r="BF87" s="4" t="s">
        <v>204</v>
      </c>
      <c r="BG87" s="4" t="s">
        <v>204</v>
      </c>
      <c r="BH87" s="4" t="s">
        <v>204</v>
      </c>
      <c r="BI87" s="4" t="s">
        <v>204</v>
      </c>
      <c r="BJ87" s="4" t="s">
        <v>204</v>
      </c>
    </row>
    <row r="88" spans="1:66" x14ac:dyDescent="0.25">
      <c r="A88" s="37"/>
      <c r="B88" s="4" t="s">
        <v>204</v>
      </c>
      <c r="C88" s="4" t="s">
        <v>204</v>
      </c>
      <c r="D88" s="4" t="s">
        <v>204</v>
      </c>
      <c r="E88" s="4" t="s">
        <v>204</v>
      </c>
      <c r="F88" s="4" t="s">
        <v>204</v>
      </c>
      <c r="G88" s="4" t="s">
        <v>204</v>
      </c>
      <c r="H88" s="4" t="s">
        <v>204</v>
      </c>
      <c r="I88" s="4" t="s">
        <v>204</v>
      </c>
      <c r="J88" s="4" t="s">
        <v>204</v>
      </c>
      <c r="K88" s="4" t="s">
        <v>204</v>
      </c>
      <c r="L88" s="4" t="s">
        <v>204</v>
      </c>
      <c r="M88" s="4" t="s">
        <v>204</v>
      </c>
      <c r="N88" s="4" t="s">
        <v>204</v>
      </c>
      <c r="O88" s="4" t="s">
        <v>204</v>
      </c>
      <c r="P88" s="4" t="s">
        <v>204</v>
      </c>
      <c r="Q88" s="4" t="s">
        <v>204</v>
      </c>
      <c r="R88" s="4" t="s">
        <v>204</v>
      </c>
      <c r="S88" s="4" t="s">
        <v>204</v>
      </c>
      <c r="T88" s="4" t="s">
        <v>204</v>
      </c>
      <c r="U88" s="4" t="s">
        <v>204</v>
      </c>
      <c r="V88" s="4" t="s">
        <v>204</v>
      </c>
      <c r="W88" s="4" t="s">
        <v>204</v>
      </c>
      <c r="X88" s="4" t="s">
        <v>204</v>
      </c>
      <c r="Y88" s="4" t="s">
        <v>204</v>
      </c>
      <c r="Z88" s="4" t="s">
        <v>204</v>
      </c>
      <c r="AA88" s="4" t="s">
        <v>204</v>
      </c>
      <c r="AB88" s="4" t="s">
        <v>204</v>
      </c>
      <c r="AC88" s="4" t="s">
        <v>204</v>
      </c>
      <c r="AD88" s="4" t="s">
        <v>204</v>
      </c>
      <c r="AE88" s="4" t="s">
        <v>204</v>
      </c>
      <c r="AF88" s="4" t="s">
        <v>204</v>
      </c>
      <c r="AG88" s="4" t="s">
        <v>204</v>
      </c>
      <c r="AH88" s="4" t="s">
        <v>204</v>
      </c>
      <c r="AI88" s="4" t="s">
        <v>204</v>
      </c>
      <c r="AJ88" s="4" t="s">
        <v>204</v>
      </c>
      <c r="AK88" s="4" t="s">
        <v>204</v>
      </c>
      <c r="AL88" s="4" t="s">
        <v>204</v>
      </c>
      <c r="AM88" s="4" t="s">
        <v>204</v>
      </c>
      <c r="AN88" s="4" t="s">
        <v>204</v>
      </c>
      <c r="AO88" s="4" t="s">
        <v>204</v>
      </c>
      <c r="AP88" s="4" t="s">
        <v>204</v>
      </c>
      <c r="AQ88" s="4" t="s">
        <v>204</v>
      </c>
      <c r="AR88" s="4" t="s">
        <v>204</v>
      </c>
      <c r="AS88" s="4" t="s">
        <v>204</v>
      </c>
      <c r="AT88" s="4" t="s">
        <v>204</v>
      </c>
      <c r="AU88" s="4" t="s">
        <v>204</v>
      </c>
      <c r="AV88" s="4" t="s">
        <v>204</v>
      </c>
      <c r="AW88" s="4" t="s">
        <v>204</v>
      </c>
      <c r="AX88" s="4" t="s">
        <v>204</v>
      </c>
      <c r="AY88" s="4" t="s">
        <v>204</v>
      </c>
      <c r="AZ88" s="4" t="s">
        <v>204</v>
      </c>
      <c r="BA88" s="4" t="s">
        <v>204</v>
      </c>
      <c r="BB88" s="4" t="s">
        <v>204</v>
      </c>
      <c r="BC88" s="4" t="s">
        <v>204</v>
      </c>
      <c r="BD88" s="4" t="s">
        <v>204</v>
      </c>
      <c r="BE88" s="4" t="s">
        <v>204</v>
      </c>
      <c r="BF88" s="4" t="s">
        <v>204</v>
      </c>
      <c r="BG88" s="4" t="s">
        <v>204</v>
      </c>
      <c r="BH88" s="4" t="s">
        <v>204</v>
      </c>
      <c r="BI88" s="4" t="s">
        <v>204</v>
      </c>
      <c r="BJ88" s="4" t="s">
        <v>204</v>
      </c>
    </row>
    <row r="89" spans="1:66" x14ac:dyDescent="0.25">
      <c r="A89" s="37"/>
      <c r="B89" s="4" t="s">
        <v>204</v>
      </c>
      <c r="C89" s="4" t="s">
        <v>204</v>
      </c>
      <c r="D89" s="4" t="s">
        <v>204</v>
      </c>
      <c r="E89" s="4" t="s">
        <v>204</v>
      </c>
      <c r="F89" s="4" t="s">
        <v>204</v>
      </c>
      <c r="G89" s="4" t="s">
        <v>204</v>
      </c>
      <c r="H89" s="4" t="s">
        <v>204</v>
      </c>
      <c r="I89" s="4" t="s">
        <v>204</v>
      </c>
      <c r="J89" s="4" t="s">
        <v>204</v>
      </c>
      <c r="K89" s="4" t="s">
        <v>204</v>
      </c>
      <c r="L89" s="4" t="s">
        <v>204</v>
      </c>
      <c r="M89" s="4" t="s">
        <v>204</v>
      </c>
      <c r="N89" s="4" t="s">
        <v>204</v>
      </c>
      <c r="O89" s="4" t="s">
        <v>204</v>
      </c>
      <c r="P89" s="4" t="s">
        <v>204</v>
      </c>
      <c r="Q89" s="4" t="s">
        <v>204</v>
      </c>
      <c r="R89" s="4" t="s">
        <v>204</v>
      </c>
      <c r="S89" s="4" t="s">
        <v>204</v>
      </c>
      <c r="T89" s="4" t="s">
        <v>204</v>
      </c>
      <c r="U89" s="4" t="s">
        <v>204</v>
      </c>
      <c r="V89" s="4" t="s">
        <v>204</v>
      </c>
      <c r="W89" s="4" t="s">
        <v>204</v>
      </c>
      <c r="X89" s="4" t="s">
        <v>204</v>
      </c>
      <c r="Y89" s="4" t="s">
        <v>204</v>
      </c>
      <c r="Z89" s="4" t="s">
        <v>204</v>
      </c>
      <c r="AA89" s="4" t="s">
        <v>204</v>
      </c>
      <c r="AB89" s="4" t="s">
        <v>204</v>
      </c>
      <c r="AC89" s="4" t="s">
        <v>204</v>
      </c>
      <c r="AD89" s="4" t="s">
        <v>204</v>
      </c>
      <c r="AE89" s="4" t="s">
        <v>204</v>
      </c>
      <c r="AF89" s="4" t="s">
        <v>204</v>
      </c>
      <c r="AG89" s="4" t="s">
        <v>204</v>
      </c>
      <c r="AH89" s="4" t="s">
        <v>204</v>
      </c>
      <c r="AI89" s="4" t="s">
        <v>204</v>
      </c>
      <c r="AJ89" s="4" t="s">
        <v>204</v>
      </c>
      <c r="AK89" s="4" t="s">
        <v>204</v>
      </c>
      <c r="AL89" s="4" t="s">
        <v>204</v>
      </c>
      <c r="AM89" s="4" t="s">
        <v>204</v>
      </c>
      <c r="AN89" s="4" t="s">
        <v>204</v>
      </c>
      <c r="AO89" s="4" t="s">
        <v>204</v>
      </c>
      <c r="AP89" s="4" t="s">
        <v>204</v>
      </c>
      <c r="AQ89" s="4" t="s">
        <v>204</v>
      </c>
      <c r="AR89" s="4" t="s">
        <v>204</v>
      </c>
      <c r="AS89" s="4" t="s">
        <v>204</v>
      </c>
      <c r="AT89" s="4" t="s">
        <v>204</v>
      </c>
      <c r="AU89" s="4" t="s">
        <v>204</v>
      </c>
      <c r="AV89" s="4" t="s">
        <v>204</v>
      </c>
      <c r="AW89" s="4" t="s">
        <v>204</v>
      </c>
      <c r="AX89" s="4" t="s">
        <v>204</v>
      </c>
      <c r="AY89" s="4" t="s">
        <v>204</v>
      </c>
      <c r="AZ89" s="4" t="s">
        <v>204</v>
      </c>
      <c r="BA89" s="4" t="s">
        <v>204</v>
      </c>
      <c r="BB89" s="4" t="s">
        <v>204</v>
      </c>
      <c r="BC89" s="4" t="s">
        <v>204</v>
      </c>
      <c r="BD89" s="4" t="s">
        <v>204</v>
      </c>
      <c r="BE89" s="4" t="s">
        <v>204</v>
      </c>
      <c r="BF89" s="4" t="s">
        <v>204</v>
      </c>
      <c r="BG89" s="4" t="s">
        <v>204</v>
      </c>
      <c r="BH89" s="4" t="s">
        <v>204</v>
      </c>
      <c r="BI89" s="4" t="s">
        <v>204</v>
      </c>
      <c r="BJ89" s="4" t="s">
        <v>204</v>
      </c>
    </row>
    <row r="90" spans="1:66" x14ac:dyDescent="0.25">
      <c r="A90" s="37"/>
      <c r="B90" s="4" t="s">
        <v>204</v>
      </c>
      <c r="C90" s="4" t="s">
        <v>204</v>
      </c>
      <c r="D90" s="4" t="s">
        <v>204</v>
      </c>
      <c r="E90" s="4" t="s">
        <v>204</v>
      </c>
      <c r="F90" s="4" t="s">
        <v>204</v>
      </c>
      <c r="G90" s="4" t="s">
        <v>204</v>
      </c>
      <c r="H90" s="4" t="s">
        <v>204</v>
      </c>
      <c r="I90" s="4" t="s">
        <v>204</v>
      </c>
      <c r="J90" s="4" t="s">
        <v>204</v>
      </c>
      <c r="K90" s="4" t="s">
        <v>204</v>
      </c>
      <c r="L90" s="4" t="s">
        <v>204</v>
      </c>
      <c r="M90" s="4" t="s">
        <v>204</v>
      </c>
      <c r="N90" s="4" t="s">
        <v>204</v>
      </c>
      <c r="O90" s="4" t="s">
        <v>204</v>
      </c>
      <c r="P90" s="4" t="s">
        <v>204</v>
      </c>
      <c r="Q90" s="4" t="s">
        <v>204</v>
      </c>
      <c r="R90" s="4" t="s">
        <v>204</v>
      </c>
      <c r="S90" s="4" t="s">
        <v>204</v>
      </c>
      <c r="T90" s="4" t="s">
        <v>204</v>
      </c>
      <c r="U90" s="4" t="s">
        <v>204</v>
      </c>
      <c r="V90" s="4" t="s">
        <v>204</v>
      </c>
      <c r="W90" s="4" t="s">
        <v>204</v>
      </c>
      <c r="X90" s="4" t="s">
        <v>204</v>
      </c>
      <c r="Y90" s="4" t="s">
        <v>204</v>
      </c>
      <c r="Z90" s="4" t="s">
        <v>204</v>
      </c>
      <c r="AA90" s="4" t="s">
        <v>204</v>
      </c>
      <c r="AB90" s="4" t="s">
        <v>204</v>
      </c>
      <c r="AC90" s="4" t="s">
        <v>204</v>
      </c>
      <c r="AD90" s="4" t="s">
        <v>204</v>
      </c>
      <c r="AE90" s="4" t="s">
        <v>204</v>
      </c>
      <c r="AF90" s="4" t="s">
        <v>204</v>
      </c>
      <c r="AG90" s="4" t="s">
        <v>204</v>
      </c>
      <c r="AH90" s="4" t="s">
        <v>204</v>
      </c>
      <c r="AI90" s="4" t="s">
        <v>204</v>
      </c>
      <c r="AJ90" s="4" t="s">
        <v>204</v>
      </c>
      <c r="AK90" s="4" t="s">
        <v>204</v>
      </c>
      <c r="AL90" s="4" t="s">
        <v>204</v>
      </c>
      <c r="AM90" s="4" t="s">
        <v>204</v>
      </c>
      <c r="AN90" s="4" t="s">
        <v>204</v>
      </c>
      <c r="AO90" s="4" t="s">
        <v>204</v>
      </c>
      <c r="AP90" s="4" t="s">
        <v>204</v>
      </c>
      <c r="AQ90" s="4" t="s">
        <v>204</v>
      </c>
      <c r="AR90" s="4" t="s">
        <v>204</v>
      </c>
      <c r="AS90" s="4" t="s">
        <v>204</v>
      </c>
      <c r="AT90" s="4" t="s">
        <v>204</v>
      </c>
      <c r="AU90" s="4" t="s">
        <v>204</v>
      </c>
      <c r="AV90" s="4" t="s">
        <v>204</v>
      </c>
      <c r="AW90" s="4" t="s">
        <v>204</v>
      </c>
      <c r="AX90" s="4" t="s">
        <v>204</v>
      </c>
      <c r="AY90" s="4" t="s">
        <v>204</v>
      </c>
      <c r="AZ90" s="4" t="s">
        <v>204</v>
      </c>
      <c r="BA90" s="4" t="s">
        <v>204</v>
      </c>
      <c r="BB90" s="4" t="s">
        <v>204</v>
      </c>
      <c r="BC90" s="4" t="s">
        <v>204</v>
      </c>
      <c r="BD90" s="4" t="s">
        <v>204</v>
      </c>
      <c r="BE90" s="4" t="s">
        <v>204</v>
      </c>
      <c r="BF90" s="4" t="s">
        <v>204</v>
      </c>
      <c r="BG90" s="4" t="s">
        <v>204</v>
      </c>
      <c r="BH90" s="4" t="s">
        <v>204</v>
      </c>
      <c r="BI90" s="4" t="s">
        <v>204</v>
      </c>
      <c r="BJ90" s="4" t="s">
        <v>204</v>
      </c>
    </row>
    <row r="91" spans="1:66" x14ac:dyDescent="0.25">
      <c r="A91" s="37"/>
      <c r="B91" s="4" t="s">
        <v>204</v>
      </c>
      <c r="C91" s="4" t="s">
        <v>204</v>
      </c>
      <c r="D91" s="4" t="s">
        <v>204</v>
      </c>
      <c r="E91" s="4" t="s">
        <v>204</v>
      </c>
      <c r="F91" s="4" t="s">
        <v>204</v>
      </c>
      <c r="G91" s="4" t="s">
        <v>204</v>
      </c>
      <c r="H91" s="4" t="s">
        <v>204</v>
      </c>
      <c r="I91" s="4" t="s">
        <v>204</v>
      </c>
      <c r="J91" s="4" t="s">
        <v>204</v>
      </c>
      <c r="K91" s="4" t="s">
        <v>204</v>
      </c>
      <c r="L91" s="4" t="s">
        <v>204</v>
      </c>
      <c r="M91" s="4" t="s">
        <v>204</v>
      </c>
      <c r="N91" s="4" t="s">
        <v>204</v>
      </c>
      <c r="O91" s="4" t="s">
        <v>204</v>
      </c>
      <c r="P91" s="4" t="s">
        <v>204</v>
      </c>
      <c r="Q91" s="4" t="s">
        <v>204</v>
      </c>
      <c r="R91" s="4" t="s">
        <v>204</v>
      </c>
      <c r="S91" s="4" t="s">
        <v>204</v>
      </c>
      <c r="T91" s="4" t="s">
        <v>204</v>
      </c>
      <c r="U91" s="4" t="s">
        <v>204</v>
      </c>
      <c r="V91" s="4" t="s">
        <v>204</v>
      </c>
      <c r="W91" s="4" t="s">
        <v>204</v>
      </c>
      <c r="X91" s="4" t="s">
        <v>204</v>
      </c>
      <c r="Y91" s="4" t="s">
        <v>204</v>
      </c>
      <c r="Z91" s="4" t="s">
        <v>204</v>
      </c>
      <c r="AA91" s="4" t="s">
        <v>204</v>
      </c>
      <c r="AB91" s="4" t="s">
        <v>204</v>
      </c>
      <c r="AC91" s="4" t="s">
        <v>204</v>
      </c>
      <c r="AD91" s="4" t="s">
        <v>204</v>
      </c>
      <c r="AE91" s="4" t="s">
        <v>204</v>
      </c>
      <c r="AF91" s="4" t="s">
        <v>204</v>
      </c>
      <c r="AG91" s="4" t="s">
        <v>204</v>
      </c>
      <c r="AH91" s="4" t="s">
        <v>204</v>
      </c>
      <c r="AI91" s="4" t="s">
        <v>204</v>
      </c>
      <c r="AJ91" s="4" t="s">
        <v>204</v>
      </c>
      <c r="AK91" s="4" t="s">
        <v>204</v>
      </c>
      <c r="AL91" s="4" t="s">
        <v>204</v>
      </c>
      <c r="AM91" s="4" t="s">
        <v>204</v>
      </c>
      <c r="AN91" s="4" t="s">
        <v>204</v>
      </c>
      <c r="AO91" s="4" t="s">
        <v>204</v>
      </c>
      <c r="AP91" s="4" t="s">
        <v>204</v>
      </c>
      <c r="AQ91" s="4" t="s">
        <v>204</v>
      </c>
      <c r="AR91" s="4" t="s">
        <v>204</v>
      </c>
      <c r="AS91" s="4" t="s">
        <v>204</v>
      </c>
      <c r="AT91" s="4" t="s">
        <v>204</v>
      </c>
      <c r="AU91" s="4" t="s">
        <v>204</v>
      </c>
      <c r="AV91" s="4" t="s">
        <v>204</v>
      </c>
      <c r="AW91" s="4" t="s">
        <v>204</v>
      </c>
      <c r="AX91" s="4" t="s">
        <v>204</v>
      </c>
      <c r="AY91" s="4" t="s">
        <v>204</v>
      </c>
      <c r="AZ91" s="4" t="s">
        <v>204</v>
      </c>
      <c r="BA91" s="4" t="s">
        <v>204</v>
      </c>
      <c r="BB91" s="4" t="s">
        <v>204</v>
      </c>
      <c r="BC91" s="4" t="s">
        <v>204</v>
      </c>
      <c r="BD91" s="4" t="s">
        <v>204</v>
      </c>
      <c r="BE91" s="4" t="s">
        <v>204</v>
      </c>
      <c r="BF91" s="4" t="s">
        <v>204</v>
      </c>
      <c r="BG91" s="4" t="s">
        <v>204</v>
      </c>
      <c r="BH91" s="4" t="s">
        <v>204</v>
      </c>
      <c r="BI91" s="4" t="s">
        <v>204</v>
      </c>
      <c r="BJ91" s="4" t="s">
        <v>204</v>
      </c>
    </row>
    <row r="92" spans="1:66" x14ac:dyDescent="0.25">
      <c r="A92" s="37"/>
      <c r="B92" s="4" t="s">
        <v>204</v>
      </c>
      <c r="C92" s="4" t="s">
        <v>204</v>
      </c>
      <c r="D92" s="4" t="s">
        <v>204</v>
      </c>
      <c r="E92" s="4" t="s">
        <v>204</v>
      </c>
      <c r="F92" s="4" t="s">
        <v>204</v>
      </c>
      <c r="G92" s="4" t="s">
        <v>204</v>
      </c>
      <c r="H92" s="4" t="s">
        <v>204</v>
      </c>
      <c r="I92" s="4" t="s">
        <v>204</v>
      </c>
      <c r="J92" s="4" t="s">
        <v>204</v>
      </c>
      <c r="K92" s="4" t="s">
        <v>204</v>
      </c>
      <c r="L92" s="4" t="s">
        <v>204</v>
      </c>
      <c r="M92" s="4" t="s">
        <v>204</v>
      </c>
      <c r="N92" s="4" t="s">
        <v>204</v>
      </c>
      <c r="O92" s="4" t="s">
        <v>204</v>
      </c>
      <c r="P92" s="4" t="s">
        <v>204</v>
      </c>
      <c r="Q92" s="4" t="s">
        <v>204</v>
      </c>
      <c r="R92" s="4" t="s">
        <v>204</v>
      </c>
      <c r="S92" s="4" t="s">
        <v>204</v>
      </c>
      <c r="T92" s="4" t="s">
        <v>204</v>
      </c>
      <c r="U92" s="4" t="s">
        <v>204</v>
      </c>
      <c r="V92" s="4" t="s">
        <v>204</v>
      </c>
      <c r="W92" s="4" t="s">
        <v>204</v>
      </c>
      <c r="X92" s="4" t="s">
        <v>204</v>
      </c>
      <c r="Y92" s="4" t="s">
        <v>204</v>
      </c>
      <c r="Z92" s="4" t="s">
        <v>204</v>
      </c>
      <c r="AA92" s="4" t="s">
        <v>204</v>
      </c>
      <c r="AB92" s="4" t="s">
        <v>204</v>
      </c>
      <c r="AC92" s="4" t="s">
        <v>204</v>
      </c>
      <c r="AD92" s="4" t="s">
        <v>204</v>
      </c>
      <c r="AE92" s="4" t="s">
        <v>204</v>
      </c>
      <c r="AF92" s="4" t="s">
        <v>204</v>
      </c>
      <c r="AG92" s="4" t="s">
        <v>204</v>
      </c>
      <c r="AH92" s="4" t="s">
        <v>204</v>
      </c>
      <c r="AI92" s="4" t="s">
        <v>204</v>
      </c>
      <c r="AJ92" s="4" t="s">
        <v>204</v>
      </c>
      <c r="AK92" s="4" t="s">
        <v>204</v>
      </c>
      <c r="AL92" s="4" t="s">
        <v>204</v>
      </c>
      <c r="AM92" s="4" t="s">
        <v>204</v>
      </c>
      <c r="AN92" s="4" t="s">
        <v>204</v>
      </c>
      <c r="AO92" s="4" t="s">
        <v>204</v>
      </c>
      <c r="AP92" s="4" t="s">
        <v>204</v>
      </c>
      <c r="AQ92" s="4" t="s">
        <v>204</v>
      </c>
      <c r="AR92" s="4" t="s">
        <v>204</v>
      </c>
      <c r="AS92" s="4" t="s">
        <v>204</v>
      </c>
      <c r="AT92" s="4" t="s">
        <v>204</v>
      </c>
      <c r="AU92" s="4" t="s">
        <v>204</v>
      </c>
      <c r="AV92" s="4" t="s">
        <v>204</v>
      </c>
      <c r="AW92" s="4" t="s">
        <v>204</v>
      </c>
      <c r="AX92" s="4" t="s">
        <v>204</v>
      </c>
      <c r="AY92" s="4" t="s">
        <v>204</v>
      </c>
      <c r="AZ92" s="4" t="s">
        <v>204</v>
      </c>
      <c r="BA92" s="4" t="s">
        <v>204</v>
      </c>
      <c r="BB92" s="4" t="s">
        <v>204</v>
      </c>
      <c r="BC92" s="4" t="s">
        <v>204</v>
      </c>
      <c r="BD92" s="4" t="s">
        <v>204</v>
      </c>
      <c r="BE92" s="4" t="s">
        <v>204</v>
      </c>
      <c r="BF92" s="4" t="s">
        <v>204</v>
      </c>
      <c r="BG92" s="4" t="s">
        <v>204</v>
      </c>
      <c r="BH92" s="4" t="s">
        <v>204</v>
      </c>
      <c r="BI92" s="4" t="s">
        <v>204</v>
      </c>
      <c r="BJ92" s="4" t="s">
        <v>204</v>
      </c>
    </row>
    <row r="93" spans="1:66" x14ac:dyDescent="0.25">
      <c r="A93" s="37"/>
      <c r="B93" s="4" t="s">
        <v>204</v>
      </c>
      <c r="C93" s="4" t="s">
        <v>204</v>
      </c>
      <c r="D93" s="4" t="s">
        <v>204</v>
      </c>
      <c r="E93" s="4" t="s">
        <v>204</v>
      </c>
      <c r="F93" s="4" t="s">
        <v>204</v>
      </c>
      <c r="G93" s="4" t="s">
        <v>204</v>
      </c>
      <c r="H93" s="4" t="s">
        <v>204</v>
      </c>
      <c r="I93" s="4" t="s">
        <v>204</v>
      </c>
      <c r="J93" s="4" t="s">
        <v>204</v>
      </c>
      <c r="K93" s="4" t="s">
        <v>204</v>
      </c>
      <c r="L93" s="4" t="s">
        <v>204</v>
      </c>
      <c r="M93" s="4" t="s">
        <v>204</v>
      </c>
      <c r="N93" s="4" t="s">
        <v>204</v>
      </c>
      <c r="O93" s="4" t="s">
        <v>204</v>
      </c>
      <c r="P93" s="4" t="s">
        <v>204</v>
      </c>
      <c r="Q93" s="4" t="s">
        <v>204</v>
      </c>
      <c r="R93" s="4" t="s">
        <v>204</v>
      </c>
      <c r="S93" s="4" t="s">
        <v>204</v>
      </c>
      <c r="T93" s="4" t="s">
        <v>204</v>
      </c>
      <c r="U93" s="4" t="s">
        <v>204</v>
      </c>
      <c r="V93" s="4" t="s">
        <v>204</v>
      </c>
      <c r="W93" s="4" t="s">
        <v>204</v>
      </c>
      <c r="X93" s="4" t="s">
        <v>204</v>
      </c>
      <c r="Y93" s="4" t="s">
        <v>204</v>
      </c>
      <c r="Z93" s="4" t="s">
        <v>204</v>
      </c>
      <c r="AA93" s="4" t="s">
        <v>204</v>
      </c>
      <c r="AB93" s="4" t="s">
        <v>204</v>
      </c>
      <c r="AC93" s="4" t="s">
        <v>204</v>
      </c>
      <c r="AD93" s="4" t="s">
        <v>204</v>
      </c>
      <c r="AE93" s="4" t="s">
        <v>204</v>
      </c>
      <c r="AF93" s="4" t="s">
        <v>204</v>
      </c>
      <c r="AG93" s="4" t="s">
        <v>204</v>
      </c>
      <c r="AH93" s="4" t="s">
        <v>204</v>
      </c>
      <c r="AI93" s="4" t="s">
        <v>204</v>
      </c>
      <c r="AJ93" s="4" t="s">
        <v>204</v>
      </c>
      <c r="AK93" s="4" t="s">
        <v>204</v>
      </c>
      <c r="AL93" s="4" t="s">
        <v>204</v>
      </c>
      <c r="AM93" s="4" t="s">
        <v>204</v>
      </c>
      <c r="AN93" s="4" t="s">
        <v>204</v>
      </c>
      <c r="AO93" s="4" t="s">
        <v>204</v>
      </c>
      <c r="AP93" s="4" t="s">
        <v>204</v>
      </c>
      <c r="AQ93" s="4" t="s">
        <v>204</v>
      </c>
      <c r="AR93" s="4" t="s">
        <v>204</v>
      </c>
      <c r="AS93" s="4" t="s">
        <v>204</v>
      </c>
      <c r="AT93" s="4" t="s">
        <v>204</v>
      </c>
      <c r="AU93" s="4" t="s">
        <v>204</v>
      </c>
      <c r="AV93" s="4" t="s">
        <v>204</v>
      </c>
      <c r="AW93" s="4" t="s">
        <v>204</v>
      </c>
      <c r="AX93" s="4" t="s">
        <v>204</v>
      </c>
      <c r="AY93" s="4" t="s">
        <v>204</v>
      </c>
      <c r="AZ93" s="4" t="s">
        <v>204</v>
      </c>
      <c r="BA93" s="4" t="s">
        <v>204</v>
      </c>
      <c r="BB93" s="4" t="s">
        <v>204</v>
      </c>
      <c r="BC93" s="4" t="s">
        <v>204</v>
      </c>
      <c r="BD93" s="4" t="s">
        <v>204</v>
      </c>
      <c r="BE93" s="4" t="s">
        <v>204</v>
      </c>
      <c r="BF93" s="4" t="s">
        <v>204</v>
      </c>
      <c r="BG93" s="4" t="s">
        <v>204</v>
      </c>
      <c r="BH93" s="4" t="s">
        <v>204</v>
      </c>
      <c r="BI93" s="4" t="s">
        <v>204</v>
      </c>
      <c r="BJ93" s="4" t="s">
        <v>204</v>
      </c>
    </row>
    <row r="94" spans="1:66" x14ac:dyDescent="0.25">
      <c r="A94" s="37"/>
      <c r="B94" s="4" t="s">
        <v>204</v>
      </c>
      <c r="C94" s="4" t="s">
        <v>204</v>
      </c>
      <c r="D94" s="4" t="s">
        <v>204</v>
      </c>
      <c r="E94" s="4" t="s">
        <v>204</v>
      </c>
      <c r="F94" s="4" t="s">
        <v>204</v>
      </c>
      <c r="G94" s="4" t="s">
        <v>204</v>
      </c>
      <c r="H94" s="4" t="s">
        <v>204</v>
      </c>
      <c r="I94" s="4" t="s">
        <v>204</v>
      </c>
      <c r="J94" s="4" t="s">
        <v>204</v>
      </c>
      <c r="K94" s="4" t="s">
        <v>204</v>
      </c>
      <c r="L94" s="4" t="s">
        <v>204</v>
      </c>
      <c r="M94" s="4" t="s">
        <v>204</v>
      </c>
      <c r="N94" s="4" t="s">
        <v>204</v>
      </c>
      <c r="O94" s="4" t="s">
        <v>204</v>
      </c>
      <c r="P94" s="4" t="s">
        <v>204</v>
      </c>
      <c r="Q94" s="4" t="s">
        <v>204</v>
      </c>
      <c r="R94" s="4" t="s">
        <v>204</v>
      </c>
      <c r="S94" s="4" t="s">
        <v>204</v>
      </c>
      <c r="T94" s="4" t="s">
        <v>204</v>
      </c>
      <c r="U94" s="4" t="s">
        <v>204</v>
      </c>
      <c r="V94" s="4" t="s">
        <v>204</v>
      </c>
      <c r="W94" s="4" t="s">
        <v>204</v>
      </c>
      <c r="X94" s="4" t="s">
        <v>204</v>
      </c>
      <c r="Y94" s="4" t="s">
        <v>204</v>
      </c>
      <c r="Z94" s="4" t="s">
        <v>204</v>
      </c>
      <c r="AA94" s="4" t="s">
        <v>204</v>
      </c>
      <c r="AB94" s="4" t="s">
        <v>204</v>
      </c>
      <c r="AC94" s="4" t="s">
        <v>204</v>
      </c>
      <c r="AD94" s="4" t="s">
        <v>204</v>
      </c>
      <c r="AE94" s="4" t="s">
        <v>204</v>
      </c>
      <c r="AF94" s="4" t="s">
        <v>204</v>
      </c>
      <c r="AG94" s="4" t="s">
        <v>204</v>
      </c>
      <c r="AH94" s="4" t="s">
        <v>204</v>
      </c>
      <c r="AI94" s="4" t="s">
        <v>204</v>
      </c>
      <c r="AJ94" s="4" t="s">
        <v>204</v>
      </c>
      <c r="AK94" s="4" t="s">
        <v>204</v>
      </c>
      <c r="AL94" s="4" t="s">
        <v>204</v>
      </c>
      <c r="AM94" s="4" t="s">
        <v>204</v>
      </c>
      <c r="AN94" s="4" t="s">
        <v>204</v>
      </c>
      <c r="AO94" s="4" t="s">
        <v>204</v>
      </c>
      <c r="AP94" s="4" t="s">
        <v>204</v>
      </c>
      <c r="AQ94" s="4" t="s">
        <v>204</v>
      </c>
      <c r="AR94" s="4" t="s">
        <v>204</v>
      </c>
      <c r="AS94" s="4" t="s">
        <v>204</v>
      </c>
      <c r="AT94" s="4" t="s">
        <v>204</v>
      </c>
      <c r="AU94" s="4" t="s">
        <v>204</v>
      </c>
      <c r="AV94" s="4" t="s">
        <v>204</v>
      </c>
      <c r="AW94" s="4" t="s">
        <v>204</v>
      </c>
      <c r="AX94" s="4" t="s">
        <v>204</v>
      </c>
      <c r="AY94" s="4" t="s">
        <v>204</v>
      </c>
      <c r="AZ94" s="4" t="s">
        <v>204</v>
      </c>
      <c r="BA94" s="4" t="s">
        <v>204</v>
      </c>
      <c r="BB94" s="4" t="s">
        <v>204</v>
      </c>
      <c r="BC94" s="4" t="s">
        <v>204</v>
      </c>
      <c r="BD94" s="4" t="s">
        <v>204</v>
      </c>
      <c r="BE94" s="4" t="s">
        <v>204</v>
      </c>
      <c r="BF94" s="4" t="s">
        <v>204</v>
      </c>
      <c r="BG94" s="4" t="s">
        <v>204</v>
      </c>
      <c r="BH94" s="4" t="s">
        <v>204</v>
      </c>
      <c r="BI94" s="4" t="s">
        <v>204</v>
      </c>
      <c r="BJ94" s="4" t="s">
        <v>204</v>
      </c>
    </row>
    <row r="95" spans="1:66" x14ac:dyDescent="0.25">
      <c r="A95" s="37"/>
      <c r="B95" s="4" t="s">
        <v>204</v>
      </c>
      <c r="C95" s="4" t="s">
        <v>204</v>
      </c>
      <c r="D95" s="4" t="s">
        <v>204</v>
      </c>
      <c r="E95" s="4" t="s">
        <v>204</v>
      </c>
      <c r="F95" s="4" t="s">
        <v>204</v>
      </c>
      <c r="G95" s="4" t="s">
        <v>204</v>
      </c>
      <c r="H95" s="4" t="s">
        <v>204</v>
      </c>
      <c r="I95" s="4" t="s">
        <v>204</v>
      </c>
      <c r="J95" s="4" t="s">
        <v>204</v>
      </c>
      <c r="K95" s="4" t="s">
        <v>204</v>
      </c>
      <c r="L95" s="4" t="s">
        <v>204</v>
      </c>
      <c r="M95" s="4" t="s">
        <v>204</v>
      </c>
      <c r="N95" s="4" t="s">
        <v>204</v>
      </c>
      <c r="O95" s="4" t="s">
        <v>204</v>
      </c>
      <c r="P95" s="4" t="s">
        <v>204</v>
      </c>
      <c r="Q95" s="4" t="s">
        <v>204</v>
      </c>
      <c r="R95" s="4" t="s">
        <v>204</v>
      </c>
      <c r="S95" s="4" t="s">
        <v>204</v>
      </c>
      <c r="T95" s="4" t="s">
        <v>204</v>
      </c>
      <c r="U95" s="4" t="s">
        <v>204</v>
      </c>
      <c r="V95" s="4" t="s">
        <v>204</v>
      </c>
      <c r="W95" s="4" t="s">
        <v>204</v>
      </c>
      <c r="X95" s="4" t="s">
        <v>204</v>
      </c>
      <c r="Y95" s="4" t="s">
        <v>204</v>
      </c>
      <c r="Z95" s="4" t="s">
        <v>204</v>
      </c>
      <c r="AA95" s="4" t="s">
        <v>204</v>
      </c>
      <c r="AB95" s="4" t="s">
        <v>204</v>
      </c>
      <c r="AC95" s="4" t="s">
        <v>204</v>
      </c>
      <c r="AD95" s="4" t="s">
        <v>204</v>
      </c>
      <c r="AE95" s="4" t="s">
        <v>204</v>
      </c>
      <c r="AF95" s="4" t="s">
        <v>204</v>
      </c>
      <c r="AG95" s="4" t="s">
        <v>204</v>
      </c>
      <c r="AH95" s="4" t="s">
        <v>204</v>
      </c>
      <c r="AI95" s="4" t="s">
        <v>204</v>
      </c>
      <c r="AJ95" s="4" t="s">
        <v>204</v>
      </c>
      <c r="AK95" s="4" t="s">
        <v>204</v>
      </c>
      <c r="AL95" s="4" t="s">
        <v>204</v>
      </c>
      <c r="AM95" s="4" t="s">
        <v>204</v>
      </c>
      <c r="AN95" s="4" t="s">
        <v>204</v>
      </c>
      <c r="AO95" s="4" t="s">
        <v>204</v>
      </c>
      <c r="AP95" s="4" t="s">
        <v>204</v>
      </c>
      <c r="AQ95" s="4" t="s">
        <v>204</v>
      </c>
      <c r="AR95" s="4" t="s">
        <v>204</v>
      </c>
      <c r="AS95" s="4" t="s">
        <v>204</v>
      </c>
      <c r="AT95" s="4" t="s">
        <v>204</v>
      </c>
      <c r="AU95" s="4" t="s">
        <v>204</v>
      </c>
      <c r="AV95" s="4" t="s">
        <v>204</v>
      </c>
      <c r="AW95" s="4" t="s">
        <v>204</v>
      </c>
      <c r="AX95" s="4" t="s">
        <v>204</v>
      </c>
      <c r="AY95" s="4" t="s">
        <v>204</v>
      </c>
      <c r="AZ95" s="4" t="s">
        <v>204</v>
      </c>
      <c r="BA95" s="4" t="s">
        <v>204</v>
      </c>
      <c r="BB95" s="4" t="s">
        <v>204</v>
      </c>
      <c r="BC95" s="4" t="s">
        <v>204</v>
      </c>
      <c r="BD95" s="4" t="s">
        <v>204</v>
      </c>
      <c r="BE95" s="4" t="s">
        <v>204</v>
      </c>
      <c r="BF95" s="4" t="s">
        <v>204</v>
      </c>
      <c r="BG95" s="4" t="s">
        <v>204</v>
      </c>
      <c r="BH95" s="4" t="s">
        <v>204</v>
      </c>
      <c r="BI95" s="4" t="s">
        <v>204</v>
      </c>
      <c r="BJ95" s="4" t="s">
        <v>204</v>
      </c>
    </row>
    <row r="96" spans="1:66" x14ac:dyDescent="0.25">
      <c r="A96" s="37"/>
      <c r="B96" s="4" t="s">
        <v>204</v>
      </c>
      <c r="C96" s="4" t="s">
        <v>204</v>
      </c>
      <c r="D96" s="4" t="s">
        <v>204</v>
      </c>
      <c r="E96" s="4" t="s">
        <v>204</v>
      </c>
      <c r="F96" s="4" t="s">
        <v>204</v>
      </c>
      <c r="G96" s="4" t="s">
        <v>204</v>
      </c>
      <c r="H96" s="4" t="s">
        <v>204</v>
      </c>
      <c r="I96" s="4" t="s">
        <v>204</v>
      </c>
      <c r="J96" s="4" t="s">
        <v>204</v>
      </c>
      <c r="K96" s="4" t="s">
        <v>204</v>
      </c>
      <c r="L96" s="4" t="s">
        <v>204</v>
      </c>
      <c r="M96" s="4" t="s">
        <v>204</v>
      </c>
      <c r="N96" s="4" t="s">
        <v>204</v>
      </c>
      <c r="O96" s="4" t="s">
        <v>204</v>
      </c>
      <c r="P96" s="4" t="s">
        <v>204</v>
      </c>
      <c r="Q96" s="4" t="s">
        <v>204</v>
      </c>
      <c r="R96" s="4" t="s">
        <v>204</v>
      </c>
      <c r="S96" s="4" t="s">
        <v>204</v>
      </c>
      <c r="T96" s="4" t="s">
        <v>204</v>
      </c>
      <c r="U96" s="4" t="s">
        <v>204</v>
      </c>
      <c r="V96" s="4" t="s">
        <v>204</v>
      </c>
      <c r="W96" s="4" t="s">
        <v>204</v>
      </c>
      <c r="X96" s="4" t="s">
        <v>204</v>
      </c>
      <c r="Y96" s="4" t="s">
        <v>204</v>
      </c>
      <c r="Z96" s="4" t="s">
        <v>204</v>
      </c>
      <c r="AA96" s="4" t="s">
        <v>204</v>
      </c>
      <c r="AB96" s="4" t="s">
        <v>204</v>
      </c>
      <c r="AC96" s="4" t="s">
        <v>204</v>
      </c>
      <c r="AD96" s="4" t="s">
        <v>204</v>
      </c>
      <c r="AE96" s="4" t="s">
        <v>204</v>
      </c>
      <c r="AF96" s="4" t="s">
        <v>204</v>
      </c>
      <c r="AG96" s="4" t="s">
        <v>204</v>
      </c>
      <c r="AH96" s="4" t="s">
        <v>204</v>
      </c>
      <c r="AI96" s="4" t="s">
        <v>204</v>
      </c>
      <c r="AJ96" s="4" t="s">
        <v>204</v>
      </c>
      <c r="AK96" s="4" t="s">
        <v>204</v>
      </c>
      <c r="AL96" s="4" t="s">
        <v>204</v>
      </c>
      <c r="AM96" s="4" t="s">
        <v>204</v>
      </c>
      <c r="AN96" s="4" t="s">
        <v>204</v>
      </c>
      <c r="AO96" s="4" t="s">
        <v>204</v>
      </c>
      <c r="AP96" s="4" t="s">
        <v>204</v>
      </c>
      <c r="AQ96" s="4" t="s">
        <v>204</v>
      </c>
      <c r="AR96" s="4" t="s">
        <v>204</v>
      </c>
      <c r="AS96" s="4" t="s">
        <v>204</v>
      </c>
      <c r="AT96" s="4" t="s">
        <v>204</v>
      </c>
      <c r="AU96" s="4" t="s">
        <v>204</v>
      </c>
      <c r="AV96" s="4" t="s">
        <v>204</v>
      </c>
      <c r="AW96" s="4" t="s">
        <v>204</v>
      </c>
      <c r="AX96" s="4" t="s">
        <v>204</v>
      </c>
      <c r="AY96" s="4" t="s">
        <v>204</v>
      </c>
      <c r="AZ96" s="4" t="s">
        <v>204</v>
      </c>
      <c r="BA96" s="4" t="s">
        <v>204</v>
      </c>
      <c r="BB96" s="4" t="s">
        <v>204</v>
      </c>
      <c r="BC96" s="4" t="s">
        <v>204</v>
      </c>
      <c r="BD96" s="4" t="s">
        <v>204</v>
      </c>
      <c r="BE96" s="4" t="s">
        <v>204</v>
      </c>
      <c r="BF96" s="4" t="s">
        <v>204</v>
      </c>
      <c r="BG96" s="4" t="s">
        <v>204</v>
      </c>
      <c r="BH96" s="4" t="s">
        <v>204</v>
      </c>
      <c r="BI96" s="4" t="s">
        <v>204</v>
      </c>
      <c r="BJ96" s="4" t="s">
        <v>204</v>
      </c>
    </row>
    <row r="97" spans="1:62" x14ac:dyDescent="0.25">
      <c r="A97" s="37"/>
      <c r="B97" s="4" t="str">
        <f>IF(ISERROR('[2]Divorces in Stat Pop females'!B108/100)," ",('[2]Divorces in Stat Pop females'!B108/100))</f>
        <v xml:space="preserve"> </v>
      </c>
      <c r="C97" s="4" t="str">
        <f>IF(ISERROR(('[2]Divorces in Stat Pop females'!C108/100)+B97)," ",(('[2]Divorces in Stat Pop females'!C108/100)+B97))</f>
        <v xml:space="preserve"> </v>
      </c>
      <c r="D97" s="4" t="str">
        <f>IF(ISERROR(('[2]Divorces in Stat Pop females'!D108/100)+C97)," ",(('[2]Divorces in Stat Pop females'!D108/100)+C97))</f>
        <v xml:space="preserve"> </v>
      </c>
      <c r="E97" s="4" t="str">
        <f>IF(ISERROR(('[2]Divorces in Stat Pop females'!E108/100)+D97)," ",(('[2]Divorces in Stat Pop females'!E108/100)+D97))</f>
        <v xml:space="preserve"> </v>
      </c>
      <c r="F97" s="4" t="str">
        <f>IF(ISERROR(('[2]Divorces in Stat Pop females'!F108/100)+E97)," ",(('[2]Divorces in Stat Pop females'!F108/100)+E97))</f>
        <v xml:space="preserve"> </v>
      </c>
      <c r="G97" s="4" t="str">
        <f>IF(ISERROR(('[2]Divorces in Stat Pop females'!G108/100)+F97)," ",(('[2]Divorces in Stat Pop females'!G108/100)+F97))</f>
        <v xml:space="preserve"> </v>
      </c>
      <c r="H97" s="4" t="str">
        <f>IF(ISERROR(('[2]Divorces in Stat Pop females'!H108/100)+G97)," ",(('[2]Divorces in Stat Pop females'!H108/100)+G97))</f>
        <v xml:space="preserve"> </v>
      </c>
      <c r="I97" s="4" t="str">
        <f>IF(ISERROR(('[2]Divorces in Stat Pop females'!I108/100)+H97)," ",(('[2]Divorces in Stat Pop females'!I108/100)+H97))</f>
        <v xml:space="preserve"> </v>
      </c>
      <c r="J97" s="4" t="str">
        <f>IF(ISERROR(('[2]Divorces in Stat Pop females'!J108/100)+I97)," ",(('[2]Divorces in Stat Pop females'!J108/100)+I97))</f>
        <v xml:space="preserve"> </v>
      </c>
      <c r="K97" s="4" t="str">
        <f>IF(ISERROR(('[2]Divorces in Stat Pop females'!K108/100)+J97)," ",(('[2]Divorces in Stat Pop females'!K108/100)+J97))</f>
        <v xml:space="preserve"> </v>
      </c>
      <c r="L97" s="4" t="str">
        <f>IF(ISERROR(('[2]Divorces in Stat Pop females'!L108/100)+K97)," ",(('[2]Divorces in Stat Pop females'!L108/100)+K97))</f>
        <v xml:space="preserve"> </v>
      </c>
      <c r="M97" s="4" t="str">
        <f>IF(ISERROR(('[2]Divorces in Stat Pop females'!M108/100)+L97)," ",(('[2]Divorces in Stat Pop females'!M108/100)+L97))</f>
        <v xml:space="preserve"> </v>
      </c>
      <c r="N97" s="4" t="str">
        <f>IF(ISERROR(('[2]Divorces in Stat Pop females'!N108/100)+M97)," ",(('[2]Divorces in Stat Pop females'!N108/100)+M97))</f>
        <v xml:space="preserve"> </v>
      </c>
      <c r="O97" s="4" t="str">
        <f>IF(ISERROR(('[2]Divorces in Stat Pop females'!O108/100)+N97)," ",(('[2]Divorces in Stat Pop females'!O108/100)+N97))</f>
        <v xml:space="preserve"> </v>
      </c>
      <c r="P97" s="4" t="str">
        <f>IF(ISERROR(('[2]Divorces in Stat Pop females'!P108/100)+O97)," ",(('[2]Divorces in Stat Pop females'!P108/100)+O97))</f>
        <v xml:space="preserve"> </v>
      </c>
      <c r="Q97" s="4" t="str">
        <f>IF(ISERROR(('[2]Divorces in Stat Pop females'!Q108/100)+P97)," ",(('[2]Divorces in Stat Pop females'!Q108/100)+P97))</f>
        <v xml:space="preserve"> </v>
      </c>
      <c r="R97" s="4" t="str">
        <f>IF(ISERROR(('[2]Divorces in Stat Pop females'!R108/100)+Q97)," ",(('[2]Divorces in Stat Pop females'!R108/100)+Q97))</f>
        <v xml:space="preserve"> </v>
      </c>
      <c r="S97" s="4" t="str">
        <f>IF(ISERROR(('[2]Divorces in Stat Pop females'!S108/100)+R97)," ",(('[2]Divorces in Stat Pop females'!S108/100)+R97))</f>
        <v xml:space="preserve"> </v>
      </c>
      <c r="T97" s="4" t="str">
        <f>IF(ISERROR(('[2]Divorces in Stat Pop females'!T108/100)+S97)," ",(('[2]Divorces in Stat Pop females'!T108/100)+S97))</f>
        <v xml:space="preserve"> </v>
      </c>
      <c r="U97" s="4" t="str">
        <f>IF(ISERROR(('[2]Divorces in Stat Pop females'!U108/100)+T97)," ",(('[2]Divorces in Stat Pop females'!U108/100)+T97))</f>
        <v xml:space="preserve"> </v>
      </c>
      <c r="V97" s="4" t="str">
        <f>IF(ISERROR(('[2]Divorces in Stat Pop females'!V108/100)+U97)," ",(('[2]Divorces in Stat Pop females'!V108/100)+U97))</f>
        <v xml:space="preserve"> </v>
      </c>
      <c r="W97" s="4" t="str">
        <f>IF(ISERROR(('[2]Divorces in Stat Pop females'!W108/100)+V97)," ",(('[2]Divorces in Stat Pop females'!W108/100)+V97))</f>
        <v xml:space="preserve"> </v>
      </c>
      <c r="X97" s="4" t="str">
        <f>IF(ISERROR(('[2]Divorces in Stat Pop females'!X108/100)+W97)," ",(('[2]Divorces in Stat Pop females'!X108/100)+W97))</f>
        <v xml:space="preserve"> </v>
      </c>
      <c r="Y97" s="4" t="str">
        <f>IF(ISERROR(('[2]Divorces in Stat Pop females'!Y108/100)+X97)," ",(('[2]Divorces in Stat Pop females'!Y108/100)+X97))</f>
        <v xml:space="preserve"> </v>
      </c>
      <c r="Z97" s="4" t="str">
        <f>IF(ISERROR(('[2]Divorces in Stat Pop females'!Z108/100)+Y97)," ",(('[2]Divorces in Stat Pop females'!Z108/100)+Y97))</f>
        <v xml:space="preserve"> </v>
      </c>
      <c r="AA97" s="4" t="str">
        <f>IF(ISERROR(('[2]Divorces in Stat Pop females'!AA108/100)+Z97)," ",(('[2]Divorces in Stat Pop females'!AA108/100)+Z97))</f>
        <v xml:space="preserve"> </v>
      </c>
      <c r="AB97" s="4" t="str">
        <f>IF(ISERROR(('[2]Divorces in Stat Pop females'!AB108/100)+AA97)," ",(('[2]Divorces in Stat Pop females'!AB108/100)+AA97))</f>
        <v xml:space="preserve"> </v>
      </c>
      <c r="AC97" s="4" t="str">
        <f>IF(ISERROR(('[2]Divorces in Stat Pop females'!AC108/100)+AB97)," ",(('[2]Divorces in Stat Pop females'!AC108/100)+AB97))</f>
        <v xml:space="preserve"> </v>
      </c>
      <c r="AD97" s="4" t="str">
        <f>IF(ISERROR(('[2]Divorces in Stat Pop females'!AD108/100)+AC97)," ",(('[2]Divorces in Stat Pop females'!AD108/100)+AC97))</f>
        <v xml:space="preserve"> </v>
      </c>
      <c r="AE97" s="4" t="str">
        <f>IF(ISERROR(('[2]Divorces in Stat Pop females'!AE108/100)+AD97)," ",(('[2]Divorces in Stat Pop females'!AE108/100)+AD97))</f>
        <v xml:space="preserve"> </v>
      </c>
      <c r="AF97" s="4" t="str">
        <f>IF(ISERROR(('[2]Divorces in Stat Pop females'!AF108/100)+AE97)," ",(('[2]Divorces in Stat Pop females'!AF108/100)+AE97))</f>
        <v xml:space="preserve"> </v>
      </c>
      <c r="AG97" s="4" t="str">
        <f>IF(ISERROR(('[2]Divorces in Stat Pop females'!AG108/100)+AF97)," ",(('[2]Divorces in Stat Pop females'!AG108/100)+AF97))</f>
        <v xml:space="preserve"> </v>
      </c>
      <c r="AH97" s="4" t="str">
        <f>IF(ISERROR(('[2]Divorces in Stat Pop females'!AH108/100)+AG97)," ",(('[2]Divorces in Stat Pop females'!AH108/100)+AG97))</f>
        <v xml:space="preserve"> </v>
      </c>
      <c r="AI97" s="4" t="str">
        <f>IF(ISERROR(('[2]Divorces in Stat Pop females'!AI108/100)+AH97)," ",(('[2]Divorces in Stat Pop females'!AI108/100)+AH97))</f>
        <v xml:space="preserve"> </v>
      </c>
      <c r="AJ97" s="4" t="str">
        <f>IF(ISERROR(('[2]Divorces in Stat Pop females'!AJ108/100)+AI97)," ",(('[2]Divorces in Stat Pop females'!AJ108/100)+AI97))</f>
        <v xml:space="preserve"> </v>
      </c>
      <c r="AK97" s="4" t="str">
        <f>IF(ISERROR(('[2]Divorces in Stat Pop females'!AK108/100)+AJ97)," ",(('[2]Divorces in Stat Pop females'!AK108/100)+AJ97))</f>
        <v xml:space="preserve"> </v>
      </c>
      <c r="AL97" s="4" t="str">
        <f>IF(ISERROR(('[2]Divorces in Stat Pop females'!AL108/100)+AK97)," ",(('[2]Divorces in Stat Pop females'!AL108/100)+AK97))</f>
        <v xml:space="preserve"> </v>
      </c>
      <c r="AM97" s="4" t="str">
        <f>IF(ISERROR(('[2]Divorces in Stat Pop females'!AM108/100)+AL97)," ",(('[2]Divorces in Stat Pop females'!AM108/100)+AL97))</f>
        <v xml:space="preserve"> </v>
      </c>
      <c r="AN97" s="4" t="str">
        <f>IF(ISERROR(('[2]Divorces in Stat Pop females'!AN108/100)+AM97)," ",(('[2]Divorces in Stat Pop females'!AN108/100)+AM97))</f>
        <v xml:space="preserve"> </v>
      </c>
      <c r="AO97" s="4" t="str">
        <f>IF(ISERROR(('[2]Divorces in Stat Pop females'!AO108/100)+AN97)," ",(('[2]Divorces in Stat Pop females'!AO108/100)+AN97))</f>
        <v xml:space="preserve"> </v>
      </c>
      <c r="AP97" s="4" t="str">
        <f>IF(ISERROR(('[2]Divorces in Stat Pop females'!AP108/100)+AO97)," ",(('[2]Divorces in Stat Pop females'!AP108/100)+AO97))</f>
        <v xml:space="preserve"> </v>
      </c>
      <c r="AQ97" s="4" t="str">
        <f>IF(ISERROR(('[2]Divorces in Stat Pop females'!AQ108/100)+AP97)," ",(('[2]Divorces in Stat Pop females'!AQ108/100)+AP97))</f>
        <v xml:space="preserve"> </v>
      </c>
      <c r="AR97" s="4" t="str">
        <f>IF(ISERROR(('[2]Divorces in Stat Pop females'!AR108/100)+AQ97)," ",(('[2]Divorces in Stat Pop females'!AR108/100)+AQ97))</f>
        <v xml:space="preserve"> </v>
      </c>
      <c r="AS97" s="4" t="str">
        <f>IF(ISERROR(('[2]Divorces in Stat Pop females'!AS108/100)+AR97)," ",(('[2]Divorces in Stat Pop females'!AS108/100)+AR97))</f>
        <v xml:space="preserve"> </v>
      </c>
      <c r="AT97" s="4" t="str">
        <f>IF(ISERROR(('[2]Divorces in Stat Pop females'!AT108/100)+AS97)," ",(('[2]Divorces in Stat Pop females'!AT108/100)+AS97))</f>
        <v xml:space="preserve"> </v>
      </c>
      <c r="AU97" s="4" t="str">
        <f>IF(ISERROR(('[2]Divorces in Stat Pop females'!AU108/100)+AT97)," ",(('[2]Divorces in Stat Pop females'!AU108/100)+AT97))</f>
        <v xml:space="preserve"> </v>
      </c>
      <c r="AV97" s="4" t="str">
        <f>IF(ISERROR(('[2]Divorces in Stat Pop females'!AV108/100)+AU97)," ",(('[2]Divorces in Stat Pop females'!AV108/100)+AU97))</f>
        <v xml:space="preserve"> </v>
      </c>
      <c r="AW97" s="4" t="str">
        <f>IF(ISERROR(('[2]Divorces in Stat Pop females'!AW108/100)+AV97)," ",(('[2]Divorces in Stat Pop females'!AW108/100)+AV97))</f>
        <v xml:space="preserve"> </v>
      </c>
      <c r="AX97" s="4" t="str">
        <f>IF(ISERROR(('[2]Divorces in Stat Pop females'!AX108/100)+AW97)," ",(('[2]Divorces in Stat Pop females'!AX108/100)+AW97))</f>
        <v xml:space="preserve"> </v>
      </c>
      <c r="AY97" s="4" t="str">
        <f>IF(ISERROR(('[2]Divorces in Stat Pop females'!AY108/100)+AX97)," ",(('[2]Divorces in Stat Pop females'!AY108/100)+AX97))</f>
        <v xml:space="preserve"> </v>
      </c>
      <c r="AZ97" s="4" t="str">
        <f>IF(ISERROR(('[2]Divorces in Stat Pop females'!AZ108/100)+AY97)," ",(('[2]Divorces in Stat Pop females'!AZ108/100)+AY97))</f>
        <v xml:space="preserve"> </v>
      </c>
      <c r="BA97" s="4" t="str">
        <f>IF(ISERROR(('[2]Divorces in Stat Pop females'!BA108/100)+AZ97)," ",(('[2]Divorces in Stat Pop females'!BA108/100)+AZ97))</f>
        <v xml:space="preserve"> </v>
      </c>
      <c r="BB97" s="4" t="str">
        <f>IF(ISERROR(('[2]Divorces in Stat Pop females'!BB108/100)+BA97)," ",(('[2]Divorces in Stat Pop females'!BB108/100)+BA97))</f>
        <v xml:space="preserve"> </v>
      </c>
      <c r="BC97" s="4" t="str">
        <f>IF(ISERROR(('[2]Divorces in Stat Pop females'!BC108/100)+BB97)," ",(('[2]Divorces in Stat Pop females'!BC108/100)+BB97))</f>
        <v xml:space="preserve"> </v>
      </c>
      <c r="BD97" s="4" t="str">
        <f>IF(ISERROR(('[2]Divorces in Stat Pop females'!BD108/100)+BC97)," ",(('[2]Divorces in Stat Pop females'!BD108/100)+BC97))</f>
        <v xml:space="preserve"> </v>
      </c>
      <c r="BE97" s="4" t="str">
        <f>IF(ISERROR(('[2]Divorces in Stat Pop females'!BE108/100)+BD97)," ",(('[2]Divorces in Stat Pop females'!BE108/100)+BD97))</f>
        <v xml:space="preserve"> </v>
      </c>
      <c r="BF97" s="4" t="str">
        <f>IF(ISERROR(('[2]Divorces in Stat Pop females'!BF108/100)+BE97)," ",(('[2]Divorces in Stat Pop females'!BF108/100)+BE97))</f>
        <v xml:space="preserve"> </v>
      </c>
      <c r="BG97" s="4" t="str">
        <f>IF(ISERROR(('[2]Divorces in Stat Pop females'!BG108/100)+BF97)," ",(('[2]Divorces in Stat Pop females'!BG108/100)+BF97))</f>
        <v xml:space="preserve"> </v>
      </c>
      <c r="BH97" s="4" t="str">
        <f>IF(ISERROR(('[2]Divorces in Stat Pop females'!BH108/100)+BG97)," ",(('[2]Divorces in Stat Pop females'!BH108/100)+BG97))</f>
        <v xml:space="preserve"> </v>
      </c>
      <c r="BI97" s="4" t="str">
        <f>IF(ISERROR(('[2]Divorces in Stat Pop females'!BI108/100)+BH97)," ",(('[2]Divorces in Stat Pop females'!BI108/100)+BH97))</f>
        <v xml:space="preserve"> </v>
      </c>
      <c r="BJ97" s="4" t="str">
        <f>IF(ISERROR(('[2]Divorces in Stat Pop females'!BJ108/100)+BI97)," ",(('[2]Divorces in Stat Pop females'!BJ108/100)+BI97))</f>
        <v xml:space="preserve"> </v>
      </c>
    </row>
    <row r="98" spans="1:62" x14ac:dyDescent="0.25">
      <c r="A98" s="37"/>
    </row>
    <row r="99" spans="1:62" x14ac:dyDescent="0.25">
      <c r="A99" s="37"/>
    </row>
    <row r="100" spans="1:62" x14ac:dyDescent="0.25">
      <c r="A100" s="37"/>
    </row>
    <row r="101" spans="1:62" x14ac:dyDescent="0.25">
      <c r="A101" s="37"/>
    </row>
    <row r="102" spans="1:62" x14ac:dyDescent="0.25">
      <c r="A102" s="37"/>
    </row>
    <row r="103" spans="1:62" x14ac:dyDescent="0.25">
      <c r="A103" s="37"/>
    </row>
    <row r="104" spans="1:62" x14ac:dyDescent="0.25">
      <c r="A104" s="37"/>
    </row>
    <row r="105" spans="1:62" x14ac:dyDescent="0.25">
      <c r="A105" s="37"/>
    </row>
    <row r="106" spans="1:62" x14ac:dyDescent="0.25">
      <c r="A106" s="37"/>
    </row>
    <row r="107" spans="1:62" x14ac:dyDescent="0.25">
      <c r="A107" s="37"/>
    </row>
    <row r="108" spans="1:62" x14ac:dyDescent="0.25">
      <c r="A108" s="37"/>
    </row>
    <row r="109" spans="1:62" x14ac:dyDescent="0.25">
      <c r="A109" s="37"/>
    </row>
    <row r="110" spans="1:62" x14ac:dyDescent="0.25">
      <c r="A110" s="37"/>
    </row>
    <row r="111" spans="1:62" x14ac:dyDescent="0.25">
      <c r="A111" s="37"/>
    </row>
    <row r="112" spans="1:62" x14ac:dyDescent="0.25">
      <c r="A112" s="37"/>
    </row>
    <row r="113" spans="1:1" x14ac:dyDescent="0.25">
      <c r="A113" s="37"/>
    </row>
    <row r="114" spans="1:1" x14ac:dyDescent="0.25">
      <c r="A114" s="37"/>
    </row>
    <row r="115" spans="1:1" x14ac:dyDescent="0.25">
      <c r="A115" s="37"/>
    </row>
    <row r="116" spans="1:1" x14ac:dyDescent="0.25">
      <c r="A116" s="37"/>
    </row>
    <row r="117" spans="1:1" x14ac:dyDescent="0.25">
      <c r="A117" s="37"/>
    </row>
    <row r="118" spans="1:1" x14ac:dyDescent="0.25">
      <c r="A118" s="37"/>
    </row>
    <row r="119" spans="1:1" x14ac:dyDescent="0.25">
      <c r="A119" s="37"/>
    </row>
    <row r="120" spans="1:1" x14ac:dyDescent="0.25">
      <c r="A120" s="37"/>
    </row>
    <row r="121" spans="1:1" x14ac:dyDescent="0.25">
      <c r="A121" s="37"/>
    </row>
    <row r="122" spans="1:1" x14ac:dyDescent="0.25">
      <c r="A122" s="37"/>
    </row>
    <row r="123" spans="1:1" x14ac:dyDescent="0.25">
      <c r="A123" s="37"/>
    </row>
    <row r="124" spans="1:1" x14ac:dyDescent="0.25">
      <c r="A124" s="37"/>
    </row>
    <row r="125" spans="1:1" x14ac:dyDescent="0.25">
      <c r="A125" s="37"/>
    </row>
    <row r="126" spans="1:1" x14ac:dyDescent="0.25">
      <c r="A126" s="37"/>
    </row>
    <row r="127" spans="1:1" x14ac:dyDescent="0.25">
      <c r="A127" s="37"/>
    </row>
    <row r="128" spans="1:1"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7"/>
    </row>
    <row r="184" spans="1:1" x14ac:dyDescent="0.25">
      <c r="A184" s="37"/>
    </row>
    <row r="185" spans="1:1" x14ac:dyDescent="0.25">
      <c r="A185" s="37"/>
    </row>
    <row r="186" spans="1:1" x14ac:dyDescent="0.25">
      <c r="A186" s="37"/>
    </row>
    <row r="187" spans="1:1" x14ac:dyDescent="0.25">
      <c r="A187" s="37"/>
    </row>
    <row r="188" spans="1:1" x14ac:dyDescent="0.25">
      <c r="A188" s="37"/>
    </row>
    <row r="189" spans="1:1" x14ac:dyDescent="0.25">
      <c r="A189" s="37"/>
    </row>
    <row r="190" spans="1:1" x14ac:dyDescent="0.25">
      <c r="A190" s="37"/>
    </row>
    <row r="191" spans="1:1" x14ac:dyDescent="0.25">
      <c r="A191" s="37"/>
    </row>
    <row r="192" spans="1:1" x14ac:dyDescent="0.25">
      <c r="A192" s="37"/>
    </row>
    <row r="193" spans="1:1" x14ac:dyDescent="0.25">
      <c r="A193" s="37"/>
    </row>
    <row r="194" spans="1:1" x14ac:dyDescent="0.25">
      <c r="A194" s="37"/>
    </row>
    <row r="195" spans="1:1" x14ac:dyDescent="0.25">
      <c r="A195" s="37"/>
    </row>
    <row r="196" spans="1:1" x14ac:dyDescent="0.25">
      <c r="A196" s="37"/>
    </row>
    <row r="197" spans="1:1" x14ac:dyDescent="0.25">
      <c r="A197" s="37"/>
    </row>
    <row r="198" spans="1:1" x14ac:dyDescent="0.25">
      <c r="A198" s="37"/>
    </row>
    <row r="199" spans="1:1" x14ac:dyDescent="0.25">
      <c r="A199" s="37"/>
    </row>
    <row r="200" spans="1:1" x14ac:dyDescent="0.25">
      <c r="A200" s="37"/>
    </row>
    <row r="201" spans="1:1" x14ac:dyDescent="0.25">
      <c r="A201" s="37"/>
    </row>
    <row r="202" spans="1:1" x14ac:dyDescent="0.25">
      <c r="A202" s="37"/>
    </row>
    <row r="203" spans="1:1" x14ac:dyDescent="0.25">
      <c r="A203" s="37"/>
    </row>
    <row r="204" spans="1:1" x14ac:dyDescent="0.25">
      <c r="A204" s="37"/>
    </row>
    <row r="205" spans="1:1" x14ac:dyDescent="0.25">
      <c r="A205" s="37"/>
    </row>
  </sheetData>
  <conditionalFormatting sqref="B5:XFD5 A2:XFD4">
    <cfRule type="containsText" dxfId="99" priority="1" operator="containsText" text="true">
      <formula>NOT(ISERROR(SEARCH("true",A2)))</formula>
    </cfRule>
  </conditionalFormatting>
  <hyperlinks>
    <hyperlink ref="A4" location="Notes!A1" display="Notes" xr:uid="{7061EB08-005F-4FF6-BBDF-121077B4E9A6}"/>
  </hyperlinks>
  <pageMargins left="0.70866141732283472" right="0.70866141732283472" top="0.74803149606299213" bottom="0.74803149606299213" header="0.31496062992125984" footer="0.31496062992125984"/>
  <pageSetup paperSize="9" scale="15" orientation="landscape"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BA5F-4049-42D2-92A6-9BAC7D95AA3B}">
  <dimension ref="A1:Y15"/>
  <sheetViews>
    <sheetView showGridLines="0" topLeftCell="A7" zoomScaleNormal="100" workbookViewId="0"/>
  </sheetViews>
  <sheetFormatPr defaultColWidth="8.81640625" defaultRowHeight="15" x14ac:dyDescent="0.25"/>
  <cols>
    <col min="1" max="1" width="96.54296875" style="2" customWidth="1"/>
    <col min="2" max="2" width="8.81640625" style="2"/>
    <col min="3" max="3" width="12.81640625" style="2" customWidth="1"/>
    <col min="4" max="14" width="8.81640625" style="2"/>
    <col min="15" max="15" width="12.81640625" style="2" customWidth="1"/>
    <col min="16" max="16384" width="8.81640625" style="2"/>
  </cols>
  <sheetData>
    <row r="1" spans="1:25" ht="24" customHeight="1" x14ac:dyDescent="0.3">
      <c r="A1" s="215" t="s">
        <v>553</v>
      </c>
    </row>
    <row r="2" spans="1:25" s="10" customFormat="1" ht="31.5" customHeight="1" x14ac:dyDescent="0.25">
      <c r="A2" t="s">
        <v>551</v>
      </c>
      <c r="B2" s="95"/>
      <c r="C2" s="95"/>
      <c r="D2" s="95"/>
      <c r="E2" s="95"/>
      <c r="F2" s="95"/>
      <c r="G2" s="95"/>
      <c r="H2" s="95"/>
      <c r="I2" s="95"/>
      <c r="J2" s="95"/>
      <c r="K2" s="186"/>
      <c r="L2" s="187"/>
      <c r="M2" s="186"/>
      <c r="N2" s="186"/>
      <c r="O2" s="186"/>
      <c r="P2" s="186"/>
      <c r="Q2" s="186"/>
      <c r="R2" s="186"/>
      <c r="S2" s="186"/>
    </row>
    <row r="3" spans="1:25" ht="30" x14ac:dyDescent="0.25">
      <c r="A3" s="10" t="s">
        <v>205</v>
      </c>
    </row>
    <row r="4" spans="1:25" x14ac:dyDescent="0.25">
      <c r="A4" s="10" t="s">
        <v>182</v>
      </c>
    </row>
    <row r="5" spans="1:25" ht="35.1" customHeight="1" thickBot="1" x14ac:dyDescent="0.35">
      <c r="A5" s="191" t="s">
        <v>206</v>
      </c>
      <c r="C5" s="210" t="s">
        <v>578</v>
      </c>
      <c r="D5" s="192"/>
      <c r="E5" s="192"/>
      <c r="F5" s="192"/>
      <c r="G5" s="192"/>
      <c r="H5" s="192"/>
      <c r="I5" s="192"/>
      <c r="J5" s="192"/>
      <c r="K5" s="192"/>
      <c r="L5" s="192"/>
      <c r="M5" s="192"/>
      <c r="O5" s="210" t="s">
        <v>579</v>
      </c>
      <c r="P5" s="192"/>
      <c r="Q5" s="192"/>
      <c r="R5" s="192"/>
      <c r="S5" s="192"/>
      <c r="T5" s="192"/>
      <c r="U5" s="192"/>
      <c r="V5" s="192"/>
      <c r="W5" s="192"/>
      <c r="X5" s="192"/>
      <c r="Y5" s="192"/>
    </row>
    <row r="6" spans="1:25" ht="47.25" customHeight="1" x14ac:dyDescent="0.3">
      <c r="A6" s="10" t="s">
        <v>207</v>
      </c>
      <c r="C6" s="206" t="s">
        <v>203</v>
      </c>
      <c r="D6" s="207" t="s">
        <v>525</v>
      </c>
      <c r="E6" s="207" t="s">
        <v>526</v>
      </c>
      <c r="F6" s="207" t="s">
        <v>527</v>
      </c>
      <c r="G6" s="207" t="s">
        <v>528</v>
      </c>
      <c r="H6" s="207" t="s">
        <v>529</v>
      </c>
      <c r="I6" s="207" t="s">
        <v>530</v>
      </c>
      <c r="J6" s="207" t="s">
        <v>531</v>
      </c>
      <c r="K6" s="207" t="s">
        <v>532</v>
      </c>
      <c r="L6" s="207" t="s">
        <v>533</v>
      </c>
      <c r="M6" s="207" t="s">
        <v>208</v>
      </c>
      <c r="O6" s="206" t="s">
        <v>203</v>
      </c>
      <c r="P6" s="207" t="s">
        <v>565</v>
      </c>
      <c r="Q6" s="207" t="s">
        <v>566</v>
      </c>
      <c r="R6" s="207" t="s">
        <v>567</v>
      </c>
      <c r="S6" s="207" t="s">
        <v>568</v>
      </c>
      <c r="T6" s="207" t="s">
        <v>569</v>
      </c>
      <c r="U6" s="207" t="s">
        <v>570</v>
      </c>
      <c r="V6" s="207" t="s">
        <v>571</v>
      </c>
      <c r="W6" s="207" t="s">
        <v>572</v>
      </c>
      <c r="X6" s="207" t="s">
        <v>573</v>
      </c>
      <c r="Y6" s="207" t="s">
        <v>574</v>
      </c>
    </row>
    <row r="7" spans="1:25" ht="18" customHeight="1" x14ac:dyDescent="0.25">
      <c r="A7" s="10" t="s">
        <v>209</v>
      </c>
      <c r="C7" s="3">
        <v>1940</v>
      </c>
      <c r="D7" s="24">
        <v>3</v>
      </c>
      <c r="E7" s="24">
        <v>32</v>
      </c>
      <c r="F7" s="24">
        <v>87</v>
      </c>
      <c r="G7" s="24">
        <v>142</v>
      </c>
      <c r="H7" s="24">
        <v>185</v>
      </c>
      <c r="I7" s="24">
        <v>216</v>
      </c>
      <c r="J7" s="24">
        <v>234</v>
      </c>
      <c r="K7" s="24">
        <v>245</v>
      </c>
      <c r="L7" s="24">
        <v>251</v>
      </c>
      <c r="M7" s="24">
        <v>254</v>
      </c>
      <c r="O7" s="3">
        <v>1940</v>
      </c>
      <c r="P7" s="24">
        <v>32</v>
      </c>
      <c r="Q7" s="24">
        <v>142</v>
      </c>
      <c r="R7" s="24">
        <v>216</v>
      </c>
      <c r="S7" s="24">
        <v>245</v>
      </c>
      <c r="T7" s="24">
        <v>254</v>
      </c>
      <c r="U7" s="24">
        <v>45</v>
      </c>
      <c r="V7" s="24">
        <v>144</v>
      </c>
      <c r="W7" s="24">
        <v>206</v>
      </c>
      <c r="X7" s="24">
        <v>226</v>
      </c>
      <c r="Y7" s="24">
        <v>232</v>
      </c>
    </row>
    <row r="8" spans="1:25" ht="18" customHeight="1" x14ac:dyDescent="0.25">
      <c r="A8" s="10" t="s">
        <v>210</v>
      </c>
      <c r="C8" s="3">
        <v>1950</v>
      </c>
      <c r="D8" s="24">
        <v>16</v>
      </c>
      <c r="E8" s="24">
        <v>89</v>
      </c>
      <c r="F8" s="24">
        <v>159</v>
      </c>
      <c r="G8" s="24">
        <v>210</v>
      </c>
      <c r="H8" s="24">
        <v>250</v>
      </c>
      <c r="I8" s="24">
        <v>278</v>
      </c>
      <c r="J8" s="24">
        <v>297</v>
      </c>
      <c r="K8" s="24">
        <v>308</v>
      </c>
      <c r="L8" s="24">
        <v>314</v>
      </c>
      <c r="M8" s="24">
        <v>316</v>
      </c>
      <c r="O8" s="3">
        <v>1950</v>
      </c>
      <c r="P8" s="24">
        <v>89</v>
      </c>
      <c r="Q8" s="24">
        <v>210</v>
      </c>
      <c r="R8" s="24">
        <v>278</v>
      </c>
      <c r="S8" s="24">
        <v>308</v>
      </c>
      <c r="T8" s="24">
        <v>316</v>
      </c>
      <c r="U8" s="24">
        <v>113</v>
      </c>
      <c r="V8" s="24">
        <v>220</v>
      </c>
      <c r="W8" s="24">
        <v>277</v>
      </c>
      <c r="X8" s="24">
        <v>299</v>
      </c>
      <c r="Y8" s="24">
        <v>305</v>
      </c>
    </row>
    <row r="9" spans="1:25" ht="54" customHeight="1" x14ac:dyDescent="0.25">
      <c r="A9" s="10" t="s">
        <v>211</v>
      </c>
      <c r="C9" s="3">
        <v>1960</v>
      </c>
      <c r="D9" s="24">
        <v>21</v>
      </c>
      <c r="E9" s="24">
        <v>93</v>
      </c>
      <c r="F9" s="24">
        <v>164</v>
      </c>
      <c r="G9" s="24">
        <v>218</v>
      </c>
      <c r="H9" s="24">
        <v>260</v>
      </c>
      <c r="I9" s="24">
        <v>290</v>
      </c>
      <c r="J9" s="24">
        <v>309</v>
      </c>
      <c r="K9" s="24">
        <v>319</v>
      </c>
      <c r="L9" s="24" t="s">
        <v>139</v>
      </c>
      <c r="M9" s="24" t="s">
        <v>139</v>
      </c>
      <c r="O9" s="3">
        <v>1960</v>
      </c>
      <c r="P9" s="24">
        <v>93</v>
      </c>
      <c r="Q9" s="24">
        <v>218</v>
      </c>
      <c r="R9" s="24">
        <v>290</v>
      </c>
      <c r="S9" s="24">
        <v>319</v>
      </c>
      <c r="T9" s="24" t="s">
        <v>139</v>
      </c>
      <c r="U9" s="24">
        <v>131</v>
      </c>
      <c r="V9" s="24">
        <v>242</v>
      </c>
      <c r="W9" s="24">
        <v>302</v>
      </c>
      <c r="X9" s="24">
        <v>324</v>
      </c>
      <c r="Y9" s="24"/>
    </row>
    <row r="10" spans="1:25" ht="114" customHeight="1" x14ac:dyDescent="0.25">
      <c r="A10" s="10" t="s">
        <v>212</v>
      </c>
      <c r="C10" s="3">
        <v>1970</v>
      </c>
      <c r="D10" s="24">
        <v>14</v>
      </c>
      <c r="E10" s="24">
        <v>59</v>
      </c>
      <c r="F10" s="24">
        <v>118</v>
      </c>
      <c r="G10" s="24">
        <v>164</v>
      </c>
      <c r="H10" s="24">
        <v>201</v>
      </c>
      <c r="I10" s="24">
        <v>224</v>
      </c>
      <c r="J10" s="24" t="s">
        <v>139</v>
      </c>
      <c r="K10" s="24" t="s">
        <v>139</v>
      </c>
      <c r="L10" s="24" t="s">
        <v>139</v>
      </c>
      <c r="M10" s="24" t="s">
        <v>139</v>
      </c>
      <c r="O10" s="3">
        <v>1970</v>
      </c>
      <c r="P10" s="24">
        <v>59</v>
      </c>
      <c r="Q10" s="24">
        <v>164</v>
      </c>
      <c r="R10" s="24">
        <v>224</v>
      </c>
      <c r="S10" s="24" t="s">
        <v>139</v>
      </c>
      <c r="T10" s="24" t="s">
        <v>139</v>
      </c>
      <c r="U10" s="24">
        <v>95</v>
      </c>
      <c r="V10" s="24">
        <v>200</v>
      </c>
      <c r="W10" s="24">
        <v>252</v>
      </c>
      <c r="X10" s="24" t="s">
        <v>139</v>
      </c>
      <c r="Y10" s="24"/>
    </row>
    <row r="11" spans="1:25" ht="101.25" customHeight="1" x14ac:dyDescent="0.25">
      <c r="A11" s="10" t="s">
        <v>213</v>
      </c>
      <c r="C11" s="3">
        <v>1980</v>
      </c>
      <c r="D11" s="24">
        <v>5</v>
      </c>
      <c r="E11" s="24">
        <v>26</v>
      </c>
      <c r="F11" s="24">
        <v>60</v>
      </c>
      <c r="G11" s="24">
        <v>86</v>
      </c>
      <c r="H11" s="24" t="s">
        <v>139</v>
      </c>
      <c r="I11" s="24" t="s">
        <v>139</v>
      </c>
      <c r="J11" s="24" t="s">
        <v>139</v>
      </c>
      <c r="K11" s="24" t="s">
        <v>139</v>
      </c>
      <c r="L11" s="24" t="s">
        <v>139</v>
      </c>
      <c r="M11" s="24" t="s">
        <v>139</v>
      </c>
      <c r="O11" s="3">
        <v>1980</v>
      </c>
      <c r="P11" s="24">
        <v>26</v>
      </c>
      <c r="Q11" s="24">
        <v>86</v>
      </c>
      <c r="R11" s="24" t="s">
        <v>139</v>
      </c>
      <c r="S11" s="24" t="s">
        <v>139</v>
      </c>
      <c r="T11" s="24" t="s">
        <v>139</v>
      </c>
      <c r="U11" s="24">
        <v>47</v>
      </c>
      <c r="V11" s="24">
        <v>115</v>
      </c>
      <c r="W11" s="24" t="s">
        <v>139</v>
      </c>
      <c r="X11" s="24" t="s">
        <v>139</v>
      </c>
      <c r="Y11" s="24"/>
    </row>
    <row r="12" spans="1:25" ht="42" customHeight="1" thickBot="1" x14ac:dyDescent="0.3">
      <c r="A12" s="10" t="s">
        <v>214</v>
      </c>
      <c r="C12" s="3">
        <v>1990</v>
      </c>
      <c r="D12" s="24">
        <v>2</v>
      </c>
      <c r="E12" s="24">
        <v>9</v>
      </c>
      <c r="F12" s="24"/>
      <c r="G12" s="24"/>
      <c r="H12" s="24"/>
      <c r="I12" s="24"/>
      <c r="J12" s="24"/>
      <c r="K12" s="24"/>
      <c r="L12" s="24"/>
      <c r="M12" s="24"/>
      <c r="O12" s="208">
        <v>1990</v>
      </c>
      <c r="P12" s="209">
        <v>9</v>
      </c>
      <c r="Q12" s="209"/>
      <c r="R12" s="209"/>
      <c r="S12" s="209"/>
      <c r="T12" s="209"/>
      <c r="U12" s="209">
        <v>18</v>
      </c>
      <c r="V12" s="209"/>
      <c r="W12" s="209"/>
      <c r="X12" s="209"/>
      <c r="Y12" s="209"/>
    </row>
    <row r="13" spans="1:25" x14ac:dyDescent="0.25">
      <c r="A13" s="190" t="s">
        <v>191</v>
      </c>
    </row>
    <row r="14" spans="1:25" ht="57" customHeight="1" x14ac:dyDescent="0.25">
      <c r="A14" s="10" t="s">
        <v>215</v>
      </c>
    </row>
    <row r="15" spans="1:25" x14ac:dyDescent="0.25">
      <c r="A15" s="10"/>
    </row>
  </sheetData>
  <hyperlinks>
    <hyperlink ref="A13" r:id="rId1" xr:uid="{21A047D7-F9C8-4259-81D3-E76DCB990998}"/>
  </hyperlinks>
  <pageMargins left="0.7" right="0.7" top="0.75" bottom="0.75" header="0.3" footer="0.3"/>
  <pageSetup paperSize="9" orientation="portrait"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43424-126A-4DDE-A2E9-D4EDEA82FA7E}">
  <dimension ref="A1:C28"/>
  <sheetViews>
    <sheetView showGridLines="0" zoomScaleNormal="100" workbookViewId="0"/>
  </sheetViews>
  <sheetFormatPr defaultColWidth="8.81640625" defaultRowHeight="13.8" x14ac:dyDescent="0.25"/>
  <cols>
    <col min="1" max="1" width="15.81640625" style="167" customWidth="1"/>
    <col min="2" max="2" width="75.90625" style="167" customWidth="1"/>
    <col min="3" max="3" width="14.81640625" style="212" customWidth="1"/>
    <col min="4" max="16384" width="8.81640625" style="167"/>
  </cols>
  <sheetData>
    <row r="1" spans="1:3" ht="24" customHeight="1" x14ac:dyDescent="0.3">
      <c r="A1" s="151" t="s">
        <v>76</v>
      </c>
    </row>
    <row r="2" spans="1:3" ht="15" x14ac:dyDescent="0.25">
      <c r="A2" s="168" t="s">
        <v>132</v>
      </c>
      <c r="B2" s="2"/>
      <c r="C2" s="27"/>
    </row>
    <row r="3" spans="1:3" ht="31.2" customHeight="1" x14ac:dyDescent="0.3">
      <c r="A3" s="12" t="s">
        <v>92</v>
      </c>
      <c r="B3" s="12" t="s">
        <v>93</v>
      </c>
      <c r="C3" s="213" t="s">
        <v>94</v>
      </c>
    </row>
    <row r="4" spans="1:3" ht="30" x14ac:dyDescent="0.25">
      <c r="A4" s="3" t="s">
        <v>95</v>
      </c>
      <c r="B4" s="10" t="s">
        <v>96</v>
      </c>
      <c r="C4" s="27"/>
    </row>
    <row r="5" spans="1:3" ht="99" customHeight="1" x14ac:dyDescent="0.25">
      <c r="A5" s="3" t="s">
        <v>97</v>
      </c>
      <c r="B5" s="10" t="s">
        <v>591</v>
      </c>
      <c r="C5" s="27"/>
    </row>
    <row r="6" spans="1:3" ht="69" customHeight="1" x14ac:dyDescent="0.25">
      <c r="A6" s="3" t="s">
        <v>98</v>
      </c>
      <c r="B6" s="10" t="s">
        <v>99</v>
      </c>
      <c r="C6" s="27"/>
    </row>
    <row r="7" spans="1:3" ht="57" customHeight="1" x14ac:dyDescent="0.25">
      <c r="A7" s="3" t="s">
        <v>100</v>
      </c>
      <c r="B7" s="10" t="s">
        <v>101</v>
      </c>
      <c r="C7" s="214" t="s">
        <v>14</v>
      </c>
    </row>
    <row r="8" spans="1:3" ht="42" customHeight="1" x14ac:dyDescent="0.25">
      <c r="A8" s="3" t="s">
        <v>102</v>
      </c>
      <c r="B8" s="10" t="s">
        <v>264</v>
      </c>
      <c r="C8" s="27"/>
    </row>
    <row r="9" spans="1:3" ht="54" customHeight="1" x14ac:dyDescent="0.25">
      <c r="A9" s="3" t="s">
        <v>103</v>
      </c>
      <c r="B9" s="10" t="s">
        <v>278</v>
      </c>
      <c r="C9" s="27"/>
    </row>
    <row r="10" spans="1:3" ht="114" customHeight="1" x14ac:dyDescent="0.25">
      <c r="A10" s="3" t="s">
        <v>104</v>
      </c>
      <c r="B10" s="10" t="s">
        <v>236</v>
      </c>
      <c r="C10" s="27"/>
    </row>
    <row r="11" spans="1:3" ht="27.6" customHeight="1" x14ac:dyDescent="0.25">
      <c r="A11" s="169" t="s">
        <v>106</v>
      </c>
      <c r="B11" s="10" t="s">
        <v>267</v>
      </c>
      <c r="C11" s="27"/>
    </row>
    <row r="12" spans="1:3" ht="66" customHeight="1" x14ac:dyDescent="0.25">
      <c r="A12" s="169" t="s">
        <v>108</v>
      </c>
      <c r="B12" s="10" t="s">
        <v>281</v>
      </c>
      <c r="C12" s="27"/>
    </row>
    <row r="13" spans="1:3" ht="84" customHeight="1" x14ac:dyDescent="0.25">
      <c r="A13" s="3" t="s">
        <v>109</v>
      </c>
      <c r="B13" s="10" t="s">
        <v>107</v>
      </c>
      <c r="C13" s="27"/>
    </row>
    <row r="14" spans="1:3" ht="97.5" customHeight="1" x14ac:dyDescent="0.25">
      <c r="A14" s="3" t="s">
        <v>110</v>
      </c>
      <c r="B14" s="10" t="s">
        <v>105</v>
      </c>
      <c r="C14" s="214" t="s">
        <v>14</v>
      </c>
    </row>
    <row r="15" spans="1:3" ht="27" customHeight="1" x14ac:dyDescent="0.25">
      <c r="A15" s="3" t="s">
        <v>112</v>
      </c>
      <c r="B15" s="10" t="s">
        <v>111</v>
      </c>
      <c r="C15" s="27"/>
    </row>
    <row r="16" spans="1:3" ht="57" customHeight="1" x14ac:dyDescent="0.25">
      <c r="A16" s="3" t="s">
        <v>114</v>
      </c>
      <c r="B16" s="10" t="s">
        <v>113</v>
      </c>
      <c r="C16" s="27"/>
    </row>
    <row r="17" spans="1:3" ht="27" customHeight="1" x14ac:dyDescent="0.25">
      <c r="A17" s="3" t="s">
        <v>116</v>
      </c>
      <c r="B17" s="10" t="s">
        <v>115</v>
      </c>
      <c r="C17" s="27"/>
    </row>
    <row r="18" spans="1:3" ht="56.25" customHeight="1" x14ac:dyDescent="0.25">
      <c r="A18" s="3" t="s">
        <v>118</v>
      </c>
      <c r="B18" s="10" t="s">
        <v>117</v>
      </c>
      <c r="C18" s="27"/>
    </row>
    <row r="19" spans="1:3" ht="69.599999999999994" customHeight="1" x14ac:dyDescent="0.25">
      <c r="A19" s="3" t="s">
        <v>119</v>
      </c>
      <c r="B19" s="170" t="s">
        <v>282</v>
      </c>
      <c r="C19" s="27"/>
    </row>
    <row r="20" spans="1:3" ht="56.25" customHeight="1" x14ac:dyDescent="0.25">
      <c r="A20" s="3" t="s">
        <v>121</v>
      </c>
      <c r="B20" s="10" t="s">
        <v>120</v>
      </c>
      <c r="C20" s="27"/>
    </row>
    <row r="21" spans="1:3" ht="129" customHeight="1" x14ac:dyDescent="0.25">
      <c r="A21" s="3" t="s">
        <v>122</v>
      </c>
      <c r="B21" s="10" t="s">
        <v>280</v>
      </c>
      <c r="C21" s="27"/>
    </row>
    <row r="22" spans="1:3" ht="72.599999999999994" customHeight="1" x14ac:dyDescent="0.25">
      <c r="A22" s="3" t="s">
        <v>124</v>
      </c>
      <c r="B22" s="10" t="s">
        <v>123</v>
      </c>
      <c r="C22" s="27"/>
    </row>
    <row r="23" spans="1:3" ht="42.6" customHeight="1" x14ac:dyDescent="0.25">
      <c r="A23" s="3" t="s">
        <v>126</v>
      </c>
      <c r="B23" s="10" t="s">
        <v>125</v>
      </c>
      <c r="C23" s="27"/>
    </row>
    <row r="24" spans="1:3" ht="42" customHeight="1" x14ac:dyDescent="0.25">
      <c r="A24" s="3" t="s">
        <v>128</v>
      </c>
      <c r="B24" s="10" t="s">
        <v>127</v>
      </c>
      <c r="C24" s="27"/>
    </row>
    <row r="25" spans="1:3" ht="42" customHeight="1" x14ac:dyDescent="0.25">
      <c r="A25" s="3" t="s">
        <v>130</v>
      </c>
      <c r="B25" s="10" t="s">
        <v>129</v>
      </c>
      <c r="C25" s="27"/>
    </row>
    <row r="26" spans="1:3" ht="42.6" customHeight="1" x14ac:dyDescent="0.25"/>
    <row r="27" spans="1:3" ht="54" customHeight="1" x14ac:dyDescent="0.25"/>
    <row r="28" spans="1:3" ht="54" customHeight="1" x14ac:dyDescent="0.25"/>
  </sheetData>
  <phoneticPr fontId="13" type="noConversion"/>
  <hyperlinks>
    <hyperlink ref="C7" r:id="rId1" xr:uid="{3954D61B-6F24-4725-8400-62A2E6DE03FD}"/>
    <hyperlink ref="C14" r:id="rId2" xr:uid="{BF1ACAE1-BF10-4AD8-8DFA-CF1F80ED609F}"/>
  </hyperlinks>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E414F-EF78-40DE-895E-9200ACAA1A8B}">
  <sheetPr>
    <pageSetUpPr fitToPage="1"/>
  </sheetPr>
  <dimension ref="A1:W174"/>
  <sheetViews>
    <sheetView zoomScaleNormal="100" workbookViewId="0"/>
  </sheetViews>
  <sheetFormatPr defaultColWidth="9.1796875" defaultRowHeight="15.6" x14ac:dyDescent="0.3"/>
  <cols>
    <col min="1" max="1" width="15.453125" style="3" customWidth="1"/>
    <col min="2" max="2" width="18.08984375" style="26" customWidth="1"/>
    <col min="3" max="6" width="21.54296875" style="3" customWidth="1"/>
    <col min="7" max="7" width="21.54296875" style="23" customWidth="1"/>
    <col min="8" max="11" width="21.54296875" style="24" customWidth="1"/>
    <col min="12" max="15" width="21.54296875" style="3" customWidth="1"/>
    <col min="16" max="17" width="21.54296875" style="22" customWidth="1"/>
    <col min="18" max="18" width="21.54296875" style="25" customWidth="1"/>
    <col min="19" max="20" width="21.54296875" style="22" customWidth="1"/>
    <col min="21" max="21" width="21.54296875" style="25" customWidth="1"/>
    <col min="22" max="23" width="21.54296875" style="22" customWidth="1"/>
    <col min="24" max="24" width="9.1796875" style="3"/>
    <col min="25" max="313" width="0" style="3" hidden="1" customWidth="1"/>
    <col min="314" max="16384" width="9.1796875" style="3"/>
  </cols>
  <sheetData>
    <row r="1" spans="1:22" s="26" customFormat="1" ht="24" customHeight="1" x14ac:dyDescent="0.3">
      <c r="A1" s="151" t="s">
        <v>131</v>
      </c>
      <c r="G1" s="23"/>
      <c r="H1" s="23"/>
      <c r="O1" s="25"/>
      <c r="P1" s="25"/>
      <c r="Q1" s="25"/>
      <c r="R1" s="25"/>
      <c r="S1" s="25"/>
      <c r="T1" s="25"/>
      <c r="U1" s="25"/>
      <c r="V1" s="25"/>
    </row>
    <row r="2" spans="1:22" s="2" customFormat="1" ht="16.95" customHeight="1" x14ac:dyDescent="0.25">
      <c r="A2" s="2" t="s">
        <v>132</v>
      </c>
    </row>
    <row r="3" spans="1:22" s="2" customFormat="1" ht="16.95" customHeight="1" x14ac:dyDescent="0.25">
      <c r="A3" s="2" t="s">
        <v>133</v>
      </c>
    </row>
    <row r="4" spans="1:22" s="2" customFormat="1" ht="16.95" customHeight="1" x14ac:dyDescent="0.25">
      <c r="A4" s="158" t="s">
        <v>76</v>
      </c>
    </row>
    <row r="5" spans="1:22" s="2" customFormat="1" ht="16.95" customHeight="1" x14ac:dyDescent="0.25">
      <c r="A5" t="s">
        <v>554</v>
      </c>
    </row>
    <row r="6" spans="1:22" s="2" customFormat="1" ht="16.95" customHeight="1" x14ac:dyDescent="0.25">
      <c r="A6" s="168" t="s">
        <v>182</v>
      </c>
    </row>
    <row r="7" spans="1:22" s="27" customFormat="1" ht="63" customHeight="1" x14ac:dyDescent="0.3">
      <c r="A7" s="128" t="s">
        <v>134</v>
      </c>
      <c r="B7" s="126" t="s">
        <v>219</v>
      </c>
      <c r="C7" s="127" t="s">
        <v>286</v>
      </c>
      <c r="D7" s="127" t="s">
        <v>287</v>
      </c>
    </row>
    <row r="8" spans="1:22" s="24" customFormat="1" ht="16.2" customHeight="1" x14ac:dyDescent="0.3">
      <c r="A8" s="72">
        <v>2020</v>
      </c>
      <c r="B8" s="44">
        <v>103592</v>
      </c>
      <c r="C8" s="33">
        <v>102438</v>
      </c>
      <c r="D8" s="111">
        <v>1154</v>
      </c>
    </row>
    <row r="9" spans="1:22" s="24" customFormat="1" ht="16.2" customHeight="1" x14ac:dyDescent="0.3">
      <c r="A9" s="73" t="s">
        <v>135</v>
      </c>
      <c r="B9" s="31">
        <v>108421</v>
      </c>
      <c r="C9" s="33">
        <v>107599</v>
      </c>
      <c r="D9" s="108">
        <v>822</v>
      </c>
    </row>
    <row r="10" spans="1:22" s="24" customFormat="1" ht="16.2" customHeight="1" x14ac:dyDescent="0.3">
      <c r="A10" s="73" t="s">
        <v>136</v>
      </c>
      <c r="B10" s="44">
        <v>91299</v>
      </c>
      <c r="C10" s="33">
        <v>90871</v>
      </c>
      <c r="D10" s="108">
        <v>428</v>
      </c>
    </row>
    <row r="11" spans="1:22" s="24" customFormat="1" ht="16.2" customHeight="1" x14ac:dyDescent="0.3">
      <c r="A11" s="72">
        <v>2017</v>
      </c>
      <c r="B11" s="44">
        <v>102007</v>
      </c>
      <c r="C11" s="33">
        <v>101669</v>
      </c>
      <c r="D11" s="108">
        <v>338</v>
      </c>
      <c r="E11" s="45"/>
    </row>
    <row r="12" spans="1:22" s="24" customFormat="1" ht="16.2" customHeight="1" x14ac:dyDescent="0.3">
      <c r="A12" s="72">
        <v>2016</v>
      </c>
      <c r="B12" s="44">
        <v>107071</v>
      </c>
      <c r="C12" s="33">
        <v>106959</v>
      </c>
      <c r="D12" s="108">
        <v>112</v>
      </c>
      <c r="E12" s="45"/>
    </row>
    <row r="13" spans="1:22" s="24" customFormat="1" ht="16.2" customHeight="1" x14ac:dyDescent="0.3">
      <c r="A13" s="72">
        <v>2015</v>
      </c>
      <c r="B13" s="44">
        <v>101077</v>
      </c>
      <c r="C13" s="106">
        <v>101055</v>
      </c>
      <c r="D13" s="109">
        <v>22</v>
      </c>
      <c r="E13" s="45"/>
    </row>
    <row r="14" spans="1:22" s="24" customFormat="1" ht="16.2" customHeight="1" x14ac:dyDescent="0.3">
      <c r="A14" s="72">
        <v>2014</v>
      </c>
      <c r="B14" s="44">
        <v>111169</v>
      </c>
      <c r="C14" s="106">
        <v>111169</v>
      </c>
      <c r="D14" s="107" t="s">
        <v>555</v>
      </c>
      <c r="E14" s="45"/>
    </row>
    <row r="15" spans="1:22" s="24" customFormat="1" ht="16.2" customHeight="1" x14ac:dyDescent="0.3">
      <c r="A15" s="72">
        <v>2013</v>
      </c>
      <c r="B15" s="46">
        <v>114720</v>
      </c>
      <c r="C15" s="106">
        <v>114720</v>
      </c>
      <c r="D15" s="107" t="s">
        <v>555</v>
      </c>
      <c r="E15" s="45"/>
    </row>
    <row r="16" spans="1:22" s="24" customFormat="1" ht="16.2" customHeight="1" x14ac:dyDescent="0.3">
      <c r="A16" s="72">
        <v>2012</v>
      </c>
      <c r="B16" s="46">
        <v>118140</v>
      </c>
      <c r="C16" s="106">
        <v>118140</v>
      </c>
      <c r="D16" s="107" t="s">
        <v>555</v>
      </c>
      <c r="E16" s="45"/>
    </row>
    <row r="17" spans="1:5" s="24" customFormat="1" ht="16.2" customHeight="1" x14ac:dyDescent="0.3">
      <c r="A17" s="72">
        <v>2011</v>
      </c>
      <c r="B17" s="46">
        <v>117558</v>
      </c>
      <c r="C17" s="106">
        <v>117558</v>
      </c>
      <c r="D17" s="107" t="s">
        <v>555</v>
      </c>
      <c r="E17" s="45"/>
    </row>
    <row r="18" spans="1:5" s="24" customFormat="1" ht="16.2" customHeight="1" x14ac:dyDescent="0.3">
      <c r="A18" s="72">
        <v>2010</v>
      </c>
      <c r="B18" s="46">
        <v>119589</v>
      </c>
      <c r="C18" s="106">
        <v>119589</v>
      </c>
      <c r="D18" s="107" t="s">
        <v>555</v>
      </c>
      <c r="E18" s="45"/>
    </row>
    <row r="19" spans="1:5" s="24" customFormat="1" ht="16.2" customHeight="1" x14ac:dyDescent="0.3">
      <c r="A19" s="72">
        <v>2009</v>
      </c>
      <c r="B19" s="46">
        <v>113949</v>
      </c>
      <c r="C19" s="106">
        <v>113949</v>
      </c>
      <c r="D19" s="107" t="s">
        <v>555</v>
      </c>
      <c r="E19" s="45"/>
    </row>
    <row r="20" spans="1:5" s="24" customFormat="1" ht="16.2" customHeight="1" x14ac:dyDescent="0.3">
      <c r="A20" s="72">
        <v>2008</v>
      </c>
      <c r="B20" s="46">
        <v>121708</v>
      </c>
      <c r="C20" s="106">
        <v>121708</v>
      </c>
      <c r="D20" s="107" t="s">
        <v>555</v>
      </c>
      <c r="E20" s="45"/>
    </row>
    <row r="21" spans="1:5" s="24" customFormat="1" ht="16.2" customHeight="1" x14ac:dyDescent="0.3">
      <c r="A21" s="72">
        <v>2007</v>
      </c>
      <c r="B21" s="44">
        <v>128131</v>
      </c>
      <c r="C21" s="106">
        <v>128131</v>
      </c>
      <c r="D21" s="107" t="s">
        <v>555</v>
      </c>
      <c r="E21" s="45"/>
    </row>
    <row r="22" spans="1:5" s="24" customFormat="1" ht="16.2" customHeight="1" x14ac:dyDescent="0.3">
      <c r="A22" s="72">
        <v>2006</v>
      </c>
      <c r="B22" s="44">
        <v>132140</v>
      </c>
      <c r="C22" s="106">
        <v>132140</v>
      </c>
      <c r="D22" s="107" t="s">
        <v>555</v>
      </c>
      <c r="E22" s="45"/>
    </row>
    <row r="23" spans="1:5" s="24" customFormat="1" ht="16.2" customHeight="1" x14ac:dyDescent="0.3">
      <c r="A23" s="72">
        <v>2005</v>
      </c>
      <c r="B23" s="46">
        <v>141322</v>
      </c>
      <c r="C23" s="106">
        <v>141322</v>
      </c>
      <c r="D23" s="107" t="s">
        <v>555</v>
      </c>
      <c r="E23" s="45"/>
    </row>
    <row r="24" spans="1:5" s="24" customFormat="1" ht="16.2" customHeight="1" x14ac:dyDescent="0.3">
      <c r="A24" s="72">
        <v>2004</v>
      </c>
      <c r="B24" s="46">
        <v>152923</v>
      </c>
      <c r="C24" s="106">
        <v>152923</v>
      </c>
      <c r="D24" s="107" t="s">
        <v>555</v>
      </c>
      <c r="E24" s="45"/>
    </row>
    <row r="25" spans="1:5" s="24" customFormat="1" ht="16.2" customHeight="1" x14ac:dyDescent="0.3">
      <c r="A25" s="72">
        <v>2003</v>
      </c>
      <c r="B25" s="46">
        <v>153065</v>
      </c>
      <c r="C25" s="106">
        <v>153065</v>
      </c>
      <c r="D25" s="107" t="s">
        <v>555</v>
      </c>
      <c r="E25" s="45"/>
    </row>
    <row r="26" spans="1:5" s="24" customFormat="1" ht="16.2" customHeight="1" x14ac:dyDescent="0.3">
      <c r="A26" s="72">
        <v>2002</v>
      </c>
      <c r="B26" s="46">
        <v>147735</v>
      </c>
      <c r="C26" s="106">
        <v>147735</v>
      </c>
      <c r="D26" s="107" t="s">
        <v>555</v>
      </c>
      <c r="E26" s="45"/>
    </row>
    <row r="27" spans="1:5" s="24" customFormat="1" ht="16.2" customHeight="1" x14ac:dyDescent="0.3">
      <c r="A27" s="72">
        <v>2001</v>
      </c>
      <c r="B27" s="46">
        <v>143818</v>
      </c>
      <c r="C27" s="106">
        <v>143818</v>
      </c>
      <c r="D27" s="107" t="s">
        <v>555</v>
      </c>
      <c r="E27" s="45"/>
    </row>
    <row r="28" spans="1:5" s="24" customFormat="1" ht="16.2" customHeight="1" x14ac:dyDescent="0.3">
      <c r="A28" s="72">
        <v>2000</v>
      </c>
      <c r="B28" s="46">
        <v>141135</v>
      </c>
      <c r="C28" s="106">
        <v>141135</v>
      </c>
      <c r="D28" s="107" t="s">
        <v>555</v>
      </c>
      <c r="E28" s="45"/>
    </row>
    <row r="29" spans="1:5" s="24" customFormat="1" ht="16.2" customHeight="1" x14ac:dyDescent="0.3">
      <c r="A29" s="72">
        <v>1999</v>
      </c>
      <c r="B29" s="46">
        <v>144556</v>
      </c>
      <c r="C29" s="106">
        <v>144556</v>
      </c>
      <c r="D29" s="107" t="s">
        <v>555</v>
      </c>
      <c r="E29" s="45"/>
    </row>
    <row r="30" spans="1:5" s="24" customFormat="1" ht="16.2" customHeight="1" x14ac:dyDescent="0.3">
      <c r="A30" s="72">
        <v>1998</v>
      </c>
      <c r="B30" s="46">
        <v>145214</v>
      </c>
      <c r="C30" s="106">
        <v>145214</v>
      </c>
      <c r="D30" s="107" t="s">
        <v>555</v>
      </c>
      <c r="E30" s="45"/>
    </row>
    <row r="31" spans="1:5" s="24" customFormat="1" ht="16.2" customHeight="1" x14ac:dyDescent="0.3">
      <c r="A31" s="72">
        <v>1997</v>
      </c>
      <c r="B31" s="46">
        <v>146689</v>
      </c>
      <c r="C31" s="106">
        <v>146689</v>
      </c>
      <c r="D31" s="107" t="s">
        <v>555</v>
      </c>
      <c r="E31" s="45"/>
    </row>
    <row r="32" spans="1:5" s="24" customFormat="1" ht="16.2" customHeight="1" x14ac:dyDescent="0.3">
      <c r="A32" s="72">
        <v>1996</v>
      </c>
      <c r="B32" s="46">
        <v>157107</v>
      </c>
      <c r="C32" s="106">
        <v>157107</v>
      </c>
      <c r="D32" s="107" t="s">
        <v>555</v>
      </c>
      <c r="E32" s="45"/>
    </row>
    <row r="33" spans="1:5" s="24" customFormat="1" ht="16.2" customHeight="1" x14ac:dyDescent="0.3">
      <c r="A33" s="72">
        <v>1995</v>
      </c>
      <c r="B33" s="46">
        <v>155499</v>
      </c>
      <c r="C33" s="106">
        <v>155499</v>
      </c>
      <c r="D33" s="107" t="s">
        <v>555</v>
      </c>
      <c r="E33" s="45"/>
    </row>
    <row r="34" spans="1:5" s="24" customFormat="1" ht="16.2" customHeight="1" x14ac:dyDescent="0.3">
      <c r="A34" s="72">
        <v>1994</v>
      </c>
      <c r="B34" s="46">
        <v>158175</v>
      </c>
      <c r="C34" s="106">
        <v>158175</v>
      </c>
      <c r="D34" s="107" t="s">
        <v>555</v>
      </c>
      <c r="E34" s="45"/>
    </row>
    <row r="35" spans="1:5" s="24" customFormat="1" ht="16.2" customHeight="1" x14ac:dyDescent="0.3">
      <c r="A35" s="72">
        <v>1993</v>
      </c>
      <c r="B35" s="46">
        <v>165018</v>
      </c>
      <c r="C35" s="106">
        <v>165018</v>
      </c>
      <c r="D35" s="107" t="s">
        <v>555</v>
      </c>
      <c r="E35" s="45"/>
    </row>
    <row r="36" spans="1:5" s="24" customFormat="1" ht="16.2" customHeight="1" x14ac:dyDescent="0.3">
      <c r="A36" s="72">
        <v>1992</v>
      </c>
      <c r="B36" s="46">
        <v>160385</v>
      </c>
      <c r="C36" s="106">
        <v>160385</v>
      </c>
      <c r="D36" s="107" t="s">
        <v>555</v>
      </c>
      <c r="E36" s="45"/>
    </row>
    <row r="37" spans="1:5" s="24" customFormat="1" ht="16.2" customHeight="1" x14ac:dyDescent="0.3">
      <c r="A37" s="72">
        <v>1991</v>
      </c>
      <c r="B37" s="46">
        <v>158745</v>
      </c>
      <c r="C37" s="106">
        <v>158745</v>
      </c>
      <c r="D37" s="107" t="s">
        <v>555</v>
      </c>
      <c r="E37" s="45"/>
    </row>
    <row r="38" spans="1:5" s="24" customFormat="1" ht="16.2" customHeight="1" x14ac:dyDescent="0.3">
      <c r="A38" s="72">
        <v>1990</v>
      </c>
      <c r="B38" s="46">
        <v>153386</v>
      </c>
      <c r="C38" s="106">
        <v>153386</v>
      </c>
      <c r="D38" s="107" t="s">
        <v>555</v>
      </c>
      <c r="E38" s="45"/>
    </row>
    <row r="39" spans="1:5" s="24" customFormat="1" ht="16.2" customHeight="1" x14ac:dyDescent="0.3">
      <c r="A39" s="72">
        <v>1989</v>
      </c>
      <c r="B39" s="46">
        <v>150872</v>
      </c>
      <c r="C39" s="106">
        <v>150872</v>
      </c>
      <c r="D39" s="107" t="s">
        <v>555</v>
      </c>
      <c r="E39" s="45"/>
    </row>
    <row r="40" spans="1:5" s="24" customFormat="1" ht="16.2" customHeight="1" x14ac:dyDescent="0.3">
      <c r="A40" s="72">
        <v>1988</v>
      </c>
      <c r="B40" s="46">
        <v>152633</v>
      </c>
      <c r="C40" s="106">
        <v>152633</v>
      </c>
      <c r="D40" s="107" t="s">
        <v>555</v>
      </c>
      <c r="E40" s="45"/>
    </row>
    <row r="41" spans="1:5" s="24" customFormat="1" ht="16.2" customHeight="1" x14ac:dyDescent="0.3">
      <c r="A41" s="72">
        <v>1987</v>
      </c>
      <c r="B41" s="46">
        <v>151007</v>
      </c>
      <c r="C41" s="106">
        <v>151007</v>
      </c>
      <c r="D41" s="107" t="s">
        <v>555</v>
      </c>
      <c r="E41" s="45"/>
    </row>
    <row r="42" spans="1:5" s="24" customFormat="1" ht="16.2" customHeight="1" x14ac:dyDescent="0.3">
      <c r="A42" s="72">
        <v>1986</v>
      </c>
      <c r="B42" s="46">
        <v>153903</v>
      </c>
      <c r="C42" s="106">
        <v>153903</v>
      </c>
      <c r="D42" s="107" t="s">
        <v>555</v>
      </c>
      <c r="E42" s="45"/>
    </row>
    <row r="43" spans="1:5" s="24" customFormat="1" ht="16.2" customHeight="1" x14ac:dyDescent="0.3">
      <c r="A43" s="72">
        <v>1985</v>
      </c>
      <c r="B43" s="46">
        <v>160300</v>
      </c>
      <c r="C43" s="106">
        <v>160300</v>
      </c>
      <c r="D43" s="107" t="s">
        <v>555</v>
      </c>
      <c r="E43" s="45"/>
    </row>
    <row r="44" spans="1:5" s="24" customFormat="1" ht="16.2" customHeight="1" x14ac:dyDescent="0.3">
      <c r="A44" s="72">
        <v>1984</v>
      </c>
      <c r="B44" s="46">
        <v>144501</v>
      </c>
      <c r="C44" s="106">
        <v>144501</v>
      </c>
      <c r="D44" s="107" t="s">
        <v>555</v>
      </c>
      <c r="E44" s="45"/>
    </row>
    <row r="45" spans="1:5" s="24" customFormat="1" ht="16.2" customHeight="1" x14ac:dyDescent="0.3">
      <c r="A45" s="72">
        <v>1983</v>
      </c>
      <c r="B45" s="46">
        <v>147479</v>
      </c>
      <c r="C45" s="106">
        <v>147479</v>
      </c>
      <c r="D45" s="107" t="s">
        <v>555</v>
      </c>
      <c r="E45" s="45"/>
    </row>
    <row r="46" spans="1:5" s="24" customFormat="1" ht="16.2" customHeight="1" x14ac:dyDescent="0.3">
      <c r="A46" s="72">
        <v>1982</v>
      </c>
      <c r="B46" s="46">
        <v>146698</v>
      </c>
      <c r="C46" s="106">
        <v>146698</v>
      </c>
      <c r="D46" s="107" t="s">
        <v>555</v>
      </c>
      <c r="E46" s="45"/>
    </row>
    <row r="47" spans="1:5" s="24" customFormat="1" ht="16.2" customHeight="1" x14ac:dyDescent="0.3">
      <c r="A47" s="72">
        <v>1981</v>
      </c>
      <c r="B47" s="46">
        <v>145713</v>
      </c>
      <c r="C47" s="106">
        <v>145713</v>
      </c>
      <c r="D47" s="107" t="s">
        <v>555</v>
      </c>
      <c r="E47" s="45"/>
    </row>
    <row r="48" spans="1:5" s="24" customFormat="1" ht="16.2" customHeight="1" x14ac:dyDescent="0.3">
      <c r="A48" s="72">
        <v>1980</v>
      </c>
      <c r="B48" s="46">
        <v>148301</v>
      </c>
      <c r="C48" s="106">
        <v>148301</v>
      </c>
      <c r="D48" s="107" t="s">
        <v>555</v>
      </c>
      <c r="E48" s="45"/>
    </row>
    <row r="49" spans="1:4" s="24" customFormat="1" ht="16.2" customHeight="1" x14ac:dyDescent="0.3">
      <c r="A49" s="72">
        <v>1979</v>
      </c>
      <c r="B49" s="46">
        <v>138706</v>
      </c>
      <c r="C49" s="106">
        <v>138706</v>
      </c>
      <c r="D49" s="107" t="s">
        <v>555</v>
      </c>
    </row>
    <row r="50" spans="1:4" s="24" customFormat="1" ht="16.2" customHeight="1" x14ac:dyDescent="0.3">
      <c r="A50" s="72">
        <v>1978</v>
      </c>
      <c r="B50" s="46">
        <v>143667</v>
      </c>
      <c r="C50" s="106">
        <v>143667</v>
      </c>
      <c r="D50" s="107" t="s">
        <v>555</v>
      </c>
    </row>
    <row r="51" spans="1:4" s="24" customFormat="1" ht="16.2" customHeight="1" x14ac:dyDescent="0.3">
      <c r="A51" s="72">
        <v>1977</v>
      </c>
      <c r="B51" s="46">
        <v>129053</v>
      </c>
      <c r="C51" s="106">
        <v>129053</v>
      </c>
      <c r="D51" s="107" t="s">
        <v>555</v>
      </c>
    </row>
    <row r="52" spans="1:4" s="24" customFormat="1" ht="16.2" customHeight="1" x14ac:dyDescent="0.3">
      <c r="A52" s="72">
        <v>1976</v>
      </c>
      <c r="B52" s="46">
        <v>126694</v>
      </c>
      <c r="C52" s="106">
        <v>126694</v>
      </c>
      <c r="D52" s="107" t="s">
        <v>555</v>
      </c>
    </row>
    <row r="53" spans="1:4" s="24" customFormat="1" ht="16.2" customHeight="1" x14ac:dyDescent="0.3">
      <c r="A53" s="72">
        <v>1975</v>
      </c>
      <c r="B53" s="46">
        <v>120522</v>
      </c>
      <c r="C53" s="106">
        <v>120522</v>
      </c>
      <c r="D53" s="107" t="s">
        <v>555</v>
      </c>
    </row>
    <row r="54" spans="1:4" s="24" customFormat="1" ht="16.2" customHeight="1" x14ac:dyDescent="0.3">
      <c r="A54" s="72">
        <v>1974</v>
      </c>
      <c r="B54" s="46">
        <v>113500</v>
      </c>
      <c r="C54" s="106">
        <v>113500</v>
      </c>
      <c r="D54" s="107" t="s">
        <v>555</v>
      </c>
    </row>
    <row r="55" spans="1:4" s="24" customFormat="1" ht="16.2" customHeight="1" x14ac:dyDescent="0.3">
      <c r="A55" s="72">
        <v>1973</v>
      </c>
      <c r="B55" s="46">
        <v>106003</v>
      </c>
      <c r="C55" s="106">
        <v>106003</v>
      </c>
      <c r="D55" s="107" t="s">
        <v>555</v>
      </c>
    </row>
    <row r="56" spans="1:4" s="24" customFormat="1" ht="16.2" customHeight="1" x14ac:dyDescent="0.3">
      <c r="A56" s="72">
        <v>1972</v>
      </c>
      <c r="B56" s="46">
        <v>119025</v>
      </c>
      <c r="C56" s="106">
        <v>119025</v>
      </c>
      <c r="D56" s="107" t="s">
        <v>555</v>
      </c>
    </row>
    <row r="57" spans="1:4" s="24" customFormat="1" ht="16.2" customHeight="1" x14ac:dyDescent="0.3">
      <c r="A57" s="72">
        <v>1971</v>
      </c>
      <c r="B57" s="46">
        <v>74437</v>
      </c>
      <c r="C57" s="106">
        <v>74437</v>
      </c>
      <c r="D57" s="107" t="s">
        <v>555</v>
      </c>
    </row>
    <row r="58" spans="1:4" s="24" customFormat="1" ht="16.2" customHeight="1" x14ac:dyDescent="0.3">
      <c r="A58" s="72">
        <v>1970</v>
      </c>
      <c r="B58" s="46">
        <v>58239</v>
      </c>
      <c r="C58" s="106">
        <v>58239</v>
      </c>
      <c r="D58" s="107" t="s">
        <v>555</v>
      </c>
    </row>
    <row r="59" spans="1:4" s="24" customFormat="1" ht="16.2" customHeight="1" x14ac:dyDescent="0.3">
      <c r="A59" s="72">
        <v>1969</v>
      </c>
      <c r="B59" s="46">
        <v>51310</v>
      </c>
      <c r="C59" s="106">
        <v>51310</v>
      </c>
      <c r="D59" s="107" t="s">
        <v>555</v>
      </c>
    </row>
    <row r="60" spans="1:4" s="24" customFormat="1" ht="16.2" customHeight="1" x14ac:dyDescent="0.3">
      <c r="A60" s="72">
        <v>1968</v>
      </c>
      <c r="B60" s="46">
        <v>45794</v>
      </c>
      <c r="C60" s="106">
        <v>45794</v>
      </c>
      <c r="D60" s="107" t="s">
        <v>555</v>
      </c>
    </row>
    <row r="61" spans="1:4" s="24" customFormat="1" ht="16.2" customHeight="1" x14ac:dyDescent="0.3">
      <c r="A61" s="72">
        <v>1967</v>
      </c>
      <c r="B61" s="46">
        <v>43093</v>
      </c>
      <c r="C61" s="106">
        <v>43093</v>
      </c>
      <c r="D61" s="107" t="s">
        <v>555</v>
      </c>
    </row>
    <row r="62" spans="1:4" s="24" customFormat="1" ht="16.2" customHeight="1" x14ac:dyDescent="0.3">
      <c r="A62" s="72">
        <v>1966</v>
      </c>
      <c r="B62" s="46">
        <v>39067</v>
      </c>
      <c r="C62" s="106">
        <v>39067</v>
      </c>
      <c r="D62" s="107" t="s">
        <v>555</v>
      </c>
    </row>
    <row r="63" spans="1:4" s="24" customFormat="1" ht="16.2" customHeight="1" x14ac:dyDescent="0.3">
      <c r="A63" s="72">
        <v>1965</v>
      </c>
      <c r="B63" s="46">
        <v>37785</v>
      </c>
      <c r="C63" s="106">
        <v>37785</v>
      </c>
      <c r="D63" s="107" t="s">
        <v>555</v>
      </c>
    </row>
    <row r="64" spans="1:4" s="24" customFormat="1" ht="16.2" customHeight="1" x14ac:dyDescent="0.3">
      <c r="A64" s="72">
        <v>1964</v>
      </c>
      <c r="B64" s="46">
        <v>34868</v>
      </c>
      <c r="C64" s="106">
        <v>34868</v>
      </c>
      <c r="D64" s="107" t="s">
        <v>555</v>
      </c>
    </row>
    <row r="65" spans="1:4" s="24" customFormat="1" ht="16.2" customHeight="1" x14ac:dyDescent="0.3">
      <c r="A65" s="72">
        <v>1963</v>
      </c>
      <c r="B65" s="46">
        <v>32052</v>
      </c>
      <c r="C65" s="106">
        <v>32052</v>
      </c>
      <c r="D65" s="107" t="s">
        <v>555</v>
      </c>
    </row>
    <row r="66" spans="1:4" s="24" customFormat="1" ht="16.2" customHeight="1" x14ac:dyDescent="0.3">
      <c r="A66" s="72">
        <v>1962</v>
      </c>
      <c r="B66" s="46">
        <v>28935</v>
      </c>
      <c r="C66" s="106">
        <v>28935</v>
      </c>
      <c r="D66" s="107" t="s">
        <v>555</v>
      </c>
    </row>
    <row r="67" spans="1:4" s="24" customFormat="1" ht="16.2" customHeight="1" x14ac:dyDescent="0.3">
      <c r="A67" s="72">
        <v>1961</v>
      </c>
      <c r="B67" s="46">
        <v>25394</v>
      </c>
      <c r="C67" s="106">
        <v>25394</v>
      </c>
      <c r="D67" s="107" t="s">
        <v>555</v>
      </c>
    </row>
    <row r="68" spans="1:4" s="24" customFormat="1" ht="16.2" customHeight="1" x14ac:dyDescent="0.3">
      <c r="A68" s="72">
        <v>1960</v>
      </c>
      <c r="B68" s="46">
        <v>23868</v>
      </c>
      <c r="C68" s="106">
        <v>23868</v>
      </c>
      <c r="D68" s="107" t="s">
        <v>555</v>
      </c>
    </row>
    <row r="69" spans="1:4" s="24" customFormat="1" ht="16.2" customHeight="1" x14ac:dyDescent="0.3">
      <c r="A69" s="72">
        <v>1959</v>
      </c>
      <c r="B69" s="46">
        <v>24286</v>
      </c>
      <c r="C69" s="106">
        <v>24286</v>
      </c>
      <c r="D69" s="107" t="s">
        <v>555</v>
      </c>
    </row>
    <row r="70" spans="1:4" s="24" customFormat="1" ht="16.2" customHeight="1" x14ac:dyDescent="0.3">
      <c r="A70" s="72">
        <v>1958</v>
      </c>
      <c r="B70" s="46">
        <v>22654</v>
      </c>
      <c r="C70" s="106">
        <v>22654</v>
      </c>
      <c r="D70" s="107" t="s">
        <v>555</v>
      </c>
    </row>
    <row r="71" spans="1:4" s="24" customFormat="1" ht="16.2" customHeight="1" x14ac:dyDescent="0.3">
      <c r="A71" s="72">
        <v>1957</v>
      </c>
      <c r="B71" s="46">
        <v>23785</v>
      </c>
      <c r="C71" s="106">
        <v>23785</v>
      </c>
      <c r="D71" s="107" t="s">
        <v>555</v>
      </c>
    </row>
    <row r="72" spans="1:4" s="24" customFormat="1" ht="16.2" customHeight="1" x14ac:dyDescent="0.3">
      <c r="A72" s="72">
        <v>1956</v>
      </c>
      <c r="B72" s="46">
        <v>26265</v>
      </c>
      <c r="C72" s="106">
        <v>26265</v>
      </c>
      <c r="D72" s="107" t="s">
        <v>555</v>
      </c>
    </row>
    <row r="73" spans="1:4" s="24" customFormat="1" ht="16.2" customHeight="1" x14ac:dyDescent="0.3">
      <c r="A73" s="72">
        <v>1955</v>
      </c>
      <c r="B73" s="46">
        <v>26816</v>
      </c>
      <c r="C73" s="106">
        <v>26816</v>
      </c>
      <c r="D73" s="107" t="s">
        <v>555</v>
      </c>
    </row>
    <row r="74" spans="1:4" s="24" customFormat="1" ht="16.2" customHeight="1" x14ac:dyDescent="0.3">
      <c r="A74" s="72">
        <v>1954</v>
      </c>
      <c r="B74" s="46">
        <v>28027</v>
      </c>
      <c r="C74" s="106">
        <v>28027</v>
      </c>
      <c r="D74" s="107" t="s">
        <v>555</v>
      </c>
    </row>
    <row r="75" spans="1:4" s="24" customFormat="1" ht="16.2" customHeight="1" x14ac:dyDescent="0.3">
      <c r="A75" s="72">
        <v>1953</v>
      </c>
      <c r="B75" s="46">
        <v>30326</v>
      </c>
      <c r="C75" s="106">
        <v>30326</v>
      </c>
      <c r="D75" s="107" t="s">
        <v>555</v>
      </c>
    </row>
    <row r="76" spans="1:4" s="24" customFormat="1" ht="16.2" customHeight="1" x14ac:dyDescent="0.3">
      <c r="A76" s="72">
        <v>1952</v>
      </c>
      <c r="B76" s="46">
        <v>33922</v>
      </c>
      <c r="C76" s="106">
        <v>33922</v>
      </c>
      <c r="D76" s="107" t="s">
        <v>555</v>
      </c>
    </row>
    <row r="77" spans="1:4" s="24" customFormat="1" ht="16.2" customHeight="1" x14ac:dyDescent="0.3">
      <c r="A77" s="72">
        <v>1951</v>
      </c>
      <c r="B77" s="46">
        <v>28767</v>
      </c>
      <c r="C77" s="106">
        <v>28767</v>
      </c>
      <c r="D77" s="107" t="s">
        <v>555</v>
      </c>
    </row>
    <row r="78" spans="1:4" s="24" customFormat="1" ht="16.2" customHeight="1" x14ac:dyDescent="0.3">
      <c r="A78" s="72">
        <v>1950</v>
      </c>
      <c r="B78" s="46">
        <v>30870</v>
      </c>
      <c r="C78" s="106">
        <v>30870</v>
      </c>
      <c r="D78" s="107" t="s">
        <v>555</v>
      </c>
    </row>
    <row r="79" spans="1:4" s="24" customFormat="1" ht="16.2" customHeight="1" x14ac:dyDescent="0.3">
      <c r="A79" s="72">
        <v>1949</v>
      </c>
      <c r="B79" s="46">
        <v>34856</v>
      </c>
      <c r="C79" s="106">
        <v>34856</v>
      </c>
      <c r="D79" s="107" t="s">
        <v>555</v>
      </c>
    </row>
    <row r="80" spans="1:4" s="24" customFormat="1" ht="16.2" customHeight="1" x14ac:dyDescent="0.3">
      <c r="A80" s="72">
        <v>1948</v>
      </c>
      <c r="B80" s="46">
        <v>43698</v>
      </c>
      <c r="C80" s="106">
        <v>43698</v>
      </c>
      <c r="D80" s="107" t="s">
        <v>555</v>
      </c>
    </row>
    <row r="81" spans="1:4" s="24" customFormat="1" ht="16.2" customHeight="1" x14ac:dyDescent="0.3">
      <c r="A81" s="72">
        <v>1947</v>
      </c>
      <c r="B81" s="46">
        <v>60254</v>
      </c>
      <c r="C81" s="106">
        <v>60254</v>
      </c>
      <c r="D81" s="107" t="s">
        <v>555</v>
      </c>
    </row>
    <row r="82" spans="1:4" s="24" customFormat="1" ht="16.2" customHeight="1" x14ac:dyDescent="0.3">
      <c r="A82" s="72">
        <v>1946</v>
      </c>
      <c r="B82" s="46">
        <v>29829</v>
      </c>
      <c r="C82" s="106">
        <v>29829</v>
      </c>
      <c r="D82" s="107" t="s">
        <v>555</v>
      </c>
    </row>
    <row r="83" spans="1:4" s="24" customFormat="1" ht="16.2" customHeight="1" x14ac:dyDescent="0.3">
      <c r="A83" s="72">
        <v>1945</v>
      </c>
      <c r="B83" s="46">
        <v>15634</v>
      </c>
      <c r="C83" s="106">
        <v>15634</v>
      </c>
      <c r="D83" s="107" t="s">
        <v>555</v>
      </c>
    </row>
    <row r="84" spans="1:4" s="24" customFormat="1" ht="16.2" customHeight="1" x14ac:dyDescent="0.3">
      <c r="A84" s="72">
        <v>1944</v>
      </c>
      <c r="B84" s="46">
        <v>12312</v>
      </c>
      <c r="C84" s="106">
        <v>12312</v>
      </c>
      <c r="D84" s="107" t="s">
        <v>555</v>
      </c>
    </row>
    <row r="85" spans="1:4" s="24" customFormat="1" ht="16.2" customHeight="1" x14ac:dyDescent="0.3">
      <c r="A85" s="72">
        <v>1943</v>
      </c>
      <c r="B85" s="46">
        <v>10012</v>
      </c>
      <c r="C85" s="106">
        <v>10012</v>
      </c>
      <c r="D85" s="107" t="s">
        <v>555</v>
      </c>
    </row>
    <row r="86" spans="1:4" s="24" customFormat="1" ht="16.2" customHeight="1" x14ac:dyDescent="0.3">
      <c r="A86" s="72">
        <v>1942</v>
      </c>
      <c r="B86" s="46">
        <v>7618</v>
      </c>
      <c r="C86" s="106">
        <v>7618</v>
      </c>
      <c r="D86" s="107" t="s">
        <v>555</v>
      </c>
    </row>
    <row r="87" spans="1:4" s="24" customFormat="1" ht="16.2" customHeight="1" x14ac:dyDescent="0.3">
      <c r="A87" s="72">
        <v>1941</v>
      </c>
      <c r="B87" s="46">
        <v>6368</v>
      </c>
      <c r="C87" s="106">
        <v>6368</v>
      </c>
      <c r="D87" s="107" t="s">
        <v>555</v>
      </c>
    </row>
    <row r="88" spans="1:4" s="24" customFormat="1" ht="16.2" customHeight="1" x14ac:dyDescent="0.3">
      <c r="A88" s="72">
        <v>1940</v>
      </c>
      <c r="B88" s="46">
        <v>7755</v>
      </c>
      <c r="C88" s="106">
        <v>7755</v>
      </c>
      <c r="D88" s="107" t="s">
        <v>555</v>
      </c>
    </row>
    <row r="89" spans="1:4" s="24" customFormat="1" ht="16.2" customHeight="1" x14ac:dyDescent="0.3">
      <c r="A89" s="72">
        <v>1939</v>
      </c>
      <c r="B89" s="46">
        <v>8254</v>
      </c>
      <c r="C89" s="106">
        <v>8254</v>
      </c>
      <c r="D89" s="107" t="s">
        <v>555</v>
      </c>
    </row>
    <row r="90" spans="1:4" s="24" customFormat="1" ht="16.2" customHeight="1" x14ac:dyDescent="0.3">
      <c r="A90" s="72">
        <v>1938</v>
      </c>
      <c r="B90" s="46">
        <v>6250</v>
      </c>
      <c r="C90" s="106">
        <v>6250</v>
      </c>
      <c r="D90" s="107" t="s">
        <v>555</v>
      </c>
    </row>
    <row r="91" spans="1:4" s="24" customFormat="1" ht="16.2" customHeight="1" x14ac:dyDescent="0.3">
      <c r="A91" s="72">
        <v>1937</v>
      </c>
      <c r="B91" s="46">
        <v>4886</v>
      </c>
      <c r="C91" s="106">
        <v>4886</v>
      </c>
      <c r="D91" s="107" t="s">
        <v>555</v>
      </c>
    </row>
    <row r="92" spans="1:4" s="24" customFormat="1" ht="16.2" customHeight="1" x14ac:dyDescent="0.3">
      <c r="A92" s="72">
        <v>1936</v>
      </c>
      <c r="B92" s="46">
        <v>5146</v>
      </c>
      <c r="C92" s="106">
        <v>5146</v>
      </c>
      <c r="D92" s="107" t="s">
        <v>555</v>
      </c>
    </row>
    <row r="93" spans="1:4" s="24" customFormat="1" ht="16.2" customHeight="1" x14ac:dyDescent="0.3">
      <c r="A93" s="72">
        <v>1935</v>
      </c>
      <c r="B93" s="46">
        <v>4069</v>
      </c>
      <c r="C93" s="106">
        <v>4069</v>
      </c>
      <c r="D93" s="107" t="s">
        <v>555</v>
      </c>
    </row>
    <row r="94" spans="1:4" s="24" customFormat="1" ht="16.2" customHeight="1" x14ac:dyDescent="0.3">
      <c r="A94" s="72">
        <v>1934</v>
      </c>
      <c r="B94" s="46">
        <v>4287</v>
      </c>
      <c r="C94" s="106">
        <v>4287</v>
      </c>
      <c r="D94" s="107" t="s">
        <v>555</v>
      </c>
    </row>
    <row r="95" spans="1:4" s="24" customFormat="1" ht="16.2" customHeight="1" x14ac:dyDescent="0.3">
      <c r="A95" s="72">
        <v>1933</v>
      </c>
      <c r="B95" s="46">
        <v>4042</v>
      </c>
      <c r="C95" s="106">
        <v>4042</v>
      </c>
      <c r="D95" s="107" t="s">
        <v>555</v>
      </c>
    </row>
    <row r="96" spans="1:4" s="24" customFormat="1" ht="16.2" customHeight="1" x14ac:dyDescent="0.3">
      <c r="A96" s="72">
        <v>1932</v>
      </c>
      <c r="B96" s="46">
        <v>3894</v>
      </c>
      <c r="C96" s="106">
        <v>3894</v>
      </c>
      <c r="D96" s="107" t="s">
        <v>555</v>
      </c>
    </row>
    <row r="97" spans="1:4" s="24" customFormat="1" ht="16.2" customHeight="1" x14ac:dyDescent="0.3">
      <c r="A97" s="72">
        <v>1931</v>
      </c>
      <c r="B97" s="46">
        <v>3764</v>
      </c>
      <c r="C97" s="106">
        <v>3764</v>
      </c>
      <c r="D97" s="107" t="s">
        <v>555</v>
      </c>
    </row>
    <row r="98" spans="1:4" s="24" customFormat="1" ht="16.2" customHeight="1" x14ac:dyDescent="0.3">
      <c r="A98" s="72">
        <v>1930</v>
      </c>
      <c r="B98" s="46">
        <v>3563</v>
      </c>
      <c r="C98" s="106">
        <v>3563</v>
      </c>
      <c r="D98" s="107" t="s">
        <v>555</v>
      </c>
    </row>
    <row r="99" spans="1:4" s="24" customFormat="1" ht="16.2" customHeight="1" x14ac:dyDescent="0.3">
      <c r="A99" s="72">
        <v>1929</v>
      </c>
      <c r="B99" s="46">
        <v>3396</v>
      </c>
      <c r="C99" s="106">
        <v>3396</v>
      </c>
      <c r="D99" s="107" t="s">
        <v>555</v>
      </c>
    </row>
    <row r="100" spans="1:4" s="24" customFormat="1" ht="16.2" customHeight="1" x14ac:dyDescent="0.3">
      <c r="A100" s="72">
        <v>1928</v>
      </c>
      <c r="B100" s="46">
        <v>4018</v>
      </c>
      <c r="C100" s="106">
        <v>4018</v>
      </c>
      <c r="D100" s="107" t="s">
        <v>555</v>
      </c>
    </row>
    <row r="101" spans="1:4" s="24" customFormat="1" ht="16.2" customHeight="1" x14ac:dyDescent="0.3">
      <c r="A101" s="72">
        <v>1927</v>
      </c>
      <c r="B101" s="46">
        <v>3190</v>
      </c>
      <c r="C101" s="106">
        <v>3190</v>
      </c>
      <c r="D101" s="107" t="s">
        <v>555</v>
      </c>
    </row>
    <row r="102" spans="1:4" s="24" customFormat="1" ht="16.2" customHeight="1" x14ac:dyDescent="0.3">
      <c r="A102" s="72">
        <v>1926</v>
      </c>
      <c r="B102" s="46">
        <v>2622</v>
      </c>
      <c r="C102" s="106">
        <v>2622</v>
      </c>
      <c r="D102" s="107" t="s">
        <v>555</v>
      </c>
    </row>
    <row r="103" spans="1:4" s="24" customFormat="1" ht="16.2" customHeight="1" x14ac:dyDescent="0.3">
      <c r="A103" s="72">
        <v>1925</v>
      </c>
      <c r="B103" s="46">
        <v>2605</v>
      </c>
      <c r="C103" s="106">
        <v>2605</v>
      </c>
      <c r="D103" s="107" t="s">
        <v>555</v>
      </c>
    </row>
    <row r="104" spans="1:4" s="24" customFormat="1" ht="16.2" customHeight="1" x14ac:dyDescent="0.3">
      <c r="A104" s="72">
        <v>1924</v>
      </c>
      <c r="B104" s="46">
        <v>2286</v>
      </c>
      <c r="C104" s="106">
        <v>2286</v>
      </c>
      <c r="D104" s="107" t="s">
        <v>555</v>
      </c>
    </row>
    <row r="105" spans="1:4" s="24" customFormat="1" ht="16.2" customHeight="1" x14ac:dyDescent="0.3">
      <c r="A105" s="72">
        <v>1923</v>
      </c>
      <c r="B105" s="46">
        <v>2667</v>
      </c>
      <c r="C105" s="106">
        <v>2667</v>
      </c>
      <c r="D105" s="107" t="s">
        <v>555</v>
      </c>
    </row>
    <row r="106" spans="1:4" s="24" customFormat="1" ht="16.2" customHeight="1" x14ac:dyDescent="0.3">
      <c r="A106" s="72">
        <v>1922</v>
      </c>
      <c r="B106" s="46">
        <v>2588</v>
      </c>
      <c r="C106" s="106">
        <v>2588</v>
      </c>
      <c r="D106" s="107" t="s">
        <v>555</v>
      </c>
    </row>
    <row r="107" spans="1:4" s="24" customFormat="1" ht="16.2" customHeight="1" x14ac:dyDescent="0.3">
      <c r="A107" s="72">
        <v>1921</v>
      </c>
      <c r="B107" s="46">
        <v>3522</v>
      </c>
      <c r="C107" s="106">
        <v>3522</v>
      </c>
      <c r="D107" s="107" t="s">
        <v>555</v>
      </c>
    </row>
    <row r="108" spans="1:4" s="24" customFormat="1" ht="16.2" customHeight="1" x14ac:dyDescent="0.3">
      <c r="A108" s="72">
        <v>1920</v>
      </c>
      <c r="B108" s="46">
        <v>3090</v>
      </c>
      <c r="C108" s="106">
        <v>3090</v>
      </c>
      <c r="D108" s="107" t="s">
        <v>555</v>
      </c>
    </row>
    <row r="109" spans="1:4" s="24" customFormat="1" ht="16.2" customHeight="1" x14ac:dyDescent="0.3">
      <c r="A109" s="72">
        <v>1919</v>
      </c>
      <c r="B109" s="46">
        <v>1654</v>
      </c>
      <c r="C109" s="106">
        <v>1654</v>
      </c>
      <c r="D109" s="107" t="s">
        <v>555</v>
      </c>
    </row>
    <row r="110" spans="1:4" s="24" customFormat="1" ht="16.2" customHeight="1" x14ac:dyDescent="0.3">
      <c r="A110" s="72">
        <v>1918</v>
      </c>
      <c r="B110" s="46">
        <v>1111</v>
      </c>
      <c r="C110" s="106">
        <v>1111</v>
      </c>
      <c r="D110" s="107" t="s">
        <v>555</v>
      </c>
    </row>
    <row r="111" spans="1:4" s="24" customFormat="1" ht="16.2" customHeight="1" x14ac:dyDescent="0.3">
      <c r="A111" s="72">
        <v>1917</v>
      </c>
      <c r="B111" s="46">
        <v>703</v>
      </c>
      <c r="C111" s="107">
        <v>703</v>
      </c>
      <c r="D111" s="107" t="s">
        <v>555</v>
      </c>
    </row>
    <row r="112" spans="1:4" s="24" customFormat="1" ht="16.2" customHeight="1" x14ac:dyDescent="0.3">
      <c r="A112" s="72">
        <v>1916</v>
      </c>
      <c r="B112" s="46">
        <v>990</v>
      </c>
      <c r="C112" s="107">
        <v>990</v>
      </c>
      <c r="D112" s="107" t="s">
        <v>555</v>
      </c>
    </row>
    <row r="113" spans="1:4" s="24" customFormat="1" ht="16.2" customHeight="1" x14ac:dyDescent="0.3">
      <c r="A113" s="72">
        <v>1915</v>
      </c>
      <c r="B113" s="46">
        <v>680</v>
      </c>
      <c r="C113" s="107">
        <v>680</v>
      </c>
      <c r="D113" s="107" t="s">
        <v>555</v>
      </c>
    </row>
    <row r="114" spans="1:4" s="24" customFormat="1" ht="16.2" customHeight="1" x14ac:dyDescent="0.3">
      <c r="A114" s="72">
        <v>1914</v>
      </c>
      <c r="B114" s="46">
        <v>856</v>
      </c>
      <c r="C114" s="107">
        <v>856</v>
      </c>
      <c r="D114" s="107" t="s">
        <v>555</v>
      </c>
    </row>
    <row r="115" spans="1:4" s="24" customFormat="1" ht="16.2" customHeight="1" x14ac:dyDescent="0.3">
      <c r="A115" s="72">
        <v>1913</v>
      </c>
      <c r="B115" s="46">
        <v>577</v>
      </c>
      <c r="C115" s="107">
        <v>577</v>
      </c>
      <c r="D115" s="107" t="s">
        <v>555</v>
      </c>
    </row>
    <row r="116" spans="1:4" s="24" customFormat="1" ht="16.2" customHeight="1" x14ac:dyDescent="0.3">
      <c r="A116" s="72">
        <v>1912</v>
      </c>
      <c r="B116" s="46">
        <v>587</v>
      </c>
      <c r="C116" s="107">
        <v>587</v>
      </c>
      <c r="D116" s="107" t="s">
        <v>555</v>
      </c>
    </row>
    <row r="117" spans="1:4" s="24" customFormat="1" ht="16.2" customHeight="1" x14ac:dyDescent="0.3">
      <c r="A117" s="72">
        <v>1911</v>
      </c>
      <c r="B117" s="46">
        <v>580</v>
      </c>
      <c r="C117" s="107">
        <v>580</v>
      </c>
      <c r="D117" s="107" t="s">
        <v>555</v>
      </c>
    </row>
    <row r="118" spans="1:4" s="24" customFormat="1" ht="16.2" customHeight="1" x14ac:dyDescent="0.3">
      <c r="A118" s="72">
        <v>1910</v>
      </c>
      <c r="B118" s="46">
        <v>596</v>
      </c>
      <c r="C118" s="107">
        <v>596</v>
      </c>
      <c r="D118" s="107" t="s">
        <v>555</v>
      </c>
    </row>
    <row r="119" spans="1:4" s="24" customFormat="1" ht="16.2" customHeight="1" x14ac:dyDescent="0.3">
      <c r="A119" s="72">
        <v>1909</v>
      </c>
      <c r="B119" s="46">
        <v>694</v>
      </c>
      <c r="C119" s="107">
        <v>694</v>
      </c>
      <c r="D119" s="107" t="s">
        <v>555</v>
      </c>
    </row>
    <row r="120" spans="1:4" s="24" customFormat="1" ht="16.2" customHeight="1" x14ac:dyDescent="0.3">
      <c r="A120" s="72">
        <v>1908</v>
      </c>
      <c r="B120" s="46">
        <v>638</v>
      </c>
      <c r="C120" s="107">
        <v>638</v>
      </c>
      <c r="D120" s="107" t="s">
        <v>555</v>
      </c>
    </row>
    <row r="121" spans="1:4" s="24" customFormat="1" ht="16.2" customHeight="1" x14ac:dyDescent="0.3">
      <c r="A121" s="72">
        <v>1907</v>
      </c>
      <c r="B121" s="46">
        <v>644</v>
      </c>
      <c r="C121" s="107">
        <v>644</v>
      </c>
      <c r="D121" s="107" t="s">
        <v>555</v>
      </c>
    </row>
    <row r="122" spans="1:4" s="24" customFormat="1" ht="16.2" customHeight="1" x14ac:dyDescent="0.3">
      <c r="A122" s="72">
        <v>1906</v>
      </c>
      <c r="B122" s="46">
        <v>546</v>
      </c>
      <c r="C122" s="107">
        <v>546</v>
      </c>
      <c r="D122" s="107" t="s">
        <v>555</v>
      </c>
    </row>
    <row r="123" spans="1:4" s="24" customFormat="1" ht="16.2" customHeight="1" x14ac:dyDescent="0.3">
      <c r="A123" s="72">
        <v>1905</v>
      </c>
      <c r="B123" s="46">
        <v>604</v>
      </c>
      <c r="C123" s="107">
        <v>604</v>
      </c>
      <c r="D123" s="107" t="s">
        <v>555</v>
      </c>
    </row>
    <row r="124" spans="1:4" s="24" customFormat="1" ht="16.2" customHeight="1" x14ac:dyDescent="0.3">
      <c r="A124" s="72">
        <v>1904</v>
      </c>
      <c r="B124" s="46">
        <v>528</v>
      </c>
      <c r="C124" s="107">
        <v>528</v>
      </c>
      <c r="D124" s="107" t="s">
        <v>555</v>
      </c>
    </row>
    <row r="125" spans="1:4" s="24" customFormat="1" ht="16.2" customHeight="1" x14ac:dyDescent="0.3">
      <c r="A125" s="72">
        <v>1903</v>
      </c>
      <c r="B125" s="46">
        <v>606</v>
      </c>
      <c r="C125" s="107">
        <v>606</v>
      </c>
      <c r="D125" s="107" t="s">
        <v>555</v>
      </c>
    </row>
    <row r="126" spans="1:4" s="24" customFormat="1" ht="16.2" customHeight="1" x14ac:dyDescent="0.3">
      <c r="A126" s="72">
        <v>1902</v>
      </c>
      <c r="B126" s="46">
        <v>601</v>
      </c>
      <c r="C126" s="107">
        <v>601</v>
      </c>
      <c r="D126" s="107" t="s">
        <v>555</v>
      </c>
    </row>
    <row r="127" spans="1:4" s="24" customFormat="1" ht="16.2" customHeight="1" x14ac:dyDescent="0.3">
      <c r="A127" s="72">
        <v>1901</v>
      </c>
      <c r="B127" s="46">
        <v>477</v>
      </c>
      <c r="C127" s="107">
        <v>477</v>
      </c>
      <c r="D127" s="107" t="s">
        <v>555</v>
      </c>
    </row>
    <row r="128" spans="1:4" s="24" customFormat="1" ht="16.2" customHeight="1" x14ac:dyDescent="0.3">
      <c r="A128" s="72">
        <v>1900</v>
      </c>
      <c r="B128" s="46">
        <v>512</v>
      </c>
      <c r="C128" s="107">
        <v>512</v>
      </c>
      <c r="D128" s="107" t="s">
        <v>555</v>
      </c>
    </row>
    <row r="129" spans="1:4" s="24" customFormat="1" ht="16.2" customHeight="1" x14ac:dyDescent="0.3">
      <c r="A129" s="72">
        <v>1899</v>
      </c>
      <c r="B129" s="46">
        <v>468</v>
      </c>
      <c r="C129" s="107">
        <v>468</v>
      </c>
      <c r="D129" s="107" t="s">
        <v>555</v>
      </c>
    </row>
    <row r="130" spans="1:4" s="24" customFormat="1" ht="16.2" customHeight="1" x14ac:dyDescent="0.3">
      <c r="A130" s="72">
        <v>1898</v>
      </c>
      <c r="B130" s="46">
        <v>508</v>
      </c>
      <c r="C130" s="107">
        <v>508</v>
      </c>
      <c r="D130" s="107" t="s">
        <v>555</v>
      </c>
    </row>
    <row r="131" spans="1:4" s="24" customFormat="1" ht="16.2" customHeight="1" x14ac:dyDescent="0.3">
      <c r="A131" s="72">
        <v>1897</v>
      </c>
      <c r="B131" s="46">
        <v>503</v>
      </c>
      <c r="C131" s="107">
        <v>503</v>
      </c>
      <c r="D131" s="107" t="s">
        <v>555</v>
      </c>
    </row>
    <row r="132" spans="1:4" s="24" customFormat="1" ht="16.2" customHeight="1" x14ac:dyDescent="0.3">
      <c r="A132" s="72">
        <v>1896</v>
      </c>
      <c r="B132" s="46">
        <v>459</v>
      </c>
      <c r="C132" s="107">
        <v>459</v>
      </c>
      <c r="D132" s="107" t="s">
        <v>555</v>
      </c>
    </row>
    <row r="133" spans="1:4" s="24" customFormat="1" ht="16.2" customHeight="1" x14ac:dyDescent="0.3">
      <c r="A133" s="72">
        <v>1895</v>
      </c>
      <c r="B133" s="46">
        <v>407</v>
      </c>
      <c r="C133" s="107">
        <v>407</v>
      </c>
      <c r="D133" s="107" t="s">
        <v>555</v>
      </c>
    </row>
    <row r="134" spans="1:4" s="24" customFormat="1" ht="16.2" customHeight="1" x14ac:dyDescent="0.3">
      <c r="A134" s="72">
        <v>1894</v>
      </c>
      <c r="B134" s="46">
        <v>369</v>
      </c>
      <c r="C134" s="107">
        <v>369</v>
      </c>
      <c r="D134" s="107" t="s">
        <v>555</v>
      </c>
    </row>
    <row r="135" spans="1:4" s="24" customFormat="1" ht="16.2" customHeight="1" x14ac:dyDescent="0.3">
      <c r="A135" s="72">
        <v>1893</v>
      </c>
      <c r="B135" s="46">
        <v>387</v>
      </c>
      <c r="C135" s="107">
        <v>387</v>
      </c>
      <c r="D135" s="107" t="s">
        <v>555</v>
      </c>
    </row>
    <row r="136" spans="1:4" s="24" customFormat="1" ht="16.2" customHeight="1" x14ac:dyDescent="0.3">
      <c r="A136" s="72">
        <v>1892</v>
      </c>
      <c r="B136" s="46">
        <v>327</v>
      </c>
      <c r="C136" s="107">
        <v>327</v>
      </c>
      <c r="D136" s="107" t="s">
        <v>555</v>
      </c>
    </row>
    <row r="137" spans="1:4" s="24" customFormat="1" ht="16.2" customHeight="1" x14ac:dyDescent="0.3">
      <c r="A137" s="72">
        <v>1891</v>
      </c>
      <c r="B137" s="46">
        <v>369</v>
      </c>
      <c r="C137" s="107">
        <v>369</v>
      </c>
      <c r="D137" s="107" t="s">
        <v>555</v>
      </c>
    </row>
    <row r="138" spans="1:4" s="24" customFormat="1" ht="16.2" customHeight="1" x14ac:dyDescent="0.3">
      <c r="A138" s="72">
        <v>1890</v>
      </c>
      <c r="B138" s="46">
        <v>313</v>
      </c>
      <c r="C138" s="107">
        <v>313</v>
      </c>
      <c r="D138" s="107" t="s">
        <v>555</v>
      </c>
    </row>
    <row r="139" spans="1:4" s="24" customFormat="1" ht="16.2" customHeight="1" x14ac:dyDescent="0.3">
      <c r="A139" s="72">
        <v>1889</v>
      </c>
      <c r="B139" s="46">
        <v>351</v>
      </c>
      <c r="C139" s="107">
        <v>351</v>
      </c>
      <c r="D139" s="107" t="s">
        <v>555</v>
      </c>
    </row>
    <row r="140" spans="1:4" s="24" customFormat="1" ht="16.2" customHeight="1" x14ac:dyDescent="0.3">
      <c r="A140" s="72">
        <v>1888</v>
      </c>
      <c r="B140" s="46">
        <v>338</v>
      </c>
      <c r="C140" s="107">
        <v>338</v>
      </c>
      <c r="D140" s="107" t="s">
        <v>555</v>
      </c>
    </row>
    <row r="141" spans="1:4" s="24" customFormat="1" ht="16.2" customHeight="1" x14ac:dyDescent="0.3">
      <c r="A141" s="72">
        <v>1887</v>
      </c>
      <c r="B141" s="46">
        <v>440</v>
      </c>
      <c r="C141" s="107">
        <v>440</v>
      </c>
      <c r="D141" s="107" t="s">
        <v>555</v>
      </c>
    </row>
    <row r="142" spans="1:4" s="24" customFormat="1" ht="16.2" customHeight="1" x14ac:dyDescent="0.3">
      <c r="A142" s="72">
        <v>1886</v>
      </c>
      <c r="B142" s="46">
        <v>325</v>
      </c>
      <c r="C142" s="107">
        <v>325</v>
      </c>
      <c r="D142" s="107" t="s">
        <v>555</v>
      </c>
    </row>
    <row r="143" spans="1:4" s="24" customFormat="1" ht="16.2" customHeight="1" x14ac:dyDescent="0.3">
      <c r="A143" s="72">
        <v>1885</v>
      </c>
      <c r="B143" s="46">
        <v>396</v>
      </c>
      <c r="C143" s="107">
        <v>396</v>
      </c>
      <c r="D143" s="107" t="s">
        <v>555</v>
      </c>
    </row>
    <row r="144" spans="1:4" s="24" customFormat="1" ht="16.2" customHeight="1" x14ac:dyDescent="0.3">
      <c r="A144" s="72">
        <v>1884</v>
      </c>
      <c r="B144" s="46">
        <v>348</v>
      </c>
      <c r="C144" s="107">
        <v>348</v>
      </c>
      <c r="D144" s="107" t="s">
        <v>555</v>
      </c>
    </row>
    <row r="145" spans="1:4" s="24" customFormat="1" ht="16.2" customHeight="1" x14ac:dyDescent="0.3">
      <c r="A145" s="72">
        <v>1883</v>
      </c>
      <c r="B145" s="46">
        <v>334</v>
      </c>
      <c r="C145" s="107">
        <v>334</v>
      </c>
      <c r="D145" s="107" t="s">
        <v>555</v>
      </c>
    </row>
    <row r="146" spans="1:4" s="24" customFormat="1" ht="16.2" customHeight="1" x14ac:dyDescent="0.3">
      <c r="A146" s="72">
        <v>1882</v>
      </c>
      <c r="B146" s="46">
        <v>289</v>
      </c>
      <c r="C146" s="107">
        <v>289</v>
      </c>
      <c r="D146" s="107" t="s">
        <v>555</v>
      </c>
    </row>
    <row r="147" spans="1:4" s="24" customFormat="1" ht="16.2" customHeight="1" x14ac:dyDescent="0.3">
      <c r="A147" s="72">
        <v>1881</v>
      </c>
      <c r="B147" s="46">
        <v>311</v>
      </c>
      <c r="C147" s="107">
        <v>311</v>
      </c>
      <c r="D147" s="107" t="s">
        <v>555</v>
      </c>
    </row>
    <row r="148" spans="1:4" s="24" customFormat="1" ht="16.2" customHeight="1" x14ac:dyDescent="0.3">
      <c r="A148" s="72">
        <v>1880</v>
      </c>
      <c r="B148" s="46">
        <v>278</v>
      </c>
      <c r="C148" s="107">
        <v>278</v>
      </c>
      <c r="D148" s="107" t="s">
        <v>555</v>
      </c>
    </row>
    <row r="149" spans="1:4" s="24" customFormat="1" ht="16.2" customHeight="1" x14ac:dyDescent="0.3">
      <c r="A149" s="72">
        <v>1879</v>
      </c>
      <c r="B149" s="46">
        <v>358</v>
      </c>
      <c r="C149" s="107">
        <v>358</v>
      </c>
      <c r="D149" s="107" t="s">
        <v>555</v>
      </c>
    </row>
    <row r="150" spans="1:4" s="24" customFormat="1" ht="16.2" customHeight="1" x14ac:dyDescent="0.3">
      <c r="A150" s="72">
        <v>1878</v>
      </c>
      <c r="B150" s="46">
        <v>292</v>
      </c>
      <c r="C150" s="107">
        <v>292</v>
      </c>
      <c r="D150" s="107" t="s">
        <v>555</v>
      </c>
    </row>
    <row r="151" spans="1:4" s="24" customFormat="1" ht="16.2" customHeight="1" x14ac:dyDescent="0.3">
      <c r="A151" s="72">
        <v>1877</v>
      </c>
      <c r="B151" s="46">
        <v>249</v>
      </c>
      <c r="C151" s="107">
        <v>249</v>
      </c>
      <c r="D151" s="107" t="s">
        <v>555</v>
      </c>
    </row>
    <row r="152" spans="1:4" s="24" customFormat="1" ht="16.2" customHeight="1" x14ac:dyDescent="0.3">
      <c r="A152" s="72">
        <v>1876</v>
      </c>
      <c r="B152" s="46">
        <v>208</v>
      </c>
      <c r="C152" s="107">
        <v>208</v>
      </c>
      <c r="D152" s="107" t="s">
        <v>555</v>
      </c>
    </row>
    <row r="153" spans="1:4" s="24" customFormat="1" ht="16.2" customHeight="1" x14ac:dyDescent="0.3">
      <c r="A153" s="72">
        <v>1875</v>
      </c>
      <c r="B153" s="46">
        <v>194</v>
      </c>
      <c r="C153" s="107">
        <v>194</v>
      </c>
      <c r="D153" s="107" t="s">
        <v>555</v>
      </c>
    </row>
    <row r="154" spans="1:4" s="24" customFormat="1" ht="16.2" customHeight="1" x14ac:dyDescent="0.3">
      <c r="A154" s="72">
        <v>1874</v>
      </c>
      <c r="B154" s="46">
        <v>194</v>
      </c>
      <c r="C154" s="107">
        <v>194</v>
      </c>
      <c r="D154" s="107" t="s">
        <v>555</v>
      </c>
    </row>
    <row r="155" spans="1:4" s="24" customFormat="1" ht="16.2" customHeight="1" x14ac:dyDescent="0.3">
      <c r="A155" s="72">
        <v>1873</v>
      </c>
      <c r="B155" s="46">
        <v>215</v>
      </c>
      <c r="C155" s="107">
        <v>215</v>
      </c>
      <c r="D155" s="107" t="s">
        <v>555</v>
      </c>
    </row>
    <row r="156" spans="1:4" s="24" customFormat="1" ht="16.2" customHeight="1" x14ac:dyDescent="0.3">
      <c r="A156" s="72">
        <v>1872</v>
      </c>
      <c r="B156" s="46">
        <v>133</v>
      </c>
      <c r="C156" s="107">
        <v>133</v>
      </c>
      <c r="D156" s="107" t="s">
        <v>555</v>
      </c>
    </row>
    <row r="157" spans="1:4" s="24" customFormat="1" ht="16.2" customHeight="1" x14ac:dyDescent="0.3">
      <c r="A157" s="72">
        <v>1871</v>
      </c>
      <c r="B157" s="46">
        <v>166</v>
      </c>
      <c r="C157" s="107">
        <v>166</v>
      </c>
      <c r="D157" s="107" t="s">
        <v>555</v>
      </c>
    </row>
    <row r="158" spans="1:4" s="24" customFormat="1" ht="16.2" customHeight="1" x14ac:dyDescent="0.3">
      <c r="A158" s="72">
        <v>1870</v>
      </c>
      <c r="B158" s="46">
        <v>154</v>
      </c>
      <c r="C158" s="107">
        <v>154</v>
      </c>
      <c r="D158" s="107" t="s">
        <v>555</v>
      </c>
    </row>
    <row r="159" spans="1:4" s="24" customFormat="1" ht="16.2" customHeight="1" x14ac:dyDescent="0.3">
      <c r="A159" s="72">
        <v>1869</v>
      </c>
      <c r="B159" s="46">
        <v>159</v>
      </c>
      <c r="C159" s="107">
        <v>159</v>
      </c>
      <c r="D159" s="107" t="s">
        <v>555</v>
      </c>
    </row>
    <row r="160" spans="1:4" s="24" customFormat="1" ht="16.2" customHeight="1" x14ac:dyDescent="0.3">
      <c r="A160" s="72">
        <v>1868</v>
      </c>
      <c r="B160" s="46">
        <v>23</v>
      </c>
      <c r="C160" s="107">
        <v>23</v>
      </c>
      <c r="D160" s="107" t="s">
        <v>555</v>
      </c>
    </row>
    <row r="161" spans="1:23" s="24" customFormat="1" ht="16.2" customHeight="1" x14ac:dyDescent="0.3">
      <c r="A161" s="72">
        <v>1867</v>
      </c>
      <c r="B161" s="46">
        <v>119</v>
      </c>
      <c r="C161" s="107">
        <v>119</v>
      </c>
      <c r="D161" s="107" t="s">
        <v>555</v>
      </c>
    </row>
    <row r="162" spans="1:23" s="24" customFormat="1" ht="16.2" customHeight="1" x14ac:dyDescent="0.3">
      <c r="A162" s="72">
        <v>1866</v>
      </c>
      <c r="B162" s="46">
        <v>116</v>
      </c>
      <c r="C162" s="107">
        <v>116</v>
      </c>
      <c r="D162" s="107" t="s">
        <v>555</v>
      </c>
    </row>
    <row r="163" spans="1:23" s="24" customFormat="1" ht="16.2" customHeight="1" x14ac:dyDescent="0.3">
      <c r="A163" s="72">
        <v>1865</v>
      </c>
      <c r="B163" s="46">
        <v>179</v>
      </c>
      <c r="C163" s="107">
        <v>179</v>
      </c>
      <c r="D163" s="107" t="s">
        <v>555</v>
      </c>
    </row>
    <row r="164" spans="1:23" s="24" customFormat="1" ht="16.2" customHeight="1" x14ac:dyDescent="0.3">
      <c r="A164" s="72">
        <v>1864</v>
      </c>
      <c r="B164" s="46">
        <v>168</v>
      </c>
      <c r="C164" s="107">
        <v>168</v>
      </c>
      <c r="D164" s="107" t="s">
        <v>555</v>
      </c>
    </row>
    <row r="165" spans="1:23" s="24" customFormat="1" ht="16.2" customHeight="1" x14ac:dyDescent="0.3">
      <c r="A165" s="72">
        <v>1863</v>
      </c>
      <c r="B165" s="46">
        <v>134</v>
      </c>
      <c r="C165" s="107">
        <v>134</v>
      </c>
      <c r="D165" s="107" t="s">
        <v>555</v>
      </c>
    </row>
    <row r="166" spans="1:23" s="24" customFormat="1" ht="16.2" customHeight="1" x14ac:dyDescent="0.3">
      <c r="A166" s="72">
        <v>1862</v>
      </c>
      <c r="B166" s="46">
        <v>123</v>
      </c>
      <c r="C166" s="107">
        <v>123</v>
      </c>
      <c r="D166" s="107" t="s">
        <v>555</v>
      </c>
    </row>
    <row r="167" spans="1:23" s="24" customFormat="1" ht="16.2" customHeight="1" x14ac:dyDescent="0.3">
      <c r="A167" s="72">
        <v>1861</v>
      </c>
      <c r="B167" s="46">
        <v>196</v>
      </c>
      <c r="C167" s="107">
        <v>196</v>
      </c>
      <c r="D167" s="107" t="s">
        <v>555</v>
      </c>
    </row>
    <row r="168" spans="1:23" s="24" customFormat="1" ht="16.2" customHeight="1" x14ac:dyDescent="0.3">
      <c r="A168" s="72">
        <v>1860</v>
      </c>
      <c r="B168" s="46">
        <v>103</v>
      </c>
      <c r="C168" s="107">
        <v>103</v>
      </c>
      <c r="D168" s="107" t="s">
        <v>555</v>
      </c>
    </row>
    <row r="169" spans="1:23" s="24" customFormat="1" ht="16.2" customHeight="1" x14ac:dyDescent="0.3">
      <c r="A169" s="72">
        <v>1859</v>
      </c>
      <c r="B169" s="46">
        <v>117</v>
      </c>
      <c r="C169" s="107">
        <v>117</v>
      </c>
      <c r="D169" s="107" t="s">
        <v>555</v>
      </c>
    </row>
    <row r="170" spans="1:23" s="24" customFormat="1" ht="16.2" customHeight="1" x14ac:dyDescent="0.3">
      <c r="A170" s="74">
        <v>1858</v>
      </c>
      <c r="B170" s="44">
        <v>24</v>
      </c>
      <c r="C170" s="39">
        <v>24</v>
      </c>
      <c r="D170" s="107" t="s">
        <v>555</v>
      </c>
    </row>
    <row r="171" spans="1:23" ht="12.75" customHeight="1" x14ac:dyDescent="0.3">
      <c r="D171" s="24"/>
      <c r="E171" s="24"/>
      <c r="F171" s="24"/>
      <c r="G171" s="24"/>
      <c r="L171" s="24"/>
      <c r="M171" s="24"/>
      <c r="N171" s="24"/>
      <c r="P171" s="3"/>
      <c r="Q171" s="3"/>
      <c r="R171" s="3"/>
      <c r="S171" s="3"/>
      <c r="T171" s="3"/>
      <c r="U171" s="3"/>
      <c r="V171" s="3"/>
      <c r="W171" s="3"/>
    </row>
    <row r="172" spans="1:23" ht="12.75" customHeight="1" x14ac:dyDescent="0.25">
      <c r="B172" s="3"/>
      <c r="G172" s="3"/>
      <c r="H172" s="3"/>
      <c r="I172" s="3"/>
      <c r="J172" s="3"/>
      <c r="K172" s="3"/>
      <c r="P172" s="3"/>
      <c r="Q172" s="3"/>
      <c r="R172" s="3"/>
      <c r="S172" s="3"/>
      <c r="T172" s="3"/>
      <c r="U172" s="3"/>
      <c r="V172" s="3"/>
      <c r="W172" s="3"/>
    </row>
    <row r="173" spans="1:23" ht="12.75" customHeight="1" x14ac:dyDescent="0.25">
      <c r="B173" s="3"/>
      <c r="G173" s="3"/>
      <c r="H173" s="3"/>
      <c r="I173" s="3"/>
      <c r="J173" s="3"/>
      <c r="K173" s="3"/>
      <c r="M173" s="24"/>
      <c r="P173" s="3"/>
      <c r="Q173" s="3"/>
      <c r="R173" s="3"/>
      <c r="S173" s="3"/>
      <c r="T173" s="3"/>
      <c r="U173" s="3"/>
      <c r="V173" s="3"/>
      <c r="W173" s="3"/>
    </row>
    <row r="174" spans="1:23" x14ac:dyDescent="0.3">
      <c r="D174" s="24"/>
      <c r="E174" s="24"/>
      <c r="F174" s="24"/>
      <c r="G174" s="24"/>
      <c r="L174" s="24"/>
      <c r="M174" s="24"/>
      <c r="N174" s="24"/>
      <c r="P174" s="3"/>
      <c r="Q174" s="3"/>
      <c r="R174" s="3"/>
      <c r="S174" s="3"/>
      <c r="T174" s="3"/>
      <c r="U174" s="3"/>
      <c r="V174" s="3"/>
      <c r="W174" s="3"/>
    </row>
  </sheetData>
  <conditionalFormatting sqref="A174:XFD1048576 M173:XFD173 A173 A8:A9 A172:B172 O172:XFD172 C9:XFD9 A10:XFD171 A7:XFD7 B6:XFD6 A1:XFD5 B8:XFD8">
    <cfRule type="containsText" dxfId="614" priority="2" operator="containsText" text="true">
      <formula>NOT(ISERROR(SEARCH("true",A1)))</formula>
    </cfRule>
  </conditionalFormatting>
  <hyperlinks>
    <hyperlink ref="A4" location="Notes!A1" display="Notes" xr:uid="{FF502644-C6DE-49C3-A751-2DED2DFD283E}"/>
  </hyperlinks>
  <pageMargins left="0.70866141732283472" right="0.70866141732283472" top="0.74803149606299213" bottom="0.74803149606299213" header="0.31496062992125984" footer="0.31496062992125984"/>
  <pageSetup paperSize="9"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E0BFC-70F9-4E1B-90FA-4B10FB08FDAE}">
  <sheetPr>
    <pageSetUpPr fitToPage="1"/>
  </sheetPr>
  <dimension ref="A1:N174"/>
  <sheetViews>
    <sheetView zoomScaleNormal="100" workbookViewId="0"/>
  </sheetViews>
  <sheetFormatPr defaultColWidth="9.1796875" defaultRowHeight="15.6" x14ac:dyDescent="0.3"/>
  <cols>
    <col min="1" max="1" width="15.453125" style="3" customWidth="1"/>
    <col min="2" max="2" width="18.08984375" style="26" customWidth="1"/>
    <col min="3" max="6" width="21.54296875" style="3" customWidth="1"/>
    <col min="7" max="7" width="21.54296875" style="23" customWidth="1"/>
    <col min="8" max="11" width="21.54296875" style="24" customWidth="1"/>
    <col min="12" max="14" width="21.54296875" style="3" customWidth="1"/>
    <col min="15" max="15" width="9.1796875" style="3"/>
    <col min="16" max="304" width="0" style="3" hidden="1" customWidth="1"/>
    <col min="305" max="16384" width="9.1796875" style="3"/>
  </cols>
  <sheetData>
    <row r="1" spans="1:14" s="26" customFormat="1" ht="24" customHeight="1" x14ac:dyDescent="0.3">
      <c r="A1" s="151" t="s">
        <v>590</v>
      </c>
      <c r="G1" s="23"/>
      <c r="H1" s="23"/>
    </row>
    <row r="2" spans="1:14" s="2" customFormat="1" ht="16.95" customHeight="1" x14ac:dyDescent="0.25">
      <c r="A2" s="2" t="s">
        <v>132</v>
      </c>
    </row>
    <row r="3" spans="1:14" s="2" customFormat="1" ht="16.95" customHeight="1" x14ac:dyDescent="0.25">
      <c r="A3" s="2" t="s">
        <v>133</v>
      </c>
    </row>
    <row r="4" spans="1:14" s="2" customFormat="1" ht="16.95" customHeight="1" x14ac:dyDescent="0.25">
      <c r="A4" s="158" t="s">
        <v>76</v>
      </c>
    </row>
    <row r="5" spans="1:14" s="2" customFormat="1" ht="16.95" customHeight="1" x14ac:dyDescent="0.25">
      <c r="A5" t="s">
        <v>556</v>
      </c>
    </row>
    <row r="6" spans="1:14" s="2" customFormat="1" ht="16.95" customHeight="1" x14ac:dyDescent="0.25">
      <c r="A6" s="168" t="s">
        <v>182</v>
      </c>
    </row>
    <row r="7" spans="1:14" s="27" customFormat="1" ht="42" customHeight="1" x14ac:dyDescent="0.3">
      <c r="A7" s="128" t="s">
        <v>134</v>
      </c>
      <c r="B7" s="126" t="s">
        <v>216</v>
      </c>
      <c r="C7" s="127" t="s">
        <v>288</v>
      </c>
      <c r="D7" s="127" t="s">
        <v>289</v>
      </c>
      <c r="E7" s="127" t="s">
        <v>290</v>
      </c>
      <c r="F7" s="127" t="s">
        <v>291</v>
      </c>
      <c r="G7" s="127" t="s">
        <v>292</v>
      </c>
      <c r="H7" s="127" t="s">
        <v>293</v>
      </c>
      <c r="I7" s="127" t="s">
        <v>294</v>
      </c>
      <c r="J7" s="127" t="s">
        <v>295</v>
      </c>
      <c r="K7" s="127" t="s">
        <v>296</v>
      </c>
      <c r="L7" s="127" t="s">
        <v>297</v>
      </c>
      <c r="M7" s="127" t="s">
        <v>298</v>
      </c>
    </row>
    <row r="8" spans="1:14" s="24" customFormat="1" ht="16.2" customHeight="1" x14ac:dyDescent="0.3">
      <c r="A8" s="72">
        <v>2020</v>
      </c>
      <c r="B8" s="32">
        <v>102438</v>
      </c>
      <c r="C8" s="33">
        <v>38362</v>
      </c>
      <c r="D8" s="33">
        <v>64076</v>
      </c>
      <c r="E8" s="33">
        <v>0</v>
      </c>
      <c r="F8" s="33">
        <v>102181</v>
      </c>
      <c r="G8" s="33">
        <v>38257</v>
      </c>
      <c r="H8" s="33">
        <v>63924</v>
      </c>
      <c r="I8" s="33">
        <v>0</v>
      </c>
      <c r="J8" s="24">
        <v>257</v>
      </c>
      <c r="K8" s="24">
        <v>105</v>
      </c>
      <c r="L8" s="24">
        <v>152</v>
      </c>
      <c r="M8" s="34">
        <v>0</v>
      </c>
    </row>
    <row r="9" spans="1:14" s="24" customFormat="1" ht="16.2" customHeight="1" x14ac:dyDescent="0.3">
      <c r="A9" s="73" t="s">
        <v>135</v>
      </c>
      <c r="B9" s="32">
        <v>107599</v>
      </c>
      <c r="C9" s="33">
        <v>40613</v>
      </c>
      <c r="D9" s="33">
        <v>66986</v>
      </c>
      <c r="E9" s="33">
        <v>0</v>
      </c>
      <c r="F9" s="33">
        <v>107302</v>
      </c>
      <c r="G9" s="33">
        <v>40488</v>
      </c>
      <c r="H9" s="33">
        <v>66814</v>
      </c>
      <c r="I9" s="33">
        <v>0</v>
      </c>
      <c r="J9" s="33">
        <v>297</v>
      </c>
      <c r="K9" s="33">
        <v>125</v>
      </c>
      <c r="L9" s="33">
        <v>172</v>
      </c>
      <c r="M9" s="34">
        <v>0</v>
      </c>
    </row>
    <row r="10" spans="1:14" s="24" customFormat="1" ht="16.2" customHeight="1" x14ac:dyDescent="0.3">
      <c r="A10" s="73" t="s">
        <v>136</v>
      </c>
      <c r="B10" s="32">
        <v>90871</v>
      </c>
      <c r="C10" s="33">
        <v>34577</v>
      </c>
      <c r="D10" s="33">
        <v>56294</v>
      </c>
      <c r="E10" s="24">
        <v>0</v>
      </c>
      <c r="F10" s="33">
        <v>90602</v>
      </c>
      <c r="G10" s="33">
        <v>34461</v>
      </c>
      <c r="H10" s="33">
        <v>56141</v>
      </c>
      <c r="I10" s="24">
        <v>0</v>
      </c>
      <c r="J10" s="24">
        <v>269</v>
      </c>
      <c r="K10" s="24">
        <v>116</v>
      </c>
      <c r="L10" s="24">
        <v>153</v>
      </c>
      <c r="M10" s="29">
        <v>0</v>
      </c>
    </row>
    <row r="11" spans="1:14" s="24" customFormat="1" ht="16.2" customHeight="1" x14ac:dyDescent="0.3">
      <c r="A11" s="72">
        <v>2017</v>
      </c>
      <c r="B11" s="32">
        <v>101669</v>
      </c>
      <c r="C11" s="33">
        <v>38957</v>
      </c>
      <c r="D11" s="33">
        <v>62712</v>
      </c>
      <c r="E11" s="33">
        <v>0</v>
      </c>
      <c r="F11" s="33">
        <v>101337</v>
      </c>
      <c r="G11" s="33">
        <v>38820</v>
      </c>
      <c r="H11" s="33">
        <v>62517</v>
      </c>
      <c r="I11" s="33">
        <v>0</v>
      </c>
      <c r="J11" s="24">
        <v>332</v>
      </c>
      <c r="K11" s="24">
        <v>137</v>
      </c>
      <c r="L11" s="24">
        <v>195</v>
      </c>
      <c r="M11" s="34">
        <v>0</v>
      </c>
      <c r="N11" s="45"/>
    </row>
    <row r="12" spans="1:14" s="24" customFormat="1" ht="16.2" customHeight="1" x14ac:dyDescent="0.3">
      <c r="A12" s="72">
        <v>2016</v>
      </c>
      <c r="B12" s="32">
        <v>106959</v>
      </c>
      <c r="C12" s="33">
        <v>41669</v>
      </c>
      <c r="D12" s="33">
        <v>65290</v>
      </c>
      <c r="E12" s="33">
        <v>0</v>
      </c>
      <c r="F12" s="33">
        <v>106602</v>
      </c>
      <c r="G12" s="33">
        <v>41502</v>
      </c>
      <c r="H12" s="33">
        <v>65100</v>
      </c>
      <c r="I12" s="33">
        <v>0</v>
      </c>
      <c r="J12" s="24">
        <v>357</v>
      </c>
      <c r="K12" s="24">
        <v>167</v>
      </c>
      <c r="L12" s="24">
        <v>190</v>
      </c>
      <c r="M12" s="34">
        <v>0</v>
      </c>
      <c r="N12" s="45"/>
    </row>
    <row r="13" spans="1:14" s="24" customFormat="1" ht="16.2" customHeight="1" x14ac:dyDescent="0.3">
      <c r="A13" s="72">
        <v>2015</v>
      </c>
      <c r="B13" s="32">
        <v>101055</v>
      </c>
      <c r="C13" s="33">
        <v>38490</v>
      </c>
      <c r="D13" s="33">
        <v>62565</v>
      </c>
      <c r="E13" s="33">
        <v>0</v>
      </c>
      <c r="F13" s="33">
        <v>100685</v>
      </c>
      <c r="G13" s="33">
        <v>38325</v>
      </c>
      <c r="H13" s="33">
        <v>62360</v>
      </c>
      <c r="I13" s="33">
        <v>0</v>
      </c>
      <c r="J13" s="33">
        <v>370</v>
      </c>
      <c r="K13" s="33">
        <v>165</v>
      </c>
      <c r="L13" s="33">
        <v>205</v>
      </c>
      <c r="M13" s="34">
        <v>0</v>
      </c>
      <c r="N13" s="45"/>
    </row>
    <row r="14" spans="1:14" s="24" customFormat="1" ht="16.2" customHeight="1" x14ac:dyDescent="0.3">
      <c r="A14" s="72">
        <v>2014</v>
      </c>
      <c r="B14" s="32">
        <v>111169</v>
      </c>
      <c r="C14" s="33">
        <v>41364</v>
      </c>
      <c r="D14" s="33">
        <v>69803</v>
      </c>
      <c r="E14" s="33">
        <v>2</v>
      </c>
      <c r="F14" s="33">
        <v>110951</v>
      </c>
      <c r="G14" s="33">
        <v>41260</v>
      </c>
      <c r="H14" s="33">
        <v>69689</v>
      </c>
      <c r="I14" s="33">
        <v>2</v>
      </c>
      <c r="J14" s="33">
        <v>218</v>
      </c>
      <c r="K14" s="33">
        <v>104</v>
      </c>
      <c r="L14" s="33">
        <v>114</v>
      </c>
      <c r="M14" s="34">
        <v>0</v>
      </c>
      <c r="N14" s="45"/>
    </row>
    <row r="15" spans="1:14" s="24" customFormat="1" ht="16.2" customHeight="1" x14ac:dyDescent="0.3">
      <c r="A15" s="72">
        <v>2013</v>
      </c>
      <c r="B15" s="32">
        <v>114720</v>
      </c>
      <c r="C15" s="33">
        <v>40635</v>
      </c>
      <c r="D15" s="33">
        <v>74076</v>
      </c>
      <c r="E15" s="33">
        <v>9</v>
      </c>
      <c r="F15" s="33">
        <v>114523</v>
      </c>
      <c r="G15" s="33">
        <v>40538</v>
      </c>
      <c r="H15" s="33">
        <v>73976</v>
      </c>
      <c r="I15" s="33">
        <v>9</v>
      </c>
      <c r="J15" s="33">
        <v>197</v>
      </c>
      <c r="K15" s="33">
        <v>97</v>
      </c>
      <c r="L15" s="33">
        <v>100</v>
      </c>
      <c r="M15" s="34">
        <v>0</v>
      </c>
      <c r="N15" s="45"/>
    </row>
    <row r="16" spans="1:14" s="24" customFormat="1" ht="16.2" customHeight="1" x14ac:dyDescent="0.3">
      <c r="A16" s="72">
        <v>2012</v>
      </c>
      <c r="B16" s="32">
        <v>118140</v>
      </c>
      <c r="C16" s="33">
        <v>41601</v>
      </c>
      <c r="D16" s="33">
        <v>76490</v>
      </c>
      <c r="E16" s="24">
        <v>49</v>
      </c>
      <c r="F16" s="33">
        <v>117991</v>
      </c>
      <c r="G16" s="33">
        <v>41542</v>
      </c>
      <c r="H16" s="33">
        <v>76400</v>
      </c>
      <c r="I16" s="24">
        <v>49</v>
      </c>
      <c r="J16" s="24">
        <v>149</v>
      </c>
      <c r="K16" s="24">
        <v>59</v>
      </c>
      <c r="L16" s="24">
        <v>90</v>
      </c>
      <c r="M16" s="34">
        <v>0</v>
      </c>
      <c r="N16" s="45"/>
    </row>
    <row r="17" spans="1:14" s="24" customFormat="1" ht="16.2" customHeight="1" x14ac:dyDescent="0.3">
      <c r="A17" s="72">
        <v>2011</v>
      </c>
      <c r="B17" s="32">
        <v>117558</v>
      </c>
      <c r="C17" s="33">
        <v>40414</v>
      </c>
      <c r="D17" s="33">
        <v>77083</v>
      </c>
      <c r="E17" s="33">
        <v>61</v>
      </c>
      <c r="F17" s="33">
        <v>117446</v>
      </c>
      <c r="G17" s="33">
        <v>40369</v>
      </c>
      <c r="H17" s="33">
        <v>77016</v>
      </c>
      <c r="I17" s="33">
        <v>61</v>
      </c>
      <c r="J17" s="33">
        <v>112</v>
      </c>
      <c r="K17" s="33">
        <v>45</v>
      </c>
      <c r="L17" s="33">
        <v>67</v>
      </c>
      <c r="M17" s="34">
        <v>0</v>
      </c>
      <c r="N17" s="45"/>
    </row>
    <row r="18" spans="1:14" s="24" customFormat="1" ht="16.2" customHeight="1" x14ac:dyDescent="0.3">
      <c r="A18" s="72">
        <v>2010</v>
      </c>
      <c r="B18" s="32">
        <v>119589</v>
      </c>
      <c r="C18" s="33">
        <v>40338</v>
      </c>
      <c r="D18" s="33">
        <v>79178</v>
      </c>
      <c r="E18" s="33">
        <v>73</v>
      </c>
      <c r="F18" s="33">
        <v>119497</v>
      </c>
      <c r="G18" s="33">
        <v>40301</v>
      </c>
      <c r="H18" s="33">
        <v>79124</v>
      </c>
      <c r="I18" s="33">
        <v>72</v>
      </c>
      <c r="J18" s="24">
        <v>92</v>
      </c>
      <c r="K18" s="24">
        <v>37</v>
      </c>
      <c r="L18" s="24">
        <v>54</v>
      </c>
      <c r="M18" s="29">
        <v>1</v>
      </c>
      <c r="N18" s="45"/>
    </row>
    <row r="19" spans="1:14" s="24" customFormat="1" ht="16.2" customHeight="1" x14ac:dyDescent="0.3">
      <c r="A19" s="72">
        <v>2009</v>
      </c>
      <c r="B19" s="32">
        <v>113949</v>
      </c>
      <c r="C19" s="33">
        <v>38043</v>
      </c>
      <c r="D19" s="33">
        <v>75834</v>
      </c>
      <c r="E19" s="33">
        <v>72</v>
      </c>
      <c r="F19" s="33">
        <v>113842</v>
      </c>
      <c r="G19" s="33">
        <v>37988</v>
      </c>
      <c r="H19" s="33">
        <v>75782</v>
      </c>
      <c r="I19" s="33">
        <v>72</v>
      </c>
      <c r="J19" s="33">
        <v>107</v>
      </c>
      <c r="K19" s="33">
        <v>55</v>
      </c>
      <c r="L19" s="33">
        <v>52</v>
      </c>
      <c r="M19" s="34">
        <v>0</v>
      </c>
      <c r="N19" s="45"/>
    </row>
    <row r="20" spans="1:14" s="24" customFormat="1" ht="16.2" customHeight="1" x14ac:dyDescent="0.3">
      <c r="A20" s="72">
        <v>2008</v>
      </c>
      <c r="B20" s="32">
        <v>121708</v>
      </c>
      <c r="C20" s="33">
        <v>40143</v>
      </c>
      <c r="D20" s="33">
        <v>81466</v>
      </c>
      <c r="E20" s="33">
        <v>99</v>
      </c>
      <c r="F20" s="33">
        <v>121577</v>
      </c>
      <c r="G20" s="33">
        <v>40085</v>
      </c>
      <c r="H20" s="33">
        <v>81393</v>
      </c>
      <c r="I20" s="33">
        <v>99</v>
      </c>
      <c r="J20" s="24">
        <v>131</v>
      </c>
      <c r="K20" s="24">
        <v>58</v>
      </c>
      <c r="L20" s="24">
        <v>73</v>
      </c>
      <c r="M20" s="34">
        <v>0</v>
      </c>
      <c r="N20" s="45"/>
    </row>
    <row r="21" spans="1:14" s="24" customFormat="1" ht="16.2" customHeight="1" x14ac:dyDescent="0.3">
      <c r="A21" s="72">
        <v>2007</v>
      </c>
      <c r="B21" s="32">
        <v>128131</v>
      </c>
      <c r="C21" s="33">
        <v>40878</v>
      </c>
      <c r="D21" s="33">
        <v>87151</v>
      </c>
      <c r="E21" s="33">
        <v>102</v>
      </c>
      <c r="F21" s="33">
        <v>127992</v>
      </c>
      <c r="G21" s="33">
        <v>40815</v>
      </c>
      <c r="H21" s="33">
        <v>87075</v>
      </c>
      <c r="I21" s="33">
        <v>102</v>
      </c>
      <c r="J21" s="24">
        <v>139</v>
      </c>
      <c r="K21" s="33">
        <v>63</v>
      </c>
      <c r="L21" s="33">
        <v>76</v>
      </c>
      <c r="M21" s="34">
        <v>0</v>
      </c>
      <c r="N21" s="45"/>
    </row>
    <row r="22" spans="1:14" s="24" customFormat="1" ht="16.2" customHeight="1" x14ac:dyDescent="0.3">
      <c r="A22" s="72">
        <v>2006</v>
      </c>
      <c r="B22" s="32">
        <v>132140</v>
      </c>
      <c r="C22" s="33">
        <v>41638</v>
      </c>
      <c r="D22" s="33">
        <v>90375</v>
      </c>
      <c r="E22" s="33">
        <v>127</v>
      </c>
      <c r="F22" s="33">
        <v>131997</v>
      </c>
      <c r="G22" s="33">
        <v>41570</v>
      </c>
      <c r="H22" s="33">
        <v>90300</v>
      </c>
      <c r="I22" s="33">
        <v>127</v>
      </c>
      <c r="J22" s="24">
        <v>143</v>
      </c>
      <c r="K22" s="33">
        <v>68</v>
      </c>
      <c r="L22" s="33">
        <v>75</v>
      </c>
      <c r="M22" s="34">
        <v>0</v>
      </c>
      <c r="N22" s="45"/>
    </row>
    <row r="23" spans="1:14" s="24" customFormat="1" ht="16.2" customHeight="1" x14ac:dyDescent="0.3">
      <c r="A23" s="72">
        <v>2005</v>
      </c>
      <c r="B23" s="32">
        <v>141322</v>
      </c>
      <c r="C23" s="33">
        <v>44537</v>
      </c>
      <c r="D23" s="33">
        <v>96644</v>
      </c>
      <c r="E23" s="33">
        <v>141</v>
      </c>
      <c r="F23" s="33">
        <v>141158</v>
      </c>
      <c r="G23" s="33">
        <v>44466</v>
      </c>
      <c r="H23" s="33">
        <v>96551</v>
      </c>
      <c r="I23" s="33">
        <v>141</v>
      </c>
      <c r="J23" s="24">
        <v>164</v>
      </c>
      <c r="K23" s="33">
        <v>71</v>
      </c>
      <c r="L23" s="33">
        <v>93</v>
      </c>
      <c r="M23" s="34">
        <v>0</v>
      </c>
      <c r="N23" s="45"/>
    </row>
    <row r="24" spans="1:14" s="24" customFormat="1" ht="16.2" customHeight="1" x14ac:dyDescent="0.3">
      <c r="A24" s="72">
        <v>2004</v>
      </c>
      <c r="B24" s="32">
        <v>152923</v>
      </c>
      <c r="C24" s="33">
        <v>47580</v>
      </c>
      <c r="D24" s="33">
        <v>105177</v>
      </c>
      <c r="E24" s="33">
        <v>166</v>
      </c>
      <c r="F24" s="33">
        <v>152724</v>
      </c>
      <c r="G24" s="33">
        <v>47507</v>
      </c>
      <c r="H24" s="33">
        <v>105051</v>
      </c>
      <c r="I24" s="33">
        <v>166</v>
      </c>
      <c r="J24" s="24">
        <v>199</v>
      </c>
      <c r="K24" s="33">
        <v>73</v>
      </c>
      <c r="L24" s="33">
        <v>126</v>
      </c>
      <c r="M24" s="34">
        <v>0</v>
      </c>
      <c r="N24" s="45"/>
    </row>
    <row r="25" spans="1:14" s="24" customFormat="1" ht="16.2" customHeight="1" x14ac:dyDescent="0.3">
      <c r="A25" s="72">
        <v>2003</v>
      </c>
      <c r="B25" s="32">
        <v>153065</v>
      </c>
      <c r="C25" s="33">
        <v>46883</v>
      </c>
      <c r="D25" s="33">
        <v>106013</v>
      </c>
      <c r="E25" s="33">
        <v>169</v>
      </c>
      <c r="F25" s="33">
        <v>152871</v>
      </c>
      <c r="G25" s="33">
        <v>46790</v>
      </c>
      <c r="H25" s="33">
        <v>105912</v>
      </c>
      <c r="I25" s="33">
        <v>169</v>
      </c>
      <c r="J25" s="24">
        <v>194</v>
      </c>
      <c r="K25" s="33">
        <v>93</v>
      </c>
      <c r="L25" s="33">
        <v>101</v>
      </c>
      <c r="M25" s="34">
        <v>0</v>
      </c>
      <c r="N25" s="45"/>
    </row>
    <row r="26" spans="1:14" s="24" customFormat="1" ht="16.2" customHeight="1" x14ac:dyDescent="0.3">
      <c r="A26" s="72">
        <v>2002</v>
      </c>
      <c r="B26" s="32">
        <v>147735</v>
      </c>
      <c r="C26" s="33">
        <f t="shared" ref="C26:D54" si="0">K26+G26</f>
        <v>44771</v>
      </c>
      <c r="D26" s="33">
        <f t="shared" si="0"/>
        <v>102796</v>
      </c>
      <c r="E26" s="33">
        <v>168</v>
      </c>
      <c r="F26" s="33">
        <v>147538</v>
      </c>
      <c r="G26" s="33">
        <v>44694</v>
      </c>
      <c r="H26" s="33">
        <v>102676</v>
      </c>
      <c r="I26" s="33">
        <v>168</v>
      </c>
      <c r="J26" s="24">
        <v>197</v>
      </c>
      <c r="K26" s="33">
        <v>77</v>
      </c>
      <c r="L26" s="33">
        <v>120</v>
      </c>
      <c r="M26" s="34">
        <v>0</v>
      </c>
      <c r="N26" s="45"/>
    </row>
    <row r="27" spans="1:14" s="24" customFormat="1" ht="16.2" customHeight="1" x14ac:dyDescent="0.3">
      <c r="A27" s="72">
        <v>2001</v>
      </c>
      <c r="B27" s="32">
        <v>143818</v>
      </c>
      <c r="C27" s="33">
        <f t="shared" si="0"/>
        <v>44480</v>
      </c>
      <c r="D27" s="33">
        <f t="shared" si="0"/>
        <v>99140</v>
      </c>
      <c r="E27" s="33">
        <v>198</v>
      </c>
      <c r="F27" s="33">
        <v>143568</v>
      </c>
      <c r="G27" s="33">
        <v>44378</v>
      </c>
      <c r="H27" s="33">
        <v>98992</v>
      </c>
      <c r="I27" s="33">
        <v>198</v>
      </c>
      <c r="J27" s="24">
        <v>250</v>
      </c>
      <c r="K27" s="33">
        <v>102</v>
      </c>
      <c r="L27" s="33">
        <v>148</v>
      </c>
      <c r="M27" s="34">
        <v>0</v>
      </c>
      <c r="N27" s="45"/>
    </row>
    <row r="28" spans="1:14" s="24" customFormat="1" ht="16.2" customHeight="1" x14ac:dyDescent="0.3">
      <c r="A28" s="72">
        <v>2000</v>
      </c>
      <c r="B28" s="32">
        <v>141135</v>
      </c>
      <c r="C28" s="33">
        <f t="shared" si="0"/>
        <v>42452</v>
      </c>
      <c r="D28" s="33">
        <f t="shared" si="0"/>
        <v>98438</v>
      </c>
      <c r="E28" s="33">
        <v>245</v>
      </c>
      <c r="F28" s="33">
        <v>140783</v>
      </c>
      <c r="G28" s="33">
        <v>42311</v>
      </c>
      <c r="H28" s="33">
        <v>98227</v>
      </c>
      <c r="I28" s="33">
        <v>245</v>
      </c>
      <c r="J28" s="24">
        <v>352</v>
      </c>
      <c r="K28" s="33">
        <v>141</v>
      </c>
      <c r="L28" s="33">
        <v>211</v>
      </c>
      <c r="M28" s="34">
        <v>0</v>
      </c>
      <c r="N28" s="45"/>
    </row>
    <row r="29" spans="1:14" s="24" customFormat="1" ht="16.2" customHeight="1" x14ac:dyDescent="0.3">
      <c r="A29" s="72">
        <v>1999</v>
      </c>
      <c r="B29" s="32">
        <v>144556</v>
      </c>
      <c r="C29" s="33">
        <f t="shared" si="0"/>
        <v>43539</v>
      </c>
      <c r="D29" s="33">
        <f t="shared" si="0"/>
        <v>100664</v>
      </c>
      <c r="E29" s="33">
        <v>353</v>
      </c>
      <c r="F29" s="33">
        <v>144233</v>
      </c>
      <c r="G29" s="33">
        <v>43413</v>
      </c>
      <c r="H29" s="33">
        <v>100469</v>
      </c>
      <c r="I29" s="33">
        <v>351</v>
      </c>
      <c r="J29" s="24">
        <v>323</v>
      </c>
      <c r="K29" s="24">
        <v>126</v>
      </c>
      <c r="L29" s="24">
        <v>195</v>
      </c>
      <c r="M29" s="29">
        <v>2</v>
      </c>
      <c r="N29" s="45"/>
    </row>
    <row r="30" spans="1:14" s="24" customFormat="1" ht="16.2" customHeight="1" x14ac:dyDescent="0.3">
      <c r="A30" s="72">
        <v>1998</v>
      </c>
      <c r="B30" s="32">
        <v>145214</v>
      </c>
      <c r="C30" s="33">
        <f t="shared" si="0"/>
        <v>43053</v>
      </c>
      <c r="D30" s="33">
        <f t="shared" si="0"/>
        <v>101795</v>
      </c>
      <c r="E30" s="33">
        <v>366</v>
      </c>
      <c r="F30" s="33">
        <v>144851</v>
      </c>
      <c r="G30" s="33">
        <v>42902</v>
      </c>
      <c r="H30" s="33">
        <v>101583</v>
      </c>
      <c r="I30" s="33">
        <v>366</v>
      </c>
      <c r="J30" s="24">
        <v>363</v>
      </c>
      <c r="K30" s="24">
        <v>151</v>
      </c>
      <c r="L30" s="24">
        <v>212</v>
      </c>
      <c r="M30" s="29">
        <v>0</v>
      </c>
      <c r="N30" s="45"/>
    </row>
    <row r="31" spans="1:14" s="24" customFormat="1" ht="16.2" customHeight="1" x14ac:dyDescent="0.3">
      <c r="A31" s="72">
        <v>1997</v>
      </c>
      <c r="B31" s="32">
        <v>146689</v>
      </c>
      <c r="C31" s="33">
        <f t="shared" si="0"/>
        <v>43889</v>
      </c>
      <c r="D31" s="33">
        <f t="shared" si="0"/>
        <v>102373</v>
      </c>
      <c r="E31" s="33">
        <v>427</v>
      </c>
      <c r="F31" s="33">
        <v>146339</v>
      </c>
      <c r="G31" s="33">
        <v>43739</v>
      </c>
      <c r="H31" s="33">
        <v>102173</v>
      </c>
      <c r="I31" s="33">
        <v>427</v>
      </c>
      <c r="J31" s="24">
        <v>350</v>
      </c>
      <c r="K31" s="24">
        <v>150</v>
      </c>
      <c r="L31" s="24">
        <v>200</v>
      </c>
      <c r="M31" s="29">
        <v>0</v>
      </c>
      <c r="N31" s="45"/>
    </row>
    <row r="32" spans="1:14" s="24" customFormat="1" ht="16.2" customHeight="1" x14ac:dyDescent="0.3">
      <c r="A32" s="72">
        <v>1996</v>
      </c>
      <c r="B32" s="32">
        <v>157107</v>
      </c>
      <c r="C32" s="33">
        <f t="shared" si="0"/>
        <v>46884</v>
      </c>
      <c r="D32" s="33">
        <f t="shared" si="0"/>
        <v>109732</v>
      </c>
      <c r="E32" s="33">
        <v>491</v>
      </c>
      <c r="F32" s="33">
        <v>156692</v>
      </c>
      <c r="G32" s="33">
        <v>46712</v>
      </c>
      <c r="H32" s="33">
        <v>109489</v>
      </c>
      <c r="I32" s="33">
        <v>491</v>
      </c>
      <c r="J32" s="24">
        <v>415</v>
      </c>
      <c r="K32" s="33">
        <v>172</v>
      </c>
      <c r="L32" s="24">
        <v>243</v>
      </c>
      <c r="M32" s="29">
        <v>0</v>
      </c>
      <c r="N32" s="45"/>
    </row>
    <row r="33" spans="1:14" s="24" customFormat="1" ht="16.2" customHeight="1" x14ac:dyDescent="0.3">
      <c r="A33" s="72">
        <v>1995</v>
      </c>
      <c r="B33" s="32">
        <v>155499</v>
      </c>
      <c r="C33" s="33">
        <f t="shared" si="0"/>
        <v>45985</v>
      </c>
      <c r="D33" s="33">
        <f t="shared" si="0"/>
        <v>109023</v>
      </c>
      <c r="E33" s="33">
        <v>491</v>
      </c>
      <c r="F33" s="33">
        <v>155076</v>
      </c>
      <c r="G33" s="33">
        <v>45823</v>
      </c>
      <c r="H33" s="33">
        <v>108764</v>
      </c>
      <c r="I33" s="33">
        <v>489</v>
      </c>
      <c r="J33" s="33">
        <v>423</v>
      </c>
      <c r="K33" s="33">
        <v>162</v>
      </c>
      <c r="L33" s="24">
        <v>259</v>
      </c>
      <c r="M33" s="29">
        <v>2</v>
      </c>
      <c r="N33" s="45"/>
    </row>
    <row r="34" spans="1:14" s="24" customFormat="1" ht="16.2" customHeight="1" x14ac:dyDescent="0.3">
      <c r="A34" s="72">
        <v>1994</v>
      </c>
      <c r="B34" s="32">
        <v>158175</v>
      </c>
      <c r="C34" s="33">
        <f t="shared" si="0"/>
        <v>45112</v>
      </c>
      <c r="D34" s="33">
        <f t="shared" si="0"/>
        <v>112640</v>
      </c>
      <c r="E34" s="33">
        <v>423</v>
      </c>
      <c r="F34" s="33">
        <v>157756</v>
      </c>
      <c r="G34" s="33">
        <v>44918</v>
      </c>
      <c r="H34" s="33">
        <v>112415</v>
      </c>
      <c r="I34" s="33">
        <v>423</v>
      </c>
      <c r="J34" s="33">
        <v>419</v>
      </c>
      <c r="K34" s="24">
        <v>194</v>
      </c>
      <c r="L34" s="24">
        <v>225</v>
      </c>
      <c r="M34" s="29">
        <v>0</v>
      </c>
      <c r="N34" s="45"/>
    </row>
    <row r="35" spans="1:14" s="24" customFormat="1" ht="16.2" customHeight="1" x14ac:dyDescent="0.3">
      <c r="A35" s="72">
        <v>1993</v>
      </c>
      <c r="B35" s="32">
        <v>165018</v>
      </c>
      <c r="C35" s="33">
        <f t="shared" si="0"/>
        <v>46271</v>
      </c>
      <c r="D35" s="33">
        <f t="shared" si="0"/>
        <v>118401</v>
      </c>
      <c r="E35" s="33">
        <v>346</v>
      </c>
      <c r="F35" s="33">
        <v>164556</v>
      </c>
      <c r="G35" s="33">
        <v>46084</v>
      </c>
      <c r="H35" s="33">
        <v>118127</v>
      </c>
      <c r="I35" s="33">
        <v>345</v>
      </c>
      <c r="J35" s="24">
        <v>462</v>
      </c>
      <c r="K35" s="33">
        <v>187</v>
      </c>
      <c r="L35" s="24">
        <v>274</v>
      </c>
      <c r="M35" s="29">
        <v>1</v>
      </c>
      <c r="N35" s="45"/>
    </row>
    <row r="36" spans="1:14" s="24" customFormat="1" ht="16.2" customHeight="1" x14ac:dyDescent="0.3">
      <c r="A36" s="72">
        <v>1992</v>
      </c>
      <c r="B36" s="32">
        <v>160385</v>
      </c>
      <c r="C36" s="33">
        <f t="shared" si="0"/>
        <v>44378</v>
      </c>
      <c r="D36" s="33">
        <f t="shared" si="0"/>
        <v>115628</v>
      </c>
      <c r="E36" s="33">
        <v>379</v>
      </c>
      <c r="F36" s="33">
        <v>159967</v>
      </c>
      <c r="G36" s="33">
        <v>44195</v>
      </c>
      <c r="H36" s="33">
        <v>115393</v>
      </c>
      <c r="I36" s="33">
        <v>379</v>
      </c>
      <c r="J36" s="33">
        <v>418</v>
      </c>
      <c r="K36" s="24">
        <v>183</v>
      </c>
      <c r="L36" s="24">
        <v>235</v>
      </c>
      <c r="M36" s="29">
        <v>0</v>
      </c>
      <c r="N36" s="45"/>
    </row>
    <row r="37" spans="1:14" s="24" customFormat="1" ht="16.2" customHeight="1" x14ac:dyDescent="0.3">
      <c r="A37" s="72">
        <v>1991</v>
      </c>
      <c r="B37" s="32">
        <v>158745</v>
      </c>
      <c r="C37" s="33">
        <f t="shared" si="0"/>
        <v>44160</v>
      </c>
      <c r="D37" s="33">
        <f t="shared" si="0"/>
        <v>114192</v>
      </c>
      <c r="E37" s="33">
        <v>393</v>
      </c>
      <c r="F37" s="33">
        <v>158301</v>
      </c>
      <c r="G37" s="33">
        <v>43961</v>
      </c>
      <c r="H37" s="33">
        <v>113947</v>
      </c>
      <c r="I37" s="33">
        <v>393</v>
      </c>
      <c r="J37" s="24">
        <v>444</v>
      </c>
      <c r="K37" s="24">
        <v>199</v>
      </c>
      <c r="L37" s="24">
        <v>245</v>
      </c>
      <c r="M37" s="29">
        <v>0</v>
      </c>
      <c r="N37" s="45"/>
    </row>
    <row r="38" spans="1:14" s="24" customFormat="1" ht="16.2" customHeight="1" x14ac:dyDescent="0.3">
      <c r="A38" s="72">
        <v>1990</v>
      </c>
      <c r="B38" s="32">
        <v>153386</v>
      </c>
      <c r="C38" s="33">
        <f t="shared" si="0"/>
        <v>43160</v>
      </c>
      <c r="D38" s="33">
        <f t="shared" si="0"/>
        <v>109830</v>
      </c>
      <c r="E38" s="33">
        <v>396</v>
      </c>
      <c r="F38" s="33">
        <v>152927</v>
      </c>
      <c r="G38" s="33">
        <v>42960</v>
      </c>
      <c r="H38" s="33">
        <v>109571</v>
      </c>
      <c r="I38" s="24">
        <v>396</v>
      </c>
      <c r="J38" s="33">
        <v>459</v>
      </c>
      <c r="K38" s="24">
        <v>200</v>
      </c>
      <c r="L38" s="24">
        <v>259</v>
      </c>
      <c r="M38" s="29">
        <v>0</v>
      </c>
      <c r="N38" s="45"/>
    </row>
    <row r="39" spans="1:14" s="24" customFormat="1" ht="16.2" customHeight="1" x14ac:dyDescent="0.3">
      <c r="A39" s="72">
        <v>1989</v>
      </c>
      <c r="B39" s="32">
        <v>150872</v>
      </c>
      <c r="C39" s="33">
        <f t="shared" si="0"/>
        <v>42536</v>
      </c>
      <c r="D39" s="33">
        <f t="shared" si="0"/>
        <v>107979</v>
      </c>
      <c r="E39" s="33">
        <v>357</v>
      </c>
      <c r="F39" s="33">
        <v>150477</v>
      </c>
      <c r="G39" s="33">
        <v>42351</v>
      </c>
      <c r="H39" s="33">
        <v>107769</v>
      </c>
      <c r="I39" s="33">
        <v>357</v>
      </c>
      <c r="J39" s="24">
        <v>395</v>
      </c>
      <c r="K39" s="24">
        <v>185</v>
      </c>
      <c r="L39" s="24">
        <v>210</v>
      </c>
      <c r="M39" s="29">
        <v>0</v>
      </c>
      <c r="N39" s="45"/>
    </row>
    <row r="40" spans="1:14" s="24" customFormat="1" ht="16.2" customHeight="1" x14ac:dyDescent="0.3">
      <c r="A40" s="72">
        <v>1988</v>
      </c>
      <c r="B40" s="32">
        <v>152633</v>
      </c>
      <c r="C40" s="33">
        <f t="shared" si="0"/>
        <v>43188</v>
      </c>
      <c r="D40" s="33">
        <f t="shared" si="0"/>
        <v>109051</v>
      </c>
      <c r="E40" s="33">
        <v>394</v>
      </c>
      <c r="F40" s="33">
        <v>152138</v>
      </c>
      <c r="G40" s="33">
        <v>42982</v>
      </c>
      <c r="H40" s="33">
        <v>108762</v>
      </c>
      <c r="I40" s="33">
        <v>394</v>
      </c>
      <c r="J40" s="33">
        <v>495</v>
      </c>
      <c r="K40" s="24">
        <v>206</v>
      </c>
      <c r="L40" s="24">
        <v>289</v>
      </c>
      <c r="M40" s="29">
        <v>0</v>
      </c>
      <c r="N40" s="45"/>
    </row>
    <row r="41" spans="1:14" s="24" customFormat="1" ht="16.2" customHeight="1" x14ac:dyDescent="0.3">
      <c r="A41" s="72">
        <v>1987</v>
      </c>
      <c r="B41" s="32">
        <v>151007</v>
      </c>
      <c r="C41" s="33">
        <f t="shared" si="0"/>
        <v>42784</v>
      </c>
      <c r="D41" s="33">
        <f t="shared" si="0"/>
        <v>107790</v>
      </c>
      <c r="E41" s="33">
        <v>433</v>
      </c>
      <c r="F41" s="33">
        <v>150564</v>
      </c>
      <c r="G41" s="33">
        <v>42573</v>
      </c>
      <c r="H41" s="33">
        <v>107558</v>
      </c>
      <c r="I41" s="33">
        <v>433</v>
      </c>
      <c r="J41" s="33">
        <v>443</v>
      </c>
      <c r="K41" s="33">
        <v>211</v>
      </c>
      <c r="L41" s="33">
        <v>232</v>
      </c>
      <c r="M41" s="34">
        <v>0</v>
      </c>
      <c r="N41" s="45"/>
    </row>
    <row r="42" spans="1:14" s="24" customFormat="1" ht="16.2" customHeight="1" x14ac:dyDescent="0.3">
      <c r="A42" s="72">
        <v>1986</v>
      </c>
      <c r="B42" s="32">
        <v>153903</v>
      </c>
      <c r="C42" s="33">
        <f t="shared" si="0"/>
        <v>43439</v>
      </c>
      <c r="D42" s="33">
        <f t="shared" si="0"/>
        <v>109883</v>
      </c>
      <c r="E42" s="33">
        <v>581</v>
      </c>
      <c r="F42" s="33">
        <v>153418</v>
      </c>
      <c r="G42" s="33">
        <v>43236</v>
      </c>
      <c r="H42" s="33">
        <v>109601</v>
      </c>
      <c r="I42" s="33">
        <v>581</v>
      </c>
      <c r="J42" s="33">
        <v>485</v>
      </c>
      <c r="K42" s="33">
        <v>203</v>
      </c>
      <c r="L42" s="33">
        <v>282</v>
      </c>
      <c r="M42" s="34">
        <v>0</v>
      </c>
      <c r="N42" s="45"/>
    </row>
    <row r="43" spans="1:14" s="24" customFormat="1" ht="16.2" customHeight="1" x14ac:dyDescent="0.3">
      <c r="A43" s="72">
        <v>1985</v>
      </c>
      <c r="B43" s="32">
        <v>160300</v>
      </c>
      <c r="C43" s="33">
        <f t="shared" si="0"/>
        <v>44574</v>
      </c>
      <c r="D43" s="33">
        <f t="shared" si="0"/>
        <v>115144</v>
      </c>
      <c r="E43" s="33">
        <v>582</v>
      </c>
      <c r="F43" s="33">
        <v>159693</v>
      </c>
      <c r="G43" s="33">
        <v>44333</v>
      </c>
      <c r="H43" s="33">
        <v>114779</v>
      </c>
      <c r="I43" s="33">
        <v>581</v>
      </c>
      <c r="J43" s="33">
        <v>607</v>
      </c>
      <c r="K43" s="33">
        <v>241</v>
      </c>
      <c r="L43" s="33">
        <v>365</v>
      </c>
      <c r="M43" s="34">
        <v>1</v>
      </c>
      <c r="N43" s="45"/>
    </row>
    <row r="44" spans="1:14" s="24" customFormat="1" ht="16.2" customHeight="1" x14ac:dyDescent="0.3">
      <c r="A44" s="72">
        <v>1984</v>
      </c>
      <c r="B44" s="32">
        <v>144501</v>
      </c>
      <c r="C44" s="33">
        <f t="shared" si="0"/>
        <v>40975</v>
      </c>
      <c r="D44" s="33">
        <f t="shared" si="0"/>
        <v>102961</v>
      </c>
      <c r="E44" s="33">
        <v>565</v>
      </c>
      <c r="F44" s="33">
        <v>143746</v>
      </c>
      <c r="G44" s="33">
        <v>40656</v>
      </c>
      <c r="H44" s="33">
        <v>102525</v>
      </c>
      <c r="I44" s="33">
        <v>565</v>
      </c>
      <c r="J44" s="33">
        <v>755</v>
      </c>
      <c r="K44" s="33">
        <v>319</v>
      </c>
      <c r="L44" s="33">
        <v>436</v>
      </c>
      <c r="M44" s="34">
        <v>0</v>
      </c>
      <c r="N44" s="45"/>
    </row>
    <row r="45" spans="1:14" s="24" customFormat="1" ht="16.2" customHeight="1" x14ac:dyDescent="0.3">
      <c r="A45" s="72">
        <v>1983</v>
      </c>
      <c r="B45" s="32">
        <v>147479</v>
      </c>
      <c r="C45" s="33">
        <f t="shared" si="0"/>
        <v>41553</v>
      </c>
      <c r="D45" s="33">
        <f t="shared" si="0"/>
        <v>105360</v>
      </c>
      <c r="E45" s="33">
        <v>566</v>
      </c>
      <c r="F45" s="33">
        <v>146669</v>
      </c>
      <c r="G45" s="33">
        <v>41228</v>
      </c>
      <c r="H45" s="33">
        <v>104876</v>
      </c>
      <c r="I45" s="33">
        <v>565</v>
      </c>
      <c r="J45" s="33">
        <v>810</v>
      </c>
      <c r="K45" s="33">
        <v>325</v>
      </c>
      <c r="L45" s="33">
        <v>484</v>
      </c>
      <c r="M45" s="34">
        <v>1</v>
      </c>
      <c r="N45" s="45"/>
    </row>
    <row r="46" spans="1:14" s="24" customFormat="1" ht="16.2" customHeight="1" x14ac:dyDescent="0.3">
      <c r="A46" s="72">
        <v>1982</v>
      </c>
      <c r="B46" s="32">
        <v>146698</v>
      </c>
      <c r="C46" s="33">
        <f t="shared" si="0"/>
        <v>41761</v>
      </c>
      <c r="D46" s="33">
        <f t="shared" si="0"/>
        <v>104349</v>
      </c>
      <c r="E46" s="33">
        <v>588</v>
      </c>
      <c r="F46" s="33">
        <v>145802</v>
      </c>
      <c r="G46" s="33">
        <v>41382</v>
      </c>
      <c r="H46" s="33">
        <v>103832</v>
      </c>
      <c r="I46" s="33">
        <v>588</v>
      </c>
      <c r="J46" s="33">
        <v>896</v>
      </c>
      <c r="K46" s="33">
        <v>379</v>
      </c>
      <c r="L46" s="33">
        <v>517</v>
      </c>
      <c r="M46" s="34">
        <v>0</v>
      </c>
      <c r="N46" s="45"/>
    </row>
    <row r="47" spans="1:14" s="24" customFormat="1" ht="16.2" customHeight="1" x14ac:dyDescent="0.3">
      <c r="A47" s="72">
        <v>1981</v>
      </c>
      <c r="B47" s="32">
        <v>145713</v>
      </c>
      <c r="C47" s="33">
        <f t="shared" si="0"/>
        <v>42480</v>
      </c>
      <c r="D47" s="33">
        <f t="shared" si="0"/>
        <v>102724</v>
      </c>
      <c r="E47" s="33">
        <v>509</v>
      </c>
      <c r="F47" s="33">
        <v>144763</v>
      </c>
      <c r="G47" s="33">
        <v>42085</v>
      </c>
      <c r="H47" s="33">
        <v>102170</v>
      </c>
      <c r="I47" s="33">
        <v>508</v>
      </c>
      <c r="J47" s="33">
        <v>950</v>
      </c>
      <c r="K47" s="33">
        <v>395</v>
      </c>
      <c r="L47" s="33">
        <v>554</v>
      </c>
      <c r="M47" s="34">
        <v>1</v>
      </c>
      <c r="N47" s="45"/>
    </row>
    <row r="48" spans="1:14" s="24" customFormat="1" ht="16.2" customHeight="1" x14ac:dyDescent="0.3">
      <c r="A48" s="72">
        <v>1980</v>
      </c>
      <c r="B48" s="32">
        <v>148301</v>
      </c>
      <c r="C48" s="33">
        <f t="shared" si="0"/>
        <v>44034</v>
      </c>
      <c r="D48" s="33">
        <f t="shared" si="0"/>
        <v>103796</v>
      </c>
      <c r="E48" s="33">
        <v>471</v>
      </c>
      <c r="F48" s="33">
        <v>147381</v>
      </c>
      <c r="G48" s="33">
        <v>43670</v>
      </c>
      <c r="H48" s="33">
        <v>103242</v>
      </c>
      <c r="I48" s="33">
        <v>469</v>
      </c>
      <c r="J48" s="33">
        <v>920</v>
      </c>
      <c r="K48" s="33">
        <v>364</v>
      </c>
      <c r="L48" s="33">
        <v>554</v>
      </c>
      <c r="M48" s="34">
        <v>2</v>
      </c>
      <c r="N48" s="45"/>
    </row>
    <row r="49" spans="1:13" s="24" customFormat="1" ht="16.2" customHeight="1" x14ac:dyDescent="0.3">
      <c r="A49" s="72">
        <v>1979</v>
      </c>
      <c r="B49" s="32">
        <v>138706</v>
      </c>
      <c r="C49" s="33">
        <f t="shared" si="0"/>
        <v>42045</v>
      </c>
      <c r="D49" s="33">
        <f t="shared" si="0"/>
        <v>96299</v>
      </c>
      <c r="E49" s="33">
        <v>362</v>
      </c>
      <c r="F49" s="33">
        <v>137868</v>
      </c>
      <c r="G49" s="33">
        <v>41739</v>
      </c>
      <c r="H49" s="33">
        <v>95768</v>
      </c>
      <c r="I49" s="24">
        <v>361</v>
      </c>
      <c r="J49" s="33">
        <v>838</v>
      </c>
      <c r="K49" s="33">
        <v>306</v>
      </c>
      <c r="L49" s="33">
        <v>531</v>
      </c>
      <c r="M49" s="34">
        <v>1</v>
      </c>
    </row>
    <row r="50" spans="1:13" s="24" customFormat="1" ht="16.2" customHeight="1" x14ac:dyDescent="0.3">
      <c r="A50" s="72">
        <v>1978</v>
      </c>
      <c r="B50" s="32">
        <v>143667</v>
      </c>
      <c r="C50" s="33">
        <f t="shared" si="0"/>
        <v>44592</v>
      </c>
      <c r="D50" s="33">
        <f t="shared" si="0"/>
        <v>98747</v>
      </c>
      <c r="E50" s="33">
        <v>328</v>
      </c>
      <c r="F50" s="33">
        <v>142726</v>
      </c>
      <c r="G50" s="33">
        <v>44224</v>
      </c>
      <c r="H50" s="33">
        <v>98174</v>
      </c>
      <c r="I50" s="33">
        <v>328</v>
      </c>
      <c r="J50" s="33">
        <v>941</v>
      </c>
      <c r="K50" s="33">
        <v>368</v>
      </c>
      <c r="L50" s="33">
        <v>573</v>
      </c>
      <c r="M50" s="34">
        <v>0</v>
      </c>
    </row>
    <row r="51" spans="1:13" s="24" customFormat="1" ht="16.2" customHeight="1" x14ac:dyDescent="0.3">
      <c r="A51" s="72">
        <v>1977</v>
      </c>
      <c r="B51" s="32">
        <v>129053</v>
      </c>
      <c r="C51" s="33">
        <f t="shared" si="0"/>
        <v>39384</v>
      </c>
      <c r="D51" s="33">
        <f t="shared" si="0"/>
        <v>89244</v>
      </c>
      <c r="E51" s="33">
        <v>425</v>
      </c>
      <c r="F51" s="33">
        <v>128118</v>
      </c>
      <c r="G51" s="33">
        <v>39014</v>
      </c>
      <c r="H51" s="33">
        <v>88679</v>
      </c>
      <c r="I51" s="33">
        <v>425</v>
      </c>
      <c r="J51" s="33">
        <v>935</v>
      </c>
      <c r="K51" s="33">
        <v>370</v>
      </c>
      <c r="L51" s="33">
        <v>565</v>
      </c>
      <c r="M51" s="34">
        <v>0</v>
      </c>
    </row>
    <row r="52" spans="1:13" s="24" customFormat="1" ht="16.2" customHeight="1" x14ac:dyDescent="0.3">
      <c r="A52" s="72">
        <v>1976</v>
      </c>
      <c r="B52" s="32">
        <v>126694</v>
      </c>
      <c r="C52" s="33">
        <f t="shared" si="0"/>
        <v>38673</v>
      </c>
      <c r="D52" s="33">
        <f t="shared" si="0"/>
        <v>87589</v>
      </c>
      <c r="E52" s="33">
        <v>432</v>
      </c>
      <c r="F52" s="33">
        <v>125724</v>
      </c>
      <c r="G52" s="33">
        <v>38274</v>
      </c>
      <c r="H52" s="33">
        <v>87020</v>
      </c>
      <c r="I52" s="33">
        <v>430</v>
      </c>
      <c r="J52" s="33">
        <v>970</v>
      </c>
      <c r="K52" s="33">
        <v>399</v>
      </c>
      <c r="L52" s="33">
        <v>569</v>
      </c>
      <c r="M52" s="34">
        <v>2</v>
      </c>
    </row>
    <row r="53" spans="1:13" s="24" customFormat="1" ht="16.2" customHeight="1" x14ac:dyDescent="0.3">
      <c r="A53" s="72">
        <v>1975</v>
      </c>
      <c r="B53" s="32">
        <v>120522</v>
      </c>
      <c r="C53" s="33">
        <f t="shared" si="0"/>
        <v>38477</v>
      </c>
      <c r="D53" s="33">
        <f t="shared" si="0"/>
        <v>81693</v>
      </c>
      <c r="E53" s="33">
        <v>352</v>
      </c>
      <c r="F53" s="33">
        <v>119688</v>
      </c>
      <c r="G53" s="33">
        <v>38125</v>
      </c>
      <c r="H53" s="33">
        <v>81213</v>
      </c>
      <c r="I53" s="33">
        <v>350</v>
      </c>
      <c r="J53" s="33">
        <v>834</v>
      </c>
      <c r="K53" s="33">
        <v>352</v>
      </c>
      <c r="L53" s="33">
        <v>480</v>
      </c>
      <c r="M53" s="34">
        <v>2</v>
      </c>
    </row>
    <row r="54" spans="1:13" s="24" customFormat="1" ht="16.2" customHeight="1" x14ac:dyDescent="0.3">
      <c r="A54" s="72">
        <v>1974</v>
      </c>
      <c r="B54" s="32">
        <v>113500</v>
      </c>
      <c r="C54" s="33">
        <f t="shared" si="0"/>
        <v>37826</v>
      </c>
      <c r="D54" s="33">
        <f t="shared" si="0"/>
        <v>75355</v>
      </c>
      <c r="E54" s="33">
        <v>319</v>
      </c>
      <c r="F54" s="33">
        <v>112740</v>
      </c>
      <c r="G54" s="33">
        <v>37497</v>
      </c>
      <c r="H54" s="33">
        <v>74924</v>
      </c>
      <c r="I54" s="33">
        <v>319</v>
      </c>
      <c r="J54" s="33">
        <v>760</v>
      </c>
      <c r="K54" s="33">
        <v>329</v>
      </c>
      <c r="L54" s="33">
        <v>431</v>
      </c>
      <c r="M54" s="34">
        <v>0</v>
      </c>
    </row>
    <row r="55" spans="1:13" s="24" customFormat="1" ht="16.2" customHeight="1" x14ac:dyDescent="0.3">
      <c r="A55" s="72">
        <v>1973</v>
      </c>
      <c r="B55" s="32">
        <v>106003</v>
      </c>
      <c r="C55" s="33">
        <v>37067</v>
      </c>
      <c r="D55" s="33">
        <v>68565</v>
      </c>
      <c r="E55" s="33">
        <v>371</v>
      </c>
      <c r="F55" s="24" t="s">
        <v>557</v>
      </c>
      <c r="G55" s="24" t="s">
        <v>557</v>
      </c>
      <c r="H55" s="24" t="s">
        <v>557</v>
      </c>
      <c r="I55" s="24" t="s">
        <v>557</v>
      </c>
      <c r="J55" s="24" t="s">
        <v>557</v>
      </c>
      <c r="K55" s="24" t="s">
        <v>557</v>
      </c>
      <c r="L55" s="24" t="s">
        <v>557</v>
      </c>
      <c r="M55" s="29" t="s">
        <v>557</v>
      </c>
    </row>
    <row r="56" spans="1:13" s="24" customFormat="1" ht="16.2" customHeight="1" x14ac:dyDescent="0.3">
      <c r="A56" s="72">
        <v>1972</v>
      </c>
      <c r="B56" s="32">
        <v>119025</v>
      </c>
      <c r="C56" s="33">
        <v>45385</v>
      </c>
      <c r="D56" s="33">
        <v>73220</v>
      </c>
      <c r="E56" s="24">
        <v>420</v>
      </c>
      <c r="F56" s="24" t="s">
        <v>557</v>
      </c>
      <c r="G56" s="24" t="s">
        <v>557</v>
      </c>
      <c r="H56" s="24" t="s">
        <v>557</v>
      </c>
      <c r="I56" s="24" t="s">
        <v>557</v>
      </c>
      <c r="J56" s="24" t="s">
        <v>557</v>
      </c>
      <c r="K56" s="24" t="s">
        <v>557</v>
      </c>
      <c r="L56" s="24" t="s">
        <v>557</v>
      </c>
      <c r="M56" s="29" t="s">
        <v>557</v>
      </c>
    </row>
    <row r="57" spans="1:13" s="24" customFormat="1" ht="16.2" customHeight="1" x14ac:dyDescent="0.3">
      <c r="A57" s="72">
        <v>1971</v>
      </c>
      <c r="B57" s="32">
        <v>74437</v>
      </c>
      <c r="C57" s="33">
        <v>29649</v>
      </c>
      <c r="D57" s="33">
        <v>44204</v>
      </c>
      <c r="E57" s="24">
        <v>584</v>
      </c>
      <c r="F57" s="24" t="s">
        <v>557</v>
      </c>
      <c r="G57" s="24" t="s">
        <v>557</v>
      </c>
      <c r="H57" s="24" t="s">
        <v>557</v>
      </c>
      <c r="I57" s="24" t="s">
        <v>557</v>
      </c>
      <c r="J57" s="24" t="s">
        <v>557</v>
      </c>
      <c r="K57" s="24" t="s">
        <v>557</v>
      </c>
      <c r="L57" s="24" t="s">
        <v>557</v>
      </c>
      <c r="M57" s="29" t="s">
        <v>557</v>
      </c>
    </row>
    <row r="58" spans="1:13" s="24" customFormat="1" ht="16.2" customHeight="1" x14ac:dyDescent="0.3">
      <c r="A58" s="72">
        <v>1970</v>
      </c>
      <c r="B58" s="32">
        <v>58239</v>
      </c>
      <c r="C58" s="33">
        <v>22280</v>
      </c>
      <c r="D58" s="33">
        <v>35370</v>
      </c>
      <c r="E58" s="24">
        <v>589</v>
      </c>
      <c r="F58" s="24" t="s">
        <v>557</v>
      </c>
      <c r="G58" s="24" t="s">
        <v>557</v>
      </c>
      <c r="H58" s="24" t="s">
        <v>557</v>
      </c>
      <c r="I58" s="24" t="s">
        <v>557</v>
      </c>
      <c r="J58" s="24" t="s">
        <v>557</v>
      </c>
      <c r="K58" s="24" t="s">
        <v>557</v>
      </c>
      <c r="L58" s="24" t="s">
        <v>557</v>
      </c>
      <c r="M58" s="29" t="s">
        <v>557</v>
      </c>
    </row>
    <row r="59" spans="1:13" s="24" customFormat="1" ht="16.2" customHeight="1" x14ac:dyDescent="0.3">
      <c r="A59" s="72">
        <v>1969</v>
      </c>
      <c r="B59" s="32">
        <v>51310</v>
      </c>
      <c r="C59" s="33">
        <v>20238</v>
      </c>
      <c r="D59" s="33">
        <v>30591</v>
      </c>
      <c r="E59" s="24">
        <v>481</v>
      </c>
      <c r="F59" s="24" t="s">
        <v>557</v>
      </c>
      <c r="G59" s="24" t="s">
        <v>557</v>
      </c>
      <c r="H59" s="24" t="s">
        <v>557</v>
      </c>
      <c r="I59" s="24" t="s">
        <v>557</v>
      </c>
      <c r="J59" s="24" t="s">
        <v>557</v>
      </c>
      <c r="K59" s="24" t="s">
        <v>557</v>
      </c>
      <c r="L59" s="24" t="s">
        <v>557</v>
      </c>
      <c r="M59" s="29" t="s">
        <v>557</v>
      </c>
    </row>
    <row r="60" spans="1:13" s="24" customFormat="1" ht="16.2" customHeight="1" x14ac:dyDescent="0.3">
      <c r="A60" s="72">
        <v>1968</v>
      </c>
      <c r="B60" s="32">
        <v>45794</v>
      </c>
      <c r="C60" s="33">
        <v>17689</v>
      </c>
      <c r="D60" s="33">
        <v>27729</v>
      </c>
      <c r="E60" s="24">
        <v>376</v>
      </c>
      <c r="F60" s="24" t="s">
        <v>557</v>
      </c>
      <c r="G60" s="24" t="s">
        <v>557</v>
      </c>
      <c r="H60" s="24" t="s">
        <v>557</v>
      </c>
      <c r="I60" s="24" t="s">
        <v>557</v>
      </c>
      <c r="J60" s="24" t="s">
        <v>557</v>
      </c>
      <c r="K60" s="24" t="s">
        <v>557</v>
      </c>
      <c r="L60" s="24" t="s">
        <v>557</v>
      </c>
      <c r="M60" s="29" t="s">
        <v>557</v>
      </c>
    </row>
    <row r="61" spans="1:13" s="24" customFormat="1" ht="16.2" customHeight="1" x14ac:dyDescent="0.3">
      <c r="A61" s="72">
        <v>1967</v>
      </c>
      <c r="B61" s="32">
        <v>43093</v>
      </c>
      <c r="C61" s="33">
        <v>17134</v>
      </c>
      <c r="D61" s="33">
        <v>25661</v>
      </c>
      <c r="E61" s="24">
        <v>298</v>
      </c>
      <c r="F61" s="24" t="s">
        <v>557</v>
      </c>
      <c r="G61" s="24" t="s">
        <v>557</v>
      </c>
      <c r="H61" s="24" t="s">
        <v>557</v>
      </c>
      <c r="I61" s="24" t="s">
        <v>557</v>
      </c>
      <c r="J61" s="24" t="s">
        <v>557</v>
      </c>
      <c r="K61" s="24" t="s">
        <v>557</v>
      </c>
      <c r="L61" s="24" t="s">
        <v>557</v>
      </c>
      <c r="M61" s="29" t="s">
        <v>557</v>
      </c>
    </row>
    <row r="62" spans="1:13" s="24" customFormat="1" ht="16.2" customHeight="1" x14ac:dyDescent="0.3">
      <c r="A62" s="72">
        <v>1966</v>
      </c>
      <c r="B62" s="32">
        <v>39067</v>
      </c>
      <c r="C62" s="33">
        <v>16097</v>
      </c>
      <c r="D62" s="33">
        <v>22738</v>
      </c>
      <c r="E62" s="24">
        <v>232</v>
      </c>
      <c r="F62" s="24" t="s">
        <v>557</v>
      </c>
      <c r="G62" s="24" t="s">
        <v>557</v>
      </c>
      <c r="H62" s="24" t="s">
        <v>557</v>
      </c>
      <c r="I62" s="24" t="s">
        <v>557</v>
      </c>
      <c r="J62" s="24" t="s">
        <v>557</v>
      </c>
      <c r="K62" s="24" t="s">
        <v>557</v>
      </c>
      <c r="L62" s="24" t="s">
        <v>557</v>
      </c>
      <c r="M62" s="29" t="s">
        <v>557</v>
      </c>
    </row>
    <row r="63" spans="1:13" s="24" customFormat="1" ht="16.2" customHeight="1" x14ac:dyDescent="0.3">
      <c r="A63" s="72">
        <v>1965</v>
      </c>
      <c r="B63" s="32">
        <v>37785</v>
      </c>
      <c r="C63" s="33">
        <v>15993</v>
      </c>
      <c r="D63" s="33">
        <v>21633</v>
      </c>
      <c r="E63" s="24">
        <v>159</v>
      </c>
      <c r="F63" s="24" t="s">
        <v>557</v>
      </c>
      <c r="G63" s="24" t="s">
        <v>557</v>
      </c>
      <c r="H63" s="24" t="s">
        <v>557</v>
      </c>
      <c r="I63" s="24" t="s">
        <v>557</v>
      </c>
      <c r="J63" s="24" t="s">
        <v>557</v>
      </c>
      <c r="K63" s="24" t="s">
        <v>557</v>
      </c>
      <c r="L63" s="24" t="s">
        <v>557</v>
      </c>
      <c r="M63" s="29" t="s">
        <v>557</v>
      </c>
    </row>
    <row r="64" spans="1:13" s="24" customFormat="1" ht="16.2" customHeight="1" x14ac:dyDescent="0.3">
      <c r="A64" s="72">
        <v>1964</v>
      </c>
      <c r="B64" s="32">
        <v>34868</v>
      </c>
      <c r="C64" s="33">
        <v>14735</v>
      </c>
      <c r="D64" s="33">
        <v>19955</v>
      </c>
      <c r="E64" s="24">
        <v>178</v>
      </c>
      <c r="F64" s="24" t="s">
        <v>557</v>
      </c>
      <c r="G64" s="24" t="s">
        <v>557</v>
      </c>
      <c r="H64" s="24" t="s">
        <v>557</v>
      </c>
      <c r="I64" s="24" t="s">
        <v>557</v>
      </c>
      <c r="J64" s="24" t="s">
        <v>557</v>
      </c>
      <c r="K64" s="24" t="s">
        <v>557</v>
      </c>
      <c r="L64" s="24" t="s">
        <v>557</v>
      </c>
      <c r="M64" s="29" t="s">
        <v>557</v>
      </c>
    </row>
    <row r="65" spans="1:13" s="24" customFormat="1" ht="16.2" customHeight="1" x14ac:dyDescent="0.3">
      <c r="A65" s="72">
        <v>1963</v>
      </c>
      <c r="B65" s="32">
        <v>32052</v>
      </c>
      <c r="C65" s="33">
        <v>13806</v>
      </c>
      <c r="D65" s="33">
        <v>18099</v>
      </c>
      <c r="E65" s="24">
        <v>147</v>
      </c>
      <c r="F65" s="24" t="s">
        <v>557</v>
      </c>
      <c r="G65" s="24" t="s">
        <v>557</v>
      </c>
      <c r="H65" s="24" t="s">
        <v>557</v>
      </c>
      <c r="I65" s="24" t="s">
        <v>557</v>
      </c>
      <c r="J65" s="24" t="s">
        <v>557</v>
      </c>
      <c r="K65" s="24" t="s">
        <v>557</v>
      </c>
      <c r="L65" s="24" t="s">
        <v>557</v>
      </c>
      <c r="M65" s="29" t="s">
        <v>557</v>
      </c>
    </row>
    <row r="66" spans="1:13" s="24" customFormat="1" ht="16.2" customHeight="1" x14ac:dyDescent="0.3">
      <c r="A66" s="72">
        <v>1962</v>
      </c>
      <c r="B66" s="32">
        <v>28935</v>
      </c>
      <c r="C66" s="33">
        <v>12769</v>
      </c>
      <c r="D66" s="33">
        <v>16059</v>
      </c>
      <c r="E66" s="24">
        <v>107</v>
      </c>
      <c r="F66" s="24" t="s">
        <v>557</v>
      </c>
      <c r="G66" s="24" t="s">
        <v>557</v>
      </c>
      <c r="H66" s="24" t="s">
        <v>557</v>
      </c>
      <c r="I66" s="24" t="s">
        <v>557</v>
      </c>
      <c r="J66" s="24" t="s">
        <v>557</v>
      </c>
      <c r="K66" s="24" t="s">
        <v>557</v>
      </c>
      <c r="L66" s="24" t="s">
        <v>557</v>
      </c>
      <c r="M66" s="29" t="s">
        <v>557</v>
      </c>
    </row>
    <row r="67" spans="1:13" s="24" customFormat="1" ht="16.2" customHeight="1" x14ac:dyDescent="0.3">
      <c r="A67" s="72">
        <v>1961</v>
      </c>
      <c r="B67" s="32">
        <v>25394</v>
      </c>
      <c r="C67" s="33">
        <v>11357</v>
      </c>
      <c r="D67" s="33">
        <v>13958</v>
      </c>
      <c r="E67" s="24">
        <v>79</v>
      </c>
      <c r="F67" s="24" t="s">
        <v>557</v>
      </c>
      <c r="G67" s="24" t="s">
        <v>557</v>
      </c>
      <c r="H67" s="24" t="s">
        <v>557</v>
      </c>
      <c r="I67" s="24" t="s">
        <v>557</v>
      </c>
      <c r="J67" s="24" t="s">
        <v>557</v>
      </c>
      <c r="K67" s="24" t="s">
        <v>557</v>
      </c>
      <c r="L67" s="24" t="s">
        <v>557</v>
      </c>
      <c r="M67" s="29" t="s">
        <v>557</v>
      </c>
    </row>
    <row r="68" spans="1:13" s="24" customFormat="1" ht="16.2" customHeight="1" x14ac:dyDescent="0.3">
      <c r="A68" s="72">
        <v>1960</v>
      </c>
      <c r="B68" s="32">
        <v>23868</v>
      </c>
      <c r="C68" s="33">
        <v>10696</v>
      </c>
      <c r="D68" s="33">
        <v>13085</v>
      </c>
      <c r="E68" s="24">
        <v>87</v>
      </c>
      <c r="F68" s="24" t="s">
        <v>557</v>
      </c>
      <c r="G68" s="24" t="s">
        <v>557</v>
      </c>
      <c r="H68" s="24" t="s">
        <v>557</v>
      </c>
      <c r="I68" s="24" t="s">
        <v>557</v>
      </c>
      <c r="J68" s="24" t="s">
        <v>557</v>
      </c>
      <c r="K68" s="24" t="s">
        <v>557</v>
      </c>
      <c r="L68" s="24" t="s">
        <v>557</v>
      </c>
      <c r="M68" s="29" t="s">
        <v>557</v>
      </c>
    </row>
    <row r="69" spans="1:13" s="24" customFormat="1" ht="16.2" customHeight="1" x14ac:dyDescent="0.3">
      <c r="A69" s="72">
        <v>1959</v>
      </c>
      <c r="B69" s="32">
        <v>24286</v>
      </c>
      <c r="C69" s="33">
        <v>10951</v>
      </c>
      <c r="D69" s="33">
        <v>13249</v>
      </c>
      <c r="E69" s="24">
        <v>86</v>
      </c>
      <c r="F69" s="24" t="s">
        <v>557</v>
      </c>
      <c r="G69" s="24" t="s">
        <v>557</v>
      </c>
      <c r="H69" s="24" t="s">
        <v>557</v>
      </c>
      <c r="I69" s="24" t="s">
        <v>557</v>
      </c>
      <c r="J69" s="24" t="s">
        <v>557</v>
      </c>
      <c r="K69" s="24" t="s">
        <v>557</v>
      </c>
      <c r="L69" s="24" t="s">
        <v>557</v>
      </c>
      <c r="M69" s="29" t="s">
        <v>557</v>
      </c>
    </row>
    <row r="70" spans="1:13" s="24" customFormat="1" ht="16.2" customHeight="1" x14ac:dyDescent="0.3">
      <c r="A70" s="72">
        <v>1958</v>
      </c>
      <c r="B70" s="32">
        <v>22654</v>
      </c>
      <c r="C70" s="33">
        <v>10303</v>
      </c>
      <c r="D70" s="33">
        <v>12283</v>
      </c>
      <c r="E70" s="24">
        <v>68</v>
      </c>
      <c r="F70" s="24" t="s">
        <v>557</v>
      </c>
      <c r="G70" s="24" t="s">
        <v>557</v>
      </c>
      <c r="H70" s="24" t="s">
        <v>557</v>
      </c>
      <c r="I70" s="24" t="s">
        <v>557</v>
      </c>
      <c r="J70" s="24" t="s">
        <v>557</v>
      </c>
      <c r="K70" s="24" t="s">
        <v>557</v>
      </c>
      <c r="L70" s="24" t="s">
        <v>557</v>
      </c>
      <c r="M70" s="29" t="s">
        <v>557</v>
      </c>
    </row>
    <row r="71" spans="1:13" s="24" customFormat="1" ht="16.2" customHeight="1" x14ac:dyDescent="0.3">
      <c r="A71" s="72">
        <v>1957</v>
      </c>
      <c r="B71" s="32">
        <v>23785</v>
      </c>
      <c r="C71" s="33">
        <v>10800</v>
      </c>
      <c r="D71" s="33">
        <v>12900</v>
      </c>
      <c r="E71" s="24">
        <v>85</v>
      </c>
      <c r="F71" s="24" t="s">
        <v>557</v>
      </c>
      <c r="G71" s="24" t="s">
        <v>557</v>
      </c>
      <c r="H71" s="24" t="s">
        <v>557</v>
      </c>
      <c r="I71" s="24" t="s">
        <v>557</v>
      </c>
      <c r="J71" s="24" t="s">
        <v>557</v>
      </c>
      <c r="K71" s="24" t="s">
        <v>557</v>
      </c>
      <c r="L71" s="24" t="s">
        <v>557</v>
      </c>
      <c r="M71" s="29" t="s">
        <v>557</v>
      </c>
    </row>
    <row r="72" spans="1:13" s="24" customFormat="1" ht="16.2" customHeight="1" x14ac:dyDescent="0.3">
      <c r="A72" s="72">
        <v>1956</v>
      </c>
      <c r="B72" s="32">
        <v>26265</v>
      </c>
      <c r="C72" s="33">
        <v>11955</v>
      </c>
      <c r="D72" s="33">
        <v>14310</v>
      </c>
      <c r="E72" s="24" t="s">
        <v>557</v>
      </c>
      <c r="F72" s="24" t="s">
        <v>557</v>
      </c>
      <c r="G72" s="24" t="s">
        <v>557</v>
      </c>
      <c r="H72" s="24" t="s">
        <v>557</v>
      </c>
      <c r="I72" s="24" t="s">
        <v>557</v>
      </c>
      <c r="J72" s="24" t="s">
        <v>557</v>
      </c>
      <c r="K72" s="24" t="s">
        <v>557</v>
      </c>
      <c r="L72" s="24" t="s">
        <v>557</v>
      </c>
      <c r="M72" s="29" t="s">
        <v>557</v>
      </c>
    </row>
    <row r="73" spans="1:13" s="24" customFormat="1" ht="16.2" customHeight="1" x14ac:dyDescent="0.3">
      <c r="A73" s="72">
        <v>1955</v>
      </c>
      <c r="B73" s="32">
        <v>26816</v>
      </c>
      <c r="C73" s="33">
        <v>12034</v>
      </c>
      <c r="D73" s="33">
        <v>14782</v>
      </c>
      <c r="E73" s="24" t="s">
        <v>557</v>
      </c>
      <c r="F73" s="24" t="s">
        <v>557</v>
      </c>
      <c r="G73" s="24" t="s">
        <v>557</v>
      </c>
      <c r="H73" s="24" t="s">
        <v>557</v>
      </c>
      <c r="I73" s="24" t="s">
        <v>557</v>
      </c>
      <c r="J73" s="24" t="s">
        <v>557</v>
      </c>
      <c r="K73" s="24" t="s">
        <v>557</v>
      </c>
      <c r="L73" s="24" t="s">
        <v>557</v>
      </c>
      <c r="M73" s="29" t="s">
        <v>557</v>
      </c>
    </row>
    <row r="74" spans="1:13" s="24" customFormat="1" ht="16.2" customHeight="1" x14ac:dyDescent="0.3">
      <c r="A74" s="72">
        <v>1954</v>
      </c>
      <c r="B74" s="32">
        <v>28027</v>
      </c>
      <c r="C74" s="33">
        <v>12427</v>
      </c>
      <c r="D74" s="33">
        <v>15600</v>
      </c>
      <c r="E74" s="24" t="s">
        <v>557</v>
      </c>
      <c r="F74" s="24" t="s">
        <v>557</v>
      </c>
      <c r="G74" s="24" t="s">
        <v>557</v>
      </c>
      <c r="H74" s="24" t="s">
        <v>557</v>
      </c>
      <c r="I74" s="24" t="s">
        <v>557</v>
      </c>
      <c r="J74" s="24" t="s">
        <v>557</v>
      </c>
      <c r="K74" s="24" t="s">
        <v>557</v>
      </c>
      <c r="L74" s="24" t="s">
        <v>557</v>
      </c>
      <c r="M74" s="29" t="s">
        <v>557</v>
      </c>
    </row>
    <row r="75" spans="1:13" s="24" customFormat="1" ht="16.2" customHeight="1" x14ac:dyDescent="0.3">
      <c r="A75" s="72">
        <v>1953</v>
      </c>
      <c r="B75" s="32">
        <v>30326</v>
      </c>
      <c r="C75" s="33">
        <v>13342</v>
      </c>
      <c r="D75" s="33">
        <v>16984</v>
      </c>
      <c r="E75" s="24" t="s">
        <v>557</v>
      </c>
      <c r="F75" s="24" t="s">
        <v>557</v>
      </c>
      <c r="G75" s="24" t="s">
        <v>557</v>
      </c>
      <c r="H75" s="24" t="s">
        <v>557</v>
      </c>
      <c r="I75" s="24" t="s">
        <v>557</v>
      </c>
      <c r="J75" s="24" t="s">
        <v>557</v>
      </c>
      <c r="K75" s="24" t="s">
        <v>557</v>
      </c>
      <c r="L75" s="24" t="s">
        <v>557</v>
      </c>
      <c r="M75" s="29" t="s">
        <v>557</v>
      </c>
    </row>
    <row r="76" spans="1:13" s="24" customFormat="1" ht="16.2" customHeight="1" x14ac:dyDescent="0.3">
      <c r="A76" s="72">
        <v>1952</v>
      </c>
      <c r="B76" s="32">
        <v>33922</v>
      </c>
      <c r="C76" s="33">
        <v>14639</v>
      </c>
      <c r="D76" s="33">
        <v>19283</v>
      </c>
      <c r="E76" s="24" t="s">
        <v>557</v>
      </c>
      <c r="F76" s="24" t="s">
        <v>557</v>
      </c>
      <c r="G76" s="24" t="s">
        <v>557</v>
      </c>
      <c r="H76" s="24" t="s">
        <v>557</v>
      </c>
      <c r="I76" s="24" t="s">
        <v>557</v>
      </c>
      <c r="J76" s="24" t="s">
        <v>557</v>
      </c>
      <c r="K76" s="24" t="s">
        <v>557</v>
      </c>
      <c r="L76" s="24" t="s">
        <v>557</v>
      </c>
      <c r="M76" s="29" t="s">
        <v>557</v>
      </c>
    </row>
    <row r="77" spans="1:13" s="24" customFormat="1" ht="16.2" customHeight="1" x14ac:dyDescent="0.3">
      <c r="A77" s="72">
        <v>1951</v>
      </c>
      <c r="B77" s="32">
        <v>28767</v>
      </c>
      <c r="C77" s="33">
        <v>12850</v>
      </c>
      <c r="D77" s="33">
        <v>15917</v>
      </c>
      <c r="E77" s="24" t="s">
        <v>557</v>
      </c>
      <c r="F77" s="24" t="s">
        <v>557</v>
      </c>
      <c r="G77" s="24" t="s">
        <v>557</v>
      </c>
      <c r="H77" s="24" t="s">
        <v>557</v>
      </c>
      <c r="I77" s="24" t="s">
        <v>557</v>
      </c>
      <c r="J77" s="24" t="s">
        <v>557</v>
      </c>
      <c r="K77" s="24" t="s">
        <v>557</v>
      </c>
      <c r="L77" s="24" t="s">
        <v>557</v>
      </c>
      <c r="M77" s="29" t="s">
        <v>557</v>
      </c>
    </row>
    <row r="78" spans="1:13" s="24" customFormat="1" ht="16.2" customHeight="1" x14ac:dyDescent="0.3">
      <c r="A78" s="72">
        <v>1950</v>
      </c>
      <c r="B78" s="32">
        <v>30870</v>
      </c>
      <c r="C78" s="33">
        <v>15138</v>
      </c>
      <c r="D78" s="33">
        <v>15732</v>
      </c>
      <c r="E78" s="24" t="s">
        <v>557</v>
      </c>
      <c r="F78" s="24" t="s">
        <v>557</v>
      </c>
      <c r="G78" s="24" t="s">
        <v>557</v>
      </c>
      <c r="H78" s="24" t="s">
        <v>557</v>
      </c>
      <c r="I78" s="24" t="s">
        <v>557</v>
      </c>
      <c r="J78" s="24" t="s">
        <v>557</v>
      </c>
      <c r="K78" s="24" t="s">
        <v>557</v>
      </c>
      <c r="L78" s="24" t="s">
        <v>557</v>
      </c>
      <c r="M78" s="29" t="s">
        <v>557</v>
      </c>
    </row>
    <row r="79" spans="1:13" s="24" customFormat="1" ht="16.2" customHeight="1" x14ac:dyDescent="0.3">
      <c r="A79" s="72">
        <v>1949</v>
      </c>
      <c r="B79" s="32">
        <v>34856</v>
      </c>
      <c r="C79" s="33">
        <v>17053</v>
      </c>
      <c r="D79" s="33">
        <v>17803</v>
      </c>
      <c r="E79" s="24" t="s">
        <v>557</v>
      </c>
      <c r="F79" s="24" t="s">
        <v>557</v>
      </c>
      <c r="G79" s="24" t="s">
        <v>557</v>
      </c>
      <c r="H79" s="24" t="s">
        <v>557</v>
      </c>
      <c r="I79" s="24" t="s">
        <v>557</v>
      </c>
      <c r="J79" s="24" t="s">
        <v>557</v>
      </c>
      <c r="K79" s="24" t="s">
        <v>557</v>
      </c>
      <c r="L79" s="24" t="s">
        <v>557</v>
      </c>
      <c r="M79" s="29" t="s">
        <v>557</v>
      </c>
    </row>
    <row r="80" spans="1:13" s="24" customFormat="1" ht="16.2" customHeight="1" x14ac:dyDescent="0.3">
      <c r="A80" s="72">
        <v>1948</v>
      </c>
      <c r="B80" s="32">
        <v>43698</v>
      </c>
      <c r="C80" s="24" t="s">
        <v>557</v>
      </c>
      <c r="D80" s="24" t="s">
        <v>557</v>
      </c>
      <c r="E80" s="24" t="s">
        <v>557</v>
      </c>
      <c r="F80" s="24" t="s">
        <v>557</v>
      </c>
      <c r="G80" s="24" t="s">
        <v>557</v>
      </c>
      <c r="H80" s="24" t="s">
        <v>557</v>
      </c>
      <c r="I80" s="24" t="s">
        <v>557</v>
      </c>
      <c r="J80" s="24" t="s">
        <v>557</v>
      </c>
      <c r="K80" s="24" t="s">
        <v>557</v>
      </c>
      <c r="L80" s="24" t="s">
        <v>557</v>
      </c>
      <c r="M80" s="29" t="s">
        <v>557</v>
      </c>
    </row>
    <row r="81" spans="1:13" s="24" customFormat="1" ht="16.2" customHeight="1" x14ac:dyDescent="0.3">
      <c r="A81" s="72">
        <v>1947</v>
      </c>
      <c r="B81" s="32">
        <v>60254</v>
      </c>
      <c r="C81" s="24" t="s">
        <v>557</v>
      </c>
      <c r="D81" s="24" t="s">
        <v>557</v>
      </c>
      <c r="E81" s="24" t="s">
        <v>557</v>
      </c>
      <c r="F81" s="24" t="s">
        <v>557</v>
      </c>
      <c r="G81" s="24" t="s">
        <v>557</v>
      </c>
      <c r="H81" s="24" t="s">
        <v>557</v>
      </c>
      <c r="I81" s="24" t="s">
        <v>557</v>
      </c>
      <c r="J81" s="24" t="s">
        <v>557</v>
      </c>
      <c r="K81" s="24" t="s">
        <v>557</v>
      </c>
      <c r="L81" s="24" t="s">
        <v>557</v>
      </c>
      <c r="M81" s="29" t="s">
        <v>557</v>
      </c>
    </row>
    <row r="82" spans="1:13" s="24" customFormat="1" ht="16.2" customHeight="1" x14ac:dyDescent="0.3">
      <c r="A82" s="72">
        <v>1946</v>
      </c>
      <c r="B82" s="32">
        <v>29829</v>
      </c>
      <c r="C82" s="24" t="s">
        <v>557</v>
      </c>
      <c r="D82" s="24" t="s">
        <v>557</v>
      </c>
      <c r="E82" s="24" t="s">
        <v>557</v>
      </c>
      <c r="F82" s="24" t="s">
        <v>557</v>
      </c>
      <c r="G82" s="24" t="s">
        <v>557</v>
      </c>
      <c r="H82" s="24" t="s">
        <v>557</v>
      </c>
      <c r="I82" s="24" t="s">
        <v>557</v>
      </c>
      <c r="J82" s="24" t="s">
        <v>557</v>
      </c>
      <c r="K82" s="24" t="s">
        <v>557</v>
      </c>
      <c r="L82" s="24" t="s">
        <v>557</v>
      </c>
      <c r="M82" s="29" t="s">
        <v>557</v>
      </c>
    </row>
    <row r="83" spans="1:13" s="24" customFormat="1" ht="16.2" customHeight="1" x14ac:dyDescent="0.3">
      <c r="A83" s="72">
        <v>1945</v>
      </c>
      <c r="B83" s="32">
        <v>15634</v>
      </c>
      <c r="C83" s="24" t="s">
        <v>557</v>
      </c>
      <c r="D83" s="24" t="s">
        <v>557</v>
      </c>
      <c r="E83" s="24" t="s">
        <v>557</v>
      </c>
      <c r="F83" s="24" t="s">
        <v>557</v>
      </c>
      <c r="G83" s="24" t="s">
        <v>557</v>
      </c>
      <c r="H83" s="24" t="s">
        <v>557</v>
      </c>
      <c r="I83" s="24" t="s">
        <v>557</v>
      </c>
      <c r="J83" s="24" t="s">
        <v>557</v>
      </c>
      <c r="K83" s="24" t="s">
        <v>557</v>
      </c>
      <c r="L83" s="24" t="s">
        <v>557</v>
      </c>
      <c r="M83" s="29" t="s">
        <v>557</v>
      </c>
    </row>
    <row r="84" spans="1:13" s="24" customFormat="1" ht="16.2" customHeight="1" x14ac:dyDescent="0.3">
      <c r="A84" s="72">
        <v>1944</v>
      </c>
      <c r="B84" s="32">
        <v>12312</v>
      </c>
      <c r="C84" s="33">
        <v>6623</v>
      </c>
      <c r="D84" s="33">
        <v>5689</v>
      </c>
      <c r="E84" s="24" t="s">
        <v>557</v>
      </c>
      <c r="F84" s="24" t="s">
        <v>557</v>
      </c>
      <c r="G84" s="24" t="s">
        <v>557</v>
      </c>
      <c r="H84" s="24" t="s">
        <v>557</v>
      </c>
      <c r="I84" s="24" t="s">
        <v>557</v>
      </c>
      <c r="J84" s="24" t="s">
        <v>557</v>
      </c>
      <c r="K84" s="24" t="s">
        <v>557</v>
      </c>
      <c r="L84" s="24" t="s">
        <v>557</v>
      </c>
      <c r="M84" s="29" t="s">
        <v>557</v>
      </c>
    </row>
    <row r="85" spans="1:13" s="24" customFormat="1" ht="16.2" customHeight="1" x14ac:dyDescent="0.3">
      <c r="A85" s="72">
        <v>1943</v>
      </c>
      <c r="B85" s="32">
        <v>10012</v>
      </c>
      <c r="C85" s="33">
        <v>5255</v>
      </c>
      <c r="D85" s="33">
        <v>4757</v>
      </c>
      <c r="E85" s="24" t="s">
        <v>557</v>
      </c>
      <c r="F85" s="24" t="s">
        <v>557</v>
      </c>
      <c r="G85" s="24" t="s">
        <v>557</v>
      </c>
      <c r="H85" s="24" t="s">
        <v>557</v>
      </c>
      <c r="I85" s="24" t="s">
        <v>557</v>
      </c>
      <c r="J85" s="24" t="s">
        <v>557</v>
      </c>
      <c r="K85" s="24" t="s">
        <v>557</v>
      </c>
      <c r="L85" s="24" t="s">
        <v>557</v>
      </c>
      <c r="M85" s="29" t="s">
        <v>557</v>
      </c>
    </row>
    <row r="86" spans="1:13" s="24" customFormat="1" ht="16.2" customHeight="1" x14ac:dyDescent="0.3">
      <c r="A86" s="72">
        <v>1942</v>
      </c>
      <c r="B86" s="32">
        <v>7618</v>
      </c>
      <c r="C86" s="33">
        <v>4000</v>
      </c>
      <c r="D86" s="33">
        <v>3618</v>
      </c>
      <c r="E86" s="24" t="s">
        <v>557</v>
      </c>
      <c r="F86" s="24" t="s">
        <v>557</v>
      </c>
      <c r="G86" s="24" t="s">
        <v>557</v>
      </c>
      <c r="H86" s="24" t="s">
        <v>557</v>
      </c>
      <c r="I86" s="24" t="s">
        <v>557</v>
      </c>
      <c r="J86" s="24" t="s">
        <v>557</v>
      </c>
      <c r="K86" s="24" t="s">
        <v>557</v>
      </c>
      <c r="L86" s="24" t="s">
        <v>557</v>
      </c>
      <c r="M86" s="29" t="s">
        <v>557</v>
      </c>
    </row>
    <row r="87" spans="1:13" s="24" customFormat="1" ht="16.2" customHeight="1" x14ac:dyDescent="0.3">
      <c r="A87" s="72">
        <v>1941</v>
      </c>
      <c r="B87" s="32">
        <v>6368</v>
      </c>
      <c r="C87" s="33">
        <v>3234</v>
      </c>
      <c r="D87" s="33">
        <v>3134</v>
      </c>
      <c r="E87" s="24" t="s">
        <v>557</v>
      </c>
      <c r="F87" s="24" t="s">
        <v>557</v>
      </c>
      <c r="G87" s="24" t="s">
        <v>557</v>
      </c>
      <c r="H87" s="24" t="s">
        <v>557</v>
      </c>
      <c r="I87" s="24" t="s">
        <v>557</v>
      </c>
      <c r="J87" s="24" t="s">
        <v>557</v>
      </c>
      <c r="K87" s="24" t="s">
        <v>557</v>
      </c>
      <c r="L87" s="24" t="s">
        <v>557</v>
      </c>
      <c r="M87" s="29" t="s">
        <v>557</v>
      </c>
    </row>
    <row r="88" spans="1:13" s="24" customFormat="1" ht="16.2" customHeight="1" x14ac:dyDescent="0.3">
      <c r="A88" s="72">
        <v>1940</v>
      </c>
      <c r="B88" s="32">
        <v>7755</v>
      </c>
      <c r="C88" s="33">
        <v>3525</v>
      </c>
      <c r="D88" s="33">
        <v>4230</v>
      </c>
      <c r="E88" s="24" t="s">
        <v>557</v>
      </c>
      <c r="F88" s="24" t="s">
        <v>557</v>
      </c>
      <c r="G88" s="24" t="s">
        <v>557</v>
      </c>
      <c r="H88" s="24" t="s">
        <v>557</v>
      </c>
      <c r="I88" s="24" t="s">
        <v>557</v>
      </c>
      <c r="J88" s="24" t="s">
        <v>557</v>
      </c>
      <c r="K88" s="24" t="s">
        <v>557</v>
      </c>
      <c r="L88" s="24" t="s">
        <v>557</v>
      </c>
      <c r="M88" s="29" t="s">
        <v>557</v>
      </c>
    </row>
    <row r="89" spans="1:13" s="24" customFormat="1" ht="16.2" customHeight="1" x14ac:dyDescent="0.3">
      <c r="A89" s="72">
        <v>1939</v>
      </c>
      <c r="B89" s="32">
        <v>8254</v>
      </c>
      <c r="C89" s="33">
        <v>3823</v>
      </c>
      <c r="D89" s="33">
        <v>4431</v>
      </c>
      <c r="E89" s="24" t="s">
        <v>557</v>
      </c>
      <c r="F89" s="24" t="s">
        <v>557</v>
      </c>
      <c r="G89" s="24" t="s">
        <v>557</v>
      </c>
      <c r="H89" s="24" t="s">
        <v>557</v>
      </c>
      <c r="I89" s="24" t="s">
        <v>557</v>
      </c>
      <c r="J89" s="24" t="s">
        <v>557</v>
      </c>
      <c r="K89" s="24" t="s">
        <v>557</v>
      </c>
      <c r="L89" s="24" t="s">
        <v>557</v>
      </c>
      <c r="M89" s="29" t="s">
        <v>557</v>
      </c>
    </row>
    <row r="90" spans="1:13" s="24" customFormat="1" ht="16.2" customHeight="1" x14ac:dyDescent="0.3">
      <c r="A90" s="72">
        <v>1938</v>
      </c>
      <c r="B90" s="32">
        <v>6250</v>
      </c>
      <c r="C90" s="33">
        <v>3160</v>
      </c>
      <c r="D90" s="33">
        <v>3090</v>
      </c>
      <c r="E90" s="24" t="s">
        <v>557</v>
      </c>
      <c r="F90" s="24" t="s">
        <v>557</v>
      </c>
      <c r="G90" s="24" t="s">
        <v>557</v>
      </c>
      <c r="H90" s="24" t="s">
        <v>557</v>
      </c>
      <c r="I90" s="24" t="s">
        <v>557</v>
      </c>
      <c r="J90" s="24" t="s">
        <v>557</v>
      </c>
      <c r="K90" s="24" t="s">
        <v>557</v>
      </c>
      <c r="L90" s="24" t="s">
        <v>557</v>
      </c>
      <c r="M90" s="29" t="s">
        <v>557</v>
      </c>
    </row>
    <row r="91" spans="1:13" s="24" customFormat="1" ht="16.2" customHeight="1" x14ac:dyDescent="0.3">
      <c r="A91" s="72">
        <v>1937</v>
      </c>
      <c r="B91" s="32">
        <v>4886</v>
      </c>
      <c r="C91" s="33">
        <v>2291</v>
      </c>
      <c r="D91" s="33">
        <v>2595</v>
      </c>
      <c r="E91" s="24" t="s">
        <v>557</v>
      </c>
      <c r="F91" s="24" t="s">
        <v>557</v>
      </c>
      <c r="G91" s="24" t="s">
        <v>557</v>
      </c>
      <c r="H91" s="24" t="s">
        <v>557</v>
      </c>
      <c r="I91" s="24" t="s">
        <v>557</v>
      </c>
      <c r="J91" s="24" t="s">
        <v>557</v>
      </c>
      <c r="K91" s="24" t="s">
        <v>557</v>
      </c>
      <c r="L91" s="24" t="s">
        <v>557</v>
      </c>
      <c r="M91" s="29" t="s">
        <v>557</v>
      </c>
    </row>
    <row r="92" spans="1:13" s="24" customFormat="1" ht="16.2" customHeight="1" x14ac:dyDescent="0.3">
      <c r="A92" s="72">
        <v>1936</v>
      </c>
      <c r="B92" s="32">
        <v>5146</v>
      </c>
      <c r="C92" s="33">
        <v>2318</v>
      </c>
      <c r="D92" s="33">
        <v>2828</v>
      </c>
      <c r="E92" s="24" t="s">
        <v>557</v>
      </c>
      <c r="F92" s="24" t="s">
        <v>557</v>
      </c>
      <c r="G92" s="24" t="s">
        <v>557</v>
      </c>
      <c r="H92" s="24" t="s">
        <v>557</v>
      </c>
      <c r="I92" s="24" t="s">
        <v>557</v>
      </c>
      <c r="J92" s="24" t="s">
        <v>557</v>
      </c>
      <c r="K92" s="24" t="s">
        <v>557</v>
      </c>
      <c r="L92" s="24" t="s">
        <v>557</v>
      </c>
      <c r="M92" s="29" t="s">
        <v>557</v>
      </c>
    </row>
    <row r="93" spans="1:13" s="24" customFormat="1" ht="16.2" customHeight="1" x14ac:dyDescent="0.3">
      <c r="A93" s="72">
        <v>1935</v>
      </c>
      <c r="B93" s="32">
        <v>4069</v>
      </c>
      <c r="C93" s="33">
        <v>1887</v>
      </c>
      <c r="D93" s="33">
        <v>2182</v>
      </c>
      <c r="E93" s="24" t="s">
        <v>557</v>
      </c>
      <c r="F93" s="24" t="s">
        <v>557</v>
      </c>
      <c r="G93" s="24" t="s">
        <v>557</v>
      </c>
      <c r="H93" s="24" t="s">
        <v>557</v>
      </c>
      <c r="I93" s="24" t="s">
        <v>557</v>
      </c>
      <c r="J93" s="24" t="s">
        <v>557</v>
      </c>
      <c r="K93" s="24" t="s">
        <v>557</v>
      </c>
      <c r="L93" s="24" t="s">
        <v>557</v>
      </c>
      <c r="M93" s="29" t="s">
        <v>557</v>
      </c>
    </row>
    <row r="94" spans="1:13" s="24" customFormat="1" ht="16.2" customHeight="1" x14ac:dyDescent="0.3">
      <c r="A94" s="72">
        <v>1934</v>
      </c>
      <c r="B94" s="32">
        <v>4287</v>
      </c>
      <c r="C94" s="33">
        <v>1819</v>
      </c>
      <c r="D94" s="33">
        <v>2468</v>
      </c>
      <c r="E94" s="24" t="s">
        <v>557</v>
      </c>
      <c r="F94" s="24" t="s">
        <v>557</v>
      </c>
      <c r="G94" s="24" t="s">
        <v>557</v>
      </c>
      <c r="H94" s="24" t="s">
        <v>557</v>
      </c>
      <c r="I94" s="24" t="s">
        <v>557</v>
      </c>
      <c r="J94" s="24" t="s">
        <v>557</v>
      </c>
      <c r="K94" s="24" t="s">
        <v>557</v>
      </c>
      <c r="L94" s="24" t="s">
        <v>557</v>
      </c>
      <c r="M94" s="29" t="s">
        <v>557</v>
      </c>
    </row>
    <row r="95" spans="1:13" s="24" customFormat="1" ht="16.2" customHeight="1" x14ac:dyDescent="0.3">
      <c r="A95" s="72">
        <v>1933</v>
      </c>
      <c r="B95" s="32">
        <v>4042</v>
      </c>
      <c r="C95" s="33">
        <v>1712</v>
      </c>
      <c r="D95" s="33">
        <v>2330</v>
      </c>
      <c r="E95" s="24" t="s">
        <v>557</v>
      </c>
      <c r="F95" s="24" t="s">
        <v>557</v>
      </c>
      <c r="G95" s="24" t="s">
        <v>557</v>
      </c>
      <c r="H95" s="24" t="s">
        <v>557</v>
      </c>
      <c r="I95" s="24" t="s">
        <v>557</v>
      </c>
      <c r="J95" s="24" t="s">
        <v>557</v>
      </c>
      <c r="K95" s="24" t="s">
        <v>557</v>
      </c>
      <c r="L95" s="24" t="s">
        <v>557</v>
      </c>
      <c r="M95" s="29" t="s">
        <v>557</v>
      </c>
    </row>
    <row r="96" spans="1:13" s="24" customFormat="1" ht="16.2" customHeight="1" x14ac:dyDescent="0.3">
      <c r="A96" s="72">
        <v>1932</v>
      </c>
      <c r="B96" s="32">
        <v>3894</v>
      </c>
      <c r="C96" s="33">
        <v>1707</v>
      </c>
      <c r="D96" s="33">
        <v>2187</v>
      </c>
      <c r="E96" s="24" t="s">
        <v>557</v>
      </c>
      <c r="F96" s="24" t="s">
        <v>557</v>
      </c>
      <c r="G96" s="24" t="s">
        <v>557</v>
      </c>
      <c r="H96" s="24" t="s">
        <v>557</v>
      </c>
      <c r="I96" s="24" t="s">
        <v>557</v>
      </c>
      <c r="J96" s="24" t="s">
        <v>557</v>
      </c>
      <c r="K96" s="24" t="s">
        <v>557</v>
      </c>
      <c r="L96" s="24" t="s">
        <v>557</v>
      </c>
      <c r="M96" s="29" t="s">
        <v>557</v>
      </c>
    </row>
    <row r="97" spans="1:13" s="24" customFormat="1" ht="16.2" customHeight="1" x14ac:dyDescent="0.3">
      <c r="A97" s="72">
        <v>1931</v>
      </c>
      <c r="B97" s="32">
        <v>3764</v>
      </c>
      <c r="C97" s="33">
        <v>1579</v>
      </c>
      <c r="D97" s="33">
        <v>2185</v>
      </c>
      <c r="E97" s="24" t="s">
        <v>557</v>
      </c>
      <c r="F97" s="24" t="s">
        <v>557</v>
      </c>
      <c r="G97" s="24" t="s">
        <v>557</v>
      </c>
      <c r="H97" s="24" t="s">
        <v>557</v>
      </c>
      <c r="I97" s="24" t="s">
        <v>557</v>
      </c>
      <c r="J97" s="24" t="s">
        <v>557</v>
      </c>
      <c r="K97" s="24" t="s">
        <v>557</v>
      </c>
      <c r="L97" s="24" t="s">
        <v>557</v>
      </c>
      <c r="M97" s="29" t="s">
        <v>557</v>
      </c>
    </row>
    <row r="98" spans="1:13" s="24" customFormat="1" ht="16.2" customHeight="1" x14ac:dyDescent="0.3">
      <c r="A98" s="72">
        <v>1930</v>
      </c>
      <c r="B98" s="32">
        <v>3563</v>
      </c>
      <c r="C98" s="33">
        <v>1520</v>
      </c>
      <c r="D98" s="33">
        <v>2043</v>
      </c>
      <c r="E98" s="24" t="s">
        <v>557</v>
      </c>
      <c r="F98" s="24" t="s">
        <v>557</v>
      </c>
      <c r="G98" s="24" t="s">
        <v>557</v>
      </c>
      <c r="H98" s="24" t="s">
        <v>557</v>
      </c>
      <c r="I98" s="24" t="s">
        <v>557</v>
      </c>
      <c r="J98" s="24" t="s">
        <v>557</v>
      </c>
      <c r="K98" s="24" t="s">
        <v>557</v>
      </c>
      <c r="L98" s="24" t="s">
        <v>557</v>
      </c>
      <c r="M98" s="29" t="s">
        <v>557</v>
      </c>
    </row>
    <row r="99" spans="1:13" s="24" customFormat="1" ht="16.2" customHeight="1" x14ac:dyDescent="0.3">
      <c r="A99" s="72">
        <v>1929</v>
      </c>
      <c r="B99" s="32">
        <v>3396</v>
      </c>
      <c r="C99" s="33">
        <v>1384</v>
      </c>
      <c r="D99" s="33">
        <v>2012</v>
      </c>
      <c r="E99" s="24" t="s">
        <v>557</v>
      </c>
      <c r="F99" s="24" t="s">
        <v>557</v>
      </c>
      <c r="G99" s="24" t="s">
        <v>557</v>
      </c>
      <c r="H99" s="24" t="s">
        <v>557</v>
      </c>
      <c r="I99" s="24" t="s">
        <v>557</v>
      </c>
      <c r="J99" s="24" t="s">
        <v>557</v>
      </c>
      <c r="K99" s="24" t="s">
        <v>557</v>
      </c>
      <c r="L99" s="24" t="s">
        <v>557</v>
      </c>
      <c r="M99" s="29" t="s">
        <v>557</v>
      </c>
    </row>
    <row r="100" spans="1:13" s="24" customFormat="1" ht="16.2" customHeight="1" x14ac:dyDescent="0.3">
      <c r="A100" s="72">
        <v>1928</v>
      </c>
      <c r="B100" s="32">
        <v>4018</v>
      </c>
      <c r="C100" s="33">
        <v>1593</v>
      </c>
      <c r="D100" s="33">
        <v>2425</v>
      </c>
      <c r="E100" s="24" t="s">
        <v>557</v>
      </c>
      <c r="F100" s="24" t="s">
        <v>557</v>
      </c>
      <c r="G100" s="24" t="s">
        <v>557</v>
      </c>
      <c r="H100" s="24" t="s">
        <v>557</v>
      </c>
      <c r="I100" s="24" t="s">
        <v>557</v>
      </c>
      <c r="J100" s="24" t="s">
        <v>557</v>
      </c>
      <c r="K100" s="24" t="s">
        <v>557</v>
      </c>
      <c r="L100" s="24" t="s">
        <v>557</v>
      </c>
      <c r="M100" s="29" t="s">
        <v>557</v>
      </c>
    </row>
    <row r="101" spans="1:13" s="24" customFormat="1" ht="16.2" customHeight="1" x14ac:dyDescent="0.3">
      <c r="A101" s="72">
        <v>1927</v>
      </c>
      <c r="B101" s="32">
        <v>3190</v>
      </c>
      <c r="C101" s="33">
        <v>1261</v>
      </c>
      <c r="D101" s="33">
        <v>1929</v>
      </c>
      <c r="E101" s="24" t="s">
        <v>557</v>
      </c>
      <c r="F101" s="24" t="s">
        <v>557</v>
      </c>
      <c r="G101" s="24" t="s">
        <v>557</v>
      </c>
      <c r="H101" s="24" t="s">
        <v>557</v>
      </c>
      <c r="I101" s="24" t="s">
        <v>557</v>
      </c>
      <c r="J101" s="24" t="s">
        <v>557</v>
      </c>
      <c r="K101" s="24" t="s">
        <v>557</v>
      </c>
      <c r="L101" s="24" t="s">
        <v>557</v>
      </c>
      <c r="M101" s="29" t="s">
        <v>557</v>
      </c>
    </row>
    <row r="102" spans="1:13" s="24" customFormat="1" ht="16.2" customHeight="1" x14ac:dyDescent="0.3">
      <c r="A102" s="72">
        <v>1926</v>
      </c>
      <c r="B102" s="32">
        <v>2622</v>
      </c>
      <c r="C102" s="33">
        <v>1096</v>
      </c>
      <c r="D102" s="33">
        <v>1526</v>
      </c>
      <c r="E102" s="24" t="s">
        <v>557</v>
      </c>
      <c r="F102" s="24" t="s">
        <v>557</v>
      </c>
      <c r="G102" s="24" t="s">
        <v>557</v>
      </c>
      <c r="H102" s="24" t="s">
        <v>557</v>
      </c>
      <c r="I102" s="24" t="s">
        <v>557</v>
      </c>
      <c r="J102" s="24" t="s">
        <v>557</v>
      </c>
      <c r="K102" s="24" t="s">
        <v>557</v>
      </c>
      <c r="L102" s="24" t="s">
        <v>557</v>
      </c>
      <c r="M102" s="29" t="s">
        <v>557</v>
      </c>
    </row>
    <row r="103" spans="1:13" s="24" customFormat="1" ht="16.2" customHeight="1" x14ac:dyDescent="0.3">
      <c r="A103" s="72">
        <v>1925</v>
      </c>
      <c r="B103" s="32">
        <v>2605</v>
      </c>
      <c r="C103" s="24">
        <v>961</v>
      </c>
      <c r="D103" s="33">
        <v>1644</v>
      </c>
      <c r="E103" s="24" t="s">
        <v>557</v>
      </c>
      <c r="F103" s="24" t="s">
        <v>557</v>
      </c>
      <c r="G103" s="24" t="s">
        <v>557</v>
      </c>
      <c r="H103" s="24" t="s">
        <v>557</v>
      </c>
      <c r="I103" s="24" t="s">
        <v>557</v>
      </c>
      <c r="J103" s="24" t="s">
        <v>557</v>
      </c>
      <c r="K103" s="24" t="s">
        <v>557</v>
      </c>
      <c r="L103" s="24" t="s">
        <v>557</v>
      </c>
      <c r="M103" s="29" t="s">
        <v>557</v>
      </c>
    </row>
    <row r="104" spans="1:13" s="24" customFormat="1" ht="16.2" customHeight="1" x14ac:dyDescent="0.3">
      <c r="A104" s="72">
        <v>1924</v>
      </c>
      <c r="B104" s="32">
        <v>2286</v>
      </c>
      <c r="C104" s="33">
        <v>1131</v>
      </c>
      <c r="D104" s="33">
        <v>1155</v>
      </c>
      <c r="E104" s="24" t="s">
        <v>557</v>
      </c>
      <c r="F104" s="24" t="s">
        <v>557</v>
      </c>
      <c r="G104" s="24" t="s">
        <v>557</v>
      </c>
      <c r="H104" s="24" t="s">
        <v>557</v>
      </c>
      <c r="I104" s="24" t="s">
        <v>557</v>
      </c>
      <c r="J104" s="24" t="s">
        <v>557</v>
      </c>
      <c r="K104" s="24" t="s">
        <v>557</v>
      </c>
      <c r="L104" s="24" t="s">
        <v>557</v>
      </c>
      <c r="M104" s="29" t="s">
        <v>557</v>
      </c>
    </row>
    <row r="105" spans="1:13" s="24" customFormat="1" ht="16.2" customHeight="1" x14ac:dyDescent="0.3">
      <c r="A105" s="72">
        <v>1923</v>
      </c>
      <c r="B105" s="32">
        <v>2667</v>
      </c>
      <c r="C105" s="33">
        <v>1503</v>
      </c>
      <c r="D105" s="33">
        <v>1164</v>
      </c>
      <c r="E105" s="24" t="s">
        <v>557</v>
      </c>
      <c r="F105" s="24" t="s">
        <v>557</v>
      </c>
      <c r="G105" s="24" t="s">
        <v>557</v>
      </c>
      <c r="H105" s="24" t="s">
        <v>557</v>
      </c>
      <c r="I105" s="24" t="s">
        <v>557</v>
      </c>
      <c r="J105" s="24" t="s">
        <v>557</v>
      </c>
      <c r="K105" s="24" t="s">
        <v>557</v>
      </c>
      <c r="L105" s="24" t="s">
        <v>557</v>
      </c>
      <c r="M105" s="29" t="s">
        <v>557</v>
      </c>
    </row>
    <row r="106" spans="1:13" s="24" customFormat="1" ht="16.2" customHeight="1" x14ac:dyDescent="0.3">
      <c r="A106" s="72">
        <v>1922</v>
      </c>
      <c r="B106" s="32">
        <v>2588</v>
      </c>
      <c r="C106" s="33">
        <v>1591</v>
      </c>
      <c r="D106" s="24">
        <v>997</v>
      </c>
      <c r="E106" s="24" t="s">
        <v>557</v>
      </c>
      <c r="F106" s="24" t="s">
        <v>557</v>
      </c>
      <c r="G106" s="24" t="s">
        <v>557</v>
      </c>
      <c r="H106" s="24" t="s">
        <v>557</v>
      </c>
      <c r="I106" s="24" t="s">
        <v>557</v>
      </c>
      <c r="J106" s="24" t="s">
        <v>557</v>
      </c>
      <c r="K106" s="24" t="s">
        <v>557</v>
      </c>
      <c r="L106" s="24" t="s">
        <v>557</v>
      </c>
      <c r="M106" s="29" t="s">
        <v>557</v>
      </c>
    </row>
    <row r="107" spans="1:13" s="24" customFormat="1" ht="16.2" customHeight="1" x14ac:dyDescent="0.3">
      <c r="A107" s="72">
        <v>1921</v>
      </c>
      <c r="B107" s="32">
        <v>3522</v>
      </c>
      <c r="C107" s="33">
        <v>2487</v>
      </c>
      <c r="D107" s="33">
        <v>1035</v>
      </c>
      <c r="E107" s="24" t="s">
        <v>557</v>
      </c>
      <c r="F107" s="24" t="s">
        <v>557</v>
      </c>
      <c r="G107" s="24" t="s">
        <v>557</v>
      </c>
      <c r="H107" s="24" t="s">
        <v>557</v>
      </c>
      <c r="I107" s="24" t="s">
        <v>557</v>
      </c>
      <c r="J107" s="24" t="s">
        <v>557</v>
      </c>
      <c r="K107" s="24" t="s">
        <v>557</v>
      </c>
      <c r="L107" s="24" t="s">
        <v>557</v>
      </c>
      <c r="M107" s="29" t="s">
        <v>557</v>
      </c>
    </row>
    <row r="108" spans="1:13" s="24" customFormat="1" ht="16.2" customHeight="1" x14ac:dyDescent="0.3">
      <c r="A108" s="72">
        <v>1920</v>
      </c>
      <c r="B108" s="32">
        <v>3090</v>
      </c>
      <c r="C108" s="33">
        <v>2373</v>
      </c>
      <c r="D108" s="24">
        <v>717</v>
      </c>
      <c r="E108" s="24" t="s">
        <v>557</v>
      </c>
      <c r="F108" s="24" t="s">
        <v>557</v>
      </c>
      <c r="G108" s="24" t="s">
        <v>557</v>
      </c>
      <c r="H108" s="24" t="s">
        <v>557</v>
      </c>
      <c r="I108" s="24" t="s">
        <v>557</v>
      </c>
      <c r="J108" s="24" t="s">
        <v>557</v>
      </c>
      <c r="K108" s="24" t="s">
        <v>557</v>
      </c>
      <c r="L108" s="24" t="s">
        <v>557</v>
      </c>
      <c r="M108" s="29" t="s">
        <v>557</v>
      </c>
    </row>
    <row r="109" spans="1:13" s="24" customFormat="1" ht="16.2" customHeight="1" x14ac:dyDescent="0.3">
      <c r="A109" s="72">
        <v>1919</v>
      </c>
      <c r="B109" s="32">
        <v>1654</v>
      </c>
      <c r="C109" s="33">
        <v>1226</v>
      </c>
      <c r="D109" s="24">
        <v>428</v>
      </c>
      <c r="E109" s="24" t="s">
        <v>557</v>
      </c>
      <c r="F109" s="24" t="s">
        <v>557</v>
      </c>
      <c r="G109" s="24" t="s">
        <v>557</v>
      </c>
      <c r="H109" s="24" t="s">
        <v>557</v>
      </c>
      <c r="I109" s="24" t="s">
        <v>557</v>
      </c>
      <c r="J109" s="24" t="s">
        <v>557</v>
      </c>
      <c r="K109" s="24" t="s">
        <v>557</v>
      </c>
      <c r="L109" s="24" t="s">
        <v>557</v>
      </c>
      <c r="M109" s="29" t="s">
        <v>557</v>
      </c>
    </row>
    <row r="110" spans="1:13" s="24" customFormat="1" ht="16.2" customHeight="1" x14ac:dyDescent="0.3">
      <c r="A110" s="72">
        <v>1918</v>
      </c>
      <c r="B110" s="32">
        <v>1111</v>
      </c>
      <c r="C110" s="24">
        <v>742</v>
      </c>
      <c r="D110" s="24">
        <v>369</v>
      </c>
      <c r="E110" s="24" t="s">
        <v>557</v>
      </c>
      <c r="F110" s="24" t="s">
        <v>557</v>
      </c>
      <c r="G110" s="24" t="s">
        <v>557</v>
      </c>
      <c r="H110" s="24" t="s">
        <v>557</v>
      </c>
      <c r="I110" s="24" t="s">
        <v>557</v>
      </c>
      <c r="J110" s="24" t="s">
        <v>557</v>
      </c>
      <c r="K110" s="24" t="s">
        <v>557</v>
      </c>
      <c r="L110" s="24" t="s">
        <v>557</v>
      </c>
      <c r="M110" s="29" t="s">
        <v>557</v>
      </c>
    </row>
    <row r="111" spans="1:13" s="24" customFormat="1" ht="16.2" customHeight="1" x14ac:dyDescent="0.3">
      <c r="A111" s="72">
        <v>1917</v>
      </c>
      <c r="B111" s="23">
        <v>703</v>
      </c>
      <c r="C111" s="24">
        <v>432</v>
      </c>
      <c r="D111" s="24">
        <v>271</v>
      </c>
      <c r="E111" s="24" t="s">
        <v>557</v>
      </c>
      <c r="F111" s="24" t="s">
        <v>557</v>
      </c>
      <c r="G111" s="24" t="s">
        <v>557</v>
      </c>
      <c r="H111" s="24" t="s">
        <v>557</v>
      </c>
      <c r="I111" s="24" t="s">
        <v>557</v>
      </c>
      <c r="J111" s="24" t="s">
        <v>557</v>
      </c>
      <c r="K111" s="24" t="s">
        <v>557</v>
      </c>
      <c r="L111" s="24" t="s">
        <v>557</v>
      </c>
      <c r="M111" s="29" t="s">
        <v>557</v>
      </c>
    </row>
    <row r="112" spans="1:13" s="24" customFormat="1" ht="16.2" customHeight="1" x14ac:dyDescent="0.3">
      <c r="A112" s="72">
        <v>1916</v>
      </c>
      <c r="B112" s="23">
        <v>990</v>
      </c>
      <c r="C112" s="24">
        <v>562</v>
      </c>
      <c r="D112" s="24">
        <v>428</v>
      </c>
      <c r="E112" s="24" t="s">
        <v>557</v>
      </c>
      <c r="F112" s="24" t="s">
        <v>557</v>
      </c>
      <c r="G112" s="24" t="s">
        <v>557</v>
      </c>
      <c r="H112" s="24" t="s">
        <v>557</v>
      </c>
      <c r="I112" s="24" t="s">
        <v>557</v>
      </c>
      <c r="J112" s="24" t="s">
        <v>557</v>
      </c>
      <c r="K112" s="24" t="s">
        <v>557</v>
      </c>
      <c r="L112" s="24" t="s">
        <v>557</v>
      </c>
      <c r="M112" s="29" t="s">
        <v>557</v>
      </c>
    </row>
    <row r="113" spans="1:13" s="24" customFormat="1" ht="16.2" customHeight="1" x14ac:dyDescent="0.3">
      <c r="A113" s="72">
        <v>1915</v>
      </c>
      <c r="B113" s="23">
        <v>680</v>
      </c>
      <c r="C113" s="24">
        <v>354</v>
      </c>
      <c r="D113" s="24">
        <v>326</v>
      </c>
      <c r="E113" s="24" t="s">
        <v>557</v>
      </c>
      <c r="F113" s="24" t="s">
        <v>557</v>
      </c>
      <c r="G113" s="24" t="s">
        <v>557</v>
      </c>
      <c r="H113" s="24" t="s">
        <v>557</v>
      </c>
      <c r="I113" s="24" t="s">
        <v>557</v>
      </c>
      <c r="J113" s="24" t="s">
        <v>557</v>
      </c>
      <c r="K113" s="24" t="s">
        <v>557</v>
      </c>
      <c r="L113" s="24" t="s">
        <v>557</v>
      </c>
      <c r="M113" s="29" t="s">
        <v>557</v>
      </c>
    </row>
    <row r="114" spans="1:13" s="24" customFormat="1" ht="16.2" customHeight="1" x14ac:dyDescent="0.3">
      <c r="A114" s="72">
        <v>1914</v>
      </c>
      <c r="B114" s="23">
        <v>856</v>
      </c>
      <c r="C114" s="24">
        <v>443</v>
      </c>
      <c r="D114" s="24">
        <v>413</v>
      </c>
      <c r="E114" s="24" t="s">
        <v>557</v>
      </c>
      <c r="F114" s="24" t="s">
        <v>557</v>
      </c>
      <c r="G114" s="24" t="s">
        <v>557</v>
      </c>
      <c r="H114" s="24" t="s">
        <v>557</v>
      </c>
      <c r="I114" s="24" t="s">
        <v>557</v>
      </c>
      <c r="J114" s="24" t="s">
        <v>557</v>
      </c>
      <c r="K114" s="24" t="s">
        <v>557</v>
      </c>
      <c r="L114" s="24" t="s">
        <v>557</v>
      </c>
      <c r="M114" s="29" t="s">
        <v>557</v>
      </c>
    </row>
    <row r="115" spans="1:13" s="24" customFormat="1" ht="16.2" customHeight="1" x14ac:dyDescent="0.3">
      <c r="A115" s="72">
        <v>1913</v>
      </c>
      <c r="B115" s="23">
        <v>577</v>
      </c>
      <c r="C115" s="24">
        <v>325</v>
      </c>
      <c r="D115" s="24">
        <v>252</v>
      </c>
      <c r="E115" s="24" t="s">
        <v>557</v>
      </c>
      <c r="F115" s="24" t="s">
        <v>557</v>
      </c>
      <c r="G115" s="24" t="s">
        <v>557</v>
      </c>
      <c r="H115" s="24" t="s">
        <v>557</v>
      </c>
      <c r="I115" s="24" t="s">
        <v>557</v>
      </c>
      <c r="J115" s="24" t="s">
        <v>557</v>
      </c>
      <c r="K115" s="24" t="s">
        <v>557</v>
      </c>
      <c r="L115" s="24" t="s">
        <v>557</v>
      </c>
      <c r="M115" s="29" t="s">
        <v>557</v>
      </c>
    </row>
    <row r="116" spans="1:13" s="24" customFormat="1" ht="16.2" customHeight="1" x14ac:dyDescent="0.3">
      <c r="A116" s="72">
        <v>1912</v>
      </c>
      <c r="B116" s="23">
        <v>587</v>
      </c>
      <c r="C116" s="24">
        <v>316</v>
      </c>
      <c r="D116" s="24">
        <v>271</v>
      </c>
      <c r="E116" s="24" t="s">
        <v>557</v>
      </c>
      <c r="F116" s="24" t="s">
        <v>557</v>
      </c>
      <c r="G116" s="24" t="s">
        <v>557</v>
      </c>
      <c r="H116" s="24" t="s">
        <v>557</v>
      </c>
      <c r="I116" s="24" t="s">
        <v>557</v>
      </c>
      <c r="J116" s="24" t="s">
        <v>557</v>
      </c>
      <c r="K116" s="24" t="s">
        <v>557</v>
      </c>
      <c r="L116" s="24" t="s">
        <v>557</v>
      </c>
      <c r="M116" s="29" t="s">
        <v>557</v>
      </c>
    </row>
    <row r="117" spans="1:13" s="24" customFormat="1" ht="16.2" customHeight="1" x14ac:dyDescent="0.3">
      <c r="A117" s="72">
        <v>1911</v>
      </c>
      <c r="B117" s="23">
        <v>580</v>
      </c>
      <c r="C117" s="24">
        <v>313</v>
      </c>
      <c r="D117" s="24">
        <v>267</v>
      </c>
      <c r="E117" s="24" t="s">
        <v>557</v>
      </c>
      <c r="F117" s="24" t="s">
        <v>557</v>
      </c>
      <c r="G117" s="24" t="s">
        <v>557</v>
      </c>
      <c r="H117" s="24" t="s">
        <v>557</v>
      </c>
      <c r="I117" s="24" t="s">
        <v>557</v>
      </c>
      <c r="J117" s="24" t="s">
        <v>557</v>
      </c>
      <c r="K117" s="24" t="s">
        <v>557</v>
      </c>
      <c r="L117" s="24" t="s">
        <v>557</v>
      </c>
      <c r="M117" s="29" t="s">
        <v>557</v>
      </c>
    </row>
    <row r="118" spans="1:13" s="24" customFormat="1" ht="16.2" customHeight="1" x14ac:dyDescent="0.3">
      <c r="A118" s="72">
        <v>1910</v>
      </c>
      <c r="B118" s="23">
        <v>596</v>
      </c>
      <c r="C118" s="24">
        <v>332</v>
      </c>
      <c r="D118" s="24">
        <v>264</v>
      </c>
      <c r="E118" s="24" t="s">
        <v>557</v>
      </c>
      <c r="F118" s="24" t="s">
        <v>557</v>
      </c>
      <c r="G118" s="24" t="s">
        <v>557</v>
      </c>
      <c r="H118" s="24" t="s">
        <v>557</v>
      </c>
      <c r="I118" s="24" t="s">
        <v>557</v>
      </c>
      <c r="J118" s="24" t="s">
        <v>557</v>
      </c>
      <c r="K118" s="24" t="s">
        <v>557</v>
      </c>
      <c r="L118" s="24" t="s">
        <v>557</v>
      </c>
      <c r="M118" s="29" t="s">
        <v>557</v>
      </c>
    </row>
    <row r="119" spans="1:13" s="24" customFormat="1" ht="16.2" customHeight="1" x14ac:dyDescent="0.3">
      <c r="A119" s="72">
        <v>1909</v>
      </c>
      <c r="B119" s="23">
        <v>694</v>
      </c>
      <c r="C119" s="24">
        <v>358</v>
      </c>
      <c r="D119" s="24">
        <v>336</v>
      </c>
      <c r="E119" s="24" t="s">
        <v>557</v>
      </c>
      <c r="F119" s="24" t="s">
        <v>557</v>
      </c>
      <c r="G119" s="24" t="s">
        <v>557</v>
      </c>
      <c r="H119" s="24" t="s">
        <v>557</v>
      </c>
      <c r="I119" s="24" t="s">
        <v>557</v>
      </c>
      <c r="J119" s="24" t="s">
        <v>557</v>
      </c>
      <c r="K119" s="24" t="s">
        <v>557</v>
      </c>
      <c r="L119" s="24" t="s">
        <v>557</v>
      </c>
      <c r="M119" s="29" t="s">
        <v>557</v>
      </c>
    </row>
    <row r="120" spans="1:13" s="24" customFormat="1" ht="16.2" customHeight="1" x14ac:dyDescent="0.3">
      <c r="A120" s="72">
        <v>1908</v>
      </c>
      <c r="B120" s="23">
        <v>638</v>
      </c>
      <c r="C120" s="24">
        <v>354</v>
      </c>
      <c r="D120" s="24">
        <v>284</v>
      </c>
      <c r="E120" s="24" t="s">
        <v>557</v>
      </c>
      <c r="F120" s="24" t="s">
        <v>557</v>
      </c>
      <c r="G120" s="24" t="s">
        <v>557</v>
      </c>
      <c r="H120" s="24" t="s">
        <v>557</v>
      </c>
      <c r="I120" s="24" t="s">
        <v>557</v>
      </c>
      <c r="J120" s="24" t="s">
        <v>557</v>
      </c>
      <c r="K120" s="24" t="s">
        <v>557</v>
      </c>
      <c r="L120" s="24" t="s">
        <v>557</v>
      </c>
      <c r="M120" s="29" t="s">
        <v>557</v>
      </c>
    </row>
    <row r="121" spans="1:13" s="24" customFormat="1" ht="16.2" customHeight="1" x14ac:dyDescent="0.3">
      <c r="A121" s="72">
        <v>1907</v>
      </c>
      <c r="B121" s="23">
        <v>644</v>
      </c>
      <c r="C121" s="24">
        <v>335</v>
      </c>
      <c r="D121" s="24">
        <v>309</v>
      </c>
      <c r="E121" s="24" t="s">
        <v>557</v>
      </c>
      <c r="F121" s="24" t="s">
        <v>557</v>
      </c>
      <c r="G121" s="24" t="s">
        <v>557</v>
      </c>
      <c r="H121" s="24" t="s">
        <v>557</v>
      </c>
      <c r="I121" s="24" t="s">
        <v>557</v>
      </c>
      <c r="J121" s="24" t="s">
        <v>557</v>
      </c>
      <c r="K121" s="24" t="s">
        <v>557</v>
      </c>
      <c r="L121" s="24" t="s">
        <v>557</v>
      </c>
      <c r="M121" s="29" t="s">
        <v>557</v>
      </c>
    </row>
    <row r="122" spans="1:13" s="24" customFormat="1" ht="16.2" customHeight="1" x14ac:dyDescent="0.3">
      <c r="A122" s="72">
        <v>1906</v>
      </c>
      <c r="B122" s="23">
        <v>546</v>
      </c>
      <c r="C122" s="24">
        <v>318</v>
      </c>
      <c r="D122" s="24">
        <v>228</v>
      </c>
      <c r="E122" s="24" t="s">
        <v>557</v>
      </c>
      <c r="F122" s="24" t="s">
        <v>557</v>
      </c>
      <c r="G122" s="24" t="s">
        <v>557</v>
      </c>
      <c r="H122" s="24" t="s">
        <v>557</v>
      </c>
      <c r="I122" s="24" t="s">
        <v>557</v>
      </c>
      <c r="J122" s="24" t="s">
        <v>557</v>
      </c>
      <c r="K122" s="24" t="s">
        <v>557</v>
      </c>
      <c r="L122" s="24" t="s">
        <v>557</v>
      </c>
      <c r="M122" s="29" t="s">
        <v>557</v>
      </c>
    </row>
    <row r="123" spans="1:13" s="24" customFormat="1" ht="16.2" customHeight="1" x14ac:dyDescent="0.3">
      <c r="A123" s="72">
        <v>1905</v>
      </c>
      <c r="B123" s="23">
        <v>604</v>
      </c>
      <c r="C123" s="24">
        <v>332</v>
      </c>
      <c r="D123" s="24">
        <v>272</v>
      </c>
      <c r="E123" s="24" t="s">
        <v>557</v>
      </c>
      <c r="F123" s="24" t="s">
        <v>557</v>
      </c>
      <c r="G123" s="24" t="s">
        <v>557</v>
      </c>
      <c r="H123" s="24" t="s">
        <v>557</v>
      </c>
      <c r="I123" s="24" t="s">
        <v>557</v>
      </c>
      <c r="J123" s="24" t="s">
        <v>557</v>
      </c>
      <c r="K123" s="24" t="s">
        <v>557</v>
      </c>
      <c r="L123" s="24" t="s">
        <v>557</v>
      </c>
      <c r="M123" s="29" t="s">
        <v>557</v>
      </c>
    </row>
    <row r="124" spans="1:13" s="24" customFormat="1" ht="16.2" customHeight="1" x14ac:dyDescent="0.3">
      <c r="A124" s="72">
        <v>1904</v>
      </c>
      <c r="B124" s="23">
        <v>528</v>
      </c>
      <c r="C124" s="24">
        <v>309</v>
      </c>
      <c r="D124" s="24">
        <v>219</v>
      </c>
      <c r="E124" s="24" t="s">
        <v>557</v>
      </c>
      <c r="F124" s="24" t="s">
        <v>557</v>
      </c>
      <c r="G124" s="24" t="s">
        <v>557</v>
      </c>
      <c r="H124" s="24" t="s">
        <v>557</v>
      </c>
      <c r="I124" s="24" t="s">
        <v>557</v>
      </c>
      <c r="J124" s="24" t="s">
        <v>557</v>
      </c>
      <c r="K124" s="24" t="s">
        <v>557</v>
      </c>
      <c r="L124" s="24" t="s">
        <v>557</v>
      </c>
      <c r="M124" s="29" t="s">
        <v>557</v>
      </c>
    </row>
    <row r="125" spans="1:13" s="24" customFormat="1" ht="16.2" customHeight="1" x14ac:dyDescent="0.3">
      <c r="A125" s="72">
        <v>1903</v>
      </c>
      <c r="B125" s="23">
        <v>606</v>
      </c>
      <c r="C125" s="24">
        <v>390</v>
      </c>
      <c r="D125" s="24">
        <v>216</v>
      </c>
      <c r="E125" s="24" t="s">
        <v>557</v>
      </c>
      <c r="F125" s="24" t="s">
        <v>557</v>
      </c>
      <c r="G125" s="24" t="s">
        <v>557</v>
      </c>
      <c r="H125" s="24" t="s">
        <v>557</v>
      </c>
      <c r="I125" s="24" t="s">
        <v>557</v>
      </c>
      <c r="J125" s="24" t="s">
        <v>557</v>
      </c>
      <c r="K125" s="24" t="s">
        <v>557</v>
      </c>
      <c r="L125" s="24" t="s">
        <v>557</v>
      </c>
      <c r="M125" s="29" t="s">
        <v>557</v>
      </c>
    </row>
    <row r="126" spans="1:13" s="24" customFormat="1" ht="16.2" customHeight="1" x14ac:dyDescent="0.3">
      <c r="A126" s="72">
        <v>1902</v>
      </c>
      <c r="B126" s="23">
        <v>601</v>
      </c>
      <c r="C126" s="24">
        <v>361</v>
      </c>
      <c r="D126" s="24">
        <v>240</v>
      </c>
      <c r="E126" s="24" t="s">
        <v>557</v>
      </c>
      <c r="F126" s="24" t="s">
        <v>557</v>
      </c>
      <c r="G126" s="24" t="s">
        <v>557</v>
      </c>
      <c r="H126" s="24" t="s">
        <v>557</v>
      </c>
      <c r="I126" s="24" t="s">
        <v>557</v>
      </c>
      <c r="J126" s="24" t="s">
        <v>557</v>
      </c>
      <c r="K126" s="24" t="s">
        <v>557</v>
      </c>
      <c r="L126" s="24" t="s">
        <v>557</v>
      </c>
      <c r="M126" s="29" t="s">
        <v>557</v>
      </c>
    </row>
    <row r="127" spans="1:13" s="24" customFormat="1" ht="16.2" customHeight="1" x14ac:dyDescent="0.3">
      <c r="A127" s="72">
        <v>1901</v>
      </c>
      <c r="B127" s="23">
        <v>477</v>
      </c>
      <c r="C127" s="24">
        <v>283</v>
      </c>
      <c r="D127" s="24">
        <v>194</v>
      </c>
      <c r="E127" s="24" t="s">
        <v>557</v>
      </c>
      <c r="F127" s="24" t="s">
        <v>557</v>
      </c>
      <c r="G127" s="24" t="s">
        <v>557</v>
      </c>
      <c r="H127" s="24" t="s">
        <v>557</v>
      </c>
      <c r="I127" s="24" t="s">
        <v>557</v>
      </c>
      <c r="J127" s="24" t="s">
        <v>557</v>
      </c>
      <c r="K127" s="24" t="s">
        <v>557</v>
      </c>
      <c r="L127" s="24" t="s">
        <v>557</v>
      </c>
      <c r="M127" s="29" t="s">
        <v>557</v>
      </c>
    </row>
    <row r="128" spans="1:13" s="24" customFormat="1" ht="16.2" customHeight="1" x14ac:dyDescent="0.3">
      <c r="A128" s="72">
        <v>1900</v>
      </c>
      <c r="B128" s="23">
        <v>512</v>
      </c>
      <c r="C128" s="24">
        <v>303</v>
      </c>
      <c r="D128" s="24">
        <v>209</v>
      </c>
      <c r="E128" s="24" t="s">
        <v>557</v>
      </c>
      <c r="F128" s="24" t="s">
        <v>557</v>
      </c>
      <c r="G128" s="24" t="s">
        <v>557</v>
      </c>
      <c r="H128" s="24" t="s">
        <v>557</v>
      </c>
      <c r="I128" s="24" t="s">
        <v>557</v>
      </c>
      <c r="J128" s="24" t="s">
        <v>557</v>
      </c>
      <c r="K128" s="24" t="s">
        <v>557</v>
      </c>
      <c r="L128" s="24" t="s">
        <v>557</v>
      </c>
      <c r="M128" s="29" t="s">
        <v>557</v>
      </c>
    </row>
    <row r="129" spans="1:13" s="24" customFormat="1" ht="16.2" customHeight="1" x14ac:dyDescent="0.3">
      <c r="A129" s="72">
        <v>1899</v>
      </c>
      <c r="B129" s="23">
        <v>468</v>
      </c>
      <c r="C129" s="24">
        <v>272</v>
      </c>
      <c r="D129" s="24">
        <v>196</v>
      </c>
      <c r="E129" s="24" t="s">
        <v>557</v>
      </c>
      <c r="F129" s="24" t="s">
        <v>557</v>
      </c>
      <c r="G129" s="24" t="s">
        <v>557</v>
      </c>
      <c r="H129" s="24" t="s">
        <v>557</v>
      </c>
      <c r="I129" s="24" t="s">
        <v>557</v>
      </c>
      <c r="J129" s="24" t="s">
        <v>557</v>
      </c>
      <c r="K129" s="24" t="s">
        <v>557</v>
      </c>
      <c r="L129" s="24" t="s">
        <v>557</v>
      </c>
      <c r="M129" s="29" t="s">
        <v>557</v>
      </c>
    </row>
    <row r="130" spans="1:13" s="24" customFormat="1" ht="16.2" customHeight="1" x14ac:dyDescent="0.3">
      <c r="A130" s="72">
        <v>1898</v>
      </c>
      <c r="B130" s="23">
        <v>508</v>
      </c>
      <c r="C130" s="24">
        <v>309</v>
      </c>
      <c r="D130" s="24">
        <v>199</v>
      </c>
      <c r="E130" s="24" t="s">
        <v>557</v>
      </c>
      <c r="F130" s="24" t="s">
        <v>557</v>
      </c>
      <c r="G130" s="24" t="s">
        <v>557</v>
      </c>
      <c r="H130" s="24" t="s">
        <v>557</v>
      </c>
      <c r="I130" s="24" t="s">
        <v>557</v>
      </c>
      <c r="J130" s="24" t="s">
        <v>557</v>
      </c>
      <c r="K130" s="24" t="s">
        <v>557</v>
      </c>
      <c r="L130" s="24" t="s">
        <v>557</v>
      </c>
      <c r="M130" s="29" t="s">
        <v>557</v>
      </c>
    </row>
    <row r="131" spans="1:13" s="24" customFormat="1" ht="16.2" customHeight="1" x14ac:dyDescent="0.3">
      <c r="A131" s="72">
        <v>1897</v>
      </c>
      <c r="B131" s="23">
        <v>503</v>
      </c>
      <c r="C131" s="24" t="s">
        <v>557</v>
      </c>
      <c r="D131" s="24" t="s">
        <v>557</v>
      </c>
      <c r="E131" s="24" t="s">
        <v>557</v>
      </c>
      <c r="F131" s="24" t="s">
        <v>557</v>
      </c>
      <c r="G131" s="24" t="s">
        <v>557</v>
      </c>
      <c r="H131" s="24" t="s">
        <v>557</v>
      </c>
      <c r="I131" s="24" t="s">
        <v>557</v>
      </c>
      <c r="J131" s="24" t="s">
        <v>557</v>
      </c>
      <c r="K131" s="24" t="s">
        <v>557</v>
      </c>
      <c r="L131" s="24" t="s">
        <v>557</v>
      </c>
      <c r="M131" s="29" t="s">
        <v>557</v>
      </c>
    </row>
    <row r="132" spans="1:13" s="24" customFormat="1" ht="16.2" customHeight="1" x14ac:dyDescent="0.3">
      <c r="A132" s="72">
        <v>1896</v>
      </c>
      <c r="B132" s="23">
        <v>459</v>
      </c>
      <c r="C132" s="24" t="s">
        <v>557</v>
      </c>
      <c r="D132" s="24" t="s">
        <v>557</v>
      </c>
      <c r="E132" s="24" t="s">
        <v>557</v>
      </c>
      <c r="F132" s="24" t="s">
        <v>557</v>
      </c>
      <c r="G132" s="24" t="s">
        <v>557</v>
      </c>
      <c r="H132" s="24" t="s">
        <v>557</v>
      </c>
      <c r="I132" s="24" t="s">
        <v>557</v>
      </c>
      <c r="J132" s="24" t="s">
        <v>557</v>
      </c>
      <c r="K132" s="24" t="s">
        <v>557</v>
      </c>
      <c r="L132" s="24" t="s">
        <v>557</v>
      </c>
      <c r="M132" s="29" t="s">
        <v>557</v>
      </c>
    </row>
    <row r="133" spans="1:13" s="24" customFormat="1" ht="16.2" customHeight="1" x14ac:dyDescent="0.3">
      <c r="A133" s="72">
        <v>1895</v>
      </c>
      <c r="B133" s="23">
        <v>407</v>
      </c>
      <c r="C133" s="24" t="s">
        <v>557</v>
      </c>
      <c r="D133" s="24" t="s">
        <v>557</v>
      </c>
      <c r="E133" s="24" t="s">
        <v>557</v>
      </c>
      <c r="F133" s="24" t="s">
        <v>557</v>
      </c>
      <c r="G133" s="24" t="s">
        <v>557</v>
      </c>
      <c r="H133" s="24" t="s">
        <v>557</v>
      </c>
      <c r="I133" s="24" t="s">
        <v>557</v>
      </c>
      <c r="J133" s="24" t="s">
        <v>557</v>
      </c>
      <c r="K133" s="24" t="s">
        <v>557</v>
      </c>
      <c r="L133" s="24" t="s">
        <v>557</v>
      </c>
      <c r="M133" s="29" t="s">
        <v>557</v>
      </c>
    </row>
    <row r="134" spans="1:13" s="24" customFormat="1" ht="16.2" customHeight="1" x14ac:dyDescent="0.3">
      <c r="A134" s="72">
        <v>1894</v>
      </c>
      <c r="B134" s="23">
        <v>369</v>
      </c>
      <c r="C134" s="24" t="s">
        <v>557</v>
      </c>
      <c r="D134" s="24" t="s">
        <v>557</v>
      </c>
      <c r="E134" s="24" t="s">
        <v>557</v>
      </c>
      <c r="F134" s="24" t="s">
        <v>557</v>
      </c>
      <c r="G134" s="24" t="s">
        <v>557</v>
      </c>
      <c r="H134" s="24" t="s">
        <v>557</v>
      </c>
      <c r="I134" s="24" t="s">
        <v>557</v>
      </c>
      <c r="J134" s="24" t="s">
        <v>557</v>
      </c>
      <c r="K134" s="24" t="s">
        <v>557</v>
      </c>
      <c r="L134" s="24" t="s">
        <v>557</v>
      </c>
      <c r="M134" s="29" t="s">
        <v>557</v>
      </c>
    </row>
    <row r="135" spans="1:13" s="24" customFormat="1" ht="16.2" customHeight="1" x14ac:dyDescent="0.3">
      <c r="A135" s="72">
        <v>1893</v>
      </c>
      <c r="B135" s="23">
        <v>387</v>
      </c>
      <c r="C135" s="24" t="s">
        <v>557</v>
      </c>
      <c r="D135" s="24" t="s">
        <v>557</v>
      </c>
      <c r="E135" s="24" t="s">
        <v>557</v>
      </c>
      <c r="F135" s="24" t="s">
        <v>557</v>
      </c>
      <c r="G135" s="24" t="s">
        <v>557</v>
      </c>
      <c r="H135" s="24" t="s">
        <v>557</v>
      </c>
      <c r="I135" s="24" t="s">
        <v>557</v>
      </c>
      <c r="J135" s="24" t="s">
        <v>557</v>
      </c>
      <c r="K135" s="24" t="s">
        <v>557</v>
      </c>
      <c r="L135" s="24" t="s">
        <v>557</v>
      </c>
      <c r="M135" s="29" t="s">
        <v>557</v>
      </c>
    </row>
    <row r="136" spans="1:13" s="24" customFormat="1" ht="16.2" customHeight="1" x14ac:dyDescent="0.3">
      <c r="A136" s="72">
        <v>1892</v>
      </c>
      <c r="B136" s="23">
        <v>327</v>
      </c>
      <c r="C136" s="24" t="s">
        <v>557</v>
      </c>
      <c r="D136" s="24" t="s">
        <v>557</v>
      </c>
      <c r="E136" s="24" t="s">
        <v>557</v>
      </c>
      <c r="F136" s="24" t="s">
        <v>557</v>
      </c>
      <c r="G136" s="24" t="s">
        <v>557</v>
      </c>
      <c r="H136" s="24" t="s">
        <v>557</v>
      </c>
      <c r="I136" s="24" t="s">
        <v>557</v>
      </c>
      <c r="J136" s="24" t="s">
        <v>557</v>
      </c>
      <c r="K136" s="24" t="s">
        <v>557</v>
      </c>
      <c r="L136" s="24" t="s">
        <v>557</v>
      </c>
      <c r="M136" s="29" t="s">
        <v>557</v>
      </c>
    </row>
    <row r="137" spans="1:13" s="24" customFormat="1" ht="16.2" customHeight="1" x14ac:dyDescent="0.3">
      <c r="A137" s="72">
        <v>1891</v>
      </c>
      <c r="B137" s="23">
        <v>369</v>
      </c>
      <c r="C137" s="24" t="s">
        <v>557</v>
      </c>
      <c r="D137" s="24" t="s">
        <v>557</v>
      </c>
      <c r="E137" s="24" t="s">
        <v>557</v>
      </c>
      <c r="F137" s="24" t="s">
        <v>557</v>
      </c>
      <c r="G137" s="24" t="s">
        <v>557</v>
      </c>
      <c r="H137" s="24" t="s">
        <v>557</v>
      </c>
      <c r="I137" s="24" t="s">
        <v>557</v>
      </c>
      <c r="J137" s="24" t="s">
        <v>557</v>
      </c>
      <c r="K137" s="24" t="s">
        <v>557</v>
      </c>
      <c r="L137" s="24" t="s">
        <v>557</v>
      </c>
      <c r="M137" s="29" t="s">
        <v>557</v>
      </c>
    </row>
    <row r="138" spans="1:13" s="24" customFormat="1" ht="16.2" customHeight="1" x14ac:dyDescent="0.3">
      <c r="A138" s="72">
        <v>1890</v>
      </c>
      <c r="B138" s="23">
        <v>313</v>
      </c>
      <c r="C138" s="24" t="s">
        <v>557</v>
      </c>
      <c r="D138" s="24" t="s">
        <v>557</v>
      </c>
      <c r="E138" s="24" t="s">
        <v>557</v>
      </c>
      <c r="F138" s="24" t="s">
        <v>557</v>
      </c>
      <c r="G138" s="24" t="s">
        <v>557</v>
      </c>
      <c r="H138" s="24" t="s">
        <v>557</v>
      </c>
      <c r="I138" s="24" t="s">
        <v>557</v>
      </c>
      <c r="J138" s="24" t="s">
        <v>557</v>
      </c>
      <c r="K138" s="24" t="s">
        <v>557</v>
      </c>
      <c r="L138" s="24" t="s">
        <v>557</v>
      </c>
      <c r="M138" s="29" t="s">
        <v>557</v>
      </c>
    </row>
    <row r="139" spans="1:13" s="24" customFormat="1" ht="16.2" customHeight="1" x14ac:dyDescent="0.3">
      <c r="A139" s="72">
        <v>1889</v>
      </c>
      <c r="B139" s="23">
        <v>351</v>
      </c>
      <c r="C139" s="24" t="s">
        <v>557</v>
      </c>
      <c r="D139" s="24" t="s">
        <v>557</v>
      </c>
      <c r="E139" s="24" t="s">
        <v>557</v>
      </c>
      <c r="F139" s="24" t="s">
        <v>557</v>
      </c>
      <c r="G139" s="24" t="s">
        <v>557</v>
      </c>
      <c r="H139" s="24" t="s">
        <v>557</v>
      </c>
      <c r="I139" s="24" t="s">
        <v>557</v>
      </c>
      <c r="J139" s="24" t="s">
        <v>557</v>
      </c>
      <c r="K139" s="24" t="s">
        <v>557</v>
      </c>
      <c r="L139" s="24" t="s">
        <v>557</v>
      </c>
      <c r="M139" s="29" t="s">
        <v>557</v>
      </c>
    </row>
    <row r="140" spans="1:13" s="24" customFormat="1" ht="16.2" customHeight="1" x14ac:dyDescent="0.3">
      <c r="A140" s="72">
        <v>1888</v>
      </c>
      <c r="B140" s="23">
        <v>338</v>
      </c>
      <c r="C140" s="24" t="s">
        <v>557</v>
      </c>
      <c r="D140" s="24" t="s">
        <v>557</v>
      </c>
      <c r="E140" s="24" t="s">
        <v>557</v>
      </c>
      <c r="F140" s="24" t="s">
        <v>557</v>
      </c>
      <c r="G140" s="24" t="s">
        <v>557</v>
      </c>
      <c r="H140" s="24" t="s">
        <v>557</v>
      </c>
      <c r="I140" s="24" t="s">
        <v>557</v>
      </c>
      <c r="J140" s="24" t="s">
        <v>557</v>
      </c>
      <c r="K140" s="24" t="s">
        <v>557</v>
      </c>
      <c r="L140" s="24" t="s">
        <v>557</v>
      </c>
      <c r="M140" s="29" t="s">
        <v>557</v>
      </c>
    </row>
    <row r="141" spans="1:13" s="24" customFormat="1" ht="16.2" customHeight="1" x14ac:dyDescent="0.3">
      <c r="A141" s="72">
        <v>1887</v>
      </c>
      <c r="B141" s="23">
        <v>440</v>
      </c>
      <c r="C141" s="24" t="s">
        <v>557</v>
      </c>
      <c r="D141" s="24" t="s">
        <v>557</v>
      </c>
      <c r="E141" s="24" t="s">
        <v>557</v>
      </c>
      <c r="F141" s="24" t="s">
        <v>557</v>
      </c>
      <c r="G141" s="24" t="s">
        <v>557</v>
      </c>
      <c r="H141" s="24" t="s">
        <v>557</v>
      </c>
      <c r="I141" s="24" t="s">
        <v>557</v>
      </c>
      <c r="J141" s="24" t="s">
        <v>557</v>
      </c>
      <c r="K141" s="24" t="s">
        <v>557</v>
      </c>
      <c r="L141" s="24" t="s">
        <v>557</v>
      </c>
      <c r="M141" s="29" t="s">
        <v>557</v>
      </c>
    </row>
    <row r="142" spans="1:13" s="24" customFormat="1" ht="16.2" customHeight="1" x14ac:dyDescent="0.3">
      <c r="A142" s="72">
        <v>1886</v>
      </c>
      <c r="B142" s="23">
        <v>325</v>
      </c>
      <c r="C142" s="24" t="s">
        <v>557</v>
      </c>
      <c r="D142" s="24" t="s">
        <v>557</v>
      </c>
      <c r="E142" s="24" t="s">
        <v>557</v>
      </c>
      <c r="F142" s="24" t="s">
        <v>557</v>
      </c>
      <c r="G142" s="24" t="s">
        <v>557</v>
      </c>
      <c r="H142" s="24" t="s">
        <v>557</v>
      </c>
      <c r="I142" s="24" t="s">
        <v>557</v>
      </c>
      <c r="J142" s="24" t="s">
        <v>557</v>
      </c>
      <c r="K142" s="24" t="s">
        <v>557</v>
      </c>
      <c r="L142" s="24" t="s">
        <v>557</v>
      </c>
      <c r="M142" s="29" t="s">
        <v>557</v>
      </c>
    </row>
    <row r="143" spans="1:13" s="24" customFormat="1" ht="16.2" customHeight="1" x14ac:dyDescent="0.3">
      <c r="A143" s="72">
        <v>1885</v>
      </c>
      <c r="B143" s="23">
        <v>396</v>
      </c>
      <c r="C143" s="24" t="s">
        <v>557</v>
      </c>
      <c r="D143" s="24" t="s">
        <v>557</v>
      </c>
      <c r="E143" s="24" t="s">
        <v>557</v>
      </c>
      <c r="F143" s="24" t="s">
        <v>557</v>
      </c>
      <c r="G143" s="24" t="s">
        <v>557</v>
      </c>
      <c r="H143" s="24" t="s">
        <v>557</v>
      </c>
      <c r="I143" s="24" t="s">
        <v>557</v>
      </c>
      <c r="J143" s="24" t="s">
        <v>557</v>
      </c>
      <c r="K143" s="24" t="s">
        <v>557</v>
      </c>
      <c r="L143" s="24" t="s">
        <v>557</v>
      </c>
      <c r="M143" s="29" t="s">
        <v>557</v>
      </c>
    </row>
    <row r="144" spans="1:13" s="24" customFormat="1" ht="16.2" customHeight="1" x14ac:dyDescent="0.3">
      <c r="A144" s="72">
        <v>1884</v>
      </c>
      <c r="B144" s="23">
        <v>348</v>
      </c>
      <c r="C144" s="24" t="s">
        <v>557</v>
      </c>
      <c r="D144" s="24" t="s">
        <v>557</v>
      </c>
      <c r="E144" s="24" t="s">
        <v>557</v>
      </c>
      <c r="F144" s="24" t="s">
        <v>557</v>
      </c>
      <c r="G144" s="24" t="s">
        <v>557</v>
      </c>
      <c r="H144" s="24" t="s">
        <v>557</v>
      </c>
      <c r="I144" s="24" t="s">
        <v>557</v>
      </c>
      <c r="J144" s="24" t="s">
        <v>557</v>
      </c>
      <c r="K144" s="24" t="s">
        <v>557</v>
      </c>
      <c r="L144" s="24" t="s">
        <v>557</v>
      </c>
      <c r="M144" s="29" t="s">
        <v>557</v>
      </c>
    </row>
    <row r="145" spans="1:13" s="24" customFormat="1" ht="16.2" customHeight="1" x14ac:dyDescent="0.3">
      <c r="A145" s="72">
        <v>1883</v>
      </c>
      <c r="B145" s="23">
        <v>334</v>
      </c>
      <c r="C145" s="24" t="s">
        <v>557</v>
      </c>
      <c r="D145" s="24" t="s">
        <v>557</v>
      </c>
      <c r="E145" s="24" t="s">
        <v>557</v>
      </c>
      <c r="F145" s="24" t="s">
        <v>557</v>
      </c>
      <c r="G145" s="24" t="s">
        <v>557</v>
      </c>
      <c r="H145" s="24" t="s">
        <v>557</v>
      </c>
      <c r="I145" s="24" t="s">
        <v>557</v>
      </c>
      <c r="J145" s="24" t="s">
        <v>557</v>
      </c>
      <c r="K145" s="24" t="s">
        <v>557</v>
      </c>
      <c r="L145" s="24" t="s">
        <v>557</v>
      </c>
      <c r="M145" s="29" t="s">
        <v>557</v>
      </c>
    </row>
    <row r="146" spans="1:13" s="24" customFormat="1" ht="16.2" customHeight="1" x14ac:dyDescent="0.3">
      <c r="A146" s="72">
        <v>1882</v>
      </c>
      <c r="B146" s="23">
        <v>289</v>
      </c>
      <c r="C146" s="24" t="s">
        <v>557</v>
      </c>
      <c r="D146" s="24" t="s">
        <v>557</v>
      </c>
      <c r="E146" s="24" t="s">
        <v>557</v>
      </c>
      <c r="F146" s="24" t="s">
        <v>557</v>
      </c>
      <c r="G146" s="24" t="s">
        <v>557</v>
      </c>
      <c r="H146" s="24" t="s">
        <v>557</v>
      </c>
      <c r="I146" s="24" t="s">
        <v>557</v>
      </c>
      <c r="J146" s="24" t="s">
        <v>557</v>
      </c>
      <c r="K146" s="24" t="s">
        <v>557</v>
      </c>
      <c r="L146" s="24" t="s">
        <v>557</v>
      </c>
      <c r="M146" s="29" t="s">
        <v>557</v>
      </c>
    </row>
    <row r="147" spans="1:13" s="24" customFormat="1" ht="16.2" customHeight="1" x14ac:dyDescent="0.3">
      <c r="A147" s="72">
        <v>1881</v>
      </c>
      <c r="B147" s="23">
        <v>311</v>
      </c>
      <c r="C147" s="24" t="s">
        <v>557</v>
      </c>
      <c r="D147" s="24" t="s">
        <v>557</v>
      </c>
      <c r="E147" s="24" t="s">
        <v>557</v>
      </c>
      <c r="F147" s="24" t="s">
        <v>557</v>
      </c>
      <c r="G147" s="24" t="s">
        <v>557</v>
      </c>
      <c r="H147" s="24" t="s">
        <v>557</v>
      </c>
      <c r="I147" s="24" t="s">
        <v>557</v>
      </c>
      <c r="J147" s="24" t="s">
        <v>557</v>
      </c>
      <c r="K147" s="24" t="s">
        <v>557</v>
      </c>
      <c r="L147" s="24" t="s">
        <v>557</v>
      </c>
      <c r="M147" s="29" t="s">
        <v>557</v>
      </c>
    </row>
    <row r="148" spans="1:13" s="24" customFormat="1" ht="16.2" customHeight="1" x14ac:dyDescent="0.3">
      <c r="A148" s="72">
        <v>1880</v>
      </c>
      <c r="B148" s="23">
        <v>278</v>
      </c>
      <c r="C148" s="24" t="s">
        <v>557</v>
      </c>
      <c r="D148" s="24" t="s">
        <v>557</v>
      </c>
      <c r="E148" s="24" t="s">
        <v>557</v>
      </c>
      <c r="F148" s="24" t="s">
        <v>557</v>
      </c>
      <c r="G148" s="24" t="s">
        <v>557</v>
      </c>
      <c r="H148" s="24" t="s">
        <v>557</v>
      </c>
      <c r="I148" s="24" t="s">
        <v>557</v>
      </c>
      <c r="J148" s="24" t="s">
        <v>557</v>
      </c>
      <c r="K148" s="24" t="s">
        <v>557</v>
      </c>
      <c r="L148" s="24" t="s">
        <v>557</v>
      </c>
      <c r="M148" s="29" t="s">
        <v>557</v>
      </c>
    </row>
    <row r="149" spans="1:13" s="24" customFormat="1" ht="16.2" customHeight="1" x14ac:dyDescent="0.3">
      <c r="A149" s="72">
        <v>1879</v>
      </c>
      <c r="B149" s="23">
        <v>358</v>
      </c>
      <c r="C149" s="24" t="s">
        <v>557</v>
      </c>
      <c r="D149" s="24" t="s">
        <v>557</v>
      </c>
      <c r="E149" s="24" t="s">
        <v>557</v>
      </c>
      <c r="F149" s="24" t="s">
        <v>557</v>
      </c>
      <c r="G149" s="24" t="s">
        <v>557</v>
      </c>
      <c r="H149" s="24" t="s">
        <v>557</v>
      </c>
      <c r="I149" s="24" t="s">
        <v>557</v>
      </c>
      <c r="J149" s="24" t="s">
        <v>557</v>
      </c>
      <c r="K149" s="24" t="s">
        <v>557</v>
      </c>
      <c r="L149" s="24" t="s">
        <v>557</v>
      </c>
      <c r="M149" s="29" t="s">
        <v>557</v>
      </c>
    </row>
    <row r="150" spans="1:13" s="24" customFormat="1" ht="16.2" customHeight="1" x14ac:dyDescent="0.3">
      <c r="A150" s="72">
        <v>1878</v>
      </c>
      <c r="B150" s="23">
        <v>292</v>
      </c>
      <c r="C150" s="24" t="s">
        <v>557</v>
      </c>
      <c r="D150" s="24" t="s">
        <v>557</v>
      </c>
      <c r="E150" s="24" t="s">
        <v>557</v>
      </c>
      <c r="F150" s="24" t="s">
        <v>557</v>
      </c>
      <c r="G150" s="24" t="s">
        <v>557</v>
      </c>
      <c r="H150" s="24" t="s">
        <v>557</v>
      </c>
      <c r="I150" s="24" t="s">
        <v>557</v>
      </c>
      <c r="J150" s="24" t="s">
        <v>557</v>
      </c>
      <c r="K150" s="24" t="s">
        <v>557</v>
      </c>
      <c r="L150" s="24" t="s">
        <v>557</v>
      </c>
      <c r="M150" s="29" t="s">
        <v>557</v>
      </c>
    </row>
    <row r="151" spans="1:13" s="24" customFormat="1" ht="16.2" customHeight="1" x14ac:dyDescent="0.3">
      <c r="A151" s="72">
        <v>1877</v>
      </c>
      <c r="B151" s="23">
        <v>249</v>
      </c>
      <c r="C151" s="24" t="s">
        <v>557</v>
      </c>
      <c r="D151" s="24" t="s">
        <v>557</v>
      </c>
      <c r="E151" s="24" t="s">
        <v>557</v>
      </c>
      <c r="F151" s="24" t="s">
        <v>557</v>
      </c>
      <c r="G151" s="24" t="s">
        <v>557</v>
      </c>
      <c r="H151" s="24" t="s">
        <v>557</v>
      </c>
      <c r="I151" s="24" t="s">
        <v>557</v>
      </c>
      <c r="J151" s="24" t="s">
        <v>557</v>
      </c>
      <c r="K151" s="24" t="s">
        <v>557</v>
      </c>
      <c r="L151" s="24" t="s">
        <v>557</v>
      </c>
      <c r="M151" s="29" t="s">
        <v>557</v>
      </c>
    </row>
    <row r="152" spans="1:13" s="24" customFormat="1" ht="16.2" customHeight="1" x14ac:dyDescent="0.3">
      <c r="A152" s="72">
        <v>1876</v>
      </c>
      <c r="B152" s="23">
        <v>208</v>
      </c>
      <c r="C152" s="24" t="s">
        <v>557</v>
      </c>
      <c r="D152" s="24" t="s">
        <v>557</v>
      </c>
      <c r="E152" s="24" t="s">
        <v>557</v>
      </c>
      <c r="F152" s="24" t="s">
        <v>557</v>
      </c>
      <c r="G152" s="24" t="s">
        <v>557</v>
      </c>
      <c r="H152" s="24" t="s">
        <v>557</v>
      </c>
      <c r="I152" s="24" t="s">
        <v>557</v>
      </c>
      <c r="J152" s="24" t="s">
        <v>557</v>
      </c>
      <c r="K152" s="24" t="s">
        <v>557</v>
      </c>
      <c r="L152" s="24" t="s">
        <v>557</v>
      </c>
      <c r="M152" s="29" t="s">
        <v>557</v>
      </c>
    </row>
    <row r="153" spans="1:13" s="24" customFormat="1" ht="16.2" customHeight="1" x14ac:dyDescent="0.3">
      <c r="A153" s="72">
        <v>1875</v>
      </c>
      <c r="B153" s="23">
        <v>194</v>
      </c>
      <c r="C153" s="24" t="s">
        <v>557</v>
      </c>
      <c r="D153" s="24" t="s">
        <v>557</v>
      </c>
      <c r="E153" s="24" t="s">
        <v>557</v>
      </c>
      <c r="F153" s="24" t="s">
        <v>557</v>
      </c>
      <c r="G153" s="24" t="s">
        <v>557</v>
      </c>
      <c r="H153" s="24" t="s">
        <v>557</v>
      </c>
      <c r="I153" s="24" t="s">
        <v>557</v>
      </c>
      <c r="J153" s="24" t="s">
        <v>557</v>
      </c>
      <c r="K153" s="24" t="s">
        <v>557</v>
      </c>
      <c r="L153" s="24" t="s">
        <v>557</v>
      </c>
      <c r="M153" s="29" t="s">
        <v>557</v>
      </c>
    </row>
    <row r="154" spans="1:13" s="24" customFormat="1" ht="16.2" customHeight="1" x14ac:dyDescent="0.3">
      <c r="A154" s="72">
        <v>1874</v>
      </c>
      <c r="B154" s="23">
        <v>194</v>
      </c>
      <c r="C154" s="24" t="s">
        <v>557</v>
      </c>
      <c r="D154" s="24" t="s">
        <v>557</v>
      </c>
      <c r="E154" s="24" t="s">
        <v>557</v>
      </c>
      <c r="F154" s="24" t="s">
        <v>557</v>
      </c>
      <c r="G154" s="24" t="s">
        <v>557</v>
      </c>
      <c r="H154" s="24" t="s">
        <v>557</v>
      </c>
      <c r="I154" s="24" t="s">
        <v>557</v>
      </c>
      <c r="J154" s="24" t="s">
        <v>557</v>
      </c>
      <c r="K154" s="24" t="s">
        <v>557</v>
      </c>
      <c r="L154" s="24" t="s">
        <v>557</v>
      </c>
      <c r="M154" s="29" t="s">
        <v>557</v>
      </c>
    </row>
    <row r="155" spans="1:13" s="24" customFormat="1" ht="16.2" customHeight="1" x14ac:dyDescent="0.3">
      <c r="A155" s="72">
        <v>1873</v>
      </c>
      <c r="B155" s="23">
        <v>215</v>
      </c>
      <c r="C155" s="24" t="s">
        <v>557</v>
      </c>
      <c r="D155" s="24" t="s">
        <v>557</v>
      </c>
      <c r="E155" s="24" t="s">
        <v>557</v>
      </c>
      <c r="F155" s="24" t="s">
        <v>557</v>
      </c>
      <c r="G155" s="24" t="s">
        <v>557</v>
      </c>
      <c r="H155" s="24" t="s">
        <v>557</v>
      </c>
      <c r="I155" s="24" t="s">
        <v>557</v>
      </c>
      <c r="J155" s="24" t="s">
        <v>557</v>
      </c>
      <c r="K155" s="24" t="s">
        <v>557</v>
      </c>
      <c r="L155" s="24" t="s">
        <v>557</v>
      </c>
      <c r="M155" s="29" t="s">
        <v>557</v>
      </c>
    </row>
    <row r="156" spans="1:13" s="24" customFormat="1" ht="16.2" customHeight="1" x14ac:dyDescent="0.3">
      <c r="A156" s="72">
        <v>1872</v>
      </c>
      <c r="B156" s="23">
        <v>133</v>
      </c>
      <c r="C156" s="24" t="s">
        <v>557</v>
      </c>
      <c r="D156" s="24" t="s">
        <v>557</v>
      </c>
      <c r="E156" s="24" t="s">
        <v>557</v>
      </c>
      <c r="F156" s="24" t="s">
        <v>557</v>
      </c>
      <c r="G156" s="24" t="s">
        <v>557</v>
      </c>
      <c r="H156" s="24" t="s">
        <v>557</v>
      </c>
      <c r="I156" s="24" t="s">
        <v>557</v>
      </c>
      <c r="J156" s="24" t="s">
        <v>557</v>
      </c>
      <c r="K156" s="24" t="s">
        <v>557</v>
      </c>
      <c r="L156" s="24" t="s">
        <v>557</v>
      </c>
      <c r="M156" s="29" t="s">
        <v>557</v>
      </c>
    </row>
    <row r="157" spans="1:13" s="24" customFormat="1" ht="16.2" customHeight="1" x14ac:dyDescent="0.3">
      <c r="A157" s="72">
        <v>1871</v>
      </c>
      <c r="B157" s="23">
        <v>166</v>
      </c>
      <c r="C157" s="24" t="s">
        <v>557</v>
      </c>
      <c r="D157" s="24" t="s">
        <v>557</v>
      </c>
      <c r="E157" s="24" t="s">
        <v>557</v>
      </c>
      <c r="F157" s="24" t="s">
        <v>557</v>
      </c>
      <c r="G157" s="24" t="s">
        <v>557</v>
      </c>
      <c r="H157" s="24" t="s">
        <v>557</v>
      </c>
      <c r="I157" s="24" t="s">
        <v>557</v>
      </c>
      <c r="J157" s="24" t="s">
        <v>557</v>
      </c>
      <c r="K157" s="24" t="s">
        <v>557</v>
      </c>
      <c r="L157" s="24" t="s">
        <v>557</v>
      </c>
      <c r="M157" s="29" t="s">
        <v>557</v>
      </c>
    </row>
    <row r="158" spans="1:13" s="24" customFormat="1" ht="16.2" customHeight="1" x14ac:dyDescent="0.3">
      <c r="A158" s="72">
        <v>1870</v>
      </c>
      <c r="B158" s="23">
        <v>154</v>
      </c>
      <c r="C158" s="24" t="s">
        <v>557</v>
      </c>
      <c r="D158" s="24" t="s">
        <v>557</v>
      </c>
      <c r="E158" s="24" t="s">
        <v>557</v>
      </c>
      <c r="F158" s="24" t="s">
        <v>557</v>
      </c>
      <c r="G158" s="24" t="s">
        <v>557</v>
      </c>
      <c r="H158" s="24" t="s">
        <v>557</v>
      </c>
      <c r="I158" s="24" t="s">
        <v>557</v>
      </c>
      <c r="J158" s="24" t="s">
        <v>557</v>
      </c>
      <c r="K158" s="24" t="s">
        <v>557</v>
      </c>
      <c r="L158" s="24" t="s">
        <v>557</v>
      </c>
      <c r="M158" s="29" t="s">
        <v>557</v>
      </c>
    </row>
    <row r="159" spans="1:13" s="24" customFormat="1" ht="16.2" customHeight="1" x14ac:dyDescent="0.3">
      <c r="A159" s="72">
        <v>1869</v>
      </c>
      <c r="B159" s="23">
        <v>159</v>
      </c>
      <c r="C159" s="24" t="s">
        <v>557</v>
      </c>
      <c r="D159" s="24" t="s">
        <v>557</v>
      </c>
      <c r="E159" s="24" t="s">
        <v>557</v>
      </c>
      <c r="F159" s="24" t="s">
        <v>557</v>
      </c>
      <c r="G159" s="24" t="s">
        <v>557</v>
      </c>
      <c r="H159" s="24" t="s">
        <v>557</v>
      </c>
      <c r="I159" s="24" t="s">
        <v>557</v>
      </c>
      <c r="J159" s="24" t="s">
        <v>557</v>
      </c>
      <c r="K159" s="24" t="s">
        <v>557</v>
      </c>
      <c r="L159" s="24" t="s">
        <v>557</v>
      </c>
      <c r="M159" s="29" t="s">
        <v>557</v>
      </c>
    </row>
    <row r="160" spans="1:13" s="24" customFormat="1" ht="16.2" customHeight="1" x14ac:dyDescent="0.3">
      <c r="A160" s="72">
        <v>1868</v>
      </c>
      <c r="B160" s="23">
        <v>23</v>
      </c>
      <c r="C160" s="24" t="s">
        <v>557</v>
      </c>
      <c r="D160" s="24" t="s">
        <v>557</v>
      </c>
      <c r="E160" s="24" t="s">
        <v>557</v>
      </c>
      <c r="F160" s="24" t="s">
        <v>557</v>
      </c>
      <c r="G160" s="24" t="s">
        <v>557</v>
      </c>
      <c r="H160" s="24" t="s">
        <v>557</v>
      </c>
      <c r="I160" s="24" t="s">
        <v>557</v>
      </c>
      <c r="J160" s="24" t="s">
        <v>557</v>
      </c>
      <c r="K160" s="24" t="s">
        <v>557</v>
      </c>
      <c r="L160" s="24" t="s">
        <v>557</v>
      </c>
      <c r="M160" s="29" t="s">
        <v>557</v>
      </c>
    </row>
    <row r="161" spans="1:14" s="24" customFormat="1" ht="16.2" customHeight="1" x14ac:dyDescent="0.3">
      <c r="A161" s="72">
        <v>1867</v>
      </c>
      <c r="B161" s="23">
        <v>119</v>
      </c>
      <c r="C161" s="24" t="s">
        <v>557</v>
      </c>
      <c r="D161" s="24" t="s">
        <v>557</v>
      </c>
      <c r="E161" s="24" t="s">
        <v>557</v>
      </c>
      <c r="F161" s="24" t="s">
        <v>557</v>
      </c>
      <c r="G161" s="24" t="s">
        <v>557</v>
      </c>
      <c r="H161" s="24" t="s">
        <v>557</v>
      </c>
      <c r="I161" s="24" t="s">
        <v>557</v>
      </c>
      <c r="J161" s="24" t="s">
        <v>557</v>
      </c>
      <c r="K161" s="24" t="s">
        <v>557</v>
      </c>
      <c r="L161" s="24" t="s">
        <v>557</v>
      </c>
      <c r="M161" s="29" t="s">
        <v>557</v>
      </c>
    </row>
    <row r="162" spans="1:14" s="24" customFormat="1" ht="16.2" customHeight="1" x14ac:dyDescent="0.3">
      <c r="A162" s="72">
        <v>1866</v>
      </c>
      <c r="B162" s="23">
        <v>116</v>
      </c>
      <c r="C162" s="24" t="s">
        <v>557</v>
      </c>
      <c r="D162" s="24" t="s">
        <v>557</v>
      </c>
      <c r="E162" s="24" t="s">
        <v>557</v>
      </c>
      <c r="F162" s="24" t="s">
        <v>557</v>
      </c>
      <c r="G162" s="24" t="s">
        <v>557</v>
      </c>
      <c r="H162" s="24" t="s">
        <v>557</v>
      </c>
      <c r="I162" s="24" t="s">
        <v>557</v>
      </c>
      <c r="J162" s="24" t="s">
        <v>557</v>
      </c>
      <c r="K162" s="24" t="s">
        <v>557</v>
      </c>
      <c r="L162" s="24" t="s">
        <v>557</v>
      </c>
      <c r="M162" s="29" t="s">
        <v>557</v>
      </c>
    </row>
    <row r="163" spans="1:14" s="24" customFormat="1" ht="16.2" customHeight="1" x14ac:dyDescent="0.3">
      <c r="A163" s="72">
        <v>1865</v>
      </c>
      <c r="B163" s="23">
        <v>179</v>
      </c>
      <c r="C163" s="24" t="s">
        <v>557</v>
      </c>
      <c r="D163" s="24" t="s">
        <v>557</v>
      </c>
      <c r="E163" s="24" t="s">
        <v>557</v>
      </c>
      <c r="F163" s="24" t="s">
        <v>557</v>
      </c>
      <c r="G163" s="24" t="s">
        <v>557</v>
      </c>
      <c r="H163" s="24" t="s">
        <v>557</v>
      </c>
      <c r="I163" s="24" t="s">
        <v>557</v>
      </c>
      <c r="J163" s="24" t="s">
        <v>557</v>
      </c>
      <c r="K163" s="24" t="s">
        <v>557</v>
      </c>
      <c r="L163" s="24" t="s">
        <v>557</v>
      </c>
      <c r="M163" s="29" t="s">
        <v>557</v>
      </c>
    </row>
    <row r="164" spans="1:14" s="24" customFormat="1" ht="16.2" customHeight="1" x14ac:dyDescent="0.3">
      <c r="A164" s="72">
        <v>1864</v>
      </c>
      <c r="B164" s="23">
        <v>168</v>
      </c>
      <c r="C164" s="24" t="s">
        <v>557</v>
      </c>
      <c r="D164" s="24" t="s">
        <v>557</v>
      </c>
      <c r="E164" s="24" t="s">
        <v>557</v>
      </c>
      <c r="F164" s="24" t="s">
        <v>557</v>
      </c>
      <c r="G164" s="24" t="s">
        <v>557</v>
      </c>
      <c r="H164" s="24" t="s">
        <v>557</v>
      </c>
      <c r="I164" s="24" t="s">
        <v>557</v>
      </c>
      <c r="J164" s="24" t="s">
        <v>557</v>
      </c>
      <c r="K164" s="24" t="s">
        <v>557</v>
      </c>
      <c r="L164" s="24" t="s">
        <v>557</v>
      </c>
      <c r="M164" s="29" t="s">
        <v>557</v>
      </c>
    </row>
    <row r="165" spans="1:14" s="24" customFormat="1" ht="16.2" customHeight="1" x14ac:dyDescent="0.3">
      <c r="A165" s="72">
        <v>1863</v>
      </c>
      <c r="B165" s="23">
        <v>134</v>
      </c>
      <c r="C165" s="24" t="s">
        <v>557</v>
      </c>
      <c r="D165" s="24" t="s">
        <v>557</v>
      </c>
      <c r="E165" s="24" t="s">
        <v>557</v>
      </c>
      <c r="F165" s="24" t="s">
        <v>557</v>
      </c>
      <c r="G165" s="24" t="s">
        <v>557</v>
      </c>
      <c r="H165" s="24" t="s">
        <v>557</v>
      </c>
      <c r="I165" s="24" t="s">
        <v>557</v>
      </c>
      <c r="J165" s="24" t="s">
        <v>557</v>
      </c>
      <c r="K165" s="24" t="s">
        <v>557</v>
      </c>
      <c r="L165" s="24" t="s">
        <v>557</v>
      </c>
      <c r="M165" s="29" t="s">
        <v>557</v>
      </c>
    </row>
    <row r="166" spans="1:14" s="24" customFormat="1" ht="16.2" customHeight="1" x14ac:dyDescent="0.3">
      <c r="A166" s="72">
        <v>1862</v>
      </c>
      <c r="B166" s="23">
        <v>123</v>
      </c>
      <c r="C166" s="24" t="s">
        <v>557</v>
      </c>
      <c r="D166" s="24" t="s">
        <v>557</v>
      </c>
      <c r="E166" s="24" t="s">
        <v>557</v>
      </c>
      <c r="F166" s="24" t="s">
        <v>557</v>
      </c>
      <c r="G166" s="24" t="s">
        <v>557</v>
      </c>
      <c r="H166" s="24" t="s">
        <v>557</v>
      </c>
      <c r="I166" s="24" t="s">
        <v>557</v>
      </c>
      <c r="J166" s="24" t="s">
        <v>557</v>
      </c>
      <c r="K166" s="24" t="s">
        <v>557</v>
      </c>
      <c r="L166" s="24" t="s">
        <v>557</v>
      </c>
      <c r="M166" s="29" t="s">
        <v>557</v>
      </c>
    </row>
    <row r="167" spans="1:14" s="24" customFormat="1" ht="16.2" customHeight="1" x14ac:dyDescent="0.3">
      <c r="A167" s="72">
        <v>1861</v>
      </c>
      <c r="B167" s="23">
        <v>196</v>
      </c>
      <c r="C167" s="24" t="s">
        <v>557</v>
      </c>
      <c r="D167" s="24" t="s">
        <v>557</v>
      </c>
      <c r="E167" s="24" t="s">
        <v>557</v>
      </c>
      <c r="F167" s="24" t="s">
        <v>557</v>
      </c>
      <c r="G167" s="24" t="s">
        <v>557</v>
      </c>
      <c r="H167" s="24" t="s">
        <v>557</v>
      </c>
      <c r="I167" s="24" t="s">
        <v>557</v>
      </c>
      <c r="J167" s="24" t="s">
        <v>557</v>
      </c>
      <c r="K167" s="24" t="s">
        <v>557</v>
      </c>
      <c r="L167" s="24" t="s">
        <v>557</v>
      </c>
      <c r="M167" s="29" t="s">
        <v>557</v>
      </c>
    </row>
    <row r="168" spans="1:14" s="24" customFormat="1" ht="16.2" customHeight="1" x14ac:dyDescent="0.3">
      <c r="A168" s="72">
        <v>1860</v>
      </c>
      <c r="B168" s="23">
        <v>103</v>
      </c>
      <c r="C168" s="24" t="s">
        <v>557</v>
      </c>
      <c r="D168" s="24" t="s">
        <v>557</v>
      </c>
      <c r="E168" s="24" t="s">
        <v>557</v>
      </c>
      <c r="F168" s="24" t="s">
        <v>557</v>
      </c>
      <c r="G168" s="24" t="s">
        <v>557</v>
      </c>
      <c r="H168" s="24" t="s">
        <v>557</v>
      </c>
      <c r="I168" s="24" t="s">
        <v>557</v>
      </c>
      <c r="J168" s="24" t="s">
        <v>557</v>
      </c>
      <c r="K168" s="24" t="s">
        <v>557</v>
      </c>
      <c r="L168" s="24" t="s">
        <v>557</v>
      </c>
      <c r="M168" s="29" t="s">
        <v>557</v>
      </c>
    </row>
    <row r="169" spans="1:14" s="24" customFormat="1" ht="16.2" customHeight="1" x14ac:dyDescent="0.3">
      <c r="A169" s="72">
        <v>1859</v>
      </c>
      <c r="B169" s="23">
        <v>117</v>
      </c>
      <c r="C169" s="24" t="s">
        <v>557</v>
      </c>
      <c r="D169" s="24" t="s">
        <v>557</v>
      </c>
      <c r="E169" s="24" t="s">
        <v>557</v>
      </c>
      <c r="F169" s="24" t="s">
        <v>557</v>
      </c>
      <c r="G169" s="24" t="s">
        <v>557</v>
      </c>
      <c r="H169" s="24" t="s">
        <v>557</v>
      </c>
      <c r="I169" s="24" t="s">
        <v>557</v>
      </c>
      <c r="J169" s="24" t="s">
        <v>557</v>
      </c>
      <c r="K169" s="24" t="s">
        <v>557</v>
      </c>
      <c r="L169" s="24" t="s">
        <v>557</v>
      </c>
      <c r="M169" s="29" t="s">
        <v>557</v>
      </c>
    </row>
    <row r="170" spans="1:14" s="24" customFormat="1" ht="16.2" customHeight="1" x14ac:dyDescent="0.3">
      <c r="A170" s="74">
        <v>1858</v>
      </c>
      <c r="B170" s="23">
        <v>24</v>
      </c>
      <c r="C170" s="24" t="s">
        <v>557</v>
      </c>
      <c r="D170" s="24" t="s">
        <v>557</v>
      </c>
      <c r="E170" s="24" t="s">
        <v>557</v>
      </c>
      <c r="F170" s="24" t="s">
        <v>557</v>
      </c>
      <c r="G170" s="24" t="s">
        <v>557</v>
      </c>
      <c r="H170" s="24" t="s">
        <v>557</v>
      </c>
      <c r="I170" s="24" t="s">
        <v>557</v>
      </c>
      <c r="J170" s="24" t="s">
        <v>557</v>
      </c>
      <c r="K170" s="24" t="s">
        <v>557</v>
      </c>
      <c r="L170" s="24" t="s">
        <v>557</v>
      </c>
      <c r="M170" s="29" t="s">
        <v>557</v>
      </c>
    </row>
    <row r="171" spans="1:14" ht="12.75" customHeight="1" x14ac:dyDescent="0.3">
      <c r="D171" s="24"/>
      <c r="E171" s="24"/>
      <c r="F171" s="24"/>
      <c r="G171" s="24"/>
      <c r="L171" s="24"/>
      <c r="M171" s="24"/>
      <c r="N171" s="24"/>
    </row>
    <row r="172" spans="1:14" ht="12.75" customHeight="1" x14ac:dyDescent="0.25">
      <c r="B172" s="3"/>
      <c r="G172" s="3"/>
      <c r="H172" s="3"/>
      <c r="I172" s="3"/>
      <c r="J172" s="3"/>
      <c r="K172" s="3"/>
    </row>
    <row r="173" spans="1:14" ht="12.75" customHeight="1" x14ac:dyDescent="0.25">
      <c r="B173" s="3"/>
      <c r="G173" s="3"/>
      <c r="H173" s="3"/>
      <c r="I173" s="3"/>
      <c r="J173" s="3"/>
      <c r="K173" s="3"/>
      <c r="M173" s="24"/>
    </row>
    <row r="174" spans="1:14" x14ac:dyDescent="0.3">
      <c r="D174" s="24"/>
      <c r="E174" s="24"/>
      <c r="F174" s="24"/>
      <c r="G174" s="24"/>
      <c r="L174" s="24"/>
      <c r="M174" s="24"/>
      <c r="N174" s="24"/>
    </row>
  </sheetData>
  <conditionalFormatting sqref="A173 A172:B172 A174:N1048576 M173:N173 A1:XFD4 O171:XFD1048576 A171:N171 A7:A170 B6:XFD170">
    <cfRule type="containsText" dxfId="605" priority="3" operator="containsText" text="true">
      <formula>NOT(ISERROR(SEARCH("true",A1)))</formula>
    </cfRule>
  </conditionalFormatting>
  <conditionalFormatting sqref="A5:XFD5">
    <cfRule type="containsText" dxfId="604" priority="1" operator="containsText" text="true">
      <formula>NOT(ISERROR(SEARCH("true",A5)))</formula>
    </cfRule>
  </conditionalFormatting>
  <hyperlinks>
    <hyperlink ref="A4" location="Notes!A1" display="Notes" xr:uid="{658FBF36-AFF1-45C1-A938-9EAFA0170FB5}"/>
  </hyperlinks>
  <pageMargins left="0.70866141732283472" right="0.70866141732283472" top="0.74803149606299213" bottom="0.74803149606299213" header="0.31496062992125984" footer="0.31496062992125984"/>
  <pageSetup paperSize="9" scale="37"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46640-F90C-4970-A426-22FC4B4295A1}">
  <sheetPr>
    <pageSetUpPr fitToPage="1"/>
  </sheetPr>
  <dimension ref="A1:W16"/>
  <sheetViews>
    <sheetView zoomScaleNormal="100" workbookViewId="0"/>
  </sheetViews>
  <sheetFormatPr defaultColWidth="9.1796875" defaultRowHeight="15.6" x14ac:dyDescent="0.3"/>
  <cols>
    <col min="1" max="1" width="15.453125" style="3" customWidth="1"/>
    <col min="2" max="2" width="18.08984375" style="26" customWidth="1"/>
    <col min="3" max="6" width="21.54296875" style="3" customWidth="1"/>
    <col min="7" max="7" width="21.54296875" style="23" customWidth="1"/>
    <col min="8" max="11" width="21.54296875" style="24" customWidth="1"/>
    <col min="12" max="15" width="21.54296875" style="3" customWidth="1"/>
    <col min="16" max="17" width="21.54296875" style="22" customWidth="1"/>
    <col min="18" max="18" width="21.54296875" style="25" customWidth="1"/>
    <col min="19" max="20" width="21.54296875" style="22" customWidth="1"/>
    <col min="21" max="21" width="21.54296875" style="25" customWidth="1"/>
    <col min="22" max="23" width="21.54296875" style="22" customWidth="1"/>
    <col min="24" max="24" width="9.1796875" style="3"/>
    <col min="25" max="313" width="0" style="3" hidden="1" customWidth="1"/>
    <col min="314" max="16384" width="9.1796875" style="3"/>
  </cols>
  <sheetData>
    <row r="1" spans="1:23" s="26" customFormat="1" ht="24" customHeight="1" x14ac:dyDescent="0.3">
      <c r="A1" s="151" t="s">
        <v>137</v>
      </c>
      <c r="G1" s="23"/>
      <c r="H1" s="23"/>
      <c r="O1" s="25"/>
      <c r="P1" s="25"/>
      <c r="Q1" s="25"/>
      <c r="R1" s="25"/>
      <c r="S1" s="25"/>
      <c r="T1" s="25"/>
      <c r="U1" s="25"/>
      <c r="V1" s="25"/>
    </row>
    <row r="2" spans="1:23" s="2" customFormat="1" ht="16.95" customHeight="1" x14ac:dyDescent="0.25">
      <c r="A2" s="2" t="s">
        <v>132</v>
      </c>
    </row>
    <row r="3" spans="1:23" s="2" customFormat="1" ht="16.95" customHeight="1" x14ac:dyDescent="0.25">
      <c r="A3" s="2" t="s">
        <v>133</v>
      </c>
    </row>
    <row r="4" spans="1:23" s="2" customFormat="1" ht="16.95" customHeight="1" x14ac:dyDescent="0.25">
      <c r="A4" s="158" t="s">
        <v>76</v>
      </c>
    </row>
    <row r="5" spans="1:23" s="2" customFormat="1" ht="16.95" customHeight="1" x14ac:dyDescent="0.25">
      <c r="A5" s="168" t="s">
        <v>182</v>
      </c>
    </row>
    <row r="6" spans="1:23" s="27" customFormat="1" ht="42" customHeight="1" x14ac:dyDescent="0.3">
      <c r="A6" s="128" t="s">
        <v>134</v>
      </c>
      <c r="B6" s="129" t="s">
        <v>216</v>
      </c>
      <c r="C6" s="127" t="s">
        <v>299</v>
      </c>
      <c r="D6" s="127" t="s">
        <v>300</v>
      </c>
      <c r="E6" s="127" t="s">
        <v>291</v>
      </c>
      <c r="F6" s="127" t="s">
        <v>301</v>
      </c>
      <c r="G6" s="127" t="s">
        <v>302</v>
      </c>
      <c r="H6" s="127" t="s">
        <v>295</v>
      </c>
      <c r="I6" s="127" t="s">
        <v>303</v>
      </c>
      <c r="J6" s="130" t="s">
        <v>304</v>
      </c>
    </row>
    <row r="7" spans="1:23" s="24" customFormat="1" ht="16.2" customHeight="1" x14ac:dyDescent="0.3">
      <c r="A7" s="72">
        <v>2020</v>
      </c>
      <c r="B7" s="32">
        <v>1154</v>
      </c>
      <c r="C7" s="33">
        <v>331</v>
      </c>
      <c r="D7" s="33">
        <v>823</v>
      </c>
      <c r="E7" s="33">
        <v>1150</v>
      </c>
      <c r="F7" s="33">
        <v>330</v>
      </c>
      <c r="G7" s="33">
        <v>820</v>
      </c>
      <c r="H7" s="33">
        <v>4</v>
      </c>
      <c r="I7" s="33">
        <v>1</v>
      </c>
      <c r="J7" s="33">
        <v>3</v>
      </c>
    </row>
    <row r="8" spans="1:23" s="24" customFormat="1" ht="16.2" customHeight="1" x14ac:dyDescent="0.3">
      <c r="A8" s="73" t="s">
        <v>135</v>
      </c>
      <c r="B8" s="31">
        <v>822</v>
      </c>
      <c r="C8" s="35">
        <v>233</v>
      </c>
      <c r="D8" s="35">
        <v>589</v>
      </c>
      <c r="E8" s="35">
        <v>820</v>
      </c>
      <c r="F8" s="35">
        <v>233</v>
      </c>
      <c r="G8" s="35">
        <v>587</v>
      </c>
      <c r="H8" s="35">
        <v>2</v>
      </c>
      <c r="I8" s="35">
        <v>0</v>
      </c>
      <c r="J8" s="35">
        <v>2</v>
      </c>
    </row>
    <row r="9" spans="1:23" s="24" customFormat="1" ht="16.2" customHeight="1" x14ac:dyDescent="0.3">
      <c r="A9" s="73" t="s">
        <v>136</v>
      </c>
      <c r="B9" s="28">
        <v>428</v>
      </c>
      <c r="C9" s="30">
        <v>107</v>
      </c>
      <c r="D9" s="30">
        <v>321</v>
      </c>
      <c r="E9" s="30">
        <v>425</v>
      </c>
      <c r="F9" s="30">
        <v>106</v>
      </c>
      <c r="G9" s="30">
        <v>319</v>
      </c>
      <c r="H9" s="30">
        <v>3</v>
      </c>
      <c r="I9" s="30">
        <v>1</v>
      </c>
      <c r="J9" s="30">
        <v>2</v>
      </c>
    </row>
    <row r="10" spans="1:23" s="24" customFormat="1" ht="16.2" customHeight="1" x14ac:dyDescent="0.3">
      <c r="A10" s="72">
        <v>2017</v>
      </c>
      <c r="B10" s="23">
        <v>338</v>
      </c>
      <c r="C10" s="24">
        <v>89</v>
      </c>
      <c r="D10" s="24">
        <v>249</v>
      </c>
      <c r="E10" s="24">
        <v>338</v>
      </c>
      <c r="F10" s="24">
        <v>89</v>
      </c>
      <c r="G10" s="24">
        <v>249</v>
      </c>
      <c r="H10" s="24">
        <v>0</v>
      </c>
      <c r="I10" s="24">
        <v>0</v>
      </c>
      <c r="J10" s="24">
        <v>0</v>
      </c>
      <c r="K10" s="45"/>
    </row>
    <row r="11" spans="1:23" s="24" customFormat="1" ht="16.2" customHeight="1" x14ac:dyDescent="0.3">
      <c r="A11" s="72">
        <v>2016</v>
      </c>
      <c r="B11" s="23">
        <v>112</v>
      </c>
      <c r="C11" s="24">
        <v>25</v>
      </c>
      <c r="D11" s="24">
        <v>87</v>
      </c>
      <c r="E11" s="24">
        <v>111</v>
      </c>
      <c r="F11" s="24">
        <v>25</v>
      </c>
      <c r="G11" s="24">
        <v>86</v>
      </c>
      <c r="H11" s="24">
        <v>1</v>
      </c>
      <c r="I11" s="24">
        <v>0</v>
      </c>
      <c r="J11" s="24">
        <v>1</v>
      </c>
      <c r="K11" s="45"/>
    </row>
    <row r="12" spans="1:23" s="24" customFormat="1" ht="16.2" customHeight="1" x14ac:dyDescent="0.3">
      <c r="A12" s="72">
        <v>2015</v>
      </c>
      <c r="B12" s="38">
        <v>22</v>
      </c>
      <c r="C12" s="30">
        <v>10</v>
      </c>
      <c r="D12" s="30">
        <v>12</v>
      </c>
      <c r="E12" s="30">
        <v>22</v>
      </c>
      <c r="F12" s="30">
        <v>10</v>
      </c>
      <c r="G12" s="30">
        <v>12</v>
      </c>
      <c r="H12" s="30">
        <v>0</v>
      </c>
      <c r="I12" s="30">
        <v>0</v>
      </c>
      <c r="J12" s="30">
        <v>0</v>
      </c>
      <c r="K12" s="45"/>
    </row>
    <row r="13" spans="1:23" ht="12.75" customHeight="1" x14ac:dyDescent="0.3">
      <c r="D13" s="24"/>
      <c r="E13" s="24"/>
      <c r="F13" s="24"/>
      <c r="G13" s="24"/>
      <c r="L13" s="24"/>
      <c r="M13" s="24"/>
      <c r="N13" s="24"/>
      <c r="P13" s="3"/>
      <c r="Q13" s="3"/>
      <c r="R13" s="3"/>
      <c r="S13" s="3"/>
      <c r="T13" s="3"/>
      <c r="U13" s="3"/>
      <c r="V13" s="3"/>
      <c r="W13" s="3"/>
    </row>
    <row r="14" spans="1:23" ht="12.75" customHeight="1" x14ac:dyDescent="0.25">
      <c r="B14" s="3"/>
      <c r="G14" s="3"/>
      <c r="H14" s="3"/>
      <c r="I14" s="3"/>
      <c r="J14" s="3"/>
      <c r="K14" s="3"/>
      <c r="P14" s="3"/>
      <c r="Q14" s="3"/>
      <c r="R14" s="3"/>
      <c r="S14" s="3"/>
      <c r="T14" s="3"/>
      <c r="U14" s="3"/>
      <c r="V14" s="3"/>
      <c r="W14" s="3"/>
    </row>
    <row r="15" spans="1:23" ht="12.75" customHeight="1" x14ac:dyDescent="0.25">
      <c r="B15" s="3"/>
      <c r="G15" s="3"/>
      <c r="H15" s="3"/>
      <c r="I15" s="3"/>
      <c r="J15" s="3"/>
      <c r="K15" s="3"/>
      <c r="M15" s="24"/>
      <c r="P15" s="3"/>
      <c r="Q15" s="3"/>
      <c r="R15" s="3"/>
      <c r="S15" s="3"/>
      <c r="T15" s="3"/>
      <c r="U15" s="3"/>
      <c r="V15" s="3"/>
      <c r="W15" s="3"/>
    </row>
    <row r="16" spans="1:23" x14ac:dyDescent="0.3">
      <c r="D16" s="24"/>
      <c r="E16" s="24"/>
      <c r="F16" s="24"/>
      <c r="G16" s="24"/>
      <c r="L16" s="24"/>
      <c r="M16" s="24"/>
      <c r="N16" s="24"/>
      <c r="P16" s="3"/>
      <c r="Q16" s="3"/>
      <c r="R16" s="3"/>
      <c r="S16" s="3"/>
      <c r="T16" s="3"/>
      <c r="U16" s="3"/>
      <c r="V16" s="3"/>
      <c r="W16" s="3"/>
    </row>
  </sheetData>
  <conditionalFormatting sqref="A16:XFD1048576 M15:XFD15 A15 A14:B14 O14:XFD14 B5:XFD5 A1:XFD4 A6:XFD13">
    <cfRule type="containsText" dxfId="586" priority="2" operator="containsText" text="true">
      <formula>NOT(ISERROR(SEARCH("true",A1)))</formula>
    </cfRule>
  </conditionalFormatting>
  <hyperlinks>
    <hyperlink ref="A4" location="Notes!A1" display="Notes" xr:uid="{62C75FDA-7F9D-4FBB-B44B-AA574509F9BB}"/>
  </hyperlinks>
  <pageMargins left="0.70866141732283472" right="0.70866141732283472" top="0.74803149606299213" bottom="0.74803149606299213" header="0.31496062992125984" footer="0.31496062992125984"/>
  <pageSetup paperSize="9" scale="48"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03083-D43D-47F0-AC5D-D9ACD6BFAC86}">
  <sheetPr>
    <pageSetUpPr fitToPage="1"/>
  </sheetPr>
  <dimension ref="A1:AC79"/>
  <sheetViews>
    <sheetView zoomScaleNormal="100" workbookViewId="0"/>
  </sheetViews>
  <sheetFormatPr defaultColWidth="9.1796875" defaultRowHeight="15" x14ac:dyDescent="0.25"/>
  <cols>
    <col min="1" max="1" width="14.81640625" style="2" customWidth="1"/>
    <col min="2" max="3" width="15.81640625" style="2" customWidth="1"/>
    <col min="4" max="11" width="15.81640625" style="24" customWidth="1"/>
    <col min="12" max="29" width="15.81640625" style="2" customWidth="1"/>
    <col min="30" max="30" width="9.1796875" style="2"/>
    <col min="31" max="72" width="7.81640625" style="2" customWidth="1"/>
    <col min="73" max="16384" width="9.1796875" style="2"/>
  </cols>
  <sheetData>
    <row r="1" spans="1:29" s="26" customFormat="1" ht="24" customHeight="1" x14ac:dyDescent="0.3">
      <c r="A1" s="151" t="s">
        <v>252</v>
      </c>
      <c r="B1" s="47"/>
      <c r="D1" s="23"/>
      <c r="E1" s="23"/>
      <c r="F1" s="23"/>
      <c r="G1" s="23"/>
      <c r="H1" s="23"/>
      <c r="I1" s="23"/>
      <c r="J1" s="23"/>
      <c r="K1" s="23"/>
    </row>
    <row r="2" spans="1:29" ht="16.95" customHeight="1" x14ac:dyDescent="0.25">
      <c r="A2" s="2" t="s">
        <v>132</v>
      </c>
      <c r="D2" s="2"/>
      <c r="E2" s="2"/>
      <c r="F2" s="2"/>
      <c r="G2" s="2"/>
      <c r="H2" s="2"/>
      <c r="I2" s="2"/>
      <c r="J2" s="2"/>
      <c r="K2" s="2"/>
    </row>
    <row r="3" spans="1:29" ht="16.95" customHeight="1" x14ac:dyDescent="0.25">
      <c r="A3" s="2" t="s">
        <v>133</v>
      </c>
      <c r="D3" s="2"/>
      <c r="E3" s="2"/>
      <c r="F3" s="2"/>
      <c r="G3" s="2"/>
      <c r="H3" s="2"/>
      <c r="I3" s="2"/>
      <c r="J3" s="2"/>
      <c r="K3" s="2"/>
    </row>
    <row r="4" spans="1:29" ht="16.95" customHeight="1" x14ac:dyDescent="0.25">
      <c r="A4" s="158" t="s">
        <v>76</v>
      </c>
      <c r="D4" s="2"/>
      <c r="E4" s="2"/>
      <c r="F4" s="2"/>
      <c r="G4" s="2"/>
      <c r="H4" s="2"/>
      <c r="I4" s="2"/>
      <c r="J4" s="2"/>
      <c r="K4" s="2"/>
    </row>
    <row r="5" spans="1:29" ht="16.95" customHeight="1" x14ac:dyDescent="0.25">
      <c r="A5" t="s">
        <v>556</v>
      </c>
      <c r="D5" s="2"/>
      <c r="E5" s="2"/>
      <c r="F5" s="2"/>
      <c r="G5" s="2"/>
      <c r="H5" s="2"/>
      <c r="I5" s="2"/>
      <c r="J5" s="2"/>
      <c r="K5" s="2"/>
    </row>
    <row r="6" spans="1:29" ht="16.95" customHeight="1" x14ac:dyDescent="0.25">
      <c r="A6" s="168" t="s">
        <v>182</v>
      </c>
      <c r="D6" s="2"/>
      <c r="E6" s="2"/>
      <c r="F6" s="2"/>
      <c r="G6" s="2"/>
      <c r="H6" s="2"/>
      <c r="I6" s="2"/>
      <c r="J6" s="2"/>
      <c r="K6" s="2"/>
    </row>
    <row r="7" spans="1:29" s="3" customFormat="1" ht="54" customHeight="1" x14ac:dyDescent="0.3">
      <c r="A7" s="131" t="s">
        <v>134</v>
      </c>
      <c r="B7" s="129" t="s">
        <v>217</v>
      </c>
      <c r="C7" s="127" t="s">
        <v>534</v>
      </c>
      <c r="D7" s="127" t="s">
        <v>535</v>
      </c>
      <c r="E7" s="127" t="s">
        <v>305</v>
      </c>
      <c r="F7" s="127" t="s">
        <v>306</v>
      </c>
      <c r="G7" s="127" t="s">
        <v>307</v>
      </c>
      <c r="H7" s="127" t="s">
        <v>308</v>
      </c>
      <c r="I7" s="127" t="s">
        <v>309</v>
      </c>
      <c r="J7" s="127" t="s">
        <v>536</v>
      </c>
      <c r="K7" s="127" t="s">
        <v>537</v>
      </c>
      <c r="L7" s="127" t="s">
        <v>310</v>
      </c>
      <c r="M7" s="127" t="s">
        <v>544</v>
      </c>
      <c r="N7" s="127" t="s">
        <v>311</v>
      </c>
      <c r="O7" s="127" t="s">
        <v>312</v>
      </c>
      <c r="P7" s="129" t="s">
        <v>218</v>
      </c>
      <c r="Q7" s="127" t="s">
        <v>538</v>
      </c>
      <c r="R7" s="127" t="s">
        <v>539</v>
      </c>
      <c r="S7" s="127" t="s">
        <v>313</v>
      </c>
      <c r="T7" s="127" t="s">
        <v>314</v>
      </c>
      <c r="U7" s="127" t="s">
        <v>315</v>
      </c>
      <c r="V7" s="127" t="s">
        <v>316</v>
      </c>
      <c r="W7" s="127" t="s">
        <v>317</v>
      </c>
      <c r="X7" s="127" t="s">
        <v>540</v>
      </c>
      <c r="Y7" s="127" t="s">
        <v>541</v>
      </c>
      <c r="Z7" s="127" t="s">
        <v>318</v>
      </c>
      <c r="AA7" s="127" t="s">
        <v>545</v>
      </c>
      <c r="AB7" s="127" t="s">
        <v>319</v>
      </c>
      <c r="AC7" s="127" t="s">
        <v>320</v>
      </c>
    </row>
    <row r="8" spans="1:29" s="3" customFormat="1" ht="16.2" customHeight="1" x14ac:dyDescent="0.3">
      <c r="A8" s="50" t="s">
        <v>138</v>
      </c>
      <c r="B8" s="31">
        <v>102438</v>
      </c>
      <c r="C8" s="30" t="s">
        <v>557</v>
      </c>
      <c r="D8" s="24" t="s">
        <v>557</v>
      </c>
      <c r="E8" s="24" t="s">
        <v>557</v>
      </c>
      <c r="F8" s="24" t="s">
        <v>557</v>
      </c>
      <c r="G8" s="24" t="s">
        <v>557</v>
      </c>
      <c r="H8" s="24" t="s">
        <v>557</v>
      </c>
      <c r="I8" s="24" t="s">
        <v>557</v>
      </c>
      <c r="J8" s="24" t="s">
        <v>557</v>
      </c>
      <c r="K8" s="24" t="s">
        <v>557</v>
      </c>
      <c r="L8" s="30" t="s">
        <v>557</v>
      </c>
      <c r="M8" s="30" t="s">
        <v>557</v>
      </c>
      <c r="N8" s="51" t="s">
        <v>557</v>
      </c>
      <c r="O8" s="52" t="s">
        <v>557</v>
      </c>
      <c r="P8" s="31">
        <v>102438</v>
      </c>
      <c r="Q8" s="30" t="s">
        <v>557</v>
      </c>
      <c r="R8" s="24" t="s">
        <v>557</v>
      </c>
      <c r="S8" s="24" t="s">
        <v>557</v>
      </c>
      <c r="T8" s="24" t="s">
        <v>557</v>
      </c>
      <c r="U8" s="24" t="s">
        <v>557</v>
      </c>
      <c r="V8" s="24" t="s">
        <v>557</v>
      </c>
      <c r="W8" s="24" t="s">
        <v>557</v>
      </c>
      <c r="X8" s="24" t="s">
        <v>557</v>
      </c>
      <c r="Y8" s="24" t="s">
        <v>557</v>
      </c>
      <c r="Z8" s="30" t="s">
        <v>557</v>
      </c>
      <c r="AA8" s="30" t="s">
        <v>557</v>
      </c>
      <c r="AB8" s="51" t="s">
        <v>557</v>
      </c>
      <c r="AC8" s="52" t="s">
        <v>557</v>
      </c>
    </row>
    <row r="9" spans="1:29" s="3" customFormat="1" ht="16.2" customHeight="1" x14ac:dyDescent="0.3">
      <c r="A9" s="53">
        <v>2019</v>
      </c>
      <c r="B9" s="31">
        <v>107599</v>
      </c>
      <c r="C9" s="35">
        <v>2</v>
      </c>
      <c r="D9" s="33">
        <v>129</v>
      </c>
      <c r="E9" s="33">
        <v>1976</v>
      </c>
      <c r="F9" s="33">
        <v>6284</v>
      </c>
      <c r="G9" s="33">
        <v>9264</v>
      </c>
      <c r="H9" s="33">
        <v>9671</v>
      </c>
      <c r="I9" s="33">
        <v>11169</v>
      </c>
      <c r="J9" s="33">
        <v>10523</v>
      </c>
      <c r="K9" s="33">
        <v>7654</v>
      </c>
      <c r="L9" s="35">
        <v>8322</v>
      </c>
      <c r="M9" s="35">
        <v>42605</v>
      </c>
      <c r="N9" s="51">
        <v>47.7</v>
      </c>
      <c r="O9" s="52">
        <v>47.4</v>
      </c>
      <c r="P9" s="31">
        <v>107599</v>
      </c>
      <c r="Q9" s="35">
        <v>1</v>
      </c>
      <c r="R9" s="33">
        <v>413</v>
      </c>
      <c r="S9" s="33">
        <v>3470</v>
      </c>
      <c r="T9" s="33">
        <v>8169</v>
      </c>
      <c r="U9" s="33">
        <v>10571</v>
      </c>
      <c r="V9" s="33">
        <v>10241</v>
      </c>
      <c r="W9" s="33">
        <v>10946</v>
      </c>
      <c r="X9" s="33">
        <v>9608</v>
      </c>
      <c r="Y9" s="33">
        <v>6118</v>
      </c>
      <c r="Z9" s="35">
        <v>5568</v>
      </c>
      <c r="AA9" s="35">
        <v>42494</v>
      </c>
      <c r="AB9" s="51">
        <v>45.3</v>
      </c>
      <c r="AC9" s="52">
        <v>44.8</v>
      </c>
    </row>
    <row r="10" spans="1:29" s="3" customFormat="1" ht="16.2" customHeight="1" x14ac:dyDescent="0.3">
      <c r="A10" s="53">
        <v>2018</v>
      </c>
      <c r="B10" s="31">
        <v>90871</v>
      </c>
      <c r="C10" s="30">
        <v>1</v>
      </c>
      <c r="D10" s="24">
        <v>201</v>
      </c>
      <c r="E10" s="33">
        <v>2701</v>
      </c>
      <c r="F10" s="33">
        <v>8130</v>
      </c>
      <c r="G10" s="33">
        <v>11308</v>
      </c>
      <c r="H10" s="33">
        <v>11689</v>
      </c>
      <c r="I10" s="33">
        <v>13521</v>
      </c>
      <c r="J10" s="33">
        <v>12090</v>
      </c>
      <c r="K10" s="33">
        <v>8319</v>
      </c>
      <c r="L10" s="35">
        <v>8570</v>
      </c>
      <c r="M10" s="35">
        <v>14341</v>
      </c>
      <c r="N10" s="51">
        <v>46.9</v>
      </c>
      <c r="O10" s="52">
        <v>46.5</v>
      </c>
      <c r="P10" s="31">
        <v>90871</v>
      </c>
      <c r="Q10" s="30">
        <v>2</v>
      </c>
      <c r="R10" s="24">
        <v>594</v>
      </c>
      <c r="S10" s="33">
        <v>4744</v>
      </c>
      <c r="T10" s="33">
        <v>10357</v>
      </c>
      <c r="U10" s="33">
        <v>12907</v>
      </c>
      <c r="V10" s="33">
        <v>12146</v>
      </c>
      <c r="W10" s="33">
        <v>12950</v>
      </c>
      <c r="X10" s="33">
        <v>10823</v>
      </c>
      <c r="Y10" s="33">
        <v>6418</v>
      </c>
      <c r="Z10" s="35">
        <v>5725</v>
      </c>
      <c r="AA10" s="35">
        <v>14205</v>
      </c>
      <c r="AB10" s="51">
        <v>44.5</v>
      </c>
      <c r="AC10" s="52">
        <v>44</v>
      </c>
    </row>
    <row r="11" spans="1:29" s="3" customFormat="1" ht="16.2" customHeight="1" x14ac:dyDescent="0.3">
      <c r="A11" s="53">
        <v>2017</v>
      </c>
      <c r="B11" s="54">
        <v>101669</v>
      </c>
      <c r="C11" s="36">
        <v>1</v>
      </c>
      <c r="D11" s="36">
        <v>304</v>
      </c>
      <c r="E11" s="36">
        <v>3900</v>
      </c>
      <c r="F11" s="36">
        <v>10584</v>
      </c>
      <c r="G11" s="36">
        <v>13979</v>
      </c>
      <c r="H11" s="36">
        <v>14981</v>
      </c>
      <c r="I11" s="36">
        <v>16828</v>
      </c>
      <c r="J11" s="36">
        <v>14410</v>
      </c>
      <c r="K11" s="36">
        <v>9500</v>
      </c>
      <c r="L11" s="36">
        <v>9831</v>
      </c>
      <c r="M11" s="36">
        <v>7351</v>
      </c>
      <c r="N11" s="2">
        <v>46.4</v>
      </c>
      <c r="O11" s="55">
        <v>46</v>
      </c>
      <c r="P11" s="54">
        <v>101669</v>
      </c>
      <c r="Q11" s="36">
        <v>8</v>
      </c>
      <c r="R11" s="36">
        <v>949</v>
      </c>
      <c r="S11" s="36">
        <v>6689</v>
      </c>
      <c r="T11" s="36">
        <v>13415</v>
      </c>
      <c r="U11" s="36">
        <v>15609</v>
      </c>
      <c r="V11" s="36">
        <v>15373</v>
      </c>
      <c r="W11" s="36">
        <v>16048</v>
      </c>
      <c r="X11" s="36">
        <v>12881</v>
      </c>
      <c r="Y11" s="36">
        <v>7326</v>
      </c>
      <c r="Z11" s="36">
        <v>6227</v>
      </c>
      <c r="AA11" s="36">
        <v>7144</v>
      </c>
      <c r="AB11" s="2">
        <v>43.9</v>
      </c>
      <c r="AC11" s="58">
        <v>43.5</v>
      </c>
    </row>
    <row r="12" spans="1:29" s="3" customFormat="1" ht="16.2" customHeight="1" x14ac:dyDescent="0.3">
      <c r="A12" s="53">
        <v>2016</v>
      </c>
      <c r="B12" s="54">
        <v>106959</v>
      </c>
      <c r="C12" s="36">
        <v>2</v>
      </c>
      <c r="D12" s="36">
        <v>348</v>
      </c>
      <c r="E12" s="36">
        <v>4422</v>
      </c>
      <c r="F12" s="36">
        <v>11067</v>
      </c>
      <c r="G12" s="36">
        <v>14774</v>
      </c>
      <c r="H12" s="36">
        <v>16383</v>
      </c>
      <c r="I12" s="36">
        <v>18067</v>
      </c>
      <c r="J12" s="36">
        <v>15075</v>
      </c>
      <c r="K12" s="36">
        <v>9606</v>
      </c>
      <c r="L12" s="36">
        <v>9848</v>
      </c>
      <c r="M12" s="36">
        <v>7367</v>
      </c>
      <c r="N12" s="2">
        <v>46.1</v>
      </c>
      <c r="O12" s="58">
        <v>45.7</v>
      </c>
      <c r="P12" s="54">
        <v>106959</v>
      </c>
      <c r="Q12" s="36">
        <v>18</v>
      </c>
      <c r="R12" s="36">
        <v>1070</v>
      </c>
      <c r="S12" s="36">
        <v>7488</v>
      </c>
      <c r="T12" s="36">
        <v>14325</v>
      </c>
      <c r="U12" s="36">
        <v>15949</v>
      </c>
      <c r="V12" s="36">
        <v>16949</v>
      </c>
      <c r="W12" s="36">
        <v>17308</v>
      </c>
      <c r="X12" s="36">
        <v>13261</v>
      </c>
      <c r="Y12" s="36">
        <v>7283</v>
      </c>
      <c r="Z12" s="36">
        <v>6128</v>
      </c>
      <c r="AA12" s="36">
        <v>7180</v>
      </c>
      <c r="AB12" s="2">
        <v>43.7</v>
      </c>
      <c r="AC12" s="58">
        <v>43.4</v>
      </c>
    </row>
    <row r="13" spans="1:29" s="3" customFormat="1" ht="16.2" customHeight="1" x14ac:dyDescent="0.3">
      <c r="A13" s="3">
        <v>2015</v>
      </c>
      <c r="B13" s="59">
        <v>101055</v>
      </c>
      <c r="C13" s="35">
        <v>4</v>
      </c>
      <c r="D13" s="33">
        <v>432</v>
      </c>
      <c r="E13" s="33">
        <v>4306</v>
      </c>
      <c r="F13" s="33">
        <v>10240</v>
      </c>
      <c r="G13" s="33">
        <v>13222</v>
      </c>
      <c r="H13" s="33">
        <v>15834</v>
      </c>
      <c r="I13" s="33">
        <v>16702</v>
      </c>
      <c r="J13" s="33">
        <v>13702</v>
      </c>
      <c r="K13" s="33">
        <v>8518</v>
      </c>
      <c r="L13" s="35">
        <v>8697</v>
      </c>
      <c r="M13" s="35">
        <v>9398</v>
      </c>
      <c r="N13" s="60">
        <v>45.9</v>
      </c>
      <c r="O13" s="61">
        <v>45.5</v>
      </c>
      <c r="P13" s="31">
        <v>101055</v>
      </c>
      <c r="Q13" s="35">
        <v>3</v>
      </c>
      <c r="R13" s="33">
        <v>1162</v>
      </c>
      <c r="S13" s="33">
        <v>7269</v>
      </c>
      <c r="T13" s="33">
        <v>13048</v>
      </c>
      <c r="U13" s="33">
        <v>14423</v>
      </c>
      <c r="V13" s="33">
        <v>16100</v>
      </c>
      <c r="W13" s="33">
        <v>16159</v>
      </c>
      <c r="X13" s="33">
        <v>11955</v>
      </c>
      <c r="Y13" s="33">
        <v>6259</v>
      </c>
      <c r="Z13" s="35">
        <v>5554</v>
      </c>
      <c r="AA13" s="35">
        <v>9123</v>
      </c>
      <c r="AB13" s="2">
        <v>43.5</v>
      </c>
      <c r="AC13" s="58">
        <v>43.2</v>
      </c>
    </row>
    <row r="14" spans="1:29" s="3" customFormat="1" ht="16.2" customHeight="1" x14ac:dyDescent="0.3">
      <c r="A14" s="3">
        <v>2014</v>
      </c>
      <c r="B14" s="62">
        <v>111169</v>
      </c>
      <c r="C14" s="35">
        <v>3</v>
      </c>
      <c r="D14" s="33">
        <v>531</v>
      </c>
      <c r="E14" s="33">
        <v>4907</v>
      </c>
      <c r="F14" s="33">
        <v>11824</v>
      </c>
      <c r="G14" s="33">
        <v>14764</v>
      </c>
      <c r="H14" s="33">
        <v>18089</v>
      </c>
      <c r="I14" s="33">
        <v>18718</v>
      </c>
      <c r="J14" s="33">
        <v>14497</v>
      </c>
      <c r="K14" s="33">
        <v>8788</v>
      </c>
      <c r="L14" s="35">
        <v>9443</v>
      </c>
      <c r="M14" s="35">
        <v>9605</v>
      </c>
      <c r="N14" s="63">
        <v>45.6</v>
      </c>
      <c r="O14" s="64">
        <v>45.2</v>
      </c>
      <c r="P14" s="31">
        <v>111169</v>
      </c>
      <c r="Q14" s="35">
        <v>19</v>
      </c>
      <c r="R14" s="33">
        <v>1394</v>
      </c>
      <c r="S14" s="33">
        <v>8430</v>
      </c>
      <c r="T14" s="33">
        <v>14979</v>
      </c>
      <c r="U14" s="33">
        <v>15890</v>
      </c>
      <c r="V14" s="33">
        <v>18593</v>
      </c>
      <c r="W14" s="33">
        <v>17795</v>
      </c>
      <c r="X14" s="33">
        <v>12395</v>
      </c>
      <c r="Y14" s="33">
        <v>6543</v>
      </c>
      <c r="Z14" s="35">
        <v>5783</v>
      </c>
      <c r="AA14" s="35">
        <v>9348</v>
      </c>
      <c r="AB14" s="60">
        <v>43.1</v>
      </c>
      <c r="AC14" s="61">
        <v>42.8</v>
      </c>
    </row>
    <row r="15" spans="1:29" ht="16.2" customHeight="1" x14ac:dyDescent="0.3">
      <c r="A15" s="3">
        <v>2013</v>
      </c>
      <c r="B15" s="65">
        <v>114720</v>
      </c>
      <c r="C15" s="36">
        <v>10</v>
      </c>
      <c r="D15" s="33">
        <v>718</v>
      </c>
      <c r="E15" s="33">
        <v>5998</v>
      </c>
      <c r="F15" s="33">
        <v>14155</v>
      </c>
      <c r="G15" s="33">
        <v>17391</v>
      </c>
      <c r="H15" s="33">
        <v>21278</v>
      </c>
      <c r="I15" s="33">
        <v>20606</v>
      </c>
      <c r="J15" s="33">
        <v>15577</v>
      </c>
      <c r="K15" s="33">
        <v>9122</v>
      </c>
      <c r="L15" s="33">
        <v>9865</v>
      </c>
      <c r="M15" s="33">
        <v>0</v>
      </c>
      <c r="N15" s="2">
        <v>45.1</v>
      </c>
      <c r="O15" s="58">
        <v>44.5</v>
      </c>
      <c r="P15" s="54">
        <v>114720</v>
      </c>
      <c r="Q15" s="36">
        <v>26</v>
      </c>
      <c r="R15" s="36">
        <v>1871</v>
      </c>
      <c r="S15" s="36">
        <v>10172</v>
      </c>
      <c r="T15" s="36">
        <v>17521</v>
      </c>
      <c r="U15" s="36">
        <v>18526</v>
      </c>
      <c r="V15" s="36">
        <v>21278</v>
      </c>
      <c r="W15" s="36">
        <v>19492</v>
      </c>
      <c r="X15" s="36">
        <v>13032</v>
      </c>
      <c r="Y15" s="36">
        <v>6587</v>
      </c>
      <c r="Z15" s="36">
        <v>6215</v>
      </c>
      <c r="AA15" s="24">
        <v>0</v>
      </c>
      <c r="AB15" s="57">
        <v>42.6</v>
      </c>
      <c r="AC15" s="55">
        <v>42.2</v>
      </c>
    </row>
    <row r="16" spans="1:29" ht="16.2" customHeight="1" x14ac:dyDescent="0.3">
      <c r="A16" s="3">
        <v>2012</v>
      </c>
      <c r="B16" s="65">
        <v>118140</v>
      </c>
      <c r="C16" s="2">
        <v>2</v>
      </c>
      <c r="D16" s="24">
        <v>835</v>
      </c>
      <c r="E16" s="33">
        <v>6364</v>
      </c>
      <c r="F16" s="33">
        <v>14835</v>
      </c>
      <c r="G16" s="33">
        <v>18804</v>
      </c>
      <c r="H16" s="33">
        <v>22568</v>
      </c>
      <c r="I16" s="33">
        <v>21114</v>
      </c>
      <c r="J16" s="33">
        <v>15022</v>
      </c>
      <c r="K16" s="33">
        <v>8893</v>
      </c>
      <c r="L16" s="36">
        <v>9703</v>
      </c>
      <c r="M16" s="33">
        <v>0</v>
      </c>
      <c r="N16" s="66">
        <v>44.7</v>
      </c>
      <c r="O16" s="67">
        <v>44.1</v>
      </c>
      <c r="P16" s="54">
        <v>118140</v>
      </c>
      <c r="Q16" s="2">
        <v>25</v>
      </c>
      <c r="R16" s="36">
        <v>2207</v>
      </c>
      <c r="S16" s="36">
        <v>10982</v>
      </c>
      <c r="T16" s="36">
        <v>18041</v>
      </c>
      <c r="U16" s="36">
        <v>19840</v>
      </c>
      <c r="V16" s="36">
        <v>22506</v>
      </c>
      <c r="W16" s="36">
        <v>19502</v>
      </c>
      <c r="X16" s="36">
        <v>12546</v>
      </c>
      <c r="Y16" s="36">
        <v>6465</v>
      </c>
      <c r="Z16" s="36">
        <v>6026</v>
      </c>
      <c r="AA16" s="24">
        <v>0</v>
      </c>
      <c r="AB16" s="66">
        <v>42.2</v>
      </c>
      <c r="AC16" s="67">
        <v>41.8</v>
      </c>
    </row>
    <row r="17" spans="1:29" ht="16.2" customHeight="1" x14ac:dyDescent="0.3">
      <c r="A17" s="3">
        <v>2011</v>
      </c>
      <c r="B17" s="65">
        <v>117558</v>
      </c>
      <c r="C17" s="36">
        <v>6</v>
      </c>
      <c r="D17" s="33">
        <v>840</v>
      </c>
      <c r="E17" s="33">
        <v>6560</v>
      </c>
      <c r="F17" s="33">
        <v>14752</v>
      </c>
      <c r="G17" s="33">
        <v>19315</v>
      </c>
      <c r="H17" s="33">
        <v>22781</v>
      </c>
      <c r="I17" s="33">
        <v>20782</v>
      </c>
      <c r="J17" s="33">
        <v>14615</v>
      </c>
      <c r="K17" s="33">
        <v>8468</v>
      </c>
      <c r="L17" s="36">
        <v>9439</v>
      </c>
      <c r="M17" s="33">
        <v>0</v>
      </c>
      <c r="N17" s="2">
        <v>44.5</v>
      </c>
      <c r="O17" s="58">
        <v>43.8</v>
      </c>
      <c r="P17" s="54">
        <v>117558</v>
      </c>
      <c r="Q17" s="36">
        <v>28</v>
      </c>
      <c r="R17" s="36">
        <v>2353</v>
      </c>
      <c r="S17" s="36">
        <v>11099</v>
      </c>
      <c r="T17" s="36">
        <v>18020</v>
      </c>
      <c r="U17" s="36">
        <v>20285</v>
      </c>
      <c r="V17" s="36">
        <v>22370</v>
      </c>
      <c r="W17" s="36">
        <v>19307</v>
      </c>
      <c r="X17" s="33">
        <v>11947</v>
      </c>
      <c r="Y17" s="33">
        <v>6313</v>
      </c>
      <c r="Z17" s="36">
        <v>5836</v>
      </c>
      <c r="AA17" s="24">
        <v>0</v>
      </c>
      <c r="AB17" s="2">
        <v>42.1</v>
      </c>
      <c r="AC17" s="58">
        <v>41.6</v>
      </c>
    </row>
    <row r="18" spans="1:29" ht="16.2" customHeight="1" x14ac:dyDescent="0.3">
      <c r="A18" s="3">
        <v>2010</v>
      </c>
      <c r="B18" s="65">
        <v>119589</v>
      </c>
      <c r="C18" s="36">
        <v>5</v>
      </c>
      <c r="D18" s="33">
        <v>899</v>
      </c>
      <c r="E18" s="33">
        <v>7027</v>
      </c>
      <c r="F18" s="33">
        <v>14915</v>
      </c>
      <c r="G18" s="33">
        <v>21027</v>
      </c>
      <c r="H18" s="33">
        <v>23500</v>
      </c>
      <c r="I18" s="33">
        <v>20763</v>
      </c>
      <c r="J18" s="33">
        <v>14110</v>
      </c>
      <c r="K18" s="33">
        <v>8327</v>
      </c>
      <c r="L18" s="36">
        <v>9016</v>
      </c>
      <c r="M18" s="33">
        <v>0</v>
      </c>
      <c r="N18" s="66">
        <v>44.2</v>
      </c>
      <c r="O18" s="67">
        <v>43.4</v>
      </c>
      <c r="P18" s="54">
        <v>119589</v>
      </c>
      <c r="Q18" s="36">
        <v>37</v>
      </c>
      <c r="R18" s="36">
        <v>2544</v>
      </c>
      <c r="S18" s="36">
        <v>11829</v>
      </c>
      <c r="T18" s="36">
        <v>18206</v>
      </c>
      <c r="U18" s="36">
        <v>21969</v>
      </c>
      <c r="V18" s="36">
        <v>22868</v>
      </c>
      <c r="W18" s="36">
        <v>19214</v>
      </c>
      <c r="X18" s="36">
        <v>11443</v>
      </c>
      <c r="Y18" s="36">
        <v>5931</v>
      </c>
      <c r="Z18" s="36">
        <v>5548</v>
      </c>
      <c r="AA18" s="24">
        <v>0</v>
      </c>
      <c r="AB18" s="2">
        <v>41.7</v>
      </c>
      <c r="AC18" s="58">
        <v>41.1</v>
      </c>
    </row>
    <row r="19" spans="1:29" ht="16.2" customHeight="1" x14ac:dyDescent="0.3">
      <c r="A19" s="3">
        <v>2009</v>
      </c>
      <c r="B19" s="65">
        <v>113949</v>
      </c>
      <c r="C19" s="36">
        <v>5</v>
      </c>
      <c r="D19" s="33">
        <v>933</v>
      </c>
      <c r="E19" s="33">
        <v>7008</v>
      </c>
      <c r="F19" s="33">
        <v>14549</v>
      </c>
      <c r="G19" s="33">
        <v>20295</v>
      </c>
      <c r="H19" s="33">
        <v>22269</v>
      </c>
      <c r="I19" s="33">
        <v>19652</v>
      </c>
      <c r="J19" s="33">
        <v>12811</v>
      </c>
      <c r="K19" s="33">
        <v>7881</v>
      </c>
      <c r="L19" s="36">
        <v>8539</v>
      </c>
      <c r="M19" s="36">
        <v>7</v>
      </c>
      <c r="N19" s="66">
        <v>44</v>
      </c>
      <c r="O19" s="67">
        <v>43.2</v>
      </c>
      <c r="P19" s="54">
        <v>113949</v>
      </c>
      <c r="Q19" s="36">
        <v>31</v>
      </c>
      <c r="R19" s="36">
        <v>2570</v>
      </c>
      <c r="S19" s="36">
        <v>11739</v>
      </c>
      <c r="T19" s="36">
        <v>17236</v>
      </c>
      <c r="U19" s="36">
        <v>21336</v>
      </c>
      <c r="V19" s="36">
        <v>22013</v>
      </c>
      <c r="W19" s="36">
        <v>17772</v>
      </c>
      <c r="X19" s="33">
        <v>10378</v>
      </c>
      <c r="Y19" s="33">
        <v>5693</v>
      </c>
      <c r="Z19" s="36">
        <v>5174</v>
      </c>
      <c r="AA19" s="36">
        <v>7</v>
      </c>
      <c r="AB19" s="66">
        <v>41.5</v>
      </c>
      <c r="AC19" s="67">
        <v>40.9</v>
      </c>
    </row>
    <row r="20" spans="1:29" s="3" customFormat="1" ht="16.2" customHeight="1" x14ac:dyDescent="0.3">
      <c r="A20" s="3">
        <v>2008</v>
      </c>
      <c r="B20" s="68">
        <v>121708</v>
      </c>
      <c r="C20" s="24">
        <v>7</v>
      </c>
      <c r="D20" s="33">
        <v>1040</v>
      </c>
      <c r="E20" s="33">
        <v>7495</v>
      </c>
      <c r="F20" s="33">
        <v>15211</v>
      </c>
      <c r="G20" s="33">
        <v>22535</v>
      </c>
      <c r="H20" s="33">
        <v>23861</v>
      </c>
      <c r="I20" s="33">
        <v>20500</v>
      </c>
      <c r="J20" s="33">
        <v>13716</v>
      </c>
      <c r="K20" s="33">
        <v>8416</v>
      </c>
      <c r="L20" s="33">
        <v>8919</v>
      </c>
      <c r="M20" s="24">
        <v>8</v>
      </c>
      <c r="N20" s="60">
        <v>43.9</v>
      </c>
      <c r="O20" s="61">
        <v>43</v>
      </c>
      <c r="P20" s="32">
        <v>121708</v>
      </c>
      <c r="Q20" s="24">
        <v>41</v>
      </c>
      <c r="R20" s="33">
        <v>2942</v>
      </c>
      <c r="S20" s="33">
        <v>12374</v>
      </c>
      <c r="T20" s="33">
        <v>18240</v>
      </c>
      <c r="U20" s="33">
        <v>23174</v>
      </c>
      <c r="V20" s="33">
        <v>23979</v>
      </c>
      <c r="W20" s="33">
        <v>18475</v>
      </c>
      <c r="X20" s="33">
        <v>11044</v>
      </c>
      <c r="Y20" s="33">
        <v>6162</v>
      </c>
      <c r="Z20" s="33">
        <v>5269</v>
      </c>
      <c r="AA20" s="24">
        <v>8</v>
      </c>
      <c r="AB20" s="60">
        <v>41.4</v>
      </c>
      <c r="AC20" s="61">
        <v>40.799999999999997</v>
      </c>
    </row>
    <row r="21" spans="1:29" s="3" customFormat="1" ht="16.2" customHeight="1" x14ac:dyDescent="0.3">
      <c r="A21" s="3">
        <v>2007</v>
      </c>
      <c r="B21" s="68">
        <v>128131</v>
      </c>
      <c r="C21" s="24">
        <v>6</v>
      </c>
      <c r="D21" s="33">
        <v>1264</v>
      </c>
      <c r="E21" s="33">
        <v>7799</v>
      </c>
      <c r="F21" s="33">
        <v>16534</v>
      </c>
      <c r="G21" s="33">
        <v>24321</v>
      </c>
      <c r="H21" s="33">
        <v>25885</v>
      </c>
      <c r="I21" s="33">
        <v>20820</v>
      </c>
      <c r="J21" s="33">
        <v>13793</v>
      </c>
      <c r="K21" s="33">
        <v>9141</v>
      </c>
      <c r="L21" s="33">
        <v>8561</v>
      </c>
      <c r="M21" s="24">
        <v>7</v>
      </c>
      <c r="N21" s="60">
        <v>43.7</v>
      </c>
      <c r="O21" s="61">
        <v>42.7</v>
      </c>
      <c r="P21" s="32">
        <v>128131</v>
      </c>
      <c r="Q21" s="24">
        <v>56</v>
      </c>
      <c r="R21" s="33">
        <v>3206</v>
      </c>
      <c r="S21" s="33">
        <v>12626</v>
      </c>
      <c r="T21" s="33">
        <v>19797</v>
      </c>
      <c r="U21" s="33">
        <v>25596</v>
      </c>
      <c r="V21" s="33">
        <v>25471</v>
      </c>
      <c r="W21" s="33">
        <v>18896</v>
      </c>
      <c r="X21" s="33">
        <v>11067</v>
      </c>
      <c r="Y21" s="33">
        <v>6346</v>
      </c>
      <c r="Z21" s="33">
        <v>5063</v>
      </c>
      <c r="AA21" s="24">
        <v>7</v>
      </c>
      <c r="AB21" s="60">
        <v>41.2</v>
      </c>
      <c r="AC21" s="61">
        <v>40.5</v>
      </c>
    </row>
    <row r="22" spans="1:29" s="3" customFormat="1" ht="16.2" customHeight="1" x14ac:dyDescent="0.3">
      <c r="A22" s="3">
        <v>2006</v>
      </c>
      <c r="B22" s="68">
        <v>132140</v>
      </c>
      <c r="C22" s="24">
        <v>7</v>
      </c>
      <c r="D22" s="33">
        <v>1330</v>
      </c>
      <c r="E22" s="33">
        <v>7899</v>
      </c>
      <c r="F22" s="33">
        <v>18026</v>
      </c>
      <c r="G22" s="33">
        <v>25864</v>
      </c>
      <c r="H22" s="33">
        <v>26609</v>
      </c>
      <c r="I22" s="33">
        <v>20817</v>
      </c>
      <c r="J22" s="33">
        <v>13968</v>
      </c>
      <c r="K22" s="33">
        <v>9517</v>
      </c>
      <c r="L22" s="33">
        <v>8090</v>
      </c>
      <c r="M22" s="24">
        <v>13</v>
      </c>
      <c r="N22" s="60">
        <v>43.4</v>
      </c>
      <c r="O22" s="61">
        <v>42.4</v>
      </c>
      <c r="P22" s="32">
        <v>132140</v>
      </c>
      <c r="Q22" s="24">
        <v>66</v>
      </c>
      <c r="R22" s="33">
        <v>3446</v>
      </c>
      <c r="S22" s="33">
        <v>13145</v>
      </c>
      <c r="T22" s="33">
        <v>21342</v>
      </c>
      <c r="U22" s="33">
        <v>27392</v>
      </c>
      <c r="V22" s="33">
        <v>26039</v>
      </c>
      <c r="W22" s="33">
        <v>18404</v>
      </c>
      <c r="X22" s="33">
        <v>10954</v>
      </c>
      <c r="Y22" s="33">
        <v>6832</v>
      </c>
      <c r="Z22" s="33">
        <v>4507</v>
      </c>
      <c r="AA22" s="24">
        <v>13</v>
      </c>
      <c r="AB22" s="60">
        <v>40.9</v>
      </c>
      <c r="AC22" s="61">
        <v>40.1</v>
      </c>
    </row>
    <row r="23" spans="1:29" s="3" customFormat="1" ht="16.2" customHeight="1" x14ac:dyDescent="0.3">
      <c r="A23" s="3">
        <v>2005</v>
      </c>
      <c r="B23" s="68">
        <v>141322</v>
      </c>
      <c r="C23" s="24">
        <v>9</v>
      </c>
      <c r="D23" s="33">
        <v>1619</v>
      </c>
      <c r="E23" s="33">
        <v>8589</v>
      </c>
      <c r="F23" s="33">
        <v>20561</v>
      </c>
      <c r="G23" s="33">
        <v>28250</v>
      </c>
      <c r="H23" s="33">
        <v>28403</v>
      </c>
      <c r="I23" s="33">
        <v>21606</v>
      </c>
      <c r="J23" s="33">
        <v>14271</v>
      </c>
      <c r="K23" s="33">
        <v>9946</v>
      </c>
      <c r="L23" s="33">
        <v>8059</v>
      </c>
      <c r="M23" s="24">
        <v>9</v>
      </c>
      <c r="N23" s="60">
        <v>43.1</v>
      </c>
      <c r="O23" s="61">
        <v>42</v>
      </c>
      <c r="P23" s="32">
        <v>141322</v>
      </c>
      <c r="Q23" s="24">
        <v>71</v>
      </c>
      <c r="R23" s="33">
        <v>4135</v>
      </c>
      <c r="S23" s="33">
        <v>13863</v>
      </c>
      <c r="T23" s="33">
        <v>24328</v>
      </c>
      <c r="U23" s="33">
        <v>29768</v>
      </c>
      <c r="V23" s="33">
        <v>27489</v>
      </c>
      <c r="W23" s="33">
        <v>18852</v>
      </c>
      <c r="X23" s="33">
        <v>11176</v>
      </c>
      <c r="Y23" s="33">
        <v>6977</v>
      </c>
      <c r="Z23" s="33">
        <v>4654</v>
      </c>
      <c r="AA23" s="24">
        <v>9</v>
      </c>
      <c r="AB23" s="60">
        <v>40.6</v>
      </c>
      <c r="AC23" s="61">
        <v>39.799999999999997</v>
      </c>
    </row>
    <row r="24" spans="1:29" s="3" customFormat="1" ht="16.2" customHeight="1" x14ac:dyDescent="0.3">
      <c r="A24" s="3">
        <v>2004</v>
      </c>
      <c r="B24" s="68">
        <v>152923</v>
      </c>
      <c r="C24" s="24">
        <v>13</v>
      </c>
      <c r="D24" s="33">
        <v>1782</v>
      </c>
      <c r="E24" s="33">
        <v>9646</v>
      </c>
      <c r="F24" s="33">
        <v>24213</v>
      </c>
      <c r="G24" s="33">
        <v>31958</v>
      </c>
      <c r="H24" s="33">
        <v>29736</v>
      </c>
      <c r="I24" s="33">
        <v>21964</v>
      </c>
      <c r="J24" s="33">
        <v>15192</v>
      </c>
      <c r="K24" s="33">
        <v>10268</v>
      </c>
      <c r="L24" s="33">
        <v>8151</v>
      </c>
      <c r="M24" s="24">
        <v>0</v>
      </c>
      <c r="N24" s="60">
        <v>42.7</v>
      </c>
      <c r="O24" s="61">
        <v>41.4</v>
      </c>
      <c r="P24" s="32">
        <v>152923</v>
      </c>
      <c r="Q24" s="24">
        <v>92</v>
      </c>
      <c r="R24" s="33">
        <v>4557</v>
      </c>
      <c r="S24" s="33">
        <v>15829</v>
      </c>
      <c r="T24" s="33">
        <v>28295</v>
      </c>
      <c r="U24" s="33">
        <v>32913</v>
      </c>
      <c r="V24" s="33">
        <v>28458</v>
      </c>
      <c r="W24" s="33">
        <v>19115</v>
      </c>
      <c r="X24" s="33">
        <v>12020</v>
      </c>
      <c r="Y24" s="33">
        <v>7081</v>
      </c>
      <c r="Z24" s="33">
        <v>4563</v>
      </c>
      <c r="AA24" s="24">
        <v>0</v>
      </c>
      <c r="AB24" s="60">
        <v>40.200000000000003</v>
      </c>
      <c r="AC24" s="61">
        <v>39.200000000000003</v>
      </c>
    </row>
    <row r="25" spans="1:29" s="3" customFormat="1" ht="16.2" customHeight="1" x14ac:dyDescent="0.3">
      <c r="A25" s="3">
        <v>2003</v>
      </c>
      <c r="B25" s="68">
        <v>153065</v>
      </c>
      <c r="C25" s="24">
        <v>13</v>
      </c>
      <c r="D25" s="33">
        <v>1759</v>
      </c>
      <c r="E25" s="33">
        <v>10288</v>
      </c>
      <c r="F25" s="33">
        <v>25820</v>
      </c>
      <c r="G25" s="33">
        <v>32670</v>
      </c>
      <c r="H25" s="33">
        <v>29357</v>
      </c>
      <c r="I25" s="33">
        <v>21005</v>
      </c>
      <c r="J25" s="33">
        <v>14872</v>
      </c>
      <c r="K25" s="33">
        <v>9775</v>
      </c>
      <c r="L25" s="33">
        <v>7504</v>
      </c>
      <c r="M25" s="24">
        <v>2</v>
      </c>
      <c r="N25" s="60">
        <v>42.3</v>
      </c>
      <c r="O25" s="61">
        <v>40.9</v>
      </c>
      <c r="P25" s="32">
        <v>153065</v>
      </c>
      <c r="Q25" s="24">
        <v>94</v>
      </c>
      <c r="R25" s="33">
        <v>4762</v>
      </c>
      <c r="S25" s="33">
        <v>16501</v>
      </c>
      <c r="T25" s="33">
        <v>30270</v>
      </c>
      <c r="U25" s="33">
        <v>33426</v>
      </c>
      <c r="V25" s="33">
        <v>27527</v>
      </c>
      <c r="W25" s="33">
        <v>18170</v>
      </c>
      <c r="X25" s="33">
        <v>11338</v>
      </c>
      <c r="Y25" s="33">
        <v>6736</v>
      </c>
      <c r="Z25" s="33">
        <v>4239</v>
      </c>
      <c r="AA25" s="24">
        <v>2</v>
      </c>
      <c r="AB25" s="60">
        <v>39.799999999999997</v>
      </c>
      <c r="AC25" s="61">
        <v>38.700000000000003</v>
      </c>
    </row>
    <row r="26" spans="1:29" s="3" customFormat="1" ht="16.2" customHeight="1" x14ac:dyDescent="0.3">
      <c r="A26" s="3">
        <v>2002</v>
      </c>
      <c r="B26" s="68">
        <v>147735</v>
      </c>
      <c r="C26" s="24">
        <v>13</v>
      </c>
      <c r="D26" s="33">
        <v>1695</v>
      </c>
      <c r="E26" s="33">
        <v>10916</v>
      </c>
      <c r="F26" s="33">
        <v>26792</v>
      </c>
      <c r="G26" s="33">
        <v>31937</v>
      </c>
      <c r="H26" s="33">
        <v>26989</v>
      </c>
      <c r="I26" s="33">
        <v>19601</v>
      </c>
      <c r="J26" s="33">
        <v>14088</v>
      </c>
      <c r="K26" s="33">
        <v>8764</v>
      </c>
      <c r="L26" s="33">
        <v>6940</v>
      </c>
      <c r="M26" s="24">
        <v>0</v>
      </c>
      <c r="N26" s="60">
        <v>41.9</v>
      </c>
      <c r="O26" s="61">
        <v>40.4</v>
      </c>
      <c r="P26" s="32">
        <v>147735</v>
      </c>
      <c r="Q26" s="24">
        <v>87</v>
      </c>
      <c r="R26" s="33">
        <v>4721</v>
      </c>
      <c r="S26" s="33">
        <v>17227</v>
      </c>
      <c r="T26" s="33">
        <v>30982</v>
      </c>
      <c r="U26" s="33">
        <v>32282</v>
      </c>
      <c r="V26" s="33">
        <v>25017</v>
      </c>
      <c r="W26" s="33">
        <v>16591</v>
      </c>
      <c r="X26" s="33">
        <v>10861</v>
      </c>
      <c r="Y26" s="33">
        <v>6054</v>
      </c>
      <c r="Z26" s="33">
        <v>3913</v>
      </c>
      <c r="AA26" s="24">
        <v>0</v>
      </c>
      <c r="AB26" s="60">
        <v>39.4</v>
      </c>
      <c r="AC26" s="61">
        <v>38.200000000000003</v>
      </c>
    </row>
    <row r="27" spans="1:29" s="3" customFormat="1" ht="16.2" customHeight="1" x14ac:dyDescent="0.3">
      <c r="A27" s="3">
        <v>2001</v>
      </c>
      <c r="B27" s="68">
        <v>143818</v>
      </c>
      <c r="C27" s="24">
        <v>11</v>
      </c>
      <c r="D27" s="33">
        <v>1607</v>
      </c>
      <c r="E27" s="33">
        <v>11713</v>
      </c>
      <c r="F27" s="33">
        <v>27480</v>
      </c>
      <c r="G27" s="33">
        <v>31322</v>
      </c>
      <c r="H27" s="33">
        <v>25470</v>
      </c>
      <c r="I27" s="33">
        <v>18048</v>
      </c>
      <c r="J27" s="33">
        <v>13954</v>
      </c>
      <c r="K27" s="33">
        <v>7631</v>
      </c>
      <c r="L27" s="33">
        <v>6580</v>
      </c>
      <c r="M27" s="24">
        <v>2</v>
      </c>
      <c r="N27" s="60">
        <v>41.5</v>
      </c>
      <c r="O27" s="61">
        <v>40</v>
      </c>
      <c r="P27" s="32">
        <v>143818</v>
      </c>
      <c r="Q27" s="24">
        <v>97</v>
      </c>
      <c r="R27" s="33">
        <v>4546</v>
      </c>
      <c r="S27" s="33">
        <v>18231</v>
      </c>
      <c r="T27" s="33">
        <v>31489</v>
      </c>
      <c r="U27" s="33">
        <v>31164</v>
      </c>
      <c r="V27" s="33">
        <v>23190</v>
      </c>
      <c r="W27" s="33">
        <v>15501</v>
      </c>
      <c r="X27" s="33">
        <v>10721</v>
      </c>
      <c r="Y27" s="33">
        <v>5184</v>
      </c>
      <c r="Z27" s="33">
        <v>3693</v>
      </c>
      <c r="AA27" s="24">
        <v>2</v>
      </c>
      <c r="AB27" s="60">
        <v>39.1</v>
      </c>
      <c r="AC27" s="61">
        <v>37.700000000000003</v>
      </c>
    </row>
    <row r="28" spans="1:29" s="3" customFormat="1" ht="16.2" customHeight="1" x14ac:dyDescent="0.3">
      <c r="A28" s="3">
        <v>2000</v>
      </c>
      <c r="B28" s="68">
        <v>141135</v>
      </c>
      <c r="C28" s="24">
        <v>15</v>
      </c>
      <c r="D28" s="33">
        <v>1781</v>
      </c>
      <c r="E28" s="33">
        <v>12788</v>
      </c>
      <c r="F28" s="33">
        <v>27615</v>
      </c>
      <c r="G28" s="33">
        <v>30278</v>
      </c>
      <c r="H28" s="33">
        <v>23943</v>
      </c>
      <c r="I28" s="33">
        <v>17742</v>
      </c>
      <c r="J28" s="33">
        <v>13535</v>
      </c>
      <c r="K28" s="33">
        <v>7029</v>
      </c>
      <c r="L28" s="33">
        <v>6403</v>
      </c>
      <c r="M28" s="24">
        <v>6</v>
      </c>
      <c r="N28" s="60">
        <v>41.3</v>
      </c>
      <c r="O28" s="61">
        <v>39.700000000000003</v>
      </c>
      <c r="P28" s="32">
        <v>141135</v>
      </c>
      <c r="Q28" s="24">
        <v>130</v>
      </c>
      <c r="R28" s="33">
        <v>4709</v>
      </c>
      <c r="S28" s="33">
        <v>19650</v>
      </c>
      <c r="T28" s="33">
        <v>31420</v>
      </c>
      <c r="U28" s="33">
        <v>29820</v>
      </c>
      <c r="V28" s="33">
        <v>21469</v>
      </c>
      <c r="W28" s="33">
        <v>15105</v>
      </c>
      <c r="X28" s="33">
        <v>10376</v>
      </c>
      <c r="Y28" s="33">
        <v>4856</v>
      </c>
      <c r="Z28" s="33">
        <v>3594</v>
      </c>
      <c r="AA28" s="24">
        <v>6</v>
      </c>
      <c r="AB28" s="60">
        <v>38.799999999999997</v>
      </c>
      <c r="AC28" s="61">
        <v>37.299999999999997</v>
      </c>
    </row>
    <row r="29" spans="1:29" s="3" customFormat="1" ht="16.2" customHeight="1" x14ac:dyDescent="0.3">
      <c r="A29" s="3">
        <v>1999</v>
      </c>
      <c r="B29" s="68">
        <v>144556</v>
      </c>
      <c r="C29" s="24">
        <v>14</v>
      </c>
      <c r="D29" s="33">
        <v>2030</v>
      </c>
      <c r="E29" s="33">
        <v>14768</v>
      </c>
      <c r="F29" s="33">
        <v>29612</v>
      </c>
      <c r="G29" s="33">
        <v>30268</v>
      </c>
      <c r="H29" s="33">
        <v>23584</v>
      </c>
      <c r="I29" s="33">
        <v>17521</v>
      </c>
      <c r="J29" s="33">
        <v>13731</v>
      </c>
      <c r="K29" s="33">
        <v>6845</v>
      </c>
      <c r="L29" s="33">
        <v>6174</v>
      </c>
      <c r="M29" s="24">
        <v>9</v>
      </c>
      <c r="N29" s="60">
        <v>40.9</v>
      </c>
      <c r="O29" s="61">
        <v>39.200000000000003</v>
      </c>
      <c r="P29" s="32">
        <v>144556</v>
      </c>
      <c r="Q29" s="24">
        <v>130</v>
      </c>
      <c r="R29" s="33">
        <v>5188</v>
      </c>
      <c r="S29" s="33">
        <v>22173</v>
      </c>
      <c r="T29" s="33">
        <v>32837</v>
      </c>
      <c r="U29" s="33">
        <v>29663</v>
      </c>
      <c r="V29" s="33">
        <v>21325</v>
      </c>
      <c r="W29" s="33">
        <v>14924</v>
      </c>
      <c r="X29" s="33">
        <v>10292</v>
      </c>
      <c r="Y29" s="33">
        <v>4549</v>
      </c>
      <c r="Z29" s="33">
        <v>3466</v>
      </c>
      <c r="AA29" s="24">
        <v>9</v>
      </c>
      <c r="AB29" s="60">
        <v>38.4</v>
      </c>
      <c r="AC29" s="61">
        <v>36.9</v>
      </c>
    </row>
    <row r="30" spans="1:29" s="3" customFormat="1" ht="16.2" customHeight="1" x14ac:dyDescent="0.3">
      <c r="A30" s="3">
        <v>1998</v>
      </c>
      <c r="B30" s="68">
        <v>145214</v>
      </c>
      <c r="C30" s="24">
        <v>21</v>
      </c>
      <c r="D30" s="33">
        <v>2354</v>
      </c>
      <c r="E30" s="33">
        <v>16720</v>
      </c>
      <c r="F30" s="33">
        <v>30666</v>
      </c>
      <c r="G30" s="33">
        <v>29776</v>
      </c>
      <c r="H30" s="33">
        <v>22740</v>
      </c>
      <c r="I30" s="33">
        <v>17785</v>
      </c>
      <c r="J30" s="33">
        <v>13052</v>
      </c>
      <c r="K30" s="33">
        <v>6203</v>
      </c>
      <c r="L30" s="33">
        <v>5889</v>
      </c>
      <c r="M30" s="24">
        <v>8</v>
      </c>
      <c r="N30" s="60">
        <v>40.4</v>
      </c>
      <c r="O30" s="61">
        <v>38.700000000000003</v>
      </c>
      <c r="P30" s="32">
        <v>145214</v>
      </c>
      <c r="Q30" s="24">
        <v>154</v>
      </c>
      <c r="R30" s="33">
        <v>6144</v>
      </c>
      <c r="S30" s="33">
        <v>24586</v>
      </c>
      <c r="T30" s="33">
        <v>33446</v>
      </c>
      <c r="U30" s="33">
        <v>28605</v>
      </c>
      <c r="V30" s="33">
        <v>20521</v>
      </c>
      <c r="W30" s="33">
        <v>14783</v>
      </c>
      <c r="X30" s="33">
        <v>9568</v>
      </c>
      <c r="Y30" s="33">
        <v>4109</v>
      </c>
      <c r="Z30" s="33">
        <v>3290</v>
      </c>
      <c r="AA30" s="24">
        <v>8</v>
      </c>
      <c r="AB30" s="60">
        <v>37.9</v>
      </c>
      <c r="AC30" s="61">
        <v>36.299999999999997</v>
      </c>
    </row>
    <row r="31" spans="1:29" s="3" customFormat="1" ht="16.2" customHeight="1" x14ac:dyDescent="0.3">
      <c r="A31" s="3">
        <v>1997</v>
      </c>
      <c r="B31" s="68">
        <v>146689</v>
      </c>
      <c r="C31" s="24">
        <v>14</v>
      </c>
      <c r="D31" s="33">
        <v>2706</v>
      </c>
      <c r="E31" s="33">
        <v>18110</v>
      </c>
      <c r="F31" s="33">
        <v>31825</v>
      </c>
      <c r="G31" s="33">
        <v>29121</v>
      </c>
      <c r="H31" s="33">
        <v>22244</v>
      </c>
      <c r="I31" s="33">
        <v>18042</v>
      </c>
      <c r="J31" s="33">
        <v>12508</v>
      </c>
      <c r="K31" s="33">
        <v>6263</v>
      </c>
      <c r="L31" s="33">
        <v>5844</v>
      </c>
      <c r="M31" s="24">
        <v>12</v>
      </c>
      <c r="N31" s="60">
        <v>40.200000000000003</v>
      </c>
      <c r="O31" s="61">
        <v>38.4</v>
      </c>
      <c r="P31" s="32">
        <v>146689</v>
      </c>
      <c r="Q31" s="24">
        <v>158</v>
      </c>
      <c r="R31" s="33">
        <v>6713</v>
      </c>
      <c r="S31" s="33">
        <v>26435</v>
      </c>
      <c r="T31" s="33">
        <v>33967</v>
      </c>
      <c r="U31" s="33">
        <v>27715</v>
      </c>
      <c r="V31" s="33">
        <v>20125</v>
      </c>
      <c r="W31" s="33">
        <v>15053</v>
      </c>
      <c r="X31" s="33">
        <v>9202</v>
      </c>
      <c r="Y31" s="33">
        <v>4101</v>
      </c>
      <c r="Z31" s="33">
        <v>3208</v>
      </c>
      <c r="AA31" s="24">
        <v>12</v>
      </c>
      <c r="AB31" s="60">
        <v>37.700000000000003</v>
      </c>
      <c r="AC31" s="61">
        <v>36</v>
      </c>
    </row>
    <row r="32" spans="1:29" s="3" customFormat="1" ht="16.2" customHeight="1" x14ac:dyDescent="0.3">
      <c r="A32" s="3">
        <v>1996</v>
      </c>
      <c r="B32" s="68">
        <v>157107</v>
      </c>
      <c r="C32" s="24">
        <v>22</v>
      </c>
      <c r="D32" s="33">
        <v>3425</v>
      </c>
      <c r="E32" s="33">
        <v>21186</v>
      </c>
      <c r="F32" s="33">
        <v>34228</v>
      </c>
      <c r="G32" s="33">
        <v>30446</v>
      </c>
      <c r="H32" s="33">
        <v>23296</v>
      </c>
      <c r="I32" s="33">
        <v>19948</v>
      </c>
      <c r="J32" s="33">
        <v>12054</v>
      </c>
      <c r="K32" s="33">
        <v>6435</v>
      </c>
      <c r="L32" s="33">
        <v>6058</v>
      </c>
      <c r="M32" s="24">
        <v>9</v>
      </c>
      <c r="N32" s="60">
        <v>39.799999999999997</v>
      </c>
      <c r="O32" s="61">
        <v>38.1</v>
      </c>
      <c r="P32" s="32">
        <v>157107</v>
      </c>
      <c r="Q32" s="24">
        <v>159</v>
      </c>
      <c r="R32" s="33">
        <v>8456</v>
      </c>
      <c r="S32" s="33">
        <v>30075</v>
      </c>
      <c r="T32" s="33">
        <v>36274</v>
      </c>
      <c r="U32" s="33">
        <v>28727</v>
      </c>
      <c r="V32" s="33">
        <v>20774</v>
      </c>
      <c r="W32" s="33">
        <v>16546</v>
      </c>
      <c r="X32" s="33">
        <v>8778</v>
      </c>
      <c r="Y32" s="33">
        <v>4072</v>
      </c>
      <c r="Z32" s="33">
        <v>3237</v>
      </c>
      <c r="AA32" s="24">
        <v>9</v>
      </c>
      <c r="AB32" s="60">
        <v>37.299999999999997</v>
      </c>
      <c r="AC32" s="61">
        <v>35.6</v>
      </c>
    </row>
    <row r="33" spans="1:29" s="3" customFormat="1" ht="16.2" customHeight="1" x14ac:dyDescent="0.3">
      <c r="A33" s="3">
        <v>1995</v>
      </c>
      <c r="B33" s="68">
        <v>155499</v>
      </c>
      <c r="C33" s="24">
        <v>28</v>
      </c>
      <c r="D33" s="33">
        <v>3973</v>
      </c>
      <c r="E33" s="33">
        <v>22018</v>
      </c>
      <c r="F33" s="33">
        <v>34082</v>
      </c>
      <c r="G33" s="33">
        <v>29319</v>
      </c>
      <c r="H33" s="33">
        <v>22971</v>
      </c>
      <c r="I33" s="33">
        <v>19718</v>
      </c>
      <c r="J33" s="33">
        <v>11415</v>
      </c>
      <c r="K33" s="33">
        <v>6174</v>
      </c>
      <c r="L33" s="33">
        <v>5791</v>
      </c>
      <c r="M33" s="24">
        <v>10</v>
      </c>
      <c r="N33" s="60">
        <v>39.6</v>
      </c>
      <c r="O33" s="61">
        <v>37.9</v>
      </c>
      <c r="P33" s="32">
        <v>155499</v>
      </c>
      <c r="Q33" s="24">
        <v>172</v>
      </c>
      <c r="R33" s="33">
        <v>9611</v>
      </c>
      <c r="S33" s="33">
        <v>30563</v>
      </c>
      <c r="T33" s="33">
        <v>35538</v>
      </c>
      <c r="U33" s="33">
        <v>27550</v>
      </c>
      <c r="V33" s="33">
        <v>20739</v>
      </c>
      <c r="W33" s="33">
        <v>16098</v>
      </c>
      <c r="X33" s="33">
        <v>7994</v>
      </c>
      <c r="Y33" s="33">
        <v>4101</v>
      </c>
      <c r="Z33" s="33">
        <v>3123</v>
      </c>
      <c r="AA33" s="24">
        <v>10</v>
      </c>
      <c r="AB33" s="60">
        <v>37</v>
      </c>
      <c r="AC33" s="61">
        <v>35.299999999999997</v>
      </c>
    </row>
    <row r="34" spans="1:29" s="3" customFormat="1" ht="16.2" customHeight="1" x14ac:dyDescent="0.3">
      <c r="A34" s="3">
        <v>1994</v>
      </c>
      <c r="B34" s="68">
        <v>158175</v>
      </c>
      <c r="C34" s="24">
        <v>31</v>
      </c>
      <c r="D34" s="33">
        <v>4646</v>
      </c>
      <c r="E34" s="33">
        <v>23559</v>
      </c>
      <c r="F34" s="33">
        <v>34558</v>
      </c>
      <c r="G34" s="33">
        <v>29307</v>
      </c>
      <c r="H34" s="33">
        <v>23611</v>
      </c>
      <c r="I34" s="33">
        <v>19785</v>
      </c>
      <c r="J34" s="33">
        <v>10987</v>
      </c>
      <c r="K34" s="33">
        <v>6076</v>
      </c>
      <c r="L34" s="33">
        <v>5608</v>
      </c>
      <c r="M34" s="24">
        <v>7</v>
      </c>
      <c r="N34" s="60">
        <v>39.299999999999997</v>
      </c>
      <c r="O34" s="61">
        <v>37.6</v>
      </c>
      <c r="P34" s="32">
        <v>158175</v>
      </c>
      <c r="Q34" s="24">
        <v>220</v>
      </c>
      <c r="R34" s="33">
        <v>10736</v>
      </c>
      <c r="S34" s="33">
        <v>32608</v>
      </c>
      <c r="T34" s="33">
        <v>35848</v>
      </c>
      <c r="U34" s="33">
        <v>27195</v>
      </c>
      <c r="V34" s="33">
        <v>20765</v>
      </c>
      <c r="W34" s="33">
        <v>16073</v>
      </c>
      <c r="X34" s="33">
        <v>7607</v>
      </c>
      <c r="Y34" s="33">
        <v>3919</v>
      </c>
      <c r="Z34" s="33">
        <v>3197</v>
      </c>
      <c r="AA34" s="24">
        <v>7</v>
      </c>
      <c r="AB34" s="60">
        <v>36.700000000000003</v>
      </c>
      <c r="AC34" s="61">
        <v>34.9</v>
      </c>
    </row>
    <row r="35" spans="1:29" s="3" customFormat="1" ht="16.2" customHeight="1" x14ac:dyDescent="0.3">
      <c r="A35" s="3">
        <v>1993</v>
      </c>
      <c r="B35" s="68">
        <v>165018</v>
      </c>
      <c r="C35" s="24">
        <v>27</v>
      </c>
      <c r="D35" s="33">
        <v>5469</v>
      </c>
      <c r="E35" s="33">
        <v>26105</v>
      </c>
      <c r="F35" s="33">
        <v>35762</v>
      </c>
      <c r="G35" s="33">
        <v>30308</v>
      </c>
      <c r="H35" s="33">
        <v>25009</v>
      </c>
      <c r="I35" s="33">
        <v>19937</v>
      </c>
      <c r="J35" s="33">
        <v>10793</v>
      </c>
      <c r="K35" s="33">
        <v>5938</v>
      </c>
      <c r="L35" s="33">
        <v>5665</v>
      </c>
      <c r="M35" s="24">
        <v>5</v>
      </c>
      <c r="N35" s="60">
        <v>39</v>
      </c>
      <c r="O35" s="61">
        <v>37.299999999999997</v>
      </c>
      <c r="P35" s="32">
        <v>165018</v>
      </c>
      <c r="Q35" s="24">
        <v>280</v>
      </c>
      <c r="R35" s="33">
        <v>12644</v>
      </c>
      <c r="S35" s="33">
        <v>35362</v>
      </c>
      <c r="T35" s="33">
        <v>36300</v>
      </c>
      <c r="U35" s="33">
        <v>28162</v>
      </c>
      <c r="V35" s="33">
        <v>21891</v>
      </c>
      <c r="W35" s="33">
        <v>15910</v>
      </c>
      <c r="X35" s="33">
        <v>7449</v>
      </c>
      <c r="Y35" s="33">
        <v>3875</v>
      </c>
      <c r="Z35" s="33">
        <v>3140</v>
      </c>
      <c r="AA35" s="24">
        <v>5</v>
      </c>
      <c r="AB35" s="60">
        <v>36.4</v>
      </c>
      <c r="AC35" s="61">
        <v>34.700000000000003</v>
      </c>
    </row>
    <row r="36" spans="1:29" s="3" customFormat="1" ht="16.2" customHeight="1" x14ac:dyDescent="0.3">
      <c r="A36" s="3">
        <v>1992</v>
      </c>
      <c r="B36" s="68">
        <v>160385</v>
      </c>
      <c r="C36" s="24">
        <v>48</v>
      </c>
      <c r="D36" s="33">
        <v>5703</v>
      </c>
      <c r="E36" s="33">
        <v>26556</v>
      </c>
      <c r="F36" s="33">
        <v>34549</v>
      </c>
      <c r="G36" s="33">
        <v>28525</v>
      </c>
      <c r="H36" s="33">
        <v>24884</v>
      </c>
      <c r="I36" s="33">
        <v>18695</v>
      </c>
      <c r="J36" s="33">
        <v>10071</v>
      </c>
      <c r="K36" s="33">
        <v>5748</v>
      </c>
      <c r="L36" s="33">
        <v>5599</v>
      </c>
      <c r="M36" s="24">
        <v>7</v>
      </c>
      <c r="N36" s="60">
        <v>38.799999999999997</v>
      </c>
      <c r="O36" s="61">
        <v>37.200000000000003</v>
      </c>
      <c r="P36" s="32">
        <v>160385</v>
      </c>
      <c r="Q36" s="24">
        <v>296</v>
      </c>
      <c r="R36" s="33">
        <v>13186</v>
      </c>
      <c r="S36" s="33">
        <v>34853</v>
      </c>
      <c r="T36" s="33">
        <v>34901</v>
      </c>
      <c r="U36" s="33">
        <v>26577</v>
      </c>
      <c r="V36" s="33">
        <v>21783</v>
      </c>
      <c r="W36" s="33">
        <v>14817</v>
      </c>
      <c r="X36" s="33">
        <v>7053</v>
      </c>
      <c r="Y36" s="33">
        <v>3691</v>
      </c>
      <c r="Z36" s="33">
        <v>3221</v>
      </c>
      <c r="AA36" s="24">
        <v>7</v>
      </c>
      <c r="AB36" s="60">
        <v>36.299999999999997</v>
      </c>
      <c r="AC36" s="61">
        <v>34.5</v>
      </c>
    </row>
    <row r="37" spans="1:29" s="3" customFormat="1" ht="16.2" customHeight="1" x14ac:dyDescent="0.3">
      <c r="A37" s="3">
        <v>1991</v>
      </c>
      <c r="B37" s="68">
        <v>158745</v>
      </c>
      <c r="C37" s="24">
        <v>50</v>
      </c>
      <c r="D37" s="33">
        <v>6477</v>
      </c>
      <c r="E37" s="33">
        <v>27753</v>
      </c>
      <c r="F37" s="33">
        <v>33532</v>
      </c>
      <c r="G37" s="33">
        <v>27957</v>
      </c>
      <c r="H37" s="33">
        <v>25199</v>
      </c>
      <c r="I37" s="33">
        <v>16896</v>
      </c>
      <c r="J37" s="33">
        <v>9733</v>
      </c>
      <c r="K37" s="33">
        <v>5675</v>
      </c>
      <c r="L37" s="33">
        <v>5454</v>
      </c>
      <c r="M37" s="24">
        <v>19</v>
      </c>
      <c r="N37" s="60">
        <v>38.6</v>
      </c>
      <c r="O37" s="61">
        <v>37</v>
      </c>
      <c r="P37" s="32">
        <v>158745</v>
      </c>
      <c r="Q37" s="24">
        <v>321</v>
      </c>
      <c r="R37" s="33">
        <v>14639</v>
      </c>
      <c r="S37" s="33">
        <v>35582</v>
      </c>
      <c r="T37" s="33">
        <v>33195</v>
      </c>
      <c r="U37" s="33">
        <v>25661</v>
      </c>
      <c r="V37" s="33">
        <v>21979</v>
      </c>
      <c r="W37" s="33">
        <v>13607</v>
      </c>
      <c r="X37" s="33">
        <v>7023</v>
      </c>
      <c r="Y37" s="33">
        <v>3520</v>
      </c>
      <c r="Z37" s="33">
        <v>3199</v>
      </c>
      <c r="AA37" s="24">
        <v>19</v>
      </c>
      <c r="AB37" s="60">
        <v>36</v>
      </c>
      <c r="AC37" s="61">
        <v>34.299999999999997</v>
      </c>
    </row>
    <row r="38" spans="1:29" s="3" customFormat="1" ht="16.2" customHeight="1" x14ac:dyDescent="0.3">
      <c r="A38" s="3">
        <v>1990</v>
      </c>
      <c r="B38" s="68">
        <v>153386</v>
      </c>
      <c r="C38" s="24">
        <v>53</v>
      </c>
      <c r="D38" s="33">
        <v>6740</v>
      </c>
      <c r="E38" s="33">
        <v>27964</v>
      </c>
      <c r="F38" s="33">
        <v>31619</v>
      </c>
      <c r="G38" s="33">
        <v>26959</v>
      </c>
      <c r="H38" s="33">
        <v>24512</v>
      </c>
      <c r="I38" s="33">
        <v>15422</v>
      </c>
      <c r="J38" s="33">
        <v>9525</v>
      </c>
      <c r="K38" s="33">
        <v>5330</v>
      </c>
      <c r="L38" s="33">
        <v>5246</v>
      </c>
      <c r="M38" s="24">
        <v>16</v>
      </c>
      <c r="N38" s="60">
        <v>38.4</v>
      </c>
      <c r="O38" s="61">
        <v>36.799999999999997</v>
      </c>
      <c r="P38" s="32">
        <v>153386</v>
      </c>
      <c r="Q38" s="24">
        <v>418</v>
      </c>
      <c r="R38" s="33">
        <v>15036</v>
      </c>
      <c r="S38" s="33">
        <v>35121</v>
      </c>
      <c r="T38" s="33">
        <v>31295</v>
      </c>
      <c r="U38" s="33">
        <v>24421</v>
      </c>
      <c r="V38" s="33">
        <v>21263</v>
      </c>
      <c r="W38" s="33">
        <v>12526</v>
      </c>
      <c r="X38" s="33">
        <v>6671</v>
      </c>
      <c r="Y38" s="33">
        <v>3428</v>
      </c>
      <c r="Z38" s="33">
        <v>3191</v>
      </c>
      <c r="AA38" s="24">
        <v>16</v>
      </c>
      <c r="AB38" s="60">
        <v>35.9</v>
      </c>
      <c r="AC38" s="61">
        <v>34.1</v>
      </c>
    </row>
    <row r="39" spans="1:29" s="3" customFormat="1" ht="16.2" customHeight="1" x14ac:dyDescent="0.3">
      <c r="A39" s="3">
        <v>1989</v>
      </c>
      <c r="B39" s="68">
        <v>150872</v>
      </c>
      <c r="C39" s="24">
        <v>62</v>
      </c>
      <c r="D39" s="33">
        <v>7476</v>
      </c>
      <c r="E39" s="33">
        <v>27709</v>
      </c>
      <c r="F39" s="33">
        <v>30802</v>
      </c>
      <c r="G39" s="33">
        <v>26335</v>
      </c>
      <c r="H39" s="33">
        <v>23650</v>
      </c>
      <c r="I39" s="33">
        <v>14694</v>
      </c>
      <c r="J39" s="33">
        <v>9416</v>
      </c>
      <c r="K39" s="33">
        <v>5344</v>
      </c>
      <c r="L39" s="33">
        <v>5365</v>
      </c>
      <c r="M39" s="24">
        <v>19</v>
      </c>
      <c r="N39" s="60">
        <v>38.299999999999997</v>
      </c>
      <c r="O39" s="61">
        <v>36.700000000000003</v>
      </c>
      <c r="P39" s="32">
        <v>150872</v>
      </c>
      <c r="Q39" s="24">
        <v>461</v>
      </c>
      <c r="R39" s="33">
        <v>16167</v>
      </c>
      <c r="S39" s="33">
        <v>34483</v>
      </c>
      <c r="T39" s="33">
        <v>29757</v>
      </c>
      <c r="U39" s="33">
        <v>24170</v>
      </c>
      <c r="V39" s="33">
        <v>20647</v>
      </c>
      <c r="W39" s="33">
        <v>11915</v>
      </c>
      <c r="X39" s="33">
        <v>6446</v>
      </c>
      <c r="Y39" s="33">
        <v>3527</v>
      </c>
      <c r="Z39" s="33">
        <v>3280</v>
      </c>
      <c r="AA39" s="24">
        <v>19</v>
      </c>
      <c r="AB39" s="60">
        <v>35.700000000000003</v>
      </c>
      <c r="AC39" s="61">
        <v>34</v>
      </c>
    </row>
    <row r="40" spans="1:29" s="3" customFormat="1" ht="16.2" customHeight="1" x14ac:dyDescent="0.3">
      <c r="A40" s="3">
        <v>1988</v>
      </c>
      <c r="B40" s="68">
        <v>152633</v>
      </c>
      <c r="C40" s="24">
        <v>101</v>
      </c>
      <c r="D40" s="33">
        <v>7980</v>
      </c>
      <c r="E40" s="33">
        <v>28138</v>
      </c>
      <c r="F40" s="33">
        <v>30940</v>
      </c>
      <c r="G40" s="33">
        <v>26587</v>
      </c>
      <c r="H40" s="33">
        <v>23724</v>
      </c>
      <c r="I40" s="33">
        <v>14743</v>
      </c>
      <c r="J40" s="33">
        <v>9397</v>
      </c>
      <c r="K40" s="33">
        <v>5441</v>
      </c>
      <c r="L40" s="33">
        <v>5572</v>
      </c>
      <c r="M40" s="24">
        <v>10</v>
      </c>
      <c r="N40" s="60">
        <v>38.299999999999997</v>
      </c>
      <c r="O40" s="61">
        <v>36.700000000000003</v>
      </c>
      <c r="P40" s="32">
        <v>152633</v>
      </c>
      <c r="Q40" s="24">
        <v>528</v>
      </c>
      <c r="R40" s="33">
        <v>17165</v>
      </c>
      <c r="S40" s="33">
        <v>34504</v>
      </c>
      <c r="T40" s="33">
        <v>29406</v>
      </c>
      <c r="U40" s="33">
        <v>24685</v>
      </c>
      <c r="V40" s="33">
        <v>20873</v>
      </c>
      <c r="W40" s="33">
        <v>11884</v>
      </c>
      <c r="X40" s="33">
        <v>6601</v>
      </c>
      <c r="Y40" s="33">
        <v>3606</v>
      </c>
      <c r="Z40" s="33">
        <v>3371</v>
      </c>
      <c r="AA40" s="24">
        <v>10</v>
      </c>
      <c r="AB40" s="60">
        <v>35.700000000000003</v>
      </c>
      <c r="AC40" s="61">
        <v>34</v>
      </c>
    </row>
    <row r="41" spans="1:29" s="3" customFormat="1" ht="16.2" customHeight="1" x14ac:dyDescent="0.3">
      <c r="A41" s="3">
        <v>1987</v>
      </c>
      <c r="B41" s="68">
        <v>151007</v>
      </c>
      <c r="C41" s="24">
        <v>110</v>
      </c>
      <c r="D41" s="33">
        <v>8656</v>
      </c>
      <c r="E41" s="33">
        <v>28762</v>
      </c>
      <c r="F41" s="33">
        <v>30100</v>
      </c>
      <c r="G41" s="33">
        <v>27435</v>
      </c>
      <c r="H41" s="33">
        <v>22192</v>
      </c>
      <c r="I41" s="33">
        <v>14096</v>
      </c>
      <c r="J41" s="33">
        <v>8918</v>
      </c>
      <c r="K41" s="33">
        <v>5304</v>
      </c>
      <c r="L41" s="33">
        <v>5434</v>
      </c>
      <c r="M41" s="24">
        <v>0</v>
      </c>
      <c r="N41" s="60">
        <v>38</v>
      </c>
      <c r="O41" s="61">
        <v>36.4</v>
      </c>
      <c r="P41" s="32">
        <v>151007</v>
      </c>
      <c r="Q41" s="24">
        <v>654</v>
      </c>
      <c r="R41" s="33">
        <v>18412</v>
      </c>
      <c r="S41" s="33">
        <v>34209</v>
      </c>
      <c r="T41" s="33">
        <v>28995</v>
      </c>
      <c r="U41" s="33">
        <v>24934</v>
      </c>
      <c r="V41" s="33">
        <v>19403</v>
      </c>
      <c r="W41" s="33">
        <v>11239</v>
      </c>
      <c r="X41" s="33">
        <v>6266</v>
      </c>
      <c r="Y41" s="33">
        <v>3518</v>
      </c>
      <c r="Z41" s="33">
        <v>3377</v>
      </c>
      <c r="AA41" s="24">
        <v>0</v>
      </c>
      <c r="AB41" s="60">
        <v>35.5</v>
      </c>
      <c r="AC41" s="61">
        <v>33.700000000000003</v>
      </c>
    </row>
    <row r="42" spans="1:29" s="3" customFormat="1" ht="16.2" customHeight="1" x14ac:dyDescent="0.3">
      <c r="A42" s="3">
        <v>1986</v>
      </c>
      <c r="B42" s="68">
        <v>153903</v>
      </c>
      <c r="C42" s="24">
        <v>114</v>
      </c>
      <c r="D42" s="33">
        <v>10143</v>
      </c>
      <c r="E42" s="33">
        <v>29835</v>
      </c>
      <c r="F42" s="33">
        <v>30105</v>
      </c>
      <c r="G42" s="33">
        <v>28395</v>
      </c>
      <c r="H42" s="33">
        <v>20927</v>
      </c>
      <c r="I42" s="33">
        <v>14359</v>
      </c>
      <c r="J42" s="33">
        <v>8957</v>
      </c>
      <c r="K42" s="33">
        <v>5434</v>
      </c>
      <c r="L42" s="33">
        <v>5625</v>
      </c>
      <c r="M42" s="24">
        <v>9</v>
      </c>
      <c r="N42" s="60">
        <v>37.799999999999997</v>
      </c>
      <c r="O42" s="61">
        <v>36.200000000000003</v>
      </c>
      <c r="P42" s="32">
        <v>153903</v>
      </c>
      <c r="Q42" s="24">
        <v>741</v>
      </c>
      <c r="R42" s="33">
        <v>20972</v>
      </c>
      <c r="S42" s="33">
        <v>34478</v>
      </c>
      <c r="T42" s="33">
        <v>28452</v>
      </c>
      <c r="U42" s="33">
        <v>25956</v>
      </c>
      <c r="V42" s="33">
        <v>18519</v>
      </c>
      <c r="W42" s="33">
        <v>11214</v>
      </c>
      <c r="X42" s="33">
        <v>6412</v>
      </c>
      <c r="Y42" s="33">
        <v>3577</v>
      </c>
      <c r="Z42" s="33">
        <v>3573</v>
      </c>
      <c r="AA42" s="24">
        <v>9</v>
      </c>
      <c r="AB42" s="60">
        <v>35.299999999999997</v>
      </c>
      <c r="AC42" s="61">
        <v>33.6</v>
      </c>
    </row>
    <row r="43" spans="1:29" s="3" customFormat="1" ht="16.2" customHeight="1" x14ac:dyDescent="0.3">
      <c r="A43" s="3">
        <v>1985</v>
      </c>
      <c r="B43" s="68">
        <v>160300</v>
      </c>
      <c r="C43" s="24">
        <v>114</v>
      </c>
      <c r="D43" s="33">
        <v>12395</v>
      </c>
      <c r="E43" s="33">
        <v>32570</v>
      </c>
      <c r="F43" s="33">
        <v>31042</v>
      </c>
      <c r="G43" s="33">
        <v>28969</v>
      </c>
      <c r="H43" s="33">
        <v>20248</v>
      </c>
      <c r="I43" s="33">
        <v>14546</v>
      </c>
      <c r="J43" s="33">
        <v>9124</v>
      </c>
      <c r="K43" s="33">
        <v>5395</v>
      </c>
      <c r="L43" s="33">
        <v>5884</v>
      </c>
      <c r="M43" s="24">
        <v>13</v>
      </c>
      <c r="N43" s="60">
        <v>37.4</v>
      </c>
      <c r="O43" s="61">
        <v>35.700000000000003</v>
      </c>
      <c r="P43" s="32">
        <v>160300</v>
      </c>
      <c r="Q43" s="24">
        <v>795</v>
      </c>
      <c r="R43" s="33">
        <v>25375</v>
      </c>
      <c r="S43" s="33">
        <v>35680</v>
      </c>
      <c r="T43" s="33">
        <v>28668</v>
      </c>
      <c r="U43" s="33">
        <v>26554</v>
      </c>
      <c r="V43" s="33">
        <v>17767</v>
      </c>
      <c r="W43" s="33">
        <v>11529</v>
      </c>
      <c r="X43" s="33">
        <v>6449</v>
      </c>
      <c r="Y43" s="33">
        <v>3687</v>
      </c>
      <c r="Z43" s="33">
        <v>3783</v>
      </c>
      <c r="AA43" s="24">
        <v>13</v>
      </c>
      <c r="AB43" s="60">
        <v>34.9</v>
      </c>
      <c r="AC43" s="61">
        <v>33.1</v>
      </c>
    </row>
    <row r="44" spans="1:29" s="3" customFormat="1" ht="16.2" customHeight="1" x14ac:dyDescent="0.3">
      <c r="A44" s="3">
        <v>1984</v>
      </c>
      <c r="B44" s="68">
        <v>144501</v>
      </c>
      <c r="C44" s="24">
        <v>19</v>
      </c>
      <c r="D44" s="33">
        <v>7720</v>
      </c>
      <c r="E44" s="33">
        <v>27329</v>
      </c>
      <c r="F44" s="33">
        <v>29102</v>
      </c>
      <c r="G44" s="33">
        <v>27516</v>
      </c>
      <c r="H44" s="33">
        <v>19119</v>
      </c>
      <c r="I44" s="33">
        <v>13874</v>
      </c>
      <c r="J44" s="33">
        <v>8871</v>
      </c>
      <c r="K44" s="33">
        <v>5413</v>
      </c>
      <c r="L44" s="33">
        <v>5528</v>
      </c>
      <c r="M44" s="24">
        <v>10</v>
      </c>
      <c r="N44" s="60">
        <v>38.200000000000003</v>
      </c>
      <c r="O44" s="61">
        <v>36.4</v>
      </c>
      <c r="P44" s="32">
        <v>144501</v>
      </c>
      <c r="Q44" s="24">
        <v>167</v>
      </c>
      <c r="R44" s="33">
        <v>18065</v>
      </c>
      <c r="S44" s="33">
        <v>31800</v>
      </c>
      <c r="T44" s="33">
        <v>27734</v>
      </c>
      <c r="U44" s="33">
        <v>25522</v>
      </c>
      <c r="V44" s="33">
        <v>16712</v>
      </c>
      <c r="W44" s="33">
        <v>10969</v>
      </c>
      <c r="X44" s="33">
        <v>6312</v>
      </c>
      <c r="Y44" s="33">
        <v>3590</v>
      </c>
      <c r="Z44" s="33">
        <v>3620</v>
      </c>
      <c r="AA44" s="24">
        <v>10</v>
      </c>
      <c r="AB44" s="60">
        <v>35.6</v>
      </c>
      <c r="AC44" s="61">
        <v>34</v>
      </c>
    </row>
    <row r="45" spans="1:29" s="3" customFormat="1" ht="16.2" customHeight="1" x14ac:dyDescent="0.3">
      <c r="A45" s="3">
        <v>1983</v>
      </c>
      <c r="B45" s="68">
        <v>147479</v>
      </c>
      <c r="C45" s="24">
        <v>29</v>
      </c>
      <c r="D45" s="33">
        <v>8240</v>
      </c>
      <c r="E45" s="33">
        <v>28232</v>
      </c>
      <c r="F45" s="33">
        <v>30733</v>
      </c>
      <c r="G45" s="33">
        <v>28005</v>
      </c>
      <c r="H45" s="33">
        <v>18678</v>
      </c>
      <c r="I45" s="33">
        <v>13786</v>
      </c>
      <c r="J45" s="33">
        <v>8939</v>
      </c>
      <c r="K45" s="33">
        <v>5243</v>
      </c>
      <c r="L45" s="33">
        <v>5557</v>
      </c>
      <c r="M45" s="24">
        <v>37</v>
      </c>
      <c r="N45" s="60">
        <v>38</v>
      </c>
      <c r="O45" s="61">
        <v>36</v>
      </c>
      <c r="P45" s="32">
        <v>147479</v>
      </c>
      <c r="Q45" s="24">
        <v>186</v>
      </c>
      <c r="R45" s="33">
        <v>19254</v>
      </c>
      <c r="S45" s="33">
        <v>32695</v>
      </c>
      <c r="T45" s="33">
        <v>28958</v>
      </c>
      <c r="U45" s="33">
        <v>25673</v>
      </c>
      <c r="V45" s="33">
        <v>16336</v>
      </c>
      <c r="W45" s="33">
        <v>10733</v>
      </c>
      <c r="X45" s="33">
        <v>6308</v>
      </c>
      <c r="Y45" s="33">
        <v>3572</v>
      </c>
      <c r="Z45" s="33">
        <v>3727</v>
      </c>
      <c r="AA45" s="24">
        <v>37</v>
      </c>
      <c r="AB45" s="60">
        <v>35.4</v>
      </c>
      <c r="AC45" s="61">
        <v>33.700000000000003</v>
      </c>
    </row>
    <row r="46" spans="1:29" s="3" customFormat="1" ht="16.2" customHeight="1" x14ac:dyDescent="0.3">
      <c r="A46" s="3">
        <v>1982</v>
      </c>
      <c r="B46" s="68">
        <v>146698</v>
      </c>
      <c r="C46" s="24">
        <v>41</v>
      </c>
      <c r="D46" s="33">
        <v>8537</v>
      </c>
      <c r="E46" s="33">
        <v>28699</v>
      </c>
      <c r="F46" s="33">
        <v>31977</v>
      </c>
      <c r="G46" s="33">
        <v>26994</v>
      </c>
      <c r="H46" s="33">
        <v>18153</v>
      </c>
      <c r="I46" s="33">
        <v>13265</v>
      </c>
      <c r="J46" s="33">
        <v>8533</v>
      </c>
      <c r="K46" s="33">
        <v>5066</v>
      </c>
      <c r="L46" s="33">
        <v>5389</v>
      </c>
      <c r="M46" s="24">
        <v>44</v>
      </c>
      <c r="N46" s="60">
        <v>37.700000000000003</v>
      </c>
      <c r="O46" s="61">
        <v>35.6</v>
      </c>
      <c r="P46" s="32">
        <v>146698</v>
      </c>
      <c r="Q46" s="24">
        <v>244</v>
      </c>
      <c r="R46" s="33">
        <v>19743</v>
      </c>
      <c r="S46" s="33">
        <v>32995</v>
      </c>
      <c r="T46" s="33">
        <v>30023</v>
      </c>
      <c r="U46" s="33">
        <v>24567</v>
      </c>
      <c r="V46" s="33">
        <v>15587</v>
      </c>
      <c r="W46" s="33">
        <v>10343</v>
      </c>
      <c r="X46" s="33">
        <v>6028</v>
      </c>
      <c r="Y46" s="33">
        <v>3476</v>
      </c>
      <c r="Z46" s="33">
        <v>3648</v>
      </c>
      <c r="AA46" s="24">
        <v>44</v>
      </c>
      <c r="AB46" s="60">
        <v>35.200000000000003</v>
      </c>
      <c r="AC46" s="61">
        <v>33.4</v>
      </c>
    </row>
    <row r="47" spans="1:29" s="3" customFormat="1" ht="16.2" customHeight="1" x14ac:dyDescent="0.3">
      <c r="A47" s="3">
        <v>1981</v>
      </c>
      <c r="B47" s="68">
        <v>145713</v>
      </c>
      <c r="C47" s="24">
        <v>39</v>
      </c>
      <c r="D47" s="33">
        <v>8615</v>
      </c>
      <c r="E47" s="33">
        <v>29114</v>
      </c>
      <c r="F47" s="33">
        <v>33064</v>
      </c>
      <c r="G47" s="33">
        <v>24688</v>
      </c>
      <c r="H47" s="33">
        <v>18187</v>
      </c>
      <c r="I47" s="33">
        <v>12767</v>
      </c>
      <c r="J47" s="33" t="s">
        <v>557</v>
      </c>
      <c r="K47" s="36">
        <v>13774</v>
      </c>
      <c r="L47" s="33">
        <v>5440</v>
      </c>
      <c r="M47" s="24">
        <v>25</v>
      </c>
      <c r="N47" s="60">
        <v>37.700000000000003</v>
      </c>
      <c r="O47" s="61">
        <v>35.4</v>
      </c>
      <c r="P47" s="32">
        <v>145713</v>
      </c>
      <c r="Q47" s="24">
        <v>283</v>
      </c>
      <c r="R47" s="33">
        <v>19812</v>
      </c>
      <c r="S47" s="33">
        <v>33299</v>
      </c>
      <c r="T47" s="33">
        <v>31104</v>
      </c>
      <c r="U47" s="33">
        <v>22459</v>
      </c>
      <c r="V47" s="33">
        <v>15276</v>
      </c>
      <c r="W47" s="33">
        <v>9902</v>
      </c>
      <c r="X47" s="33" t="s">
        <v>557</v>
      </c>
      <c r="Y47" s="36">
        <v>9805</v>
      </c>
      <c r="Z47" s="33">
        <v>3748</v>
      </c>
      <c r="AA47" s="24">
        <v>25</v>
      </c>
      <c r="AB47" s="60">
        <v>35.200000000000003</v>
      </c>
      <c r="AC47" s="61">
        <v>33.200000000000003</v>
      </c>
    </row>
    <row r="48" spans="1:29" s="3" customFormat="1" ht="16.2" customHeight="1" x14ac:dyDescent="0.3">
      <c r="A48" s="3">
        <v>1980</v>
      </c>
      <c r="B48" s="68">
        <v>148301</v>
      </c>
      <c r="C48" s="24">
        <v>54</v>
      </c>
      <c r="D48" s="33">
        <v>8972</v>
      </c>
      <c r="E48" s="33">
        <v>30498</v>
      </c>
      <c r="F48" s="33">
        <v>33677</v>
      </c>
      <c r="G48" s="33">
        <v>24193</v>
      </c>
      <c r="H48" s="33">
        <v>18039</v>
      </c>
      <c r="I48" s="33">
        <v>13010</v>
      </c>
      <c r="J48" s="33">
        <v>8614</v>
      </c>
      <c r="K48" s="33">
        <v>5534</v>
      </c>
      <c r="L48" s="33">
        <v>5710</v>
      </c>
      <c r="M48" s="24">
        <v>0</v>
      </c>
      <c r="N48" s="60">
        <v>37.6</v>
      </c>
      <c r="O48" s="61">
        <v>35.200000000000003</v>
      </c>
      <c r="P48" s="32">
        <v>148301</v>
      </c>
      <c r="Q48" s="24">
        <v>269</v>
      </c>
      <c r="R48" s="33">
        <v>20636</v>
      </c>
      <c r="S48" s="33">
        <v>34308</v>
      </c>
      <c r="T48" s="33">
        <v>31765</v>
      </c>
      <c r="U48" s="33">
        <v>21436</v>
      </c>
      <c r="V48" s="33">
        <v>15423</v>
      </c>
      <c r="W48" s="33">
        <v>10142</v>
      </c>
      <c r="X48" s="33">
        <v>6281</v>
      </c>
      <c r="Y48" s="33">
        <v>4026</v>
      </c>
      <c r="Z48" s="33">
        <v>4015</v>
      </c>
      <c r="AA48" s="24">
        <v>0</v>
      </c>
      <c r="AB48" s="60">
        <v>35.200000000000003</v>
      </c>
      <c r="AC48" s="61">
        <v>32.9</v>
      </c>
    </row>
    <row r="49" spans="1:29" s="3" customFormat="1" ht="16.2" customHeight="1" x14ac:dyDescent="0.3">
      <c r="A49" s="3">
        <v>1979</v>
      </c>
      <c r="B49" s="68">
        <v>138706</v>
      </c>
      <c r="C49" s="24">
        <v>37</v>
      </c>
      <c r="D49" s="33">
        <v>8495</v>
      </c>
      <c r="E49" s="33">
        <v>28511</v>
      </c>
      <c r="F49" s="33">
        <v>30912</v>
      </c>
      <c r="G49" s="33">
        <v>21559</v>
      </c>
      <c r="H49" s="33">
        <v>16873</v>
      </c>
      <c r="I49" s="33">
        <v>12502</v>
      </c>
      <c r="J49" s="33">
        <v>8440</v>
      </c>
      <c r="K49" s="33">
        <v>5610</v>
      </c>
      <c r="L49" s="33">
        <v>5767</v>
      </c>
      <c r="M49" s="24">
        <v>0</v>
      </c>
      <c r="N49" s="60">
        <v>37.799999999999997</v>
      </c>
      <c r="O49" s="61">
        <v>35.299999999999997</v>
      </c>
      <c r="P49" s="32">
        <v>138706</v>
      </c>
      <c r="Q49" s="24">
        <v>237</v>
      </c>
      <c r="R49" s="33">
        <v>19402</v>
      </c>
      <c r="S49" s="33">
        <v>31892</v>
      </c>
      <c r="T49" s="33">
        <v>29137</v>
      </c>
      <c r="U49" s="33">
        <v>19457</v>
      </c>
      <c r="V49" s="33">
        <v>14473</v>
      </c>
      <c r="W49" s="33">
        <v>9896</v>
      </c>
      <c r="X49" s="33">
        <v>6085</v>
      </c>
      <c r="Y49" s="33">
        <v>4076</v>
      </c>
      <c r="Z49" s="33">
        <v>4051</v>
      </c>
      <c r="AA49" s="24">
        <v>0</v>
      </c>
      <c r="AB49" s="60">
        <v>35.299999999999997</v>
      </c>
      <c r="AC49" s="61">
        <v>32.799999999999997</v>
      </c>
    </row>
    <row r="50" spans="1:29" s="3" customFormat="1" ht="16.2" customHeight="1" x14ac:dyDescent="0.3">
      <c r="A50" s="3">
        <v>1978</v>
      </c>
      <c r="B50" s="68">
        <v>143667</v>
      </c>
      <c r="C50" s="24">
        <v>36</v>
      </c>
      <c r="D50" s="33">
        <v>8749</v>
      </c>
      <c r="E50" s="33">
        <v>29393</v>
      </c>
      <c r="F50" s="33">
        <v>31398</v>
      </c>
      <c r="G50" s="33">
        <v>21922</v>
      </c>
      <c r="H50" s="33">
        <v>17435</v>
      </c>
      <c r="I50" s="33">
        <v>13084</v>
      </c>
      <c r="J50" s="33">
        <v>8930</v>
      </c>
      <c r="K50" s="33">
        <v>6088</v>
      </c>
      <c r="L50" s="33">
        <v>6632</v>
      </c>
      <c r="M50" s="24">
        <v>0</v>
      </c>
      <c r="N50" s="60">
        <v>38.1</v>
      </c>
      <c r="O50" s="61">
        <v>35.5</v>
      </c>
      <c r="P50" s="32">
        <v>143667</v>
      </c>
      <c r="Q50" s="24">
        <v>233</v>
      </c>
      <c r="R50" s="33">
        <v>19238</v>
      </c>
      <c r="S50" s="33">
        <v>33149</v>
      </c>
      <c r="T50" s="33">
        <v>29659</v>
      </c>
      <c r="U50" s="33">
        <v>19840</v>
      </c>
      <c r="V50" s="33">
        <v>15183</v>
      </c>
      <c r="W50" s="33">
        <v>10404</v>
      </c>
      <c r="X50" s="33">
        <v>6604</v>
      </c>
      <c r="Y50" s="33">
        <v>4555</v>
      </c>
      <c r="Z50" s="33">
        <v>4802</v>
      </c>
      <c r="AA50" s="24">
        <v>0</v>
      </c>
      <c r="AB50" s="60">
        <v>35.700000000000003</v>
      </c>
      <c r="AC50" s="61">
        <v>33</v>
      </c>
    </row>
    <row r="51" spans="1:29" s="3" customFormat="1" ht="16.2" customHeight="1" x14ac:dyDescent="0.3">
      <c r="A51" s="3">
        <v>1977</v>
      </c>
      <c r="B51" s="68">
        <v>129053</v>
      </c>
      <c r="C51" s="24">
        <v>45</v>
      </c>
      <c r="D51" s="33">
        <v>7940</v>
      </c>
      <c r="E51" s="33">
        <v>27593</v>
      </c>
      <c r="F51" s="33">
        <v>27172</v>
      </c>
      <c r="G51" s="33">
        <v>19520</v>
      </c>
      <c r="H51" s="33">
        <v>15401</v>
      </c>
      <c r="I51" s="33">
        <v>11596</v>
      </c>
      <c r="J51" s="33">
        <v>8055</v>
      </c>
      <c r="K51" s="33">
        <v>5290</v>
      </c>
      <c r="L51" s="33">
        <v>6441</v>
      </c>
      <c r="M51" s="24">
        <v>0</v>
      </c>
      <c r="N51" s="60">
        <v>38.1</v>
      </c>
      <c r="O51" s="61">
        <v>35.4</v>
      </c>
      <c r="P51" s="32">
        <v>129053</v>
      </c>
      <c r="Q51" s="24">
        <v>137</v>
      </c>
      <c r="R51" s="33">
        <v>16852</v>
      </c>
      <c r="S51" s="33">
        <v>30115</v>
      </c>
      <c r="T51" s="33">
        <v>26384</v>
      </c>
      <c r="U51" s="33">
        <v>17701</v>
      </c>
      <c r="V51" s="33">
        <v>13135</v>
      </c>
      <c r="W51" s="33">
        <v>9510</v>
      </c>
      <c r="X51" s="33">
        <v>6364</v>
      </c>
      <c r="Y51" s="33">
        <v>3994</v>
      </c>
      <c r="Z51" s="33">
        <v>4861</v>
      </c>
      <c r="AA51" s="24">
        <v>0</v>
      </c>
      <c r="AB51" s="60">
        <v>35.799999999999997</v>
      </c>
      <c r="AC51" s="61">
        <v>33</v>
      </c>
    </row>
    <row r="52" spans="1:29" s="3" customFormat="1" ht="16.2" customHeight="1" x14ac:dyDescent="0.3">
      <c r="A52" s="3">
        <v>1976</v>
      </c>
      <c r="B52" s="68">
        <v>126694</v>
      </c>
      <c r="C52" s="24">
        <v>42</v>
      </c>
      <c r="D52" s="33">
        <v>7928</v>
      </c>
      <c r="E52" s="33">
        <v>28342</v>
      </c>
      <c r="F52" s="33">
        <v>25310</v>
      </c>
      <c r="G52" s="33">
        <v>19411</v>
      </c>
      <c r="H52" s="33">
        <v>15058</v>
      </c>
      <c r="I52" s="33">
        <v>11283</v>
      </c>
      <c r="J52" s="33">
        <v>7984</v>
      </c>
      <c r="K52" s="33">
        <v>5026</v>
      </c>
      <c r="L52" s="33">
        <v>6310</v>
      </c>
      <c r="M52" s="24">
        <v>0</v>
      </c>
      <c r="N52" s="60">
        <v>38</v>
      </c>
      <c r="O52" s="61">
        <v>35.4</v>
      </c>
      <c r="P52" s="32">
        <v>126694</v>
      </c>
      <c r="Q52" s="24">
        <v>88</v>
      </c>
      <c r="R52" s="33">
        <v>15177</v>
      </c>
      <c r="S52" s="33">
        <v>31101</v>
      </c>
      <c r="T52" s="33">
        <v>25353</v>
      </c>
      <c r="U52" s="33">
        <v>17497</v>
      </c>
      <c r="V52" s="33">
        <v>13063</v>
      </c>
      <c r="W52" s="33">
        <v>9233</v>
      </c>
      <c r="X52" s="33">
        <v>6395</v>
      </c>
      <c r="Y52" s="33">
        <v>3972</v>
      </c>
      <c r="Z52" s="33">
        <v>4815</v>
      </c>
      <c r="AA52" s="24">
        <v>0</v>
      </c>
      <c r="AB52" s="60">
        <v>36</v>
      </c>
      <c r="AC52" s="61">
        <v>33.1</v>
      </c>
    </row>
    <row r="53" spans="1:29" s="3" customFormat="1" ht="16.2" customHeight="1" x14ac:dyDescent="0.3">
      <c r="A53" s="3">
        <v>1975</v>
      </c>
      <c r="B53" s="68">
        <v>120522</v>
      </c>
      <c r="C53" s="24">
        <v>18</v>
      </c>
      <c r="D53" s="33">
        <v>7399</v>
      </c>
      <c r="E53" s="33">
        <v>26930</v>
      </c>
      <c r="F53" s="33">
        <v>23387</v>
      </c>
      <c r="G53" s="33">
        <v>18998</v>
      </c>
      <c r="H53" s="33">
        <v>14010</v>
      </c>
      <c r="I53" s="33">
        <v>10700</v>
      </c>
      <c r="J53" s="33" t="s">
        <v>557</v>
      </c>
      <c r="K53" s="36">
        <v>12735</v>
      </c>
      <c r="L53" s="33">
        <v>6345</v>
      </c>
      <c r="M53" s="24">
        <v>0</v>
      </c>
      <c r="N53" s="60">
        <v>38.1</v>
      </c>
      <c r="O53" s="61">
        <v>35.6</v>
      </c>
      <c r="P53" s="32">
        <v>120522</v>
      </c>
      <c r="Q53" s="24">
        <v>69</v>
      </c>
      <c r="R53" s="33">
        <v>14090</v>
      </c>
      <c r="S53" s="33">
        <v>30508</v>
      </c>
      <c r="T53" s="33">
        <v>22711</v>
      </c>
      <c r="U53" s="33">
        <v>16733</v>
      </c>
      <c r="V53" s="33">
        <v>12289</v>
      </c>
      <c r="W53" s="33">
        <v>9079</v>
      </c>
      <c r="X53" s="33" t="s">
        <v>557</v>
      </c>
      <c r="Y53" s="36">
        <v>10068</v>
      </c>
      <c r="Z53" s="33">
        <v>4975</v>
      </c>
      <c r="AA53" s="24">
        <v>0</v>
      </c>
      <c r="AB53" s="60">
        <v>36.1</v>
      </c>
      <c r="AC53" s="61">
        <v>33.200000000000003</v>
      </c>
    </row>
    <row r="54" spans="1:29" s="3" customFormat="1" ht="16.2" customHeight="1" x14ac:dyDescent="0.3">
      <c r="A54" s="3">
        <v>1974</v>
      </c>
      <c r="B54" s="68">
        <v>113500</v>
      </c>
      <c r="C54" s="24">
        <v>30</v>
      </c>
      <c r="D54" s="33">
        <v>6581</v>
      </c>
      <c r="E54" s="33">
        <v>24705</v>
      </c>
      <c r="F54" s="33">
        <v>21845</v>
      </c>
      <c r="G54" s="33">
        <v>17243</v>
      </c>
      <c r="H54" s="33">
        <v>13579</v>
      </c>
      <c r="I54" s="33">
        <v>10168</v>
      </c>
      <c r="J54" s="33" t="s">
        <v>557</v>
      </c>
      <c r="K54" s="36">
        <v>12810</v>
      </c>
      <c r="L54" s="33">
        <v>6539</v>
      </c>
      <c r="M54" s="24">
        <v>0</v>
      </c>
      <c r="N54" s="60">
        <v>38.5</v>
      </c>
      <c r="O54" s="61">
        <v>35.9</v>
      </c>
      <c r="P54" s="32">
        <v>113500</v>
      </c>
      <c r="Q54" s="24">
        <v>59</v>
      </c>
      <c r="R54" s="33">
        <v>12506</v>
      </c>
      <c r="S54" s="33">
        <v>28548</v>
      </c>
      <c r="T54" s="33">
        <v>20877</v>
      </c>
      <c r="U54" s="33">
        <v>15669</v>
      </c>
      <c r="V54" s="33">
        <v>11606</v>
      </c>
      <c r="W54" s="33">
        <v>8733</v>
      </c>
      <c r="X54" s="33" t="s">
        <v>557</v>
      </c>
      <c r="Y54" s="36">
        <v>10371</v>
      </c>
      <c r="Z54" s="33">
        <v>5131</v>
      </c>
      <c r="AA54" s="24">
        <v>0</v>
      </c>
      <c r="AB54" s="60">
        <v>36.5</v>
      </c>
      <c r="AC54" s="61">
        <v>33.5</v>
      </c>
    </row>
    <row r="55" spans="1:29" s="3" customFormat="1" ht="16.2" customHeight="1" x14ac:dyDescent="0.3">
      <c r="A55" s="3">
        <v>1973</v>
      </c>
      <c r="B55" s="68">
        <v>106003</v>
      </c>
      <c r="C55" s="24">
        <v>21</v>
      </c>
      <c r="D55" s="33">
        <v>5798</v>
      </c>
      <c r="E55" s="33">
        <v>22663</v>
      </c>
      <c r="F55" s="33">
        <v>20049</v>
      </c>
      <c r="G55" s="33">
        <v>16269</v>
      </c>
      <c r="H55" s="33">
        <v>12469</v>
      </c>
      <c r="I55" s="33">
        <v>9852</v>
      </c>
      <c r="J55" s="33" t="s">
        <v>557</v>
      </c>
      <c r="K55" s="36">
        <v>12643</v>
      </c>
      <c r="L55" s="33">
        <v>6239</v>
      </c>
      <c r="M55" s="24">
        <v>0</v>
      </c>
      <c r="N55" s="60">
        <v>38.799999999999997</v>
      </c>
      <c r="O55" s="61">
        <v>36.200000000000003</v>
      </c>
      <c r="P55" s="32">
        <v>106003</v>
      </c>
      <c r="Q55" s="24">
        <v>124</v>
      </c>
      <c r="R55" s="33">
        <v>13400</v>
      </c>
      <c r="S55" s="33">
        <v>26482</v>
      </c>
      <c r="T55" s="33">
        <v>18607</v>
      </c>
      <c r="U55" s="33">
        <v>14247</v>
      </c>
      <c r="V55" s="33">
        <v>10495</v>
      </c>
      <c r="W55" s="33">
        <v>8157</v>
      </c>
      <c r="X55" s="33" t="s">
        <v>557</v>
      </c>
      <c r="Y55" s="36">
        <v>9906</v>
      </c>
      <c r="Z55" s="33">
        <v>4585</v>
      </c>
      <c r="AA55" s="24">
        <v>0</v>
      </c>
      <c r="AB55" s="60">
        <v>36.299999999999997</v>
      </c>
      <c r="AC55" s="61">
        <v>33.4</v>
      </c>
    </row>
    <row r="56" spans="1:29" s="3" customFormat="1" ht="16.2" customHeight="1" x14ac:dyDescent="0.3">
      <c r="A56" s="3">
        <v>1972</v>
      </c>
      <c r="B56" s="68">
        <v>119025</v>
      </c>
      <c r="C56" s="24">
        <v>7</v>
      </c>
      <c r="D56" s="33">
        <v>5645</v>
      </c>
      <c r="E56" s="33">
        <v>23283</v>
      </c>
      <c r="F56" s="33">
        <v>21635</v>
      </c>
      <c r="G56" s="33">
        <v>17275</v>
      </c>
      <c r="H56" s="33">
        <v>13965</v>
      </c>
      <c r="I56" s="33">
        <v>11580</v>
      </c>
      <c r="J56" s="33" t="s">
        <v>557</v>
      </c>
      <c r="K56" s="36">
        <v>16032</v>
      </c>
      <c r="L56" s="33">
        <v>9603</v>
      </c>
      <c r="M56" s="24">
        <v>0</v>
      </c>
      <c r="N56" s="60">
        <v>40.1</v>
      </c>
      <c r="O56" s="61">
        <v>37.4</v>
      </c>
      <c r="P56" s="32">
        <v>119025</v>
      </c>
      <c r="Q56" s="24">
        <v>73</v>
      </c>
      <c r="R56" s="33">
        <v>13777</v>
      </c>
      <c r="S56" s="33">
        <v>27819</v>
      </c>
      <c r="T56" s="33">
        <v>19819</v>
      </c>
      <c r="U56" s="33">
        <v>15039</v>
      </c>
      <c r="V56" s="33">
        <v>12147</v>
      </c>
      <c r="W56" s="33">
        <v>10057</v>
      </c>
      <c r="X56" s="33" t="s">
        <v>557</v>
      </c>
      <c r="Y56" s="36">
        <v>12793</v>
      </c>
      <c r="Z56" s="33">
        <v>7501</v>
      </c>
      <c r="AA56" s="24">
        <v>0</v>
      </c>
      <c r="AB56" s="60">
        <v>37.6</v>
      </c>
      <c r="AC56" s="61">
        <v>34.4</v>
      </c>
    </row>
    <row r="57" spans="1:29" s="3" customFormat="1" ht="16.2" customHeight="1" x14ac:dyDescent="0.3">
      <c r="A57" s="3">
        <v>1971</v>
      </c>
      <c r="B57" s="68">
        <v>74437</v>
      </c>
      <c r="C57" s="24">
        <v>4</v>
      </c>
      <c r="D57" s="33">
        <v>3592</v>
      </c>
      <c r="E57" s="33">
        <v>15018</v>
      </c>
      <c r="F57" s="33">
        <v>14729</v>
      </c>
      <c r="G57" s="33">
        <v>11297</v>
      </c>
      <c r="H57" s="33">
        <v>8569</v>
      </c>
      <c r="I57" s="33">
        <v>7022</v>
      </c>
      <c r="J57" s="33" t="s">
        <v>557</v>
      </c>
      <c r="K57" s="36">
        <v>8885</v>
      </c>
      <c r="L57" s="33">
        <v>5321</v>
      </c>
      <c r="M57" s="24">
        <v>0</v>
      </c>
      <c r="N57" s="60">
        <v>39.4</v>
      </c>
      <c r="O57" s="61">
        <v>36.6</v>
      </c>
      <c r="P57" s="32">
        <v>74437</v>
      </c>
      <c r="Q57" s="24">
        <v>50</v>
      </c>
      <c r="R57" s="33">
        <v>9348</v>
      </c>
      <c r="S57" s="33">
        <v>17811</v>
      </c>
      <c r="T57" s="33">
        <v>13284</v>
      </c>
      <c r="U57" s="33">
        <v>9498</v>
      </c>
      <c r="V57" s="33">
        <v>7521</v>
      </c>
      <c r="W57" s="33">
        <v>6014</v>
      </c>
      <c r="X57" s="33" t="s">
        <v>557</v>
      </c>
      <c r="Y57" s="36">
        <v>6957</v>
      </c>
      <c r="Z57" s="33">
        <v>3954</v>
      </c>
      <c r="AA57" s="24">
        <v>0</v>
      </c>
      <c r="AB57" s="60">
        <v>36.799999999999997</v>
      </c>
      <c r="AC57" s="61">
        <v>33.6</v>
      </c>
    </row>
    <row r="58" spans="1:29" s="3" customFormat="1" ht="16.2" customHeight="1" x14ac:dyDescent="0.3">
      <c r="A58" s="3">
        <v>1970</v>
      </c>
      <c r="B58" s="68">
        <v>58239</v>
      </c>
      <c r="C58" s="24">
        <v>4</v>
      </c>
      <c r="D58" s="33">
        <v>3073</v>
      </c>
      <c r="E58" s="33">
        <v>12663</v>
      </c>
      <c r="F58" s="33">
        <v>12656</v>
      </c>
      <c r="G58" s="33">
        <v>9658</v>
      </c>
      <c r="H58" s="33">
        <v>7190</v>
      </c>
      <c r="I58" s="33">
        <v>5468</v>
      </c>
      <c r="J58" s="33" t="s">
        <v>557</v>
      </c>
      <c r="K58" s="36">
        <v>5587</v>
      </c>
      <c r="L58" s="33">
        <v>1940</v>
      </c>
      <c r="M58" s="24">
        <v>0</v>
      </c>
      <c r="N58" s="60">
        <v>37.6</v>
      </c>
      <c r="O58" s="61">
        <v>35.299999999999997</v>
      </c>
      <c r="P58" s="32">
        <v>58239</v>
      </c>
      <c r="Q58" s="24">
        <v>34</v>
      </c>
      <c r="R58" s="33">
        <v>8162</v>
      </c>
      <c r="S58" s="33">
        <v>14918</v>
      </c>
      <c r="T58" s="33">
        <v>11430</v>
      </c>
      <c r="U58" s="33">
        <v>8030</v>
      </c>
      <c r="V58" s="33">
        <v>5976</v>
      </c>
      <c r="W58" s="33">
        <v>4599</v>
      </c>
      <c r="X58" s="33" t="s">
        <v>557</v>
      </c>
      <c r="Y58" s="36">
        <v>3901</v>
      </c>
      <c r="Z58" s="33">
        <v>1189</v>
      </c>
      <c r="AA58" s="24">
        <v>0</v>
      </c>
      <c r="AB58" s="60">
        <v>34.799999999999997</v>
      </c>
      <c r="AC58" s="61">
        <v>32.4</v>
      </c>
    </row>
    <row r="59" spans="1:29" s="3" customFormat="1" ht="16.2" customHeight="1" x14ac:dyDescent="0.3">
      <c r="A59" s="3">
        <v>1969</v>
      </c>
      <c r="B59" s="68">
        <v>51310</v>
      </c>
      <c r="C59" s="24">
        <v>7</v>
      </c>
      <c r="D59" s="33">
        <v>2542</v>
      </c>
      <c r="E59" s="33">
        <v>10784</v>
      </c>
      <c r="F59" s="33">
        <v>11230</v>
      </c>
      <c r="G59" s="33">
        <v>8324</v>
      </c>
      <c r="H59" s="33">
        <v>6310</v>
      </c>
      <c r="I59" s="33">
        <v>5248</v>
      </c>
      <c r="J59" s="33" t="s">
        <v>557</v>
      </c>
      <c r="K59" s="36">
        <v>5073</v>
      </c>
      <c r="L59" s="33">
        <v>1792</v>
      </c>
      <c r="M59" s="24">
        <v>0</v>
      </c>
      <c r="N59" s="60">
        <v>37.9</v>
      </c>
      <c r="O59" s="61">
        <v>35.6</v>
      </c>
      <c r="P59" s="32">
        <v>51312</v>
      </c>
      <c r="Q59" s="24">
        <v>54</v>
      </c>
      <c r="R59" s="33">
        <v>6847</v>
      </c>
      <c r="S59" s="33">
        <v>12860</v>
      </c>
      <c r="T59" s="33">
        <v>10175</v>
      </c>
      <c r="U59" s="33">
        <v>6984</v>
      </c>
      <c r="V59" s="33">
        <v>5367</v>
      </c>
      <c r="W59" s="33">
        <v>4359</v>
      </c>
      <c r="X59" s="33" t="s">
        <v>557</v>
      </c>
      <c r="Y59" s="36">
        <v>3550</v>
      </c>
      <c r="Z59" s="33">
        <v>1116</v>
      </c>
      <c r="AA59" s="24">
        <v>0</v>
      </c>
      <c r="AB59" s="60">
        <v>35.1</v>
      </c>
      <c r="AC59" s="61">
        <v>32.6</v>
      </c>
    </row>
    <row r="60" spans="1:29" s="3" customFormat="1" ht="16.2" customHeight="1" x14ac:dyDescent="0.3">
      <c r="A60" s="3">
        <v>1968</v>
      </c>
      <c r="B60" s="68">
        <v>45794</v>
      </c>
      <c r="C60" s="24">
        <v>6</v>
      </c>
      <c r="D60" s="33">
        <v>2222</v>
      </c>
      <c r="E60" s="33">
        <v>9119</v>
      </c>
      <c r="F60" s="33">
        <v>9731</v>
      </c>
      <c r="G60" s="33">
        <v>7616</v>
      </c>
      <c r="H60" s="33">
        <v>5795</v>
      </c>
      <c r="I60" s="33">
        <v>4867</v>
      </c>
      <c r="J60" s="33" t="s">
        <v>557</v>
      </c>
      <c r="K60" s="36">
        <v>4744</v>
      </c>
      <c r="L60" s="33">
        <v>1694</v>
      </c>
      <c r="M60" s="24">
        <v>0</v>
      </c>
      <c r="N60" s="60">
        <v>38.200000000000003</v>
      </c>
      <c r="O60" s="61">
        <v>36.1</v>
      </c>
      <c r="P60" s="32">
        <v>45794</v>
      </c>
      <c r="Q60" s="24">
        <v>40</v>
      </c>
      <c r="R60" s="33">
        <v>6060</v>
      </c>
      <c r="S60" s="33">
        <v>10849</v>
      </c>
      <c r="T60" s="33">
        <v>8872</v>
      </c>
      <c r="U60" s="33">
        <v>6540</v>
      </c>
      <c r="V60" s="33">
        <v>5048</v>
      </c>
      <c r="W60" s="33">
        <v>4008</v>
      </c>
      <c r="X60" s="33" t="s">
        <v>557</v>
      </c>
      <c r="Y60" s="36">
        <v>3371</v>
      </c>
      <c r="Z60" s="33">
        <v>1006</v>
      </c>
      <c r="AA60" s="24">
        <v>0</v>
      </c>
      <c r="AB60" s="60">
        <v>35.4</v>
      </c>
      <c r="AC60" s="61">
        <v>33.200000000000003</v>
      </c>
    </row>
    <row r="61" spans="1:29" s="3" customFormat="1" ht="16.2" customHeight="1" x14ac:dyDescent="0.3">
      <c r="A61" s="3">
        <v>1967</v>
      </c>
      <c r="B61" s="68">
        <v>43093</v>
      </c>
      <c r="C61" s="24">
        <v>8</v>
      </c>
      <c r="D61" s="33">
        <v>1873</v>
      </c>
      <c r="E61" s="33">
        <v>8503</v>
      </c>
      <c r="F61" s="33">
        <v>9110</v>
      </c>
      <c r="G61" s="33">
        <v>7146</v>
      </c>
      <c r="H61" s="33">
        <v>5656</v>
      </c>
      <c r="I61" s="33">
        <v>4525</v>
      </c>
      <c r="J61" s="33" t="s">
        <v>557</v>
      </c>
      <c r="K61" s="36">
        <v>4787</v>
      </c>
      <c r="L61" s="33">
        <v>1485</v>
      </c>
      <c r="M61" s="24">
        <v>0</v>
      </c>
      <c r="N61" s="60">
        <v>38.4</v>
      </c>
      <c r="O61" s="61">
        <v>36.299999999999997</v>
      </c>
      <c r="P61" s="32">
        <v>43093</v>
      </c>
      <c r="Q61" s="24">
        <v>44</v>
      </c>
      <c r="R61" s="33">
        <v>5373</v>
      </c>
      <c r="S61" s="33">
        <v>10322</v>
      </c>
      <c r="T61" s="33">
        <v>8193</v>
      </c>
      <c r="U61" s="33">
        <v>6234</v>
      </c>
      <c r="V61" s="33">
        <v>5022</v>
      </c>
      <c r="W61" s="33">
        <v>3638</v>
      </c>
      <c r="X61" s="33" t="s">
        <v>557</v>
      </c>
      <c r="Y61" s="36">
        <v>3343</v>
      </c>
      <c r="Z61" s="24">
        <v>924</v>
      </c>
      <c r="AA61" s="24">
        <v>0</v>
      </c>
      <c r="AB61" s="60">
        <v>35.6</v>
      </c>
      <c r="AC61" s="61">
        <v>33.4</v>
      </c>
    </row>
    <row r="62" spans="1:29" s="3" customFormat="1" ht="16.2" customHeight="1" x14ac:dyDescent="0.3">
      <c r="A62" s="3">
        <v>1966</v>
      </c>
      <c r="B62" s="68">
        <v>39067</v>
      </c>
      <c r="C62" s="24">
        <v>3</v>
      </c>
      <c r="D62" s="33">
        <v>1457</v>
      </c>
      <c r="E62" s="33">
        <v>7516</v>
      </c>
      <c r="F62" s="33">
        <v>8310</v>
      </c>
      <c r="G62" s="33">
        <v>6613</v>
      </c>
      <c r="H62" s="33">
        <v>5496</v>
      </c>
      <c r="I62" s="33">
        <v>3784</v>
      </c>
      <c r="J62" s="33" t="s">
        <v>557</v>
      </c>
      <c r="K62" s="36">
        <v>4531</v>
      </c>
      <c r="L62" s="33">
        <v>1357</v>
      </c>
      <c r="M62" s="24">
        <v>0</v>
      </c>
      <c r="N62" s="60">
        <v>38.6</v>
      </c>
      <c r="O62" s="61">
        <v>36.5</v>
      </c>
      <c r="P62" s="32">
        <v>39067</v>
      </c>
      <c r="Q62" s="24">
        <v>37</v>
      </c>
      <c r="R62" s="33">
        <v>4377</v>
      </c>
      <c r="S62" s="33">
        <v>9358</v>
      </c>
      <c r="T62" s="33">
        <v>7597</v>
      </c>
      <c r="U62" s="33">
        <v>5796</v>
      </c>
      <c r="V62" s="33">
        <v>4764</v>
      </c>
      <c r="W62" s="33">
        <v>3242</v>
      </c>
      <c r="X62" s="33" t="s">
        <v>557</v>
      </c>
      <c r="Y62" s="36">
        <v>3065</v>
      </c>
      <c r="Z62" s="24">
        <v>831</v>
      </c>
      <c r="AA62" s="24">
        <v>0</v>
      </c>
      <c r="AB62" s="60">
        <v>35.799999999999997</v>
      </c>
      <c r="AC62" s="61">
        <v>33.700000000000003</v>
      </c>
    </row>
    <row r="63" spans="1:29" s="3" customFormat="1" ht="16.2" customHeight="1" x14ac:dyDescent="0.3">
      <c r="A63" s="3">
        <v>1965</v>
      </c>
      <c r="B63" s="68">
        <v>37785</v>
      </c>
      <c r="C63" s="24">
        <v>3</v>
      </c>
      <c r="D63" s="33">
        <v>1349</v>
      </c>
      <c r="E63" s="33">
        <v>7187</v>
      </c>
      <c r="F63" s="33">
        <v>7677</v>
      </c>
      <c r="G63" s="33">
        <v>6472</v>
      </c>
      <c r="H63" s="33">
        <v>5567</v>
      </c>
      <c r="I63" s="33">
        <v>3737</v>
      </c>
      <c r="J63" s="33" t="s">
        <v>557</v>
      </c>
      <c r="K63" s="36">
        <v>4507</v>
      </c>
      <c r="L63" s="33">
        <v>1286</v>
      </c>
      <c r="M63" s="24">
        <v>0</v>
      </c>
      <c r="N63" s="60">
        <v>38.700000000000003</v>
      </c>
      <c r="O63" s="61">
        <v>36.9</v>
      </c>
      <c r="P63" s="32">
        <v>37785</v>
      </c>
      <c r="Q63" s="24">
        <v>32</v>
      </c>
      <c r="R63" s="33">
        <v>4106</v>
      </c>
      <c r="S63" s="33">
        <v>8987</v>
      </c>
      <c r="T63" s="33">
        <v>7126</v>
      </c>
      <c r="U63" s="33">
        <v>5699</v>
      </c>
      <c r="V63" s="33">
        <v>4883</v>
      </c>
      <c r="W63" s="33">
        <v>3098</v>
      </c>
      <c r="X63" s="33" t="s">
        <v>557</v>
      </c>
      <c r="Y63" s="36">
        <v>3119</v>
      </c>
      <c r="Z63" s="24">
        <v>735</v>
      </c>
      <c r="AA63" s="24">
        <v>0</v>
      </c>
      <c r="AB63" s="60">
        <v>35.9</v>
      </c>
      <c r="AC63" s="61">
        <v>34</v>
      </c>
    </row>
    <row r="64" spans="1:29" s="3" customFormat="1" ht="16.2" customHeight="1" x14ac:dyDescent="0.3">
      <c r="A64" s="3">
        <v>1964</v>
      </c>
      <c r="B64" s="68">
        <v>34868</v>
      </c>
      <c r="C64" s="24">
        <v>5</v>
      </c>
      <c r="D64" s="33">
        <v>1173</v>
      </c>
      <c r="E64" s="33">
        <v>6253</v>
      </c>
      <c r="F64" s="33">
        <v>7321</v>
      </c>
      <c r="G64" s="33">
        <v>6032</v>
      </c>
      <c r="H64" s="33">
        <v>5106</v>
      </c>
      <c r="I64" s="33">
        <v>3389</v>
      </c>
      <c r="J64" s="33" t="s">
        <v>557</v>
      </c>
      <c r="K64" s="36">
        <v>4271</v>
      </c>
      <c r="L64" s="33">
        <v>1318</v>
      </c>
      <c r="M64" s="24">
        <v>0</v>
      </c>
      <c r="N64" s="60">
        <v>39</v>
      </c>
      <c r="O64" s="61">
        <v>37.1</v>
      </c>
      <c r="P64" s="32">
        <v>34868</v>
      </c>
      <c r="Q64" s="24">
        <v>50</v>
      </c>
      <c r="R64" s="33">
        <v>3571</v>
      </c>
      <c r="S64" s="33">
        <v>8122</v>
      </c>
      <c r="T64" s="33">
        <v>6622</v>
      </c>
      <c r="U64" s="33">
        <v>5297</v>
      </c>
      <c r="V64" s="33">
        <v>4602</v>
      </c>
      <c r="W64" s="33">
        <v>2766</v>
      </c>
      <c r="X64" s="33" t="s">
        <v>557</v>
      </c>
      <c r="Y64" s="36">
        <v>3065</v>
      </c>
      <c r="Z64" s="24">
        <v>773</v>
      </c>
      <c r="AA64" s="24">
        <v>0</v>
      </c>
      <c r="AB64" s="60">
        <v>36.200000000000003</v>
      </c>
      <c r="AC64" s="61">
        <v>34.200000000000003</v>
      </c>
    </row>
    <row r="65" spans="1:29" s="3" customFormat="1" ht="16.2" customHeight="1" x14ac:dyDescent="0.3">
      <c r="A65" s="3">
        <v>1963</v>
      </c>
      <c r="B65" s="68">
        <v>32052</v>
      </c>
      <c r="C65" s="24">
        <v>2</v>
      </c>
      <c r="D65" s="33">
        <v>1005</v>
      </c>
      <c r="E65" s="33">
        <v>5560</v>
      </c>
      <c r="F65" s="33">
        <v>6462</v>
      </c>
      <c r="G65" s="33">
        <v>5574</v>
      </c>
      <c r="H65" s="33">
        <v>4927</v>
      </c>
      <c r="I65" s="33">
        <v>3392</v>
      </c>
      <c r="J65" s="33" t="s">
        <v>557</v>
      </c>
      <c r="K65" s="36">
        <v>4027</v>
      </c>
      <c r="L65" s="33">
        <v>1103</v>
      </c>
      <c r="M65" s="24">
        <v>0</v>
      </c>
      <c r="N65" s="60">
        <v>39.200000000000003</v>
      </c>
      <c r="O65" s="61">
        <v>37.6</v>
      </c>
      <c r="P65" s="32">
        <v>32052</v>
      </c>
      <c r="Q65" s="24">
        <v>26</v>
      </c>
      <c r="R65" s="33">
        <v>3131</v>
      </c>
      <c r="S65" s="33">
        <v>7160</v>
      </c>
      <c r="T65" s="33">
        <v>6134</v>
      </c>
      <c r="U65" s="33">
        <v>5037</v>
      </c>
      <c r="V65" s="33">
        <v>4233</v>
      </c>
      <c r="W65" s="33">
        <v>2920</v>
      </c>
      <c r="X65" s="33" t="s">
        <v>557</v>
      </c>
      <c r="Y65" s="36">
        <v>2780</v>
      </c>
      <c r="Z65" s="24">
        <v>631</v>
      </c>
      <c r="AA65" s="24">
        <v>0</v>
      </c>
      <c r="AB65" s="60">
        <v>36.4</v>
      </c>
      <c r="AC65" s="61">
        <v>34.6</v>
      </c>
    </row>
    <row r="66" spans="1:29" s="3" customFormat="1" ht="16.2" customHeight="1" x14ac:dyDescent="0.3">
      <c r="A66" s="3">
        <v>1962</v>
      </c>
      <c r="B66" s="68">
        <v>28936</v>
      </c>
      <c r="C66" s="24">
        <v>1</v>
      </c>
      <c r="D66" s="24">
        <v>842</v>
      </c>
      <c r="E66" s="33">
        <v>4688</v>
      </c>
      <c r="F66" s="33">
        <v>5922</v>
      </c>
      <c r="G66" s="33">
        <v>5068</v>
      </c>
      <c r="H66" s="33">
        <v>4398</v>
      </c>
      <c r="I66" s="33">
        <v>3302</v>
      </c>
      <c r="J66" s="33" t="s">
        <v>557</v>
      </c>
      <c r="K66" s="36">
        <v>3685</v>
      </c>
      <c r="L66" s="33">
        <v>1030</v>
      </c>
      <c r="M66" s="24">
        <v>0</v>
      </c>
      <c r="N66" s="60" t="s">
        <v>557</v>
      </c>
      <c r="O66" s="61">
        <v>38</v>
      </c>
      <c r="P66" s="32">
        <v>28935</v>
      </c>
      <c r="Q66" s="24">
        <v>14</v>
      </c>
      <c r="R66" s="33">
        <v>2732</v>
      </c>
      <c r="S66" s="33">
        <v>6188</v>
      </c>
      <c r="T66" s="33">
        <v>5541</v>
      </c>
      <c r="U66" s="33">
        <v>4761</v>
      </c>
      <c r="V66" s="33">
        <v>3874</v>
      </c>
      <c r="W66" s="33">
        <v>2651</v>
      </c>
      <c r="X66" s="33" t="s">
        <v>557</v>
      </c>
      <c r="Y66" s="36">
        <v>2564</v>
      </c>
      <c r="Z66" s="24">
        <v>610</v>
      </c>
      <c r="AA66" s="24">
        <v>0</v>
      </c>
      <c r="AB66" s="60" t="s">
        <v>557</v>
      </c>
      <c r="AC66" s="61">
        <v>35</v>
      </c>
    </row>
    <row r="67" spans="1:29" s="3" customFormat="1" ht="16.2" customHeight="1" x14ac:dyDescent="0.3">
      <c r="A67" s="3">
        <v>1961</v>
      </c>
      <c r="B67" s="68">
        <v>25394</v>
      </c>
      <c r="C67" s="24">
        <v>1</v>
      </c>
      <c r="D67" s="24">
        <v>680</v>
      </c>
      <c r="E67" s="33">
        <v>4060</v>
      </c>
      <c r="F67" s="33">
        <v>5115</v>
      </c>
      <c r="G67" s="33">
        <v>4729</v>
      </c>
      <c r="H67" s="33">
        <v>3733</v>
      </c>
      <c r="I67" s="33">
        <v>2921</v>
      </c>
      <c r="J67" s="33" t="s">
        <v>557</v>
      </c>
      <c r="K67" s="36">
        <v>3307</v>
      </c>
      <c r="L67" s="24">
        <v>848</v>
      </c>
      <c r="M67" s="24">
        <v>0</v>
      </c>
      <c r="N67" s="60" t="s">
        <v>557</v>
      </c>
      <c r="O67" s="61">
        <v>38</v>
      </c>
      <c r="P67" s="32">
        <v>25394</v>
      </c>
      <c r="Q67" s="24">
        <v>14</v>
      </c>
      <c r="R67" s="33">
        <v>2271</v>
      </c>
      <c r="S67" s="33">
        <v>5375</v>
      </c>
      <c r="T67" s="33">
        <v>5023</v>
      </c>
      <c r="U67" s="33">
        <v>4298</v>
      </c>
      <c r="V67" s="33">
        <v>3218</v>
      </c>
      <c r="W67" s="33">
        <v>2420</v>
      </c>
      <c r="X67" s="33" t="s">
        <v>557</v>
      </c>
      <c r="Y67" s="36">
        <v>2297</v>
      </c>
      <c r="Z67" s="24">
        <v>478</v>
      </c>
      <c r="AA67" s="24">
        <v>0</v>
      </c>
      <c r="AB67" s="60" t="s">
        <v>557</v>
      </c>
      <c r="AC67" s="61">
        <v>35</v>
      </c>
    </row>
    <row r="68" spans="1:29" s="3" customFormat="1" ht="16.2" customHeight="1" x14ac:dyDescent="0.3">
      <c r="A68" s="3">
        <v>1960</v>
      </c>
      <c r="B68" s="68">
        <v>23868</v>
      </c>
      <c r="C68" s="24">
        <v>1</v>
      </c>
      <c r="D68" s="24">
        <v>589</v>
      </c>
      <c r="E68" s="33">
        <v>3679</v>
      </c>
      <c r="F68" s="33">
        <v>4740</v>
      </c>
      <c r="G68" s="33">
        <v>4641</v>
      </c>
      <c r="H68" s="33">
        <v>3364</v>
      </c>
      <c r="I68" s="33">
        <v>2904</v>
      </c>
      <c r="J68" s="33" t="s">
        <v>557</v>
      </c>
      <c r="K68" s="36">
        <v>3185</v>
      </c>
      <c r="L68" s="24">
        <v>765</v>
      </c>
      <c r="M68" s="24">
        <v>0</v>
      </c>
      <c r="N68" s="60" t="s">
        <v>557</v>
      </c>
      <c r="O68" s="61">
        <v>38.200000000000003</v>
      </c>
      <c r="P68" s="32">
        <v>23868</v>
      </c>
      <c r="Q68" s="24">
        <v>11</v>
      </c>
      <c r="R68" s="33">
        <v>2052</v>
      </c>
      <c r="S68" s="33">
        <v>4969</v>
      </c>
      <c r="T68" s="33">
        <v>4672</v>
      </c>
      <c r="U68" s="33">
        <v>4280</v>
      </c>
      <c r="V68" s="33">
        <v>2926</v>
      </c>
      <c r="W68" s="33">
        <v>2407</v>
      </c>
      <c r="X68" s="33" t="s">
        <v>557</v>
      </c>
      <c r="Y68" s="36">
        <v>2130</v>
      </c>
      <c r="Z68" s="24">
        <v>421</v>
      </c>
      <c r="AA68" s="24">
        <v>0</v>
      </c>
      <c r="AB68" s="60" t="s">
        <v>557</v>
      </c>
      <c r="AC68" s="61">
        <v>35.299999999999997</v>
      </c>
    </row>
    <row r="69" spans="1:29" s="3" customFormat="1" ht="16.2" customHeight="1" x14ac:dyDescent="0.3">
      <c r="A69" s="3">
        <v>1959</v>
      </c>
      <c r="B69" s="68">
        <v>24286</v>
      </c>
      <c r="C69" s="24">
        <v>0</v>
      </c>
      <c r="D69" s="24">
        <v>530</v>
      </c>
      <c r="E69" s="33">
        <v>3503</v>
      </c>
      <c r="F69" s="33">
        <v>4909</v>
      </c>
      <c r="G69" s="33">
        <v>4759</v>
      </c>
      <c r="H69" s="33">
        <v>3518</v>
      </c>
      <c r="I69" s="33">
        <v>3052</v>
      </c>
      <c r="J69" s="33" t="s">
        <v>557</v>
      </c>
      <c r="K69" s="36">
        <v>3227</v>
      </c>
      <c r="L69" s="24">
        <v>788</v>
      </c>
      <c r="M69" s="24">
        <v>0</v>
      </c>
      <c r="N69" s="60" t="s">
        <v>557</v>
      </c>
      <c r="O69" s="61">
        <v>38.4</v>
      </c>
      <c r="P69" s="32">
        <v>24286</v>
      </c>
      <c r="Q69" s="24">
        <v>18</v>
      </c>
      <c r="R69" s="33">
        <v>1833</v>
      </c>
      <c r="S69" s="33">
        <v>4889</v>
      </c>
      <c r="T69" s="33">
        <v>4934</v>
      </c>
      <c r="U69" s="33">
        <v>4448</v>
      </c>
      <c r="V69" s="33">
        <v>3082</v>
      </c>
      <c r="W69" s="33">
        <v>2438</v>
      </c>
      <c r="X69" s="33" t="s">
        <v>557</v>
      </c>
      <c r="Y69" s="36">
        <v>2201</v>
      </c>
      <c r="Z69" s="24">
        <v>443</v>
      </c>
      <c r="AA69" s="24">
        <v>0</v>
      </c>
      <c r="AB69" s="60" t="s">
        <v>557</v>
      </c>
      <c r="AC69" s="61">
        <v>35.5</v>
      </c>
    </row>
    <row r="70" spans="1:29" s="3" customFormat="1" ht="16.2" customHeight="1" x14ac:dyDescent="0.3">
      <c r="A70" s="3">
        <v>1958</v>
      </c>
      <c r="B70" s="68">
        <v>22654</v>
      </c>
      <c r="C70" s="24">
        <v>1</v>
      </c>
      <c r="D70" s="24">
        <v>467</v>
      </c>
      <c r="E70" s="33">
        <v>3239</v>
      </c>
      <c r="F70" s="33">
        <v>4543</v>
      </c>
      <c r="G70" s="33">
        <v>4397</v>
      </c>
      <c r="H70" s="33">
        <v>3309</v>
      </c>
      <c r="I70" s="33">
        <v>2946</v>
      </c>
      <c r="J70" s="33" t="s">
        <v>557</v>
      </c>
      <c r="K70" s="36">
        <v>2999</v>
      </c>
      <c r="L70" s="24">
        <v>753</v>
      </c>
      <c r="M70" s="24">
        <v>0</v>
      </c>
      <c r="N70" s="60" t="s">
        <v>557</v>
      </c>
      <c r="O70" s="61">
        <v>38.5</v>
      </c>
      <c r="P70" s="32">
        <v>22654</v>
      </c>
      <c r="Q70" s="24">
        <v>11</v>
      </c>
      <c r="R70" s="33">
        <v>1726</v>
      </c>
      <c r="S70" s="33">
        <v>4569</v>
      </c>
      <c r="T70" s="33">
        <v>4499</v>
      </c>
      <c r="U70" s="33">
        <v>4093</v>
      </c>
      <c r="V70" s="33">
        <v>2977</v>
      </c>
      <c r="W70" s="33">
        <v>2291</v>
      </c>
      <c r="X70" s="33" t="s">
        <v>557</v>
      </c>
      <c r="Y70" s="36">
        <v>2037</v>
      </c>
      <c r="Z70" s="24">
        <v>451</v>
      </c>
      <c r="AA70" s="24">
        <v>0</v>
      </c>
      <c r="AB70" s="60" t="s">
        <v>557</v>
      </c>
      <c r="AC70" s="60">
        <v>35.6</v>
      </c>
    </row>
    <row r="71" spans="1:29" s="3" customFormat="1" ht="16.2" customHeight="1" x14ac:dyDescent="0.3">
      <c r="A71" s="3">
        <v>1957</v>
      </c>
      <c r="B71" s="68">
        <v>23785</v>
      </c>
      <c r="C71" s="24">
        <v>0</v>
      </c>
      <c r="D71" s="24">
        <v>448</v>
      </c>
      <c r="E71" s="33">
        <v>3520</v>
      </c>
      <c r="F71" s="33">
        <v>4793</v>
      </c>
      <c r="G71" s="33">
        <v>4519</v>
      </c>
      <c r="H71" s="33">
        <v>3583</v>
      </c>
      <c r="I71" s="33">
        <v>3129</v>
      </c>
      <c r="J71" s="33" t="s">
        <v>557</v>
      </c>
      <c r="K71" s="36">
        <v>3074</v>
      </c>
      <c r="L71" s="24">
        <v>719</v>
      </c>
      <c r="M71" s="24">
        <v>0</v>
      </c>
      <c r="N71" s="60" t="s">
        <v>557</v>
      </c>
      <c r="O71" s="61">
        <v>38.5</v>
      </c>
      <c r="P71" s="32">
        <v>23785</v>
      </c>
      <c r="Q71" s="24">
        <v>15</v>
      </c>
      <c r="R71" s="33">
        <v>1694</v>
      </c>
      <c r="S71" s="33">
        <v>4929</v>
      </c>
      <c r="T71" s="33">
        <v>4933</v>
      </c>
      <c r="U71" s="33">
        <v>4090</v>
      </c>
      <c r="V71" s="33">
        <v>3176</v>
      </c>
      <c r="W71" s="33">
        <v>2441</v>
      </c>
      <c r="X71" s="33" t="s">
        <v>557</v>
      </c>
      <c r="Y71" s="36">
        <v>2099</v>
      </c>
      <c r="Z71" s="24">
        <v>408</v>
      </c>
      <c r="AA71" s="24">
        <v>0</v>
      </c>
      <c r="AB71" s="60" t="s">
        <v>557</v>
      </c>
      <c r="AC71" s="60">
        <v>35.4</v>
      </c>
    </row>
    <row r="72" spans="1:29" s="3" customFormat="1" ht="16.2" customHeight="1" x14ac:dyDescent="0.3">
      <c r="A72" s="3">
        <v>1956</v>
      </c>
      <c r="B72" s="68">
        <v>26265</v>
      </c>
      <c r="C72" s="24" t="s">
        <v>557</v>
      </c>
      <c r="D72" s="2">
        <v>772</v>
      </c>
      <c r="E72" s="33">
        <v>4061</v>
      </c>
      <c r="F72" s="33">
        <v>5575</v>
      </c>
      <c r="G72" s="33">
        <v>4589</v>
      </c>
      <c r="H72" s="33">
        <v>4194</v>
      </c>
      <c r="I72" s="33">
        <v>3364</v>
      </c>
      <c r="J72" s="33" t="s">
        <v>557</v>
      </c>
      <c r="K72" s="36">
        <v>3090</v>
      </c>
      <c r="L72" s="24">
        <v>620</v>
      </c>
      <c r="M72" s="24">
        <v>0</v>
      </c>
      <c r="N72" s="60" t="s">
        <v>557</v>
      </c>
      <c r="O72" s="61">
        <v>38</v>
      </c>
      <c r="P72" s="32">
        <v>26265</v>
      </c>
      <c r="Q72" s="33" t="s">
        <v>557</v>
      </c>
      <c r="R72" s="36">
        <v>2379</v>
      </c>
      <c r="S72" s="33">
        <v>5443</v>
      </c>
      <c r="T72" s="33">
        <v>5640</v>
      </c>
      <c r="U72" s="33">
        <v>4233</v>
      </c>
      <c r="V72" s="33">
        <v>3603</v>
      </c>
      <c r="W72" s="33">
        <v>2522</v>
      </c>
      <c r="X72" s="33" t="s">
        <v>557</v>
      </c>
      <c r="Y72" s="36">
        <v>2080</v>
      </c>
      <c r="Z72" s="24">
        <v>365</v>
      </c>
      <c r="AA72" s="24">
        <v>0</v>
      </c>
      <c r="AB72" s="60" t="s">
        <v>557</v>
      </c>
      <c r="AC72" s="60">
        <v>34.700000000000003</v>
      </c>
    </row>
    <row r="73" spans="1:29" s="3" customFormat="1" ht="16.2" customHeight="1" x14ac:dyDescent="0.3">
      <c r="A73" s="3">
        <v>1955</v>
      </c>
      <c r="B73" s="68">
        <v>26816</v>
      </c>
      <c r="C73" s="24" t="s">
        <v>557</v>
      </c>
      <c r="D73" s="2">
        <v>781</v>
      </c>
      <c r="E73" s="33">
        <v>4197</v>
      </c>
      <c r="F73" s="33">
        <v>5940</v>
      </c>
      <c r="G73" s="33">
        <v>4599</v>
      </c>
      <c r="H73" s="33">
        <v>4341</v>
      </c>
      <c r="I73" s="33">
        <v>3337</v>
      </c>
      <c r="J73" s="33" t="s">
        <v>557</v>
      </c>
      <c r="K73" s="36">
        <v>2951</v>
      </c>
      <c r="L73" s="24">
        <v>670</v>
      </c>
      <c r="M73" s="24">
        <v>0</v>
      </c>
      <c r="N73" s="60" t="s">
        <v>557</v>
      </c>
      <c r="O73" s="61">
        <v>37.700000000000003</v>
      </c>
      <c r="P73" s="32">
        <v>26816</v>
      </c>
      <c r="Q73" s="33" t="s">
        <v>557</v>
      </c>
      <c r="R73" s="36">
        <v>2400</v>
      </c>
      <c r="S73" s="33">
        <v>5562</v>
      </c>
      <c r="T73" s="33">
        <v>6055</v>
      </c>
      <c r="U73" s="33">
        <v>4095</v>
      </c>
      <c r="V73" s="33">
        <v>3743</v>
      </c>
      <c r="W73" s="33">
        <v>2607</v>
      </c>
      <c r="X73" s="33" t="s">
        <v>557</v>
      </c>
      <c r="Y73" s="36">
        <v>2001</v>
      </c>
      <c r="Z73" s="24">
        <v>353</v>
      </c>
      <c r="AA73" s="24">
        <v>0</v>
      </c>
      <c r="AB73" s="60" t="s">
        <v>557</v>
      </c>
      <c r="AC73" s="60">
        <v>34.5</v>
      </c>
    </row>
    <row r="74" spans="1:29" s="3" customFormat="1" ht="16.2" customHeight="1" x14ac:dyDescent="0.3">
      <c r="A74" s="3">
        <v>1954</v>
      </c>
      <c r="B74" s="68">
        <v>28027</v>
      </c>
      <c r="C74" s="24" t="s">
        <v>557</v>
      </c>
      <c r="D74" s="2">
        <v>773</v>
      </c>
      <c r="E74" s="33">
        <v>4289</v>
      </c>
      <c r="F74" s="33">
        <v>6225</v>
      </c>
      <c r="G74" s="33">
        <v>5000</v>
      </c>
      <c r="H74" s="33">
        <v>4600</v>
      </c>
      <c r="I74" s="33">
        <v>3336</v>
      </c>
      <c r="J74" s="33" t="s">
        <v>557</v>
      </c>
      <c r="K74" s="36">
        <v>3113</v>
      </c>
      <c r="L74" s="24">
        <v>691</v>
      </c>
      <c r="M74" s="24">
        <v>0</v>
      </c>
      <c r="N74" s="60" t="s">
        <v>557</v>
      </c>
      <c r="O74" s="61">
        <v>37.700000000000003</v>
      </c>
      <c r="P74" s="32">
        <v>28027</v>
      </c>
      <c r="Q74" s="33" t="s">
        <v>557</v>
      </c>
      <c r="R74" s="36">
        <v>2325</v>
      </c>
      <c r="S74" s="33">
        <v>5941</v>
      </c>
      <c r="T74" s="33">
        <v>6312</v>
      </c>
      <c r="U74" s="33">
        <v>4504</v>
      </c>
      <c r="V74" s="33">
        <v>3831</v>
      </c>
      <c r="W74" s="33">
        <v>2620</v>
      </c>
      <c r="X74" s="33" t="s">
        <v>557</v>
      </c>
      <c r="Y74" s="36">
        <v>2119</v>
      </c>
      <c r="Z74" s="24">
        <v>375</v>
      </c>
      <c r="AA74" s="24">
        <v>0</v>
      </c>
      <c r="AB74" s="60" t="s">
        <v>557</v>
      </c>
      <c r="AC74" s="60">
        <v>34.6</v>
      </c>
    </row>
    <row r="75" spans="1:29" s="3" customFormat="1" ht="16.2" customHeight="1" x14ac:dyDescent="0.3">
      <c r="A75" s="3">
        <v>1953</v>
      </c>
      <c r="B75" s="68">
        <v>30326</v>
      </c>
      <c r="C75" s="24" t="s">
        <v>557</v>
      </c>
      <c r="D75" s="2">
        <v>791</v>
      </c>
      <c r="E75" s="33">
        <v>4865</v>
      </c>
      <c r="F75" s="33">
        <v>6699</v>
      </c>
      <c r="G75" s="33">
        <v>5473</v>
      </c>
      <c r="H75" s="33">
        <v>4927</v>
      </c>
      <c r="I75" s="33">
        <v>3628</v>
      </c>
      <c r="J75" s="33" t="s">
        <v>557</v>
      </c>
      <c r="K75" s="36">
        <v>3171</v>
      </c>
      <c r="L75" s="24">
        <v>772</v>
      </c>
      <c r="M75" s="24">
        <v>0</v>
      </c>
      <c r="N75" s="60" t="s">
        <v>557</v>
      </c>
      <c r="O75" s="61">
        <v>37.6</v>
      </c>
      <c r="P75" s="32">
        <v>30326</v>
      </c>
      <c r="Q75" s="33" t="s">
        <v>557</v>
      </c>
      <c r="R75" s="36">
        <v>2517</v>
      </c>
      <c r="S75" s="33">
        <v>6455</v>
      </c>
      <c r="T75" s="33">
        <v>6715</v>
      </c>
      <c r="U75" s="33">
        <v>5070</v>
      </c>
      <c r="V75" s="33">
        <v>4055</v>
      </c>
      <c r="W75" s="33">
        <v>2846</v>
      </c>
      <c r="X75" s="33" t="s">
        <v>557</v>
      </c>
      <c r="Y75" s="36">
        <v>2250</v>
      </c>
      <c r="Z75" s="24">
        <v>418</v>
      </c>
      <c r="AA75" s="24">
        <v>0</v>
      </c>
      <c r="AB75" s="60" t="s">
        <v>557</v>
      </c>
      <c r="AC75" s="60">
        <v>34.6</v>
      </c>
    </row>
    <row r="76" spans="1:29" s="3" customFormat="1" ht="16.2" customHeight="1" x14ac:dyDescent="0.3">
      <c r="A76" s="3">
        <v>1952</v>
      </c>
      <c r="B76" s="68">
        <v>33922</v>
      </c>
      <c r="C76" s="24" t="s">
        <v>557</v>
      </c>
      <c r="D76" s="2">
        <v>755</v>
      </c>
      <c r="E76" s="33">
        <v>5467</v>
      </c>
      <c r="F76" s="33">
        <v>7287</v>
      </c>
      <c r="G76" s="33">
        <v>6475</v>
      </c>
      <c r="H76" s="33">
        <v>5561</v>
      </c>
      <c r="I76" s="33">
        <v>3970</v>
      </c>
      <c r="J76" s="33" t="s">
        <v>557</v>
      </c>
      <c r="K76" s="36">
        <v>3551</v>
      </c>
      <c r="L76" s="24">
        <v>856</v>
      </c>
      <c r="M76" s="24">
        <v>0</v>
      </c>
      <c r="N76" s="60" t="s">
        <v>557</v>
      </c>
      <c r="O76" s="61">
        <v>37.700000000000003</v>
      </c>
      <c r="P76" s="32">
        <v>33922</v>
      </c>
      <c r="Q76" s="33" t="s">
        <v>557</v>
      </c>
      <c r="R76" s="36">
        <v>2553</v>
      </c>
      <c r="S76" s="33">
        <v>7522</v>
      </c>
      <c r="T76" s="33">
        <v>7281</v>
      </c>
      <c r="U76" s="33">
        <v>5872</v>
      </c>
      <c r="V76" s="33">
        <v>4622</v>
      </c>
      <c r="W76" s="33">
        <v>3123</v>
      </c>
      <c r="X76" s="33" t="s">
        <v>557</v>
      </c>
      <c r="Y76" s="36">
        <v>2502</v>
      </c>
      <c r="Z76" s="24">
        <v>447</v>
      </c>
      <c r="AA76" s="24">
        <v>0</v>
      </c>
      <c r="AB76" s="60" t="s">
        <v>557</v>
      </c>
      <c r="AC76" s="60">
        <v>34.700000000000003</v>
      </c>
    </row>
    <row r="77" spans="1:29" s="3" customFormat="1" ht="16.2" customHeight="1" x14ac:dyDescent="0.3">
      <c r="A77" s="3">
        <v>1951</v>
      </c>
      <c r="B77" s="68">
        <v>28767</v>
      </c>
      <c r="C77" s="24" t="s">
        <v>557</v>
      </c>
      <c r="D77" s="2">
        <v>686</v>
      </c>
      <c r="E77" s="33">
        <v>5001</v>
      </c>
      <c r="F77" s="33">
        <v>6188</v>
      </c>
      <c r="G77" s="33">
        <v>5788</v>
      </c>
      <c r="H77" s="33">
        <v>4653</v>
      </c>
      <c r="I77" s="33">
        <v>3097</v>
      </c>
      <c r="J77" s="33" t="s">
        <v>557</v>
      </c>
      <c r="K77" s="36">
        <v>2748</v>
      </c>
      <c r="L77" s="24">
        <v>606</v>
      </c>
      <c r="M77" s="24">
        <v>0</v>
      </c>
      <c r="N77" s="60" t="s">
        <v>557</v>
      </c>
      <c r="O77" s="61">
        <v>37.200000000000003</v>
      </c>
      <c r="P77" s="32">
        <v>28767</v>
      </c>
      <c r="Q77" s="33" t="s">
        <v>557</v>
      </c>
      <c r="R77" s="36">
        <v>2215</v>
      </c>
      <c r="S77" s="33">
        <v>6705</v>
      </c>
      <c r="T77" s="33">
        <v>6252</v>
      </c>
      <c r="U77" s="33">
        <v>5047</v>
      </c>
      <c r="V77" s="33">
        <v>3874</v>
      </c>
      <c r="W77" s="33">
        <v>2409</v>
      </c>
      <c r="X77" s="33" t="s">
        <v>557</v>
      </c>
      <c r="Y77" s="36">
        <v>1917</v>
      </c>
      <c r="Z77" s="24">
        <v>348</v>
      </c>
      <c r="AA77" s="24">
        <v>0</v>
      </c>
      <c r="AB77" s="60" t="s">
        <v>557</v>
      </c>
      <c r="AC77" s="60">
        <v>34.4</v>
      </c>
    </row>
    <row r="78" spans="1:29" s="3" customFormat="1" ht="16.2" customHeight="1" x14ac:dyDescent="0.3">
      <c r="A78" s="3">
        <v>1950</v>
      </c>
      <c r="B78" s="68">
        <v>30870</v>
      </c>
      <c r="C78" s="24" t="s">
        <v>557</v>
      </c>
      <c r="D78" s="2">
        <v>848</v>
      </c>
      <c r="E78" s="33">
        <v>6100</v>
      </c>
      <c r="F78" s="33">
        <v>6421</v>
      </c>
      <c r="G78" s="33">
        <v>6327</v>
      </c>
      <c r="H78" s="33">
        <v>4762</v>
      </c>
      <c r="I78" s="33">
        <v>3120</v>
      </c>
      <c r="J78" s="33" t="s">
        <v>557</v>
      </c>
      <c r="K78" s="36">
        <v>2665</v>
      </c>
      <c r="L78" s="24">
        <v>627</v>
      </c>
      <c r="M78" s="24">
        <v>0</v>
      </c>
      <c r="N78" s="60" t="s">
        <v>557</v>
      </c>
      <c r="O78" s="61">
        <v>36.6</v>
      </c>
      <c r="P78" s="80">
        <v>30870</v>
      </c>
      <c r="Q78" s="33" t="s">
        <v>557</v>
      </c>
      <c r="R78" s="101">
        <v>2563</v>
      </c>
      <c r="S78" s="40">
        <v>7976</v>
      </c>
      <c r="T78" s="40">
        <v>6381</v>
      </c>
      <c r="U78" s="40">
        <v>5370</v>
      </c>
      <c r="V78" s="40">
        <v>3869</v>
      </c>
      <c r="W78" s="40">
        <v>2553</v>
      </c>
      <c r="X78" s="33" t="s">
        <v>557</v>
      </c>
      <c r="Y78" s="101">
        <v>1808</v>
      </c>
      <c r="Z78" s="39">
        <v>350</v>
      </c>
      <c r="AA78" s="39">
        <v>0</v>
      </c>
      <c r="AB78" s="71" t="s">
        <v>557</v>
      </c>
      <c r="AC78" s="71">
        <v>33.799999999999997</v>
      </c>
    </row>
    <row r="79" spans="1:29" s="3" customFormat="1" ht="12.75" customHeight="1" x14ac:dyDescent="0.3">
      <c r="B79" s="26"/>
      <c r="D79" s="24"/>
      <c r="E79" s="24"/>
      <c r="F79" s="24"/>
      <c r="G79" s="24"/>
      <c r="H79" s="24"/>
      <c r="I79" s="24"/>
      <c r="J79" s="24"/>
      <c r="K79" s="24"/>
      <c r="N79" s="69"/>
      <c r="O79" s="69"/>
    </row>
  </sheetData>
  <conditionalFormatting sqref="A79:XFD1048576 AD7:XFD78 B6:XFD6 A1:XFD4 A72:B78 A53:I71 K53:O78 D72:I78 A7:O46 A48:O52 A47:I47 K47:O47">
    <cfRule type="containsText" dxfId="571" priority="7" operator="containsText" text="true">
      <formula>NOT(ISERROR(SEARCH("true",A1)))</formula>
    </cfRule>
  </conditionalFormatting>
  <conditionalFormatting sqref="P72:P78 P53:W71 Y53:AC78 R72:W78 P8:AC46 P48:AC52 P47:W47 Y47:AC47">
    <cfRule type="containsText" dxfId="570" priority="3" operator="containsText" text="true">
      <formula>NOT(ISERROR(SEARCH("true",P8)))</formula>
    </cfRule>
    <cfRule type="containsText" dxfId="569" priority="4" operator="containsText" text="true">
      <formula>NOT(ISERROR(SEARCH("true",P8)))</formula>
    </cfRule>
  </conditionalFormatting>
  <conditionalFormatting sqref="P7:AC7">
    <cfRule type="containsText" dxfId="568" priority="2" operator="containsText" text="true">
      <formula>NOT(ISERROR(SEARCH("true",P7)))</formula>
    </cfRule>
  </conditionalFormatting>
  <conditionalFormatting sqref="A5:XFD5">
    <cfRule type="containsText" dxfId="567" priority="1" operator="containsText" text="true">
      <formula>NOT(ISERROR(SEARCH("true",A5)))</formula>
    </cfRule>
  </conditionalFormatting>
  <hyperlinks>
    <hyperlink ref="A4" location="Notes!A1" display="Notes" xr:uid="{8AB8B7F4-86A2-40F3-8523-F5E76CFA9C70}"/>
  </hyperlinks>
  <pageMargins left="0.70866141732283472" right="0.70866141732283472" top="0.74803149606299213" bottom="0.74803149606299213" header="0.31496062992125984" footer="0.31496062992125984"/>
  <pageSetup paperSize="9" scale="36" fitToWidth="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C14"/>
  <sheetViews>
    <sheetView zoomScaleNormal="100" workbookViewId="0"/>
  </sheetViews>
  <sheetFormatPr defaultColWidth="9.1796875" defaultRowHeight="12.75" customHeight="1" x14ac:dyDescent="0.25"/>
  <cols>
    <col min="1" max="1" width="14.81640625" style="2" customWidth="1"/>
    <col min="2" max="29" width="15.81640625" style="2" customWidth="1"/>
    <col min="30" max="30" width="9.1796875" style="2" customWidth="1"/>
    <col min="31" max="71" width="7.81640625" style="2" customWidth="1"/>
    <col min="72" max="16384" width="9.1796875" style="2"/>
  </cols>
  <sheetData>
    <row r="1" spans="1:29" s="26" customFormat="1" ht="24" customHeight="1" x14ac:dyDescent="0.3">
      <c r="A1" s="151" t="s">
        <v>251</v>
      </c>
      <c r="B1" s="47"/>
    </row>
    <row r="2" spans="1:29" ht="16.95" customHeight="1" x14ac:dyDescent="0.25">
      <c r="A2" s="2" t="s">
        <v>132</v>
      </c>
    </row>
    <row r="3" spans="1:29" ht="16.95" customHeight="1" x14ac:dyDescent="0.25">
      <c r="A3" s="2" t="s">
        <v>133</v>
      </c>
    </row>
    <row r="4" spans="1:29" ht="16.95" customHeight="1" x14ac:dyDescent="0.25">
      <c r="A4" s="158" t="s">
        <v>76</v>
      </c>
    </row>
    <row r="5" spans="1:29" ht="16.95" customHeight="1" x14ac:dyDescent="0.25">
      <c r="A5" t="s">
        <v>556</v>
      </c>
    </row>
    <row r="6" spans="1:29" ht="16.95" customHeight="1" x14ac:dyDescent="0.25">
      <c r="A6" s="168" t="s">
        <v>182</v>
      </c>
    </row>
    <row r="7" spans="1:29" s="3" customFormat="1" ht="54.6" customHeight="1" x14ac:dyDescent="0.3">
      <c r="A7" s="132" t="s">
        <v>134</v>
      </c>
      <c r="B7" s="129" t="s">
        <v>217</v>
      </c>
      <c r="C7" s="127" t="s">
        <v>321</v>
      </c>
      <c r="D7" s="127" t="s">
        <v>322</v>
      </c>
      <c r="E7" s="127" t="s">
        <v>305</v>
      </c>
      <c r="F7" s="127" t="s">
        <v>306</v>
      </c>
      <c r="G7" s="127" t="s">
        <v>307</v>
      </c>
      <c r="H7" s="127" t="s">
        <v>308</v>
      </c>
      <c r="I7" s="127" t="s">
        <v>309</v>
      </c>
      <c r="J7" s="127" t="s">
        <v>323</v>
      </c>
      <c r="K7" s="127" t="s">
        <v>324</v>
      </c>
      <c r="L7" s="127" t="s">
        <v>310</v>
      </c>
      <c r="M7" s="127" t="s">
        <v>325</v>
      </c>
      <c r="N7" s="127" t="s">
        <v>311</v>
      </c>
      <c r="O7" s="130" t="s">
        <v>312</v>
      </c>
      <c r="P7" s="129" t="s">
        <v>218</v>
      </c>
      <c r="Q7" s="127" t="s">
        <v>326</v>
      </c>
      <c r="R7" s="127" t="s">
        <v>327</v>
      </c>
      <c r="S7" s="127" t="s">
        <v>313</v>
      </c>
      <c r="T7" s="127" t="s">
        <v>314</v>
      </c>
      <c r="U7" s="127" t="s">
        <v>315</v>
      </c>
      <c r="V7" s="127" t="s">
        <v>316</v>
      </c>
      <c r="W7" s="127" t="s">
        <v>317</v>
      </c>
      <c r="X7" s="127" t="s">
        <v>328</v>
      </c>
      <c r="Y7" s="127" t="s">
        <v>329</v>
      </c>
      <c r="Z7" s="127" t="s">
        <v>318</v>
      </c>
      <c r="AA7" s="127" t="s">
        <v>330</v>
      </c>
      <c r="AB7" s="127" t="s">
        <v>319</v>
      </c>
      <c r="AC7" s="130" t="s">
        <v>320</v>
      </c>
    </row>
    <row r="8" spans="1:29" s="3" customFormat="1" ht="16.2" customHeight="1" x14ac:dyDescent="0.3">
      <c r="A8" s="50" t="s">
        <v>138</v>
      </c>
      <c r="B8" s="31">
        <v>662</v>
      </c>
      <c r="C8" s="30" t="s">
        <v>557</v>
      </c>
      <c r="D8" s="24" t="s">
        <v>557</v>
      </c>
      <c r="E8" s="24" t="s">
        <v>557</v>
      </c>
      <c r="F8" s="24" t="s">
        <v>557</v>
      </c>
      <c r="G8" s="24" t="s">
        <v>557</v>
      </c>
      <c r="H8" s="24" t="s">
        <v>557</v>
      </c>
      <c r="I8" s="24" t="s">
        <v>557</v>
      </c>
      <c r="J8" s="24" t="s">
        <v>557</v>
      </c>
      <c r="K8" s="24" t="s">
        <v>557</v>
      </c>
      <c r="L8" s="30" t="s">
        <v>557</v>
      </c>
      <c r="M8" s="30" t="s">
        <v>557</v>
      </c>
      <c r="N8" s="51" t="s">
        <v>557</v>
      </c>
      <c r="O8" s="51" t="s">
        <v>557</v>
      </c>
      <c r="P8" s="31">
        <v>1646</v>
      </c>
      <c r="Q8" s="30" t="s">
        <v>557</v>
      </c>
      <c r="R8" s="24" t="s">
        <v>557</v>
      </c>
      <c r="S8" s="24" t="s">
        <v>557</v>
      </c>
      <c r="T8" s="24" t="s">
        <v>557</v>
      </c>
      <c r="U8" s="24" t="s">
        <v>557</v>
      </c>
      <c r="V8" s="24" t="s">
        <v>557</v>
      </c>
      <c r="W8" s="24" t="s">
        <v>557</v>
      </c>
      <c r="X8" s="24" t="s">
        <v>557</v>
      </c>
      <c r="Y8" s="24" t="s">
        <v>557</v>
      </c>
      <c r="Z8" s="30" t="s">
        <v>557</v>
      </c>
      <c r="AA8" s="30" t="s">
        <v>557</v>
      </c>
      <c r="AB8" s="51" t="s">
        <v>557</v>
      </c>
      <c r="AC8" s="52" t="s">
        <v>557</v>
      </c>
    </row>
    <row r="9" spans="1:29" s="3" customFormat="1" ht="16.2" customHeight="1" x14ac:dyDescent="0.3">
      <c r="A9" s="72">
        <v>2019</v>
      </c>
      <c r="B9" s="31">
        <v>466</v>
      </c>
      <c r="C9" s="35">
        <v>0</v>
      </c>
      <c r="D9" s="33">
        <v>3</v>
      </c>
      <c r="E9" s="33">
        <v>16</v>
      </c>
      <c r="F9" s="33">
        <v>39</v>
      </c>
      <c r="G9" s="33">
        <v>47</v>
      </c>
      <c r="H9" s="33">
        <v>28</v>
      </c>
      <c r="I9" s="33">
        <v>21</v>
      </c>
      <c r="J9" s="33">
        <v>13</v>
      </c>
      <c r="K9" s="33">
        <v>7</v>
      </c>
      <c r="L9" s="35">
        <v>13</v>
      </c>
      <c r="M9" s="35">
        <v>279</v>
      </c>
      <c r="N9" s="51">
        <v>40.799999999999997</v>
      </c>
      <c r="O9" s="51">
        <v>38.9</v>
      </c>
      <c r="P9" s="31">
        <v>1178</v>
      </c>
      <c r="Q9" s="35">
        <v>0</v>
      </c>
      <c r="R9" s="33">
        <v>10</v>
      </c>
      <c r="S9" s="33">
        <v>67</v>
      </c>
      <c r="T9" s="33">
        <v>132</v>
      </c>
      <c r="U9" s="33">
        <v>109</v>
      </c>
      <c r="V9" s="33">
        <v>80</v>
      </c>
      <c r="W9" s="33">
        <v>54</v>
      </c>
      <c r="X9" s="33">
        <v>45</v>
      </c>
      <c r="Y9" s="33">
        <v>22</v>
      </c>
      <c r="Z9" s="35">
        <v>18</v>
      </c>
      <c r="AA9" s="35">
        <v>641</v>
      </c>
      <c r="AB9" s="51">
        <v>39.5</v>
      </c>
      <c r="AC9" s="52">
        <v>37.6</v>
      </c>
    </row>
    <row r="10" spans="1:29" s="3" customFormat="1" ht="16.2" customHeight="1" x14ac:dyDescent="0.3">
      <c r="A10" s="72">
        <v>2018</v>
      </c>
      <c r="B10" s="28">
        <v>214</v>
      </c>
      <c r="C10" s="30">
        <v>0</v>
      </c>
      <c r="D10" s="24">
        <v>1</v>
      </c>
      <c r="E10" s="24">
        <v>28</v>
      </c>
      <c r="F10" s="24">
        <v>29</v>
      </c>
      <c r="G10" s="24">
        <v>30</v>
      </c>
      <c r="H10" s="24">
        <v>23</v>
      </c>
      <c r="I10" s="24">
        <v>23</v>
      </c>
      <c r="J10" s="24">
        <v>13</v>
      </c>
      <c r="K10" s="24">
        <v>12</v>
      </c>
      <c r="L10" s="30">
        <v>8</v>
      </c>
      <c r="M10" s="30">
        <v>47</v>
      </c>
      <c r="N10" s="51">
        <v>40.700000000000003</v>
      </c>
      <c r="O10" s="51">
        <v>39</v>
      </c>
      <c r="P10" s="28">
        <v>642</v>
      </c>
      <c r="Q10" s="30">
        <v>0</v>
      </c>
      <c r="R10" s="24">
        <v>14</v>
      </c>
      <c r="S10" s="24">
        <v>72</v>
      </c>
      <c r="T10" s="24">
        <v>141</v>
      </c>
      <c r="U10" s="24">
        <v>108</v>
      </c>
      <c r="V10" s="24">
        <v>69</v>
      </c>
      <c r="W10" s="24">
        <v>49</v>
      </c>
      <c r="X10" s="24">
        <v>37</v>
      </c>
      <c r="Y10" s="24">
        <v>17</v>
      </c>
      <c r="Z10" s="30">
        <v>11</v>
      </c>
      <c r="AA10" s="30">
        <v>124</v>
      </c>
      <c r="AB10" s="51">
        <v>38.299999999999997</v>
      </c>
      <c r="AC10" s="52">
        <v>36</v>
      </c>
    </row>
    <row r="11" spans="1:29" s="3" customFormat="1" ht="16.2" customHeight="1" x14ac:dyDescent="0.3">
      <c r="A11" s="72">
        <v>2017</v>
      </c>
      <c r="B11" s="47">
        <v>178</v>
      </c>
      <c r="C11" s="2">
        <v>0</v>
      </c>
      <c r="D11" s="2">
        <v>3</v>
      </c>
      <c r="E11" s="56">
        <v>13</v>
      </c>
      <c r="F11" s="56">
        <v>29</v>
      </c>
      <c r="G11" s="56">
        <v>23</v>
      </c>
      <c r="H11" s="56">
        <v>27</v>
      </c>
      <c r="I11" s="56">
        <v>25</v>
      </c>
      <c r="J11" s="56">
        <v>18</v>
      </c>
      <c r="K11" s="56">
        <v>4</v>
      </c>
      <c r="L11" s="56">
        <v>10</v>
      </c>
      <c r="M11" s="56">
        <v>26</v>
      </c>
      <c r="N11" s="57">
        <v>42</v>
      </c>
      <c r="O11" s="2">
        <v>41.5</v>
      </c>
      <c r="P11" s="47">
        <v>498</v>
      </c>
      <c r="Q11" s="2">
        <v>0</v>
      </c>
      <c r="R11" s="56">
        <v>19</v>
      </c>
      <c r="S11" s="56">
        <v>90</v>
      </c>
      <c r="T11" s="56">
        <v>114</v>
      </c>
      <c r="U11" s="56">
        <v>87</v>
      </c>
      <c r="V11" s="56">
        <v>50</v>
      </c>
      <c r="W11" s="56">
        <v>49</v>
      </c>
      <c r="X11" s="56">
        <v>25</v>
      </c>
      <c r="Y11" s="56">
        <v>22</v>
      </c>
      <c r="Z11" s="56">
        <v>20</v>
      </c>
      <c r="AA11" s="56">
        <v>22</v>
      </c>
      <c r="AB11" s="2">
        <v>38.299999999999997</v>
      </c>
      <c r="AC11" s="58">
        <v>35.700000000000003</v>
      </c>
    </row>
    <row r="12" spans="1:29" s="3" customFormat="1" ht="16.2" customHeight="1" x14ac:dyDescent="0.3">
      <c r="A12" s="72">
        <v>2016</v>
      </c>
      <c r="B12" s="47">
        <v>50</v>
      </c>
      <c r="C12" s="2">
        <v>0</v>
      </c>
      <c r="D12" s="2">
        <v>0</v>
      </c>
      <c r="E12" s="56">
        <v>5</v>
      </c>
      <c r="F12" s="56">
        <v>6</v>
      </c>
      <c r="G12" s="56">
        <v>13</v>
      </c>
      <c r="H12" s="56">
        <v>2</v>
      </c>
      <c r="I12" s="56">
        <v>5</v>
      </c>
      <c r="J12" s="56">
        <v>9</v>
      </c>
      <c r="K12" s="56">
        <v>0</v>
      </c>
      <c r="L12" s="56">
        <v>0</v>
      </c>
      <c r="M12" s="56">
        <v>10</v>
      </c>
      <c r="N12" s="2">
        <v>40.4</v>
      </c>
      <c r="O12" s="2">
        <v>39.200000000000003</v>
      </c>
      <c r="P12" s="47">
        <v>174</v>
      </c>
      <c r="Q12" s="2">
        <v>0</v>
      </c>
      <c r="R12" s="56">
        <v>7</v>
      </c>
      <c r="S12" s="56">
        <v>19</v>
      </c>
      <c r="T12" s="56">
        <v>49</v>
      </c>
      <c r="U12" s="56">
        <v>32</v>
      </c>
      <c r="V12" s="56">
        <v>26</v>
      </c>
      <c r="W12" s="56">
        <v>18</v>
      </c>
      <c r="X12" s="56">
        <v>7</v>
      </c>
      <c r="Y12" s="56">
        <v>8</v>
      </c>
      <c r="Z12" s="56">
        <v>4</v>
      </c>
      <c r="AA12" s="56">
        <v>4</v>
      </c>
      <c r="AB12" s="2">
        <v>38.200000000000003</v>
      </c>
      <c r="AC12" s="58">
        <v>35.799999999999997</v>
      </c>
    </row>
    <row r="13" spans="1:29" s="3" customFormat="1" ht="16.2" customHeight="1" x14ac:dyDescent="0.3">
      <c r="A13" s="74">
        <v>2015</v>
      </c>
      <c r="B13" s="102">
        <v>20</v>
      </c>
      <c r="C13" s="39">
        <v>0</v>
      </c>
      <c r="D13" s="39">
        <v>0</v>
      </c>
      <c r="E13" s="39">
        <v>1</v>
      </c>
      <c r="F13" s="39">
        <v>2</v>
      </c>
      <c r="G13" s="39">
        <v>3</v>
      </c>
      <c r="H13" s="39">
        <v>3</v>
      </c>
      <c r="I13" s="39">
        <v>3</v>
      </c>
      <c r="J13" s="39">
        <v>1</v>
      </c>
      <c r="K13" s="39">
        <v>0</v>
      </c>
      <c r="L13" s="39">
        <v>1</v>
      </c>
      <c r="M13" s="39">
        <v>6</v>
      </c>
      <c r="N13" s="39">
        <v>42.1</v>
      </c>
      <c r="O13" s="71">
        <v>44.3</v>
      </c>
      <c r="P13" s="102">
        <v>24</v>
      </c>
      <c r="Q13" s="39">
        <v>0</v>
      </c>
      <c r="R13" s="39">
        <v>1</v>
      </c>
      <c r="S13" s="39">
        <v>5</v>
      </c>
      <c r="T13" s="39">
        <v>7</v>
      </c>
      <c r="U13" s="39">
        <v>5</v>
      </c>
      <c r="V13" s="39">
        <v>1</v>
      </c>
      <c r="W13" s="39">
        <v>1</v>
      </c>
      <c r="X13" s="39">
        <v>0</v>
      </c>
      <c r="Y13" s="39">
        <v>0</v>
      </c>
      <c r="Z13" s="39">
        <v>0</v>
      </c>
      <c r="AA13" s="39">
        <v>4</v>
      </c>
      <c r="AB13" s="39">
        <v>33.700000000000003</v>
      </c>
      <c r="AC13" s="41">
        <v>33.5</v>
      </c>
    </row>
    <row r="14" spans="1:29" s="3" customFormat="1" ht="12.75" customHeight="1" x14ac:dyDescent="0.3">
      <c r="B14" s="26"/>
      <c r="N14" s="69"/>
      <c r="O14" s="69"/>
    </row>
  </sheetData>
  <conditionalFormatting sqref="A1:XFD1 A14:XFD1048576 A9:A13 P8:XFD13">
    <cfRule type="containsText" dxfId="533" priority="7" operator="containsText" text="true">
      <formula>NOT(ISERROR(SEARCH("true",A1)))</formula>
    </cfRule>
    <cfRule type="containsText" dxfId="532" priority="8" operator="containsText" text="true">
      <formula>NOT(ISERROR(SEARCH("true",A1)))</formula>
    </cfRule>
  </conditionalFormatting>
  <conditionalFormatting sqref="A7 P7:XFD7 B6:XFD6 A2:XFD4">
    <cfRule type="containsText" dxfId="531" priority="5" operator="containsText" text="true">
      <formula>NOT(ISERROR(SEARCH("true",A2)))</formula>
    </cfRule>
  </conditionalFormatting>
  <conditionalFormatting sqref="A8">
    <cfRule type="containsText" dxfId="530" priority="3" operator="containsText" text="true">
      <formula>NOT(ISERROR(SEARCH("true",A8)))</formula>
    </cfRule>
  </conditionalFormatting>
  <conditionalFormatting sqref="B7:O13">
    <cfRule type="containsText" dxfId="529" priority="2" operator="containsText" text="true">
      <formula>NOT(ISERROR(SEARCH("true",B7)))</formula>
    </cfRule>
  </conditionalFormatting>
  <conditionalFormatting sqref="A5:XFD5">
    <cfRule type="containsText" dxfId="528" priority="1" operator="containsText" text="true">
      <formula>NOT(ISERROR(SEARCH("true",A5)))</formula>
    </cfRule>
  </conditionalFormatting>
  <hyperlinks>
    <hyperlink ref="A4" location="Notes!A1" display="Notes" xr:uid="{4858AAEE-1379-4F09-9A30-33D8DC1F0136}"/>
  </hyperlinks>
  <pageMargins left="0.70866141732283472" right="0.70866141732283472" top="0.74803149606299213" bottom="0.74803149606299213" header="0.31496062992125984" footer="0.31496062992125984"/>
  <pageSetup paperSize="9" scale="18"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T81"/>
  <sheetViews>
    <sheetView zoomScaleNormal="100" workbookViewId="0"/>
  </sheetViews>
  <sheetFormatPr defaultColWidth="9.1796875" defaultRowHeight="15" x14ac:dyDescent="0.25"/>
  <cols>
    <col min="1" max="1" width="15.453125" style="2" customWidth="1"/>
    <col min="2" max="23" width="15.81640625" style="2" customWidth="1"/>
    <col min="24" max="25" width="15.81640625" style="3" customWidth="1"/>
    <col min="26" max="26" width="15.81640625" style="2" customWidth="1"/>
    <col min="27" max="27" width="15.81640625" style="3" customWidth="1"/>
    <col min="28" max="28" width="15.81640625" style="2" customWidth="1"/>
    <col min="29" max="29" width="15.81640625" style="3" customWidth="1"/>
    <col min="30" max="30" width="15.81640625" style="2" customWidth="1"/>
    <col min="31" max="31" width="15.81640625" style="3" customWidth="1"/>
    <col min="32" max="32" width="15.81640625" style="2" customWidth="1"/>
    <col min="33" max="33" width="15.81640625" style="3" customWidth="1"/>
    <col min="34" max="34" width="15.81640625" style="2" customWidth="1"/>
    <col min="35" max="35" width="15.81640625" style="3" customWidth="1"/>
    <col min="36" max="36" width="15.81640625" style="2" customWidth="1"/>
    <col min="37" max="37" width="15.81640625" style="3" customWidth="1"/>
    <col min="38" max="38" width="15.81640625" style="2" customWidth="1"/>
    <col min="39" max="39" width="15.81640625" style="3" customWidth="1"/>
    <col min="40" max="40" width="15.81640625" style="2" customWidth="1"/>
    <col min="41" max="41" width="15.81640625" style="3" customWidth="1"/>
    <col min="42" max="45" width="15.81640625" style="2" customWidth="1"/>
    <col min="46" max="80" width="0" style="2" hidden="1" customWidth="1"/>
    <col min="81" max="81" width="4.453125" style="2" customWidth="1"/>
    <col min="82" max="16384" width="9.1796875" style="2"/>
  </cols>
  <sheetData>
    <row r="1" spans="1:46" ht="24" customHeight="1" x14ac:dyDescent="0.3">
      <c r="A1" s="151" t="s">
        <v>543</v>
      </c>
      <c r="M1" s="75"/>
      <c r="N1" s="75"/>
      <c r="O1" s="75"/>
      <c r="P1" s="75"/>
      <c r="Q1" s="75"/>
      <c r="R1" s="75"/>
      <c r="S1" s="75"/>
      <c r="T1" s="75"/>
      <c r="U1" s="75"/>
      <c r="V1" s="75"/>
      <c r="W1" s="75"/>
      <c r="X1" s="48"/>
      <c r="Y1" s="48"/>
      <c r="Z1" s="75"/>
      <c r="AA1" s="48"/>
      <c r="AB1" s="75"/>
      <c r="AC1" s="48"/>
    </row>
    <row r="2" spans="1:46" ht="16.95" customHeight="1" x14ac:dyDescent="0.25">
      <c r="A2" s="2" t="s">
        <v>132</v>
      </c>
      <c r="X2" s="2"/>
      <c r="Y2" s="2"/>
      <c r="AA2" s="2"/>
      <c r="AC2" s="2"/>
      <c r="AE2" s="2"/>
      <c r="AG2" s="2"/>
      <c r="AI2" s="2"/>
      <c r="AK2" s="2"/>
      <c r="AM2" s="2"/>
      <c r="AO2" s="2"/>
    </row>
    <row r="3" spans="1:46" ht="16.95" customHeight="1" x14ac:dyDescent="0.25">
      <c r="A3" s="2" t="s">
        <v>133</v>
      </c>
      <c r="X3" s="2"/>
      <c r="Y3" s="2"/>
      <c r="AA3" s="2"/>
      <c r="AC3" s="2"/>
      <c r="AE3" s="2"/>
      <c r="AG3" s="2"/>
      <c r="AI3" s="2"/>
      <c r="AK3" s="2"/>
      <c r="AM3" s="2"/>
      <c r="AO3" s="2"/>
    </row>
    <row r="4" spans="1:46" ht="16.95" customHeight="1" x14ac:dyDescent="0.25">
      <c r="A4" s="158" t="s">
        <v>76</v>
      </c>
      <c r="X4" s="2"/>
      <c r="Y4" s="2"/>
      <c r="AA4" s="2"/>
      <c r="AC4" s="2"/>
      <c r="AE4" s="2"/>
      <c r="AG4" s="2"/>
      <c r="AI4" s="2"/>
      <c r="AK4" s="2"/>
      <c r="AM4" s="2"/>
      <c r="AO4" s="2"/>
    </row>
    <row r="5" spans="1:46" ht="16.95" customHeight="1" x14ac:dyDescent="0.25">
      <c r="A5" s="2" t="s">
        <v>265</v>
      </c>
      <c r="X5" s="2"/>
      <c r="Y5" s="2"/>
      <c r="AA5" s="2"/>
      <c r="AC5" s="2"/>
      <c r="AE5" s="2"/>
      <c r="AG5" s="2"/>
      <c r="AI5" s="2"/>
      <c r="AK5" s="2"/>
      <c r="AM5" s="2"/>
      <c r="AO5" s="2"/>
    </row>
    <row r="6" spans="1:46" ht="16.95" customHeight="1" x14ac:dyDescent="0.25">
      <c r="A6" s="2" t="s">
        <v>266</v>
      </c>
      <c r="X6" s="2"/>
      <c r="Y6" s="2"/>
      <c r="AA6" s="2"/>
      <c r="AC6" s="2"/>
      <c r="AE6" s="2"/>
      <c r="AG6" s="2"/>
      <c r="AI6" s="2"/>
      <c r="AK6" s="2"/>
      <c r="AM6" s="2"/>
      <c r="AO6" s="2"/>
    </row>
    <row r="7" spans="1:46" ht="16.95" customHeight="1" x14ac:dyDescent="0.25">
      <c r="A7" t="s">
        <v>558</v>
      </c>
      <c r="X7" s="2"/>
      <c r="Y7" s="2"/>
      <c r="AA7" s="2"/>
      <c r="AC7" s="2"/>
      <c r="AE7" s="2"/>
      <c r="AG7" s="2"/>
      <c r="AI7" s="2"/>
      <c r="AK7" s="2"/>
      <c r="AM7" s="2"/>
      <c r="AO7" s="2"/>
    </row>
    <row r="8" spans="1:46" ht="16.95" customHeight="1" x14ac:dyDescent="0.25">
      <c r="A8" s="168" t="s">
        <v>182</v>
      </c>
      <c r="X8" s="2"/>
      <c r="Y8" s="2"/>
      <c r="AA8" s="2"/>
      <c r="AC8" s="2"/>
      <c r="AE8" s="2"/>
      <c r="AG8" s="2"/>
      <c r="AI8" s="2"/>
      <c r="AK8" s="2"/>
      <c r="AM8" s="2"/>
      <c r="AO8" s="2"/>
    </row>
    <row r="9" spans="1:46" ht="66" customHeight="1" x14ac:dyDescent="0.3">
      <c r="A9" s="133" t="s">
        <v>134</v>
      </c>
      <c r="B9" s="134" t="s">
        <v>217</v>
      </c>
      <c r="C9" s="135" t="s">
        <v>226</v>
      </c>
      <c r="D9" s="136" t="s">
        <v>534</v>
      </c>
      <c r="E9" s="137" t="s">
        <v>504</v>
      </c>
      <c r="F9" s="136" t="s">
        <v>535</v>
      </c>
      <c r="G9" s="137" t="s">
        <v>505</v>
      </c>
      <c r="H9" s="136" t="s">
        <v>305</v>
      </c>
      <c r="I9" s="137" t="s">
        <v>506</v>
      </c>
      <c r="J9" s="136" t="s">
        <v>306</v>
      </c>
      <c r="K9" s="137" t="s">
        <v>507</v>
      </c>
      <c r="L9" s="136" t="s">
        <v>307</v>
      </c>
      <c r="M9" s="137" t="s">
        <v>508</v>
      </c>
      <c r="N9" s="136" t="s">
        <v>308</v>
      </c>
      <c r="O9" s="137" t="s">
        <v>509</v>
      </c>
      <c r="P9" s="136" t="s">
        <v>309</v>
      </c>
      <c r="Q9" s="137" t="s">
        <v>510</v>
      </c>
      <c r="R9" s="136" t="s">
        <v>536</v>
      </c>
      <c r="S9" s="137" t="s">
        <v>511</v>
      </c>
      <c r="T9" s="136" t="s">
        <v>537</v>
      </c>
      <c r="U9" s="137" t="s">
        <v>512</v>
      </c>
      <c r="V9" s="136" t="s">
        <v>310</v>
      </c>
      <c r="W9" s="138" t="s">
        <v>513</v>
      </c>
      <c r="X9" s="134" t="s">
        <v>218</v>
      </c>
      <c r="Y9" s="135" t="s">
        <v>227</v>
      </c>
      <c r="Z9" s="136" t="s">
        <v>538</v>
      </c>
      <c r="AA9" s="137" t="s">
        <v>514</v>
      </c>
      <c r="AB9" s="136" t="s">
        <v>539</v>
      </c>
      <c r="AC9" s="137" t="s">
        <v>515</v>
      </c>
      <c r="AD9" s="136" t="s">
        <v>313</v>
      </c>
      <c r="AE9" s="137" t="s">
        <v>524</v>
      </c>
      <c r="AF9" s="136" t="s">
        <v>314</v>
      </c>
      <c r="AG9" s="137" t="s">
        <v>517</v>
      </c>
      <c r="AH9" s="136" t="s">
        <v>315</v>
      </c>
      <c r="AI9" s="137" t="s">
        <v>518</v>
      </c>
      <c r="AJ9" s="136" t="s">
        <v>316</v>
      </c>
      <c r="AK9" s="137" t="s">
        <v>519</v>
      </c>
      <c r="AL9" s="136" t="s">
        <v>317</v>
      </c>
      <c r="AM9" s="137" t="s">
        <v>520</v>
      </c>
      <c r="AN9" s="136" t="s">
        <v>540</v>
      </c>
      <c r="AO9" s="137" t="s">
        <v>521</v>
      </c>
      <c r="AP9" s="136" t="s">
        <v>541</v>
      </c>
      <c r="AQ9" s="137" t="s">
        <v>522</v>
      </c>
      <c r="AR9" s="136" t="s">
        <v>318</v>
      </c>
      <c r="AS9" s="138" t="s">
        <v>523</v>
      </c>
    </row>
    <row r="10" spans="1:46" ht="16.2" customHeight="1" x14ac:dyDescent="0.3">
      <c r="A10" s="50" t="s">
        <v>138</v>
      </c>
      <c r="B10" s="76">
        <v>8.4</v>
      </c>
      <c r="C10" s="76"/>
      <c r="D10" s="51" t="s">
        <v>557</v>
      </c>
      <c r="E10" s="51"/>
      <c r="F10" s="60" t="s">
        <v>557</v>
      </c>
      <c r="G10" s="60"/>
      <c r="H10" s="60" t="s">
        <v>557</v>
      </c>
      <c r="I10" s="60"/>
      <c r="J10" s="60" t="s">
        <v>557</v>
      </c>
      <c r="K10" s="60"/>
      <c r="L10" s="60" t="s">
        <v>557</v>
      </c>
      <c r="M10" s="60"/>
      <c r="N10" s="60" t="s">
        <v>557</v>
      </c>
      <c r="O10" s="60"/>
      <c r="P10" s="60" t="s">
        <v>557</v>
      </c>
      <c r="Q10" s="60"/>
      <c r="R10" s="60" t="s">
        <v>557</v>
      </c>
      <c r="S10" s="60"/>
      <c r="T10" s="60" t="s">
        <v>557</v>
      </c>
      <c r="U10" s="60"/>
      <c r="V10" s="60" t="s">
        <v>557</v>
      </c>
      <c r="W10" s="61"/>
      <c r="X10" s="76">
        <v>8.4</v>
      </c>
      <c r="Y10" s="76"/>
      <c r="Z10" s="51" t="s">
        <v>557</v>
      </c>
      <c r="AA10" s="51"/>
      <c r="AB10" s="60" t="s">
        <v>557</v>
      </c>
      <c r="AC10" s="60"/>
      <c r="AD10" s="60" t="s">
        <v>557</v>
      </c>
      <c r="AE10" s="60"/>
      <c r="AF10" s="60" t="s">
        <v>557</v>
      </c>
      <c r="AG10" s="60"/>
      <c r="AH10" s="60" t="s">
        <v>557</v>
      </c>
      <c r="AI10" s="60"/>
      <c r="AJ10" s="60" t="s">
        <v>557</v>
      </c>
      <c r="AK10" s="60"/>
      <c r="AL10" s="60" t="s">
        <v>557</v>
      </c>
      <c r="AM10" s="60"/>
      <c r="AN10" s="60" t="s">
        <v>557</v>
      </c>
      <c r="AO10" s="60"/>
      <c r="AP10" s="60" t="s">
        <v>557</v>
      </c>
      <c r="AQ10" s="60"/>
      <c r="AR10" s="51" t="s">
        <v>557</v>
      </c>
      <c r="AS10" s="52"/>
    </row>
    <row r="11" spans="1:46" ht="16.2" customHeight="1" x14ac:dyDescent="0.3">
      <c r="A11" s="79" t="s">
        <v>542</v>
      </c>
      <c r="B11" s="76">
        <v>8.9</v>
      </c>
      <c r="C11" s="76"/>
      <c r="D11" s="51" t="s">
        <v>557</v>
      </c>
      <c r="E11" s="51"/>
      <c r="F11" s="60" t="s">
        <v>557</v>
      </c>
      <c r="G11" s="60"/>
      <c r="H11" s="60" t="s">
        <v>557</v>
      </c>
      <c r="I11" s="60"/>
      <c r="J11" s="60" t="s">
        <v>557</v>
      </c>
      <c r="K11" s="60"/>
      <c r="L11" s="60" t="s">
        <v>557</v>
      </c>
      <c r="M11" s="60"/>
      <c r="N11" s="60" t="s">
        <v>557</v>
      </c>
      <c r="O11" s="60"/>
      <c r="P11" s="60" t="s">
        <v>557</v>
      </c>
      <c r="Q11" s="60"/>
      <c r="R11" s="60" t="s">
        <v>557</v>
      </c>
      <c r="S11" s="60"/>
      <c r="T11" s="60" t="s">
        <v>557</v>
      </c>
      <c r="U11" s="60"/>
      <c r="V11" s="51" t="s">
        <v>557</v>
      </c>
      <c r="W11" s="61"/>
      <c r="X11" s="76">
        <v>8.9</v>
      </c>
      <c r="Y11" s="76"/>
      <c r="Z11" s="51" t="s">
        <v>557</v>
      </c>
      <c r="AA11" s="51"/>
      <c r="AB11" s="60" t="s">
        <v>557</v>
      </c>
      <c r="AC11" s="60"/>
      <c r="AD11" s="60" t="s">
        <v>557</v>
      </c>
      <c r="AE11" s="60"/>
      <c r="AF11" s="60" t="s">
        <v>557</v>
      </c>
      <c r="AG11" s="60"/>
      <c r="AH11" s="60" t="s">
        <v>557</v>
      </c>
      <c r="AI11" s="60"/>
      <c r="AJ11" s="60" t="s">
        <v>557</v>
      </c>
      <c r="AK11" s="60"/>
      <c r="AL11" s="60" t="s">
        <v>557</v>
      </c>
      <c r="AM11" s="60"/>
      <c r="AN11" s="60" t="s">
        <v>557</v>
      </c>
      <c r="AO11" s="60"/>
      <c r="AP11" s="60" t="s">
        <v>557</v>
      </c>
      <c r="AQ11" s="60"/>
      <c r="AR11" s="51" t="s">
        <v>557</v>
      </c>
      <c r="AS11" s="61"/>
    </row>
    <row r="12" spans="1:46" ht="16.2" customHeight="1" x14ac:dyDescent="0.3">
      <c r="A12" s="79" t="s">
        <v>241</v>
      </c>
      <c r="B12" s="23">
        <v>7.5</v>
      </c>
      <c r="C12" s="23"/>
      <c r="D12" s="24" t="s">
        <v>557</v>
      </c>
      <c r="E12" s="24" t="s">
        <v>559</v>
      </c>
      <c r="F12" s="24">
        <v>5.4</v>
      </c>
      <c r="G12" s="24"/>
      <c r="H12" s="24">
        <v>8.5</v>
      </c>
      <c r="I12" s="24"/>
      <c r="J12" s="24">
        <v>9.3000000000000007</v>
      </c>
      <c r="K12" s="24"/>
      <c r="L12" s="24">
        <v>10.3</v>
      </c>
      <c r="M12" s="24"/>
      <c r="N12" s="60">
        <v>10</v>
      </c>
      <c r="O12" s="60"/>
      <c r="P12" s="24">
        <v>10.4</v>
      </c>
      <c r="Q12" s="24"/>
      <c r="R12" s="24">
        <v>8.8000000000000007</v>
      </c>
      <c r="S12" s="24"/>
      <c r="T12" s="24">
        <v>6.3</v>
      </c>
      <c r="U12" s="24"/>
      <c r="V12" s="24">
        <v>1.9</v>
      </c>
      <c r="W12" s="29"/>
      <c r="X12" s="76">
        <v>7.5</v>
      </c>
      <c r="Y12" s="76"/>
      <c r="Z12" s="51" t="s">
        <v>557</v>
      </c>
      <c r="AA12" s="24" t="s">
        <v>559</v>
      </c>
      <c r="AB12" s="60">
        <v>7.3</v>
      </c>
      <c r="AC12" s="60"/>
      <c r="AD12" s="51">
        <v>9.1</v>
      </c>
      <c r="AE12" s="51"/>
      <c r="AF12" s="60">
        <v>9.9</v>
      </c>
      <c r="AG12" s="60"/>
      <c r="AH12" s="60">
        <v>10.4</v>
      </c>
      <c r="AI12" s="60"/>
      <c r="AJ12" s="60">
        <v>10.199999999999999</v>
      </c>
      <c r="AK12" s="60"/>
      <c r="AL12" s="60">
        <v>10</v>
      </c>
      <c r="AM12" s="60"/>
      <c r="AN12" s="60">
        <v>7.8</v>
      </c>
      <c r="AO12" s="60"/>
      <c r="AP12" s="60">
        <v>5</v>
      </c>
      <c r="AQ12" s="60"/>
      <c r="AR12" s="60">
        <v>1.4</v>
      </c>
      <c r="AS12" s="61"/>
      <c r="AT12" s="51"/>
    </row>
    <row r="13" spans="1:46" ht="16.2" customHeight="1" x14ac:dyDescent="0.3">
      <c r="A13" s="79" t="s">
        <v>242</v>
      </c>
      <c r="B13" s="49">
        <v>8.4</v>
      </c>
      <c r="C13" s="49"/>
      <c r="D13" s="60" t="s">
        <v>557</v>
      </c>
      <c r="E13" s="60" t="s">
        <v>559</v>
      </c>
      <c r="F13" s="60">
        <v>7.2</v>
      </c>
      <c r="G13" s="60"/>
      <c r="H13" s="60">
        <v>11.2</v>
      </c>
      <c r="I13" s="60"/>
      <c r="J13" s="60">
        <v>12.2</v>
      </c>
      <c r="K13" s="60"/>
      <c r="L13" s="60">
        <v>12.2</v>
      </c>
      <c r="M13" s="60"/>
      <c r="N13" s="60">
        <v>12.5</v>
      </c>
      <c r="O13" s="60"/>
      <c r="P13" s="60">
        <v>13.1</v>
      </c>
      <c r="Q13" s="60"/>
      <c r="R13" s="60">
        <v>10.4</v>
      </c>
      <c r="S13" s="60"/>
      <c r="T13" s="60">
        <v>7.3</v>
      </c>
      <c r="U13" s="60"/>
      <c r="V13" s="60">
        <v>2.2000000000000002</v>
      </c>
      <c r="W13" s="61"/>
      <c r="X13" s="49">
        <v>8.4</v>
      </c>
      <c r="Y13" s="49"/>
      <c r="Z13" s="60">
        <v>1.5</v>
      </c>
      <c r="AA13" s="77" t="s">
        <v>559</v>
      </c>
      <c r="AB13" s="77">
        <v>10.8</v>
      </c>
      <c r="AC13" s="77"/>
      <c r="AD13" s="77">
        <v>11.7</v>
      </c>
      <c r="AE13" s="77"/>
      <c r="AF13" s="60">
        <v>12.3</v>
      </c>
      <c r="AG13" s="60"/>
      <c r="AH13" s="60">
        <v>12.6</v>
      </c>
      <c r="AI13" s="60"/>
      <c r="AJ13" s="60">
        <v>12.9</v>
      </c>
      <c r="AK13" s="60"/>
      <c r="AL13" s="60">
        <v>12</v>
      </c>
      <c r="AM13" s="60"/>
      <c r="AN13" s="60">
        <v>9.1999999999999993</v>
      </c>
      <c r="AO13" s="60"/>
      <c r="AP13" s="60">
        <v>5.8</v>
      </c>
      <c r="AQ13" s="60"/>
      <c r="AR13" s="60">
        <v>1.6</v>
      </c>
      <c r="AS13" s="61"/>
    </row>
    <row r="14" spans="1:46" ht="16.2" customHeight="1" x14ac:dyDescent="0.3">
      <c r="A14" s="79" t="s">
        <v>243</v>
      </c>
      <c r="B14" s="49">
        <v>8.9</v>
      </c>
      <c r="C14" s="49"/>
      <c r="D14" s="60" t="s">
        <v>557</v>
      </c>
      <c r="E14" s="24" t="s">
        <v>559</v>
      </c>
      <c r="F14" s="60">
        <v>9.5</v>
      </c>
      <c r="G14" s="60"/>
      <c r="H14" s="77">
        <v>13.2</v>
      </c>
      <c r="I14" s="77"/>
      <c r="J14" s="60">
        <v>13</v>
      </c>
      <c r="K14" s="60"/>
      <c r="L14" s="60">
        <v>13.4</v>
      </c>
      <c r="M14" s="60"/>
      <c r="N14" s="60">
        <v>13.6</v>
      </c>
      <c r="O14" s="60"/>
      <c r="P14" s="60">
        <v>13.8</v>
      </c>
      <c r="Q14" s="60"/>
      <c r="R14" s="60">
        <v>10.8</v>
      </c>
      <c r="S14" s="60"/>
      <c r="T14" s="60">
        <v>7.8</v>
      </c>
      <c r="U14" s="60"/>
      <c r="V14" s="60">
        <v>2.2000000000000002</v>
      </c>
      <c r="W14" s="61"/>
      <c r="X14" s="49">
        <v>8.9</v>
      </c>
      <c r="Y14" s="49"/>
      <c r="Z14" s="60">
        <v>5.2</v>
      </c>
      <c r="AA14" s="77" t="s">
        <v>559</v>
      </c>
      <c r="AB14" s="77">
        <v>11.8</v>
      </c>
      <c r="AC14" s="77"/>
      <c r="AD14" s="77">
        <v>12.6</v>
      </c>
      <c r="AE14" s="77"/>
      <c r="AF14" s="60">
        <v>13.8</v>
      </c>
      <c r="AG14" s="60"/>
      <c r="AH14" s="60">
        <v>13.9</v>
      </c>
      <c r="AI14" s="60"/>
      <c r="AJ14" s="60">
        <v>13.7</v>
      </c>
      <c r="AK14" s="60"/>
      <c r="AL14" s="60">
        <v>12.9</v>
      </c>
      <c r="AM14" s="60"/>
      <c r="AN14" s="60">
        <v>9.3000000000000007</v>
      </c>
      <c r="AO14" s="60"/>
      <c r="AP14" s="60">
        <v>5.9</v>
      </c>
      <c r="AQ14" s="60"/>
      <c r="AR14" s="60">
        <v>1.6</v>
      </c>
      <c r="AS14" s="61"/>
    </row>
    <row r="15" spans="1:46" ht="16.2" customHeight="1" x14ac:dyDescent="0.3">
      <c r="A15" s="118">
        <v>2015</v>
      </c>
      <c r="B15" s="49">
        <v>8.5</v>
      </c>
      <c r="C15" s="49"/>
      <c r="D15" s="60">
        <v>1</v>
      </c>
      <c r="E15" s="24" t="s">
        <v>559</v>
      </c>
      <c r="F15" s="63">
        <v>10.6</v>
      </c>
      <c r="G15" s="63"/>
      <c r="H15" s="63">
        <v>13</v>
      </c>
      <c r="I15" s="63"/>
      <c r="J15" s="63">
        <v>11.9</v>
      </c>
      <c r="K15" s="63"/>
      <c r="L15" s="63">
        <v>12.6</v>
      </c>
      <c r="M15" s="63"/>
      <c r="N15" s="63">
        <v>13.1</v>
      </c>
      <c r="O15" s="63"/>
      <c r="P15" s="63">
        <v>12.6</v>
      </c>
      <c r="Q15" s="63"/>
      <c r="R15" s="63">
        <v>10.1</v>
      </c>
      <c r="S15" s="63"/>
      <c r="T15" s="63">
        <v>7.1</v>
      </c>
      <c r="U15" s="63"/>
      <c r="V15" s="63">
        <v>1.9</v>
      </c>
      <c r="W15" s="64"/>
      <c r="X15" s="49">
        <v>8.5</v>
      </c>
      <c r="Y15" s="49"/>
      <c r="Z15" s="60">
        <v>0.8</v>
      </c>
      <c r="AA15" s="77" t="s">
        <v>559</v>
      </c>
      <c r="AB15" s="60">
        <v>11.2</v>
      </c>
      <c r="AC15" s="60"/>
      <c r="AD15" s="60">
        <v>13.3</v>
      </c>
      <c r="AE15" s="60"/>
      <c r="AF15" s="60">
        <v>12.4</v>
      </c>
      <c r="AG15" s="60"/>
      <c r="AH15" s="60">
        <v>12.7</v>
      </c>
      <c r="AI15" s="60"/>
      <c r="AJ15" s="60">
        <v>12.9</v>
      </c>
      <c r="AK15" s="60"/>
      <c r="AL15" s="60">
        <v>12</v>
      </c>
      <c r="AM15" s="60"/>
      <c r="AN15" s="60">
        <v>8.6999999999999993</v>
      </c>
      <c r="AO15" s="60"/>
      <c r="AP15" s="60">
        <v>5.0999999999999996</v>
      </c>
      <c r="AQ15" s="60"/>
      <c r="AR15" s="60">
        <v>1.4</v>
      </c>
      <c r="AS15" s="61"/>
    </row>
    <row r="16" spans="1:46" ht="16.2" customHeight="1" x14ac:dyDescent="0.3">
      <c r="A16" s="118">
        <v>2014</v>
      </c>
      <c r="B16" s="76">
        <v>9.3000000000000007</v>
      </c>
      <c r="C16" s="76"/>
      <c r="D16" s="51">
        <v>1.3</v>
      </c>
      <c r="E16" s="24" t="s">
        <v>559</v>
      </c>
      <c r="F16" s="60">
        <v>13.2</v>
      </c>
      <c r="G16" s="60"/>
      <c r="H16" s="60">
        <v>13.5</v>
      </c>
      <c r="I16" s="60"/>
      <c r="J16" s="60">
        <v>14</v>
      </c>
      <c r="K16" s="60"/>
      <c r="L16" s="60">
        <v>13.9</v>
      </c>
      <c r="M16" s="60"/>
      <c r="N16" s="60">
        <v>14.6</v>
      </c>
      <c r="O16" s="60"/>
      <c r="P16" s="60">
        <v>13.7</v>
      </c>
      <c r="Q16" s="60"/>
      <c r="R16" s="60">
        <v>11</v>
      </c>
      <c r="S16" s="60"/>
      <c r="T16" s="60">
        <v>7.4</v>
      </c>
      <c r="U16" s="60"/>
      <c r="V16" s="51">
        <v>2.1</v>
      </c>
      <c r="W16" s="52"/>
      <c r="X16" s="76">
        <v>9.3000000000000007</v>
      </c>
      <c r="Y16" s="76"/>
      <c r="Z16" s="51">
        <v>2.9</v>
      </c>
      <c r="AA16" s="51" t="s">
        <v>559</v>
      </c>
      <c r="AB16" s="63">
        <v>12.1</v>
      </c>
      <c r="AC16" s="63"/>
      <c r="AD16" s="63">
        <v>14.8</v>
      </c>
      <c r="AE16" s="63"/>
      <c r="AF16" s="63">
        <v>14.5</v>
      </c>
      <c r="AG16" s="63"/>
      <c r="AH16" s="63">
        <v>13.8</v>
      </c>
      <c r="AI16" s="63"/>
      <c r="AJ16" s="63">
        <v>14.9</v>
      </c>
      <c r="AK16" s="63"/>
      <c r="AL16" s="63">
        <v>12.8</v>
      </c>
      <c r="AM16" s="63"/>
      <c r="AN16" s="63">
        <v>9.4</v>
      </c>
      <c r="AO16" s="63"/>
      <c r="AP16" s="63">
        <v>5.5</v>
      </c>
      <c r="AQ16" s="63"/>
      <c r="AR16" s="63">
        <v>1.5</v>
      </c>
      <c r="AS16" s="64"/>
      <c r="AT16" s="24"/>
    </row>
    <row r="17" spans="1:46" ht="16.2" customHeight="1" x14ac:dyDescent="0.3">
      <c r="A17" s="53">
        <v>2013</v>
      </c>
      <c r="B17" s="76">
        <v>9.8000000000000007</v>
      </c>
      <c r="C17" s="76"/>
      <c r="D17" s="51">
        <v>7.5</v>
      </c>
      <c r="E17" s="24" t="s">
        <v>559</v>
      </c>
      <c r="F17" s="60">
        <v>14.7</v>
      </c>
      <c r="G17" s="60"/>
      <c r="H17" s="60">
        <v>15.9</v>
      </c>
      <c r="I17" s="60"/>
      <c r="J17" s="60">
        <v>15.8</v>
      </c>
      <c r="K17" s="60"/>
      <c r="L17" s="60">
        <v>16.7</v>
      </c>
      <c r="M17" s="60"/>
      <c r="N17" s="60">
        <v>16.7</v>
      </c>
      <c r="O17" s="60"/>
      <c r="P17" s="60">
        <v>15.3</v>
      </c>
      <c r="Q17" s="60"/>
      <c r="R17" s="60">
        <v>12</v>
      </c>
      <c r="S17" s="60"/>
      <c r="T17" s="60">
        <v>7.8</v>
      </c>
      <c r="U17" s="60"/>
      <c r="V17" s="51">
        <v>2.2999999999999998</v>
      </c>
      <c r="W17" s="52"/>
      <c r="X17" s="76">
        <v>9.8000000000000007</v>
      </c>
      <c r="Y17" s="76"/>
      <c r="Z17" s="51">
        <v>7</v>
      </c>
      <c r="AA17" s="51"/>
      <c r="AB17" s="60">
        <v>16.3</v>
      </c>
      <c r="AC17" s="60"/>
      <c r="AD17" s="60">
        <v>16.8</v>
      </c>
      <c r="AE17" s="60"/>
      <c r="AF17" s="60">
        <v>16.2</v>
      </c>
      <c r="AG17" s="60"/>
      <c r="AH17" s="60">
        <v>16.2</v>
      </c>
      <c r="AI17" s="60"/>
      <c r="AJ17" s="60">
        <v>16.2</v>
      </c>
      <c r="AK17" s="60"/>
      <c r="AL17" s="60">
        <v>14</v>
      </c>
      <c r="AM17" s="60"/>
      <c r="AN17" s="60">
        <v>10</v>
      </c>
      <c r="AO17" s="60"/>
      <c r="AP17" s="60">
        <v>5.7</v>
      </c>
      <c r="AQ17" s="60"/>
      <c r="AR17" s="51">
        <v>1.7</v>
      </c>
      <c r="AS17" s="52"/>
      <c r="AT17" s="24"/>
    </row>
    <row r="18" spans="1:46" ht="16.2" customHeight="1" x14ac:dyDescent="0.3">
      <c r="A18" s="53" t="s">
        <v>268</v>
      </c>
      <c r="B18" s="23">
        <v>10.199999999999999</v>
      </c>
      <c r="C18" s="23"/>
      <c r="D18" s="24" t="s">
        <v>557</v>
      </c>
      <c r="E18" s="24" t="s">
        <v>559</v>
      </c>
      <c r="F18" s="24">
        <v>17.5</v>
      </c>
      <c r="G18" s="24"/>
      <c r="H18" s="24">
        <v>17.399999999999999</v>
      </c>
      <c r="I18" s="24"/>
      <c r="J18" s="24">
        <v>17.399999999999999</v>
      </c>
      <c r="K18" s="24"/>
      <c r="L18" s="24">
        <v>17.899999999999999</v>
      </c>
      <c r="M18" s="24"/>
      <c r="N18" s="24">
        <v>17.8</v>
      </c>
      <c r="O18" s="24"/>
      <c r="P18" s="24">
        <v>15.8</v>
      </c>
      <c r="Q18" s="24"/>
      <c r="R18" s="24">
        <v>11.9</v>
      </c>
      <c r="S18" s="24"/>
      <c r="T18" s="24">
        <v>7.7</v>
      </c>
      <c r="U18" s="24"/>
      <c r="V18" s="24">
        <v>2.2999999999999998</v>
      </c>
      <c r="W18" s="29"/>
      <c r="X18" s="49">
        <v>10.1</v>
      </c>
      <c r="Y18" s="49"/>
      <c r="Z18" s="24">
        <v>2.9</v>
      </c>
      <c r="AA18" s="24"/>
      <c r="AB18" s="60">
        <v>17</v>
      </c>
      <c r="AC18" s="60"/>
      <c r="AD18" s="24">
        <v>18.7</v>
      </c>
      <c r="AE18" s="24"/>
      <c r="AF18" s="24">
        <v>17.5</v>
      </c>
      <c r="AG18" s="24"/>
      <c r="AH18" s="60">
        <v>17</v>
      </c>
      <c r="AI18" s="60"/>
      <c r="AJ18" s="24">
        <v>16.8</v>
      </c>
      <c r="AK18" s="24"/>
      <c r="AL18" s="24">
        <v>14.3</v>
      </c>
      <c r="AM18" s="24"/>
      <c r="AN18" s="24">
        <v>9.6999999999999993</v>
      </c>
      <c r="AO18" s="24"/>
      <c r="AP18" s="24">
        <v>5.7</v>
      </c>
      <c r="AQ18" s="24"/>
      <c r="AR18" s="24">
        <v>1.6</v>
      </c>
      <c r="AS18" s="29"/>
      <c r="AT18" s="24"/>
    </row>
    <row r="19" spans="1:46" ht="16.2" customHeight="1" x14ac:dyDescent="0.3">
      <c r="A19" s="53">
        <v>2011</v>
      </c>
      <c r="B19" s="23">
        <v>10.199999999999999</v>
      </c>
      <c r="C19" s="23"/>
      <c r="D19" s="60">
        <v>2</v>
      </c>
      <c r="E19" s="60" t="s">
        <v>559</v>
      </c>
      <c r="F19" s="24">
        <v>19.5</v>
      </c>
      <c r="G19" s="24"/>
      <c r="H19" s="24">
        <v>17.100000000000001</v>
      </c>
      <c r="I19" s="24"/>
      <c r="J19" s="24">
        <v>18.8</v>
      </c>
      <c r="K19" s="24"/>
      <c r="L19" s="24">
        <v>17.899999999999999</v>
      </c>
      <c r="M19" s="24"/>
      <c r="N19" s="60">
        <v>18</v>
      </c>
      <c r="O19" s="60"/>
      <c r="P19" s="24">
        <v>15.4</v>
      </c>
      <c r="Q19" s="24"/>
      <c r="R19" s="24">
        <v>11.5</v>
      </c>
      <c r="S19" s="24"/>
      <c r="T19" s="24">
        <v>7.6</v>
      </c>
      <c r="U19" s="24"/>
      <c r="V19" s="24">
        <v>2.2000000000000002</v>
      </c>
      <c r="W19" s="29"/>
      <c r="X19" s="23">
        <v>10.1</v>
      </c>
      <c r="Y19" s="23"/>
      <c r="Z19" s="24">
        <v>4.0999999999999996</v>
      </c>
      <c r="AA19" s="24"/>
      <c r="AB19" s="24">
        <v>16.399999999999999</v>
      </c>
      <c r="AC19" s="24"/>
      <c r="AD19" s="24">
        <v>18.5</v>
      </c>
      <c r="AE19" s="24"/>
      <c r="AF19" s="24">
        <v>18.5</v>
      </c>
      <c r="AG19" s="24"/>
      <c r="AH19" s="24">
        <v>17.5</v>
      </c>
      <c r="AI19" s="24"/>
      <c r="AJ19" s="24">
        <v>16.899999999999999</v>
      </c>
      <c r="AK19" s="24"/>
      <c r="AL19" s="24">
        <v>13.9</v>
      </c>
      <c r="AM19" s="24"/>
      <c r="AN19" s="24">
        <v>9.5</v>
      </c>
      <c r="AO19" s="24"/>
      <c r="AP19" s="24">
        <v>5.5</v>
      </c>
      <c r="AQ19" s="24"/>
      <c r="AR19" s="24">
        <v>1.6</v>
      </c>
      <c r="AS19" s="29"/>
      <c r="AT19" s="24"/>
    </row>
    <row r="20" spans="1:46" ht="16.2" customHeight="1" x14ac:dyDescent="0.3">
      <c r="A20" s="53">
        <v>2010</v>
      </c>
      <c r="B20" s="23">
        <v>10.3</v>
      </c>
      <c r="C20" s="23"/>
      <c r="D20" s="24">
        <v>1.8</v>
      </c>
      <c r="E20" s="24" t="s">
        <v>559</v>
      </c>
      <c r="F20" s="24">
        <v>15.5</v>
      </c>
      <c r="G20" s="24"/>
      <c r="H20" s="24">
        <v>17.8</v>
      </c>
      <c r="I20" s="24"/>
      <c r="J20" s="24">
        <v>17.7</v>
      </c>
      <c r="K20" s="24"/>
      <c r="L20" s="24">
        <v>19.3</v>
      </c>
      <c r="M20" s="24"/>
      <c r="N20" s="24">
        <v>17.899999999999999</v>
      </c>
      <c r="O20" s="24"/>
      <c r="P20" s="24">
        <v>15.4</v>
      </c>
      <c r="Q20" s="24"/>
      <c r="R20" s="24">
        <v>11.3</v>
      </c>
      <c r="S20" s="24"/>
      <c r="T20" s="24">
        <v>7.3</v>
      </c>
      <c r="U20" s="24"/>
      <c r="V20" s="24">
        <v>2.2000000000000002</v>
      </c>
      <c r="W20" s="29"/>
      <c r="X20" s="23">
        <v>10.199999999999999</v>
      </c>
      <c r="Y20" s="23"/>
      <c r="Z20" s="24">
        <v>4.5999999999999996</v>
      </c>
      <c r="AA20" s="24"/>
      <c r="AB20" s="24">
        <v>16.899999999999999</v>
      </c>
      <c r="AC20" s="24"/>
      <c r="AD20" s="60">
        <v>19</v>
      </c>
      <c r="AE20" s="60"/>
      <c r="AF20" s="24">
        <v>17.899999999999999</v>
      </c>
      <c r="AG20" s="24"/>
      <c r="AH20" s="24">
        <v>18.5</v>
      </c>
      <c r="AI20" s="24"/>
      <c r="AJ20" s="24">
        <v>17.100000000000001</v>
      </c>
      <c r="AK20" s="24"/>
      <c r="AL20" s="24">
        <v>13.7</v>
      </c>
      <c r="AM20" s="24"/>
      <c r="AN20" s="24">
        <v>9.1999999999999993</v>
      </c>
      <c r="AO20" s="24"/>
      <c r="AP20" s="24">
        <v>5.0999999999999996</v>
      </c>
      <c r="AQ20" s="24"/>
      <c r="AR20" s="24">
        <v>1.6</v>
      </c>
      <c r="AS20" s="29"/>
      <c r="AT20" s="24"/>
    </row>
    <row r="21" spans="1:46" ht="16.2" customHeight="1" x14ac:dyDescent="0.3">
      <c r="A21" s="53">
        <v>2009</v>
      </c>
      <c r="B21" s="23">
        <v>9.9</v>
      </c>
      <c r="C21" s="23"/>
      <c r="D21" s="24">
        <v>4.5999999999999996</v>
      </c>
      <c r="E21" s="24" t="s">
        <v>559</v>
      </c>
      <c r="F21" s="24">
        <v>14.2</v>
      </c>
      <c r="G21" s="24"/>
      <c r="H21" s="24">
        <v>18.2</v>
      </c>
      <c r="I21" s="24"/>
      <c r="J21" s="24">
        <v>17.399999999999999</v>
      </c>
      <c r="K21" s="24"/>
      <c r="L21" s="24">
        <v>17.600000000000001</v>
      </c>
      <c r="M21" s="24"/>
      <c r="N21" s="24">
        <v>16.399999999999999</v>
      </c>
      <c r="O21" s="24"/>
      <c r="P21" s="24">
        <v>14.9</v>
      </c>
      <c r="Q21" s="24"/>
      <c r="R21" s="24">
        <v>10.4</v>
      </c>
      <c r="S21" s="24"/>
      <c r="T21" s="24">
        <v>6.9</v>
      </c>
      <c r="U21" s="24"/>
      <c r="V21" s="24">
        <v>2.1</v>
      </c>
      <c r="W21" s="29"/>
      <c r="X21" s="23">
        <v>9.8000000000000007</v>
      </c>
      <c r="Y21" s="23"/>
      <c r="Z21" s="24">
        <v>4.5</v>
      </c>
      <c r="AA21" s="24"/>
      <c r="AB21" s="24">
        <v>16.100000000000001</v>
      </c>
      <c r="AC21" s="24"/>
      <c r="AD21" s="24">
        <v>18.2</v>
      </c>
      <c r="AE21" s="24"/>
      <c r="AF21" s="24">
        <v>17.5</v>
      </c>
      <c r="AG21" s="24"/>
      <c r="AH21" s="24">
        <v>17.3</v>
      </c>
      <c r="AI21" s="24"/>
      <c r="AJ21" s="24">
        <v>15.8</v>
      </c>
      <c r="AK21" s="24"/>
      <c r="AL21" s="60">
        <v>13</v>
      </c>
      <c r="AM21" s="60"/>
      <c r="AN21" s="24">
        <v>8.4</v>
      </c>
      <c r="AO21" s="24"/>
      <c r="AP21" s="24">
        <v>4.9000000000000004</v>
      </c>
      <c r="AQ21" s="24"/>
      <c r="AR21" s="24">
        <v>1.5</v>
      </c>
      <c r="AS21" s="29"/>
      <c r="AT21" s="24"/>
    </row>
    <row r="22" spans="1:46" s="69" customFormat="1" ht="16.2" customHeight="1" x14ac:dyDescent="0.3">
      <c r="A22" s="78">
        <v>2008</v>
      </c>
      <c r="B22" s="49">
        <v>10.6</v>
      </c>
      <c r="C22" s="49"/>
      <c r="D22" s="60">
        <v>3.5</v>
      </c>
      <c r="E22" s="60" t="s">
        <v>559</v>
      </c>
      <c r="F22" s="60">
        <v>14</v>
      </c>
      <c r="G22" s="60"/>
      <c r="H22" s="60">
        <v>17.7</v>
      </c>
      <c r="I22" s="60"/>
      <c r="J22" s="60">
        <v>18.5</v>
      </c>
      <c r="K22" s="60"/>
      <c r="L22" s="60">
        <v>19.100000000000001</v>
      </c>
      <c r="M22" s="60"/>
      <c r="N22" s="60">
        <v>17.8</v>
      </c>
      <c r="O22" s="60"/>
      <c r="P22" s="60">
        <v>15.7</v>
      </c>
      <c r="Q22" s="60"/>
      <c r="R22" s="60">
        <v>11.5</v>
      </c>
      <c r="S22" s="60"/>
      <c r="T22" s="60">
        <v>7.1</v>
      </c>
      <c r="U22" s="60"/>
      <c r="V22" s="60">
        <v>2.2000000000000002</v>
      </c>
      <c r="W22" s="61"/>
      <c r="X22" s="49">
        <v>10.5</v>
      </c>
      <c r="Y22" s="49"/>
      <c r="Z22" s="60">
        <v>2.8</v>
      </c>
      <c r="AA22" s="60"/>
      <c r="AB22" s="60">
        <v>17.100000000000001</v>
      </c>
      <c r="AC22" s="60"/>
      <c r="AD22" s="60">
        <v>19.5</v>
      </c>
      <c r="AE22" s="60"/>
      <c r="AF22" s="60">
        <v>18.5</v>
      </c>
      <c r="AG22" s="60"/>
      <c r="AH22" s="60">
        <v>18.3</v>
      </c>
      <c r="AI22" s="60"/>
      <c r="AJ22" s="60">
        <v>17.3</v>
      </c>
      <c r="AK22" s="60"/>
      <c r="AL22" s="60">
        <v>13.7</v>
      </c>
      <c r="AM22" s="60"/>
      <c r="AN22" s="60">
        <v>9</v>
      </c>
      <c r="AO22" s="60"/>
      <c r="AP22" s="60">
        <v>5.2</v>
      </c>
      <c r="AQ22" s="60"/>
      <c r="AR22" s="60">
        <v>1.6</v>
      </c>
      <c r="AS22" s="61"/>
      <c r="AT22" s="24"/>
    </row>
    <row r="23" spans="1:46" s="69" customFormat="1" ht="16.2" customHeight="1" x14ac:dyDescent="0.3">
      <c r="A23" s="78">
        <v>2007</v>
      </c>
      <c r="B23" s="49">
        <v>11.1</v>
      </c>
      <c r="C23" s="49"/>
      <c r="D23" s="60">
        <v>1.9</v>
      </c>
      <c r="E23" s="60" t="s">
        <v>559</v>
      </c>
      <c r="F23" s="60">
        <v>16.600000000000001</v>
      </c>
      <c r="G23" s="60"/>
      <c r="H23" s="60">
        <v>19.5</v>
      </c>
      <c r="I23" s="60"/>
      <c r="J23" s="60">
        <v>20.100000000000001</v>
      </c>
      <c r="K23" s="60"/>
      <c r="L23" s="60">
        <v>20.100000000000001</v>
      </c>
      <c r="M23" s="60"/>
      <c r="N23" s="60">
        <v>18.8</v>
      </c>
      <c r="O23" s="60"/>
      <c r="P23" s="60">
        <v>15.9</v>
      </c>
      <c r="Q23" s="60"/>
      <c r="R23" s="60">
        <v>11.6</v>
      </c>
      <c r="S23" s="60"/>
      <c r="T23" s="60">
        <v>7.4</v>
      </c>
      <c r="U23" s="60"/>
      <c r="V23" s="60">
        <v>2.2000000000000002</v>
      </c>
      <c r="W23" s="61"/>
      <c r="X23" s="49">
        <v>11</v>
      </c>
      <c r="Y23" s="49"/>
      <c r="Z23" s="60">
        <v>5.2</v>
      </c>
      <c r="AA23" s="60"/>
      <c r="AB23" s="60">
        <v>18.2</v>
      </c>
      <c r="AC23" s="60"/>
      <c r="AD23" s="60">
        <v>21.2</v>
      </c>
      <c r="AE23" s="60"/>
      <c r="AF23" s="60">
        <v>20.3</v>
      </c>
      <c r="AG23" s="60"/>
      <c r="AH23" s="60">
        <v>19</v>
      </c>
      <c r="AI23" s="60"/>
      <c r="AJ23" s="60">
        <v>18.3</v>
      </c>
      <c r="AK23" s="60"/>
      <c r="AL23" s="60">
        <v>13.9</v>
      </c>
      <c r="AM23" s="60"/>
      <c r="AN23" s="60">
        <v>9.1</v>
      </c>
      <c r="AO23" s="60"/>
      <c r="AP23" s="60">
        <v>5.2</v>
      </c>
      <c r="AQ23" s="60"/>
      <c r="AR23" s="60">
        <v>1.5</v>
      </c>
      <c r="AS23" s="61"/>
      <c r="AT23" s="24"/>
    </row>
    <row r="24" spans="1:46" s="69" customFormat="1" ht="16.2" customHeight="1" x14ac:dyDescent="0.3">
      <c r="A24" s="78">
        <v>2006</v>
      </c>
      <c r="B24" s="49">
        <v>11.5</v>
      </c>
      <c r="C24" s="49"/>
      <c r="D24" s="60">
        <v>2.8</v>
      </c>
      <c r="E24" s="60" t="s">
        <v>559</v>
      </c>
      <c r="F24" s="60">
        <v>20</v>
      </c>
      <c r="G24" s="60"/>
      <c r="H24" s="60">
        <v>21</v>
      </c>
      <c r="I24" s="60"/>
      <c r="J24" s="60">
        <v>20.8</v>
      </c>
      <c r="K24" s="60"/>
      <c r="L24" s="60">
        <v>20.7</v>
      </c>
      <c r="M24" s="60"/>
      <c r="N24" s="60">
        <v>19.5</v>
      </c>
      <c r="O24" s="60"/>
      <c r="P24" s="60">
        <v>16.399999999999999</v>
      </c>
      <c r="Q24" s="60"/>
      <c r="R24" s="60">
        <v>11.7</v>
      </c>
      <c r="S24" s="60"/>
      <c r="T24" s="60">
        <v>7.2</v>
      </c>
      <c r="U24" s="60"/>
      <c r="V24" s="60">
        <v>2.1</v>
      </c>
      <c r="W24" s="61"/>
      <c r="X24" s="49">
        <v>11.4</v>
      </c>
      <c r="Y24" s="49"/>
      <c r="Z24" s="60">
        <v>7.2</v>
      </c>
      <c r="AA24" s="60"/>
      <c r="AB24" s="60">
        <v>20.9</v>
      </c>
      <c r="AC24" s="60"/>
      <c r="AD24" s="60">
        <v>21.9</v>
      </c>
      <c r="AE24" s="60"/>
      <c r="AF24" s="60">
        <v>20.6</v>
      </c>
      <c r="AG24" s="60"/>
      <c r="AH24" s="60">
        <v>20.6</v>
      </c>
      <c r="AI24" s="60"/>
      <c r="AJ24" s="60">
        <v>18.3</v>
      </c>
      <c r="AK24" s="60"/>
      <c r="AL24" s="60">
        <v>13.8</v>
      </c>
      <c r="AM24" s="60"/>
      <c r="AN24" s="60">
        <v>9.3000000000000007</v>
      </c>
      <c r="AO24" s="60"/>
      <c r="AP24" s="60">
        <v>5.2</v>
      </c>
      <c r="AQ24" s="60"/>
      <c r="AR24" s="60">
        <v>1.4</v>
      </c>
      <c r="AS24" s="61"/>
      <c r="AT24" s="24"/>
    </row>
    <row r="25" spans="1:46" s="69" customFormat="1" ht="16.2" customHeight="1" x14ac:dyDescent="0.3">
      <c r="A25" s="78">
        <v>2005</v>
      </c>
      <c r="B25" s="49">
        <v>12.3</v>
      </c>
      <c r="C25" s="49"/>
      <c r="D25" s="60">
        <v>17.2</v>
      </c>
      <c r="E25" s="60" t="s">
        <v>559</v>
      </c>
      <c r="F25" s="60">
        <v>23.3</v>
      </c>
      <c r="G25" s="60"/>
      <c r="H25" s="60">
        <v>23.7</v>
      </c>
      <c r="I25" s="60"/>
      <c r="J25" s="60">
        <v>22.9</v>
      </c>
      <c r="K25" s="60"/>
      <c r="L25" s="60">
        <v>22.2</v>
      </c>
      <c r="M25" s="60"/>
      <c r="N25" s="60">
        <v>20.7</v>
      </c>
      <c r="O25" s="60"/>
      <c r="P25" s="60">
        <v>16.899999999999999</v>
      </c>
      <c r="Q25" s="60"/>
      <c r="R25" s="60">
        <v>12.1</v>
      </c>
      <c r="S25" s="60"/>
      <c r="T25" s="60">
        <v>7.4</v>
      </c>
      <c r="U25" s="60"/>
      <c r="V25" s="60">
        <v>2.2000000000000002</v>
      </c>
      <c r="W25" s="61"/>
      <c r="X25" s="49">
        <v>12.1</v>
      </c>
      <c r="Y25" s="49"/>
      <c r="Z25" s="60">
        <v>6.2</v>
      </c>
      <c r="AA25" s="60"/>
      <c r="AB25" s="60">
        <v>23.8</v>
      </c>
      <c r="AC25" s="60"/>
      <c r="AD25" s="60">
        <v>23.5</v>
      </c>
      <c r="AE25" s="60"/>
      <c r="AF25" s="60">
        <v>22.7</v>
      </c>
      <c r="AG25" s="60"/>
      <c r="AH25" s="60">
        <v>21.7</v>
      </c>
      <c r="AI25" s="60"/>
      <c r="AJ25" s="60">
        <v>19.2</v>
      </c>
      <c r="AK25" s="60"/>
      <c r="AL25" s="60">
        <v>14.5</v>
      </c>
      <c r="AM25" s="60"/>
      <c r="AN25" s="60">
        <v>9.3000000000000007</v>
      </c>
      <c r="AO25" s="60"/>
      <c r="AP25" s="60">
        <v>5.3</v>
      </c>
      <c r="AQ25" s="60"/>
      <c r="AR25" s="60">
        <v>1.5</v>
      </c>
      <c r="AS25" s="61"/>
      <c r="AT25" s="24"/>
    </row>
    <row r="26" spans="1:46" s="69" customFormat="1" ht="16.2" customHeight="1" x14ac:dyDescent="0.3">
      <c r="A26" s="78">
        <v>2004</v>
      </c>
      <c r="B26" s="49">
        <v>13.4</v>
      </c>
      <c r="C26" s="49"/>
      <c r="D26" s="60">
        <v>7.9</v>
      </c>
      <c r="E26" s="60" t="s">
        <v>559</v>
      </c>
      <c r="F26" s="60">
        <v>21.8</v>
      </c>
      <c r="G26" s="60"/>
      <c r="H26" s="60">
        <v>26.2</v>
      </c>
      <c r="I26" s="60"/>
      <c r="J26" s="60">
        <v>26.2</v>
      </c>
      <c r="K26" s="60"/>
      <c r="L26" s="60">
        <v>25.2</v>
      </c>
      <c r="M26" s="60"/>
      <c r="N26" s="60">
        <v>22.5</v>
      </c>
      <c r="O26" s="60"/>
      <c r="P26" s="60">
        <v>17.7</v>
      </c>
      <c r="Q26" s="60"/>
      <c r="R26" s="60">
        <v>12.4</v>
      </c>
      <c r="S26" s="60"/>
      <c r="T26" s="60">
        <v>7.6</v>
      </c>
      <c r="U26" s="60"/>
      <c r="V26" s="60">
        <v>2.2000000000000002</v>
      </c>
      <c r="W26" s="61"/>
      <c r="X26" s="49">
        <v>13.2</v>
      </c>
      <c r="Y26" s="49"/>
      <c r="Z26" s="60">
        <v>13.7</v>
      </c>
      <c r="AA26" s="60"/>
      <c r="AB26" s="60">
        <v>25.3</v>
      </c>
      <c r="AC26" s="60"/>
      <c r="AD26" s="60">
        <v>26.6</v>
      </c>
      <c r="AE26" s="60"/>
      <c r="AF26" s="60">
        <v>25.8</v>
      </c>
      <c r="AG26" s="60"/>
      <c r="AH26" s="60">
        <v>23.5</v>
      </c>
      <c r="AI26" s="60"/>
      <c r="AJ26" s="60">
        <v>20.7</v>
      </c>
      <c r="AK26" s="60"/>
      <c r="AL26" s="60">
        <v>14.8</v>
      </c>
      <c r="AM26" s="60"/>
      <c r="AN26" s="60">
        <v>9.5</v>
      </c>
      <c r="AO26" s="60"/>
      <c r="AP26" s="60">
        <v>5.4</v>
      </c>
      <c r="AQ26" s="60"/>
      <c r="AR26" s="60">
        <v>1.5</v>
      </c>
      <c r="AS26" s="61"/>
      <c r="AT26" s="24"/>
    </row>
    <row r="27" spans="1:46" s="69" customFormat="1" ht="16.2" customHeight="1" x14ac:dyDescent="0.3">
      <c r="A27" s="78">
        <v>2003</v>
      </c>
      <c r="B27" s="49">
        <v>13.4</v>
      </c>
      <c r="C27" s="49"/>
      <c r="D27" s="60">
        <v>3.7</v>
      </c>
      <c r="E27" s="60" t="s">
        <v>559</v>
      </c>
      <c r="F27" s="60">
        <v>30.5</v>
      </c>
      <c r="G27" s="60"/>
      <c r="H27" s="60">
        <v>26.5</v>
      </c>
      <c r="I27" s="60"/>
      <c r="J27" s="60">
        <v>27.7</v>
      </c>
      <c r="K27" s="60"/>
      <c r="L27" s="60">
        <v>25.5</v>
      </c>
      <c r="M27" s="60"/>
      <c r="N27" s="60">
        <v>22.2</v>
      </c>
      <c r="O27" s="60"/>
      <c r="P27" s="60">
        <v>16.8</v>
      </c>
      <c r="Q27" s="60"/>
      <c r="R27" s="60">
        <v>11.9</v>
      </c>
      <c r="S27" s="60"/>
      <c r="T27" s="60">
        <v>7.4</v>
      </c>
      <c r="U27" s="60"/>
      <c r="V27" s="60">
        <v>2.1</v>
      </c>
      <c r="W27" s="61"/>
      <c r="X27" s="49">
        <v>13.2</v>
      </c>
      <c r="Y27" s="49"/>
      <c r="Z27" s="60">
        <v>8.6</v>
      </c>
      <c r="AA27" s="60"/>
      <c r="AB27" s="60">
        <v>28.7</v>
      </c>
      <c r="AC27" s="60"/>
      <c r="AD27" s="60">
        <v>27</v>
      </c>
      <c r="AE27" s="60"/>
      <c r="AF27" s="60">
        <v>26.8</v>
      </c>
      <c r="AG27" s="60"/>
      <c r="AH27" s="60">
        <v>23.7</v>
      </c>
      <c r="AI27" s="60"/>
      <c r="AJ27" s="60">
        <v>19.899999999999999</v>
      </c>
      <c r="AK27" s="60"/>
      <c r="AL27" s="60">
        <v>14.4</v>
      </c>
      <c r="AM27" s="60"/>
      <c r="AN27" s="60">
        <v>8.9</v>
      </c>
      <c r="AO27" s="60"/>
      <c r="AP27" s="60">
        <v>5.3</v>
      </c>
      <c r="AQ27" s="60"/>
      <c r="AR27" s="60">
        <v>1.4</v>
      </c>
      <c r="AS27" s="61"/>
      <c r="AT27" s="24"/>
    </row>
    <row r="28" spans="1:46" s="69" customFormat="1" ht="16.2" customHeight="1" x14ac:dyDescent="0.3">
      <c r="A28" s="78">
        <v>2002</v>
      </c>
      <c r="B28" s="49">
        <v>12.9</v>
      </c>
      <c r="C28" s="49"/>
      <c r="D28" s="60">
        <v>5.3</v>
      </c>
      <c r="E28" s="60" t="s">
        <v>559</v>
      </c>
      <c r="F28" s="60">
        <v>19.8</v>
      </c>
      <c r="G28" s="60"/>
      <c r="H28" s="60">
        <v>27.5</v>
      </c>
      <c r="I28" s="60"/>
      <c r="J28" s="60">
        <v>27.5</v>
      </c>
      <c r="K28" s="60"/>
      <c r="L28" s="60">
        <v>24.1</v>
      </c>
      <c r="M28" s="60"/>
      <c r="N28" s="60">
        <v>20.6</v>
      </c>
      <c r="O28" s="60"/>
      <c r="P28" s="60">
        <v>16.100000000000001</v>
      </c>
      <c r="Q28" s="60"/>
      <c r="R28" s="60">
        <v>10.8</v>
      </c>
      <c r="S28" s="60"/>
      <c r="T28" s="60">
        <v>6.8</v>
      </c>
      <c r="U28" s="60"/>
      <c r="V28" s="60">
        <v>1.9</v>
      </c>
      <c r="W28" s="61"/>
      <c r="X28" s="49">
        <v>12.7</v>
      </c>
      <c r="Y28" s="49"/>
      <c r="Z28" s="60">
        <v>9.1999999999999993</v>
      </c>
      <c r="AA28" s="60"/>
      <c r="AB28" s="60">
        <v>23.2</v>
      </c>
      <c r="AC28" s="60"/>
      <c r="AD28" s="60">
        <v>27.9</v>
      </c>
      <c r="AE28" s="60"/>
      <c r="AF28" s="60">
        <v>26.6</v>
      </c>
      <c r="AG28" s="60"/>
      <c r="AH28" s="60">
        <v>23</v>
      </c>
      <c r="AI28" s="60"/>
      <c r="AJ28" s="60">
        <v>18.3</v>
      </c>
      <c r="AK28" s="60"/>
      <c r="AL28" s="60">
        <v>13.3</v>
      </c>
      <c r="AM28" s="60"/>
      <c r="AN28" s="60">
        <v>8.1999999999999993</v>
      </c>
      <c r="AO28" s="60"/>
      <c r="AP28" s="60">
        <v>4.8</v>
      </c>
      <c r="AQ28" s="60"/>
      <c r="AR28" s="60">
        <v>1.3</v>
      </c>
      <c r="AS28" s="61"/>
      <c r="AT28" s="24"/>
    </row>
    <row r="29" spans="1:46" s="69" customFormat="1" ht="16.2" customHeight="1" x14ac:dyDescent="0.3">
      <c r="A29" s="78">
        <v>2001</v>
      </c>
      <c r="B29" s="49">
        <v>13</v>
      </c>
      <c r="C29" s="49"/>
      <c r="D29" s="60">
        <v>2</v>
      </c>
      <c r="E29" s="60" t="s">
        <v>559</v>
      </c>
      <c r="F29" s="60">
        <v>21.6</v>
      </c>
      <c r="G29" s="60"/>
      <c r="H29" s="60">
        <v>27.9</v>
      </c>
      <c r="I29" s="60"/>
      <c r="J29" s="60">
        <v>28.3</v>
      </c>
      <c r="K29" s="60"/>
      <c r="L29" s="60">
        <v>25</v>
      </c>
      <c r="M29" s="60"/>
      <c r="N29" s="60">
        <v>20.5</v>
      </c>
      <c r="O29" s="60"/>
      <c r="P29" s="60">
        <v>15.3</v>
      </c>
      <c r="Q29" s="60"/>
      <c r="R29" s="60">
        <v>10.5</v>
      </c>
      <c r="S29" s="60"/>
      <c r="T29" s="60">
        <v>6.6</v>
      </c>
      <c r="U29" s="60"/>
      <c r="V29" s="60">
        <v>1.9</v>
      </c>
      <c r="W29" s="61"/>
      <c r="X29" s="49">
        <v>12.9</v>
      </c>
      <c r="Y29" s="49"/>
      <c r="Z29" s="60">
        <v>6</v>
      </c>
      <c r="AA29" s="60"/>
      <c r="AB29" s="60">
        <v>25.5</v>
      </c>
      <c r="AC29" s="60"/>
      <c r="AD29" s="60">
        <v>29.2</v>
      </c>
      <c r="AE29" s="60"/>
      <c r="AF29" s="60">
        <v>27.6</v>
      </c>
      <c r="AG29" s="60"/>
      <c r="AH29" s="60">
        <v>23</v>
      </c>
      <c r="AI29" s="60"/>
      <c r="AJ29" s="60">
        <v>17.899999999999999</v>
      </c>
      <c r="AK29" s="60"/>
      <c r="AL29" s="60">
        <v>12.8</v>
      </c>
      <c r="AM29" s="60"/>
      <c r="AN29" s="60">
        <v>8</v>
      </c>
      <c r="AO29" s="60"/>
      <c r="AP29" s="60">
        <v>4.5999999999999996</v>
      </c>
      <c r="AQ29" s="60"/>
      <c r="AR29" s="60">
        <v>1.3</v>
      </c>
      <c r="AS29" s="61"/>
      <c r="AT29" s="24"/>
    </row>
    <row r="30" spans="1:46" s="69" customFormat="1" ht="16.2" customHeight="1" x14ac:dyDescent="0.3">
      <c r="A30" s="78">
        <v>2000</v>
      </c>
      <c r="B30" s="49">
        <v>12.7</v>
      </c>
      <c r="C30" s="49"/>
      <c r="D30" s="60">
        <v>2.5</v>
      </c>
      <c r="E30" s="60" t="s">
        <v>559</v>
      </c>
      <c r="F30" s="60">
        <v>23.9</v>
      </c>
      <c r="G30" s="60"/>
      <c r="H30" s="60">
        <v>27.9</v>
      </c>
      <c r="I30" s="60"/>
      <c r="J30" s="60">
        <v>27.4</v>
      </c>
      <c r="K30" s="60"/>
      <c r="L30" s="60">
        <v>24.1</v>
      </c>
      <c r="M30" s="60"/>
      <c r="N30" s="60">
        <v>19.5</v>
      </c>
      <c r="O30" s="60"/>
      <c r="P30" s="60">
        <v>15</v>
      </c>
      <c r="Q30" s="60"/>
      <c r="R30" s="60">
        <v>10</v>
      </c>
      <c r="S30" s="60"/>
      <c r="T30" s="60">
        <v>6.3</v>
      </c>
      <c r="U30" s="60"/>
      <c r="V30" s="60">
        <v>1.9</v>
      </c>
      <c r="W30" s="61"/>
      <c r="X30" s="49">
        <v>12.6</v>
      </c>
      <c r="Y30" s="49"/>
      <c r="Z30" s="60">
        <v>7.4</v>
      </c>
      <c r="AA30" s="60"/>
      <c r="AB30" s="60">
        <v>26.2</v>
      </c>
      <c r="AC30" s="60"/>
      <c r="AD30" s="60">
        <v>29</v>
      </c>
      <c r="AE30" s="60"/>
      <c r="AF30" s="60">
        <v>26.6</v>
      </c>
      <c r="AG30" s="60"/>
      <c r="AH30" s="60">
        <v>21.9</v>
      </c>
      <c r="AI30" s="60"/>
      <c r="AJ30" s="60">
        <v>16.8</v>
      </c>
      <c r="AK30" s="60"/>
      <c r="AL30" s="60">
        <v>12.4</v>
      </c>
      <c r="AM30" s="60"/>
      <c r="AN30" s="60">
        <v>7.7</v>
      </c>
      <c r="AO30" s="60"/>
      <c r="AP30" s="60">
        <v>4.5</v>
      </c>
      <c r="AQ30" s="60"/>
      <c r="AR30" s="60">
        <v>1.3</v>
      </c>
      <c r="AS30" s="61"/>
      <c r="AT30" s="24"/>
    </row>
    <row r="31" spans="1:46" s="69" customFormat="1" ht="16.2" customHeight="1" x14ac:dyDescent="0.3">
      <c r="A31" s="78">
        <v>1999</v>
      </c>
      <c r="B31" s="49">
        <v>13</v>
      </c>
      <c r="C31" s="49"/>
      <c r="D31" s="60">
        <v>2.2000000000000002</v>
      </c>
      <c r="E31" s="60" t="s">
        <v>559</v>
      </c>
      <c r="F31" s="60">
        <v>25.9</v>
      </c>
      <c r="G31" s="60"/>
      <c r="H31" s="60">
        <v>29.7</v>
      </c>
      <c r="I31" s="60"/>
      <c r="J31" s="60">
        <v>28.4</v>
      </c>
      <c r="K31" s="60"/>
      <c r="L31" s="60">
        <v>24.2</v>
      </c>
      <c r="M31" s="60"/>
      <c r="N31" s="60">
        <v>19.5</v>
      </c>
      <c r="O31" s="60"/>
      <c r="P31" s="60">
        <v>14.5</v>
      </c>
      <c r="Q31" s="60"/>
      <c r="R31" s="60">
        <v>10.199999999999999</v>
      </c>
      <c r="S31" s="60"/>
      <c r="T31" s="60">
        <v>6.3</v>
      </c>
      <c r="U31" s="60"/>
      <c r="V31" s="60">
        <v>1.8</v>
      </c>
      <c r="W31" s="61"/>
      <c r="X31" s="49">
        <v>12.9</v>
      </c>
      <c r="Y31" s="49"/>
      <c r="Z31" s="60">
        <v>6.6</v>
      </c>
      <c r="AA31" s="60"/>
      <c r="AB31" s="60">
        <v>27.6</v>
      </c>
      <c r="AC31" s="60"/>
      <c r="AD31" s="60">
        <v>30.6</v>
      </c>
      <c r="AE31" s="60"/>
      <c r="AF31" s="60">
        <v>26.9</v>
      </c>
      <c r="AG31" s="60"/>
      <c r="AH31" s="60">
        <v>21.9</v>
      </c>
      <c r="AI31" s="60"/>
      <c r="AJ31" s="60">
        <v>16.899999999999999</v>
      </c>
      <c r="AK31" s="60"/>
      <c r="AL31" s="60">
        <v>12</v>
      </c>
      <c r="AM31" s="60"/>
      <c r="AN31" s="60">
        <v>7.6</v>
      </c>
      <c r="AO31" s="60"/>
      <c r="AP31" s="60">
        <v>4.3</v>
      </c>
      <c r="AQ31" s="60"/>
      <c r="AR31" s="60">
        <v>1.2</v>
      </c>
      <c r="AS31" s="61"/>
      <c r="AT31" s="24"/>
    </row>
    <row r="32" spans="1:46" s="69" customFormat="1" ht="16.2" customHeight="1" x14ac:dyDescent="0.3">
      <c r="A32" s="78">
        <v>1998</v>
      </c>
      <c r="B32" s="49">
        <v>13</v>
      </c>
      <c r="C32" s="49"/>
      <c r="D32" s="60">
        <v>3.4</v>
      </c>
      <c r="E32" s="60"/>
      <c r="F32" s="60">
        <v>27.4</v>
      </c>
      <c r="G32" s="60"/>
      <c r="H32" s="60">
        <v>30.7</v>
      </c>
      <c r="I32" s="60"/>
      <c r="J32" s="60">
        <v>28.4</v>
      </c>
      <c r="K32" s="60"/>
      <c r="L32" s="60">
        <v>24</v>
      </c>
      <c r="M32" s="60"/>
      <c r="N32" s="60">
        <v>18.899999999999999</v>
      </c>
      <c r="O32" s="60"/>
      <c r="P32" s="60">
        <v>14.4</v>
      </c>
      <c r="Q32" s="60"/>
      <c r="R32" s="60">
        <v>9.8000000000000007</v>
      </c>
      <c r="S32" s="60"/>
      <c r="T32" s="60">
        <v>5.9</v>
      </c>
      <c r="U32" s="60"/>
      <c r="V32" s="60">
        <v>1.7</v>
      </c>
      <c r="W32" s="61"/>
      <c r="X32" s="49">
        <v>12.9</v>
      </c>
      <c r="Y32" s="49"/>
      <c r="Z32" s="60">
        <v>7.6</v>
      </c>
      <c r="AA32" s="60"/>
      <c r="AB32" s="60">
        <v>30.6</v>
      </c>
      <c r="AC32" s="60"/>
      <c r="AD32" s="60">
        <v>31.4</v>
      </c>
      <c r="AE32" s="60"/>
      <c r="AF32" s="60">
        <v>26.6</v>
      </c>
      <c r="AG32" s="60"/>
      <c r="AH32" s="60">
        <v>21.3</v>
      </c>
      <c r="AI32" s="60"/>
      <c r="AJ32" s="60">
        <v>16.399999999999999</v>
      </c>
      <c r="AK32" s="60"/>
      <c r="AL32" s="60">
        <v>11.7</v>
      </c>
      <c r="AM32" s="60"/>
      <c r="AN32" s="60">
        <v>7.2</v>
      </c>
      <c r="AO32" s="60"/>
      <c r="AP32" s="60">
        <v>4</v>
      </c>
      <c r="AQ32" s="60"/>
      <c r="AR32" s="60">
        <v>1.2</v>
      </c>
      <c r="AS32" s="61"/>
      <c r="AT32" s="24"/>
    </row>
    <row r="33" spans="1:46" s="69" customFormat="1" ht="16.2" customHeight="1" x14ac:dyDescent="0.3">
      <c r="A33" s="78">
        <v>1997</v>
      </c>
      <c r="B33" s="49">
        <v>13.1</v>
      </c>
      <c r="C33" s="49"/>
      <c r="D33" s="60">
        <v>2.2999999999999998</v>
      </c>
      <c r="E33" s="60" t="s">
        <v>559</v>
      </c>
      <c r="F33" s="60">
        <v>27.5</v>
      </c>
      <c r="G33" s="60"/>
      <c r="H33" s="60">
        <v>30.4</v>
      </c>
      <c r="I33" s="60"/>
      <c r="J33" s="60">
        <v>28.7</v>
      </c>
      <c r="K33" s="60"/>
      <c r="L33" s="60">
        <v>23.6</v>
      </c>
      <c r="M33" s="60"/>
      <c r="N33" s="60">
        <v>18.600000000000001</v>
      </c>
      <c r="O33" s="60"/>
      <c r="P33" s="60">
        <v>14</v>
      </c>
      <c r="Q33" s="60"/>
      <c r="R33" s="60">
        <v>9.6999999999999993</v>
      </c>
      <c r="S33" s="60"/>
      <c r="T33" s="60">
        <v>6</v>
      </c>
      <c r="U33" s="60"/>
      <c r="V33" s="60">
        <v>1.7</v>
      </c>
      <c r="W33" s="61"/>
      <c r="X33" s="49">
        <v>12.9</v>
      </c>
      <c r="Y33" s="49"/>
      <c r="Z33" s="60">
        <v>7.8</v>
      </c>
      <c r="AA33" s="60"/>
      <c r="AB33" s="60">
        <v>29.8</v>
      </c>
      <c r="AC33" s="60"/>
      <c r="AD33" s="60">
        <v>31.3</v>
      </c>
      <c r="AE33" s="60"/>
      <c r="AF33" s="60">
        <v>26.3</v>
      </c>
      <c r="AG33" s="60"/>
      <c r="AH33" s="60">
        <v>20.8</v>
      </c>
      <c r="AI33" s="60"/>
      <c r="AJ33" s="60">
        <v>16.100000000000001</v>
      </c>
      <c r="AK33" s="60"/>
      <c r="AL33" s="60">
        <v>11.4</v>
      </c>
      <c r="AM33" s="60"/>
      <c r="AN33" s="60">
        <v>7.2</v>
      </c>
      <c r="AO33" s="60"/>
      <c r="AP33" s="60">
        <v>4.0999999999999996</v>
      </c>
      <c r="AQ33" s="60"/>
      <c r="AR33" s="60">
        <v>1.2</v>
      </c>
      <c r="AS33" s="61"/>
      <c r="AT33" s="24"/>
    </row>
    <row r="34" spans="1:46" s="69" customFormat="1" ht="16.2" customHeight="1" x14ac:dyDescent="0.3">
      <c r="A34" s="78">
        <v>1996</v>
      </c>
      <c r="B34" s="49">
        <v>13.9</v>
      </c>
      <c r="C34" s="49"/>
      <c r="D34" s="60">
        <v>3.7</v>
      </c>
      <c r="E34" s="60"/>
      <c r="F34" s="60">
        <v>29.4</v>
      </c>
      <c r="G34" s="60"/>
      <c r="H34" s="60">
        <v>32.6</v>
      </c>
      <c r="I34" s="60"/>
      <c r="J34" s="60">
        <v>30.2</v>
      </c>
      <c r="K34" s="60"/>
      <c r="L34" s="60">
        <v>24.8</v>
      </c>
      <c r="M34" s="60"/>
      <c r="N34" s="60">
        <v>19.399999999999999</v>
      </c>
      <c r="O34" s="60"/>
      <c r="P34" s="60">
        <v>14.5</v>
      </c>
      <c r="Q34" s="60"/>
      <c r="R34" s="60">
        <v>10</v>
      </c>
      <c r="S34" s="60"/>
      <c r="T34" s="60">
        <v>6.1</v>
      </c>
      <c r="U34" s="60"/>
      <c r="V34" s="60">
        <v>1.8</v>
      </c>
      <c r="W34" s="61"/>
      <c r="X34" s="49">
        <v>13.7</v>
      </c>
      <c r="Y34" s="49"/>
      <c r="Z34" s="60">
        <v>7.7</v>
      </c>
      <c r="AA34" s="60"/>
      <c r="AB34" s="60">
        <v>32.6</v>
      </c>
      <c r="AC34" s="60"/>
      <c r="AD34" s="60">
        <v>33.200000000000003</v>
      </c>
      <c r="AE34" s="60"/>
      <c r="AF34" s="60">
        <v>27.6</v>
      </c>
      <c r="AG34" s="60"/>
      <c r="AH34" s="60">
        <v>21.8</v>
      </c>
      <c r="AI34" s="60"/>
      <c r="AJ34" s="60">
        <v>16.600000000000001</v>
      </c>
      <c r="AK34" s="60"/>
      <c r="AL34" s="60">
        <v>11.8</v>
      </c>
      <c r="AM34" s="60"/>
      <c r="AN34" s="60">
        <v>7.4</v>
      </c>
      <c r="AO34" s="60"/>
      <c r="AP34" s="60">
        <v>4.0999999999999996</v>
      </c>
      <c r="AQ34" s="60"/>
      <c r="AR34" s="60">
        <v>1.2</v>
      </c>
      <c r="AS34" s="61"/>
      <c r="AT34" s="24"/>
    </row>
    <row r="35" spans="1:46" s="69" customFormat="1" ht="16.2" customHeight="1" x14ac:dyDescent="0.3">
      <c r="A35" s="78">
        <v>1995</v>
      </c>
      <c r="B35" s="49">
        <v>13.7</v>
      </c>
      <c r="C35" s="49"/>
      <c r="D35" s="60">
        <v>4.7</v>
      </c>
      <c r="E35" s="60"/>
      <c r="F35" s="60">
        <v>29</v>
      </c>
      <c r="G35" s="60"/>
      <c r="H35" s="60">
        <v>31.5</v>
      </c>
      <c r="I35" s="60"/>
      <c r="J35" s="60">
        <v>29.6</v>
      </c>
      <c r="K35" s="60"/>
      <c r="L35" s="60">
        <v>24.1</v>
      </c>
      <c r="M35" s="60"/>
      <c r="N35" s="60">
        <v>19</v>
      </c>
      <c r="O35" s="60"/>
      <c r="P35" s="60">
        <v>14.2</v>
      </c>
      <c r="Q35" s="60"/>
      <c r="R35" s="60">
        <v>9.9</v>
      </c>
      <c r="S35" s="60"/>
      <c r="T35" s="60">
        <v>5.8</v>
      </c>
      <c r="U35" s="60"/>
      <c r="V35" s="60">
        <v>1.7</v>
      </c>
      <c r="W35" s="61"/>
      <c r="X35" s="49">
        <v>13.5</v>
      </c>
      <c r="Y35" s="49"/>
      <c r="Z35" s="60">
        <v>8.3000000000000007</v>
      </c>
      <c r="AA35" s="60"/>
      <c r="AB35" s="60">
        <v>32</v>
      </c>
      <c r="AC35" s="60"/>
      <c r="AD35" s="60">
        <v>31.7</v>
      </c>
      <c r="AE35" s="60"/>
      <c r="AF35" s="60">
        <v>26.7</v>
      </c>
      <c r="AG35" s="60"/>
      <c r="AH35" s="60">
        <v>21.1</v>
      </c>
      <c r="AI35" s="60"/>
      <c r="AJ35" s="60">
        <v>16.5</v>
      </c>
      <c r="AK35" s="60"/>
      <c r="AL35" s="60">
        <v>11.4</v>
      </c>
      <c r="AM35" s="60"/>
      <c r="AN35" s="60">
        <v>7</v>
      </c>
      <c r="AO35" s="60"/>
      <c r="AP35" s="60">
        <v>4.0999999999999996</v>
      </c>
      <c r="AQ35" s="60"/>
      <c r="AR35" s="60">
        <v>1.1000000000000001</v>
      </c>
      <c r="AS35" s="61"/>
      <c r="AT35" s="24"/>
    </row>
    <row r="36" spans="1:46" s="69" customFormat="1" ht="16.2" customHeight="1" x14ac:dyDescent="0.3">
      <c r="A36" s="78">
        <v>1994</v>
      </c>
      <c r="B36" s="49">
        <v>13.8</v>
      </c>
      <c r="C36" s="49"/>
      <c r="D36" s="60">
        <v>5.0999999999999996</v>
      </c>
      <c r="E36" s="60"/>
      <c r="F36" s="60">
        <v>29</v>
      </c>
      <c r="G36" s="60"/>
      <c r="H36" s="60">
        <v>31.5</v>
      </c>
      <c r="I36" s="60"/>
      <c r="J36" s="60">
        <v>29.9</v>
      </c>
      <c r="K36" s="60"/>
      <c r="L36" s="60">
        <v>24.3</v>
      </c>
      <c r="M36" s="60"/>
      <c r="N36" s="60">
        <v>19.100000000000001</v>
      </c>
      <c r="O36" s="60"/>
      <c r="P36" s="60">
        <v>14.2</v>
      </c>
      <c r="Q36" s="60"/>
      <c r="R36" s="60">
        <v>9.6999999999999993</v>
      </c>
      <c r="S36" s="60"/>
      <c r="T36" s="60">
        <v>5.7</v>
      </c>
      <c r="U36" s="60"/>
      <c r="V36" s="60">
        <v>1.7</v>
      </c>
      <c r="W36" s="61"/>
      <c r="X36" s="49">
        <v>13.6</v>
      </c>
      <c r="Y36" s="49"/>
      <c r="Z36" s="60">
        <v>10.199999999999999</v>
      </c>
      <c r="AA36" s="60"/>
      <c r="AB36" s="60">
        <v>31.1</v>
      </c>
      <c r="AC36" s="60"/>
      <c r="AD36" s="60">
        <v>31.9</v>
      </c>
      <c r="AE36" s="60"/>
      <c r="AF36" s="60">
        <v>26.8</v>
      </c>
      <c r="AG36" s="60"/>
      <c r="AH36" s="60">
        <v>21</v>
      </c>
      <c r="AI36" s="60"/>
      <c r="AJ36" s="60">
        <v>16.100000000000001</v>
      </c>
      <c r="AK36" s="60"/>
      <c r="AL36" s="60">
        <v>11.4</v>
      </c>
      <c r="AM36" s="60"/>
      <c r="AN36" s="60">
        <v>6.8</v>
      </c>
      <c r="AO36" s="60"/>
      <c r="AP36" s="60">
        <v>3.9</v>
      </c>
      <c r="AQ36" s="60"/>
      <c r="AR36" s="60">
        <v>1.2</v>
      </c>
      <c r="AS36" s="61"/>
      <c r="AT36" s="24"/>
    </row>
    <row r="37" spans="1:46" s="69" customFormat="1" ht="16.2" customHeight="1" x14ac:dyDescent="0.3">
      <c r="A37" s="78">
        <v>1993</v>
      </c>
      <c r="B37" s="49">
        <v>14.3</v>
      </c>
      <c r="C37" s="49"/>
      <c r="D37" s="60">
        <v>4.0999999999999996</v>
      </c>
      <c r="E37" s="60"/>
      <c r="F37" s="60">
        <v>29.2</v>
      </c>
      <c r="G37" s="60"/>
      <c r="H37" s="60">
        <v>33</v>
      </c>
      <c r="I37" s="60"/>
      <c r="J37" s="60">
        <v>30.8</v>
      </c>
      <c r="K37" s="60"/>
      <c r="L37" s="60">
        <v>25.1</v>
      </c>
      <c r="M37" s="60"/>
      <c r="N37" s="60">
        <v>19.7</v>
      </c>
      <c r="O37" s="60"/>
      <c r="P37" s="60">
        <v>14.4</v>
      </c>
      <c r="Q37" s="60"/>
      <c r="R37" s="60">
        <v>9.6999999999999993</v>
      </c>
      <c r="S37" s="60"/>
      <c r="T37" s="60">
        <v>5.6</v>
      </c>
      <c r="U37" s="60"/>
      <c r="V37" s="60">
        <v>1.7</v>
      </c>
      <c r="W37" s="61"/>
      <c r="X37" s="49">
        <v>14.1</v>
      </c>
      <c r="Y37" s="49"/>
      <c r="Z37" s="60">
        <v>11.8</v>
      </c>
      <c r="AA37" s="60"/>
      <c r="AB37" s="60">
        <v>32.299999999999997</v>
      </c>
      <c r="AC37" s="60"/>
      <c r="AD37" s="60">
        <v>33.1</v>
      </c>
      <c r="AE37" s="60"/>
      <c r="AF37" s="60">
        <v>27.2</v>
      </c>
      <c r="AG37" s="60"/>
      <c r="AH37" s="60">
        <v>21.8</v>
      </c>
      <c r="AI37" s="60"/>
      <c r="AJ37" s="60">
        <v>16.600000000000001</v>
      </c>
      <c r="AK37" s="60"/>
      <c r="AL37" s="60">
        <v>11.4</v>
      </c>
      <c r="AM37" s="60"/>
      <c r="AN37" s="60">
        <v>6.8</v>
      </c>
      <c r="AO37" s="60"/>
      <c r="AP37" s="60">
        <v>3.9</v>
      </c>
      <c r="AQ37" s="60"/>
      <c r="AR37" s="60">
        <v>1.1000000000000001</v>
      </c>
      <c r="AS37" s="61"/>
      <c r="AT37" s="24"/>
    </row>
    <row r="38" spans="1:46" s="69" customFormat="1" ht="16.2" customHeight="1" x14ac:dyDescent="0.3">
      <c r="A38" s="78">
        <v>1992</v>
      </c>
      <c r="B38" s="49">
        <v>13.9</v>
      </c>
      <c r="C38" s="49"/>
      <c r="D38" s="60">
        <v>6.7</v>
      </c>
      <c r="E38" s="60"/>
      <c r="F38" s="60">
        <v>26.6</v>
      </c>
      <c r="G38" s="60"/>
      <c r="H38" s="60">
        <v>32.1</v>
      </c>
      <c r="I38" s="60"/>
      <c r="J38" s="60">
        <v>29.5</v>
      </c>
      <c r="K38" s="60"/>
      <c r="L38" s="60">
        <v>23.6</v>
      </c>
      <c r="M38" s="60"/>
      <c r="N38" s="60">
        <v>18.7</v>
      </c>
      <c r="O38" s="60"/>
      <c r="P38" s="60">
        <v>14</v>
      </c>
      <c r="Q38" s="60"/>
      <c r="R38" s="60">
        <v>9.1999999999999993</v>
      </c>
      <c r="S38" s="60"/>
      <c r="T38" s="60">
        <v>5.5</v>
      </c>
      <c r="U38" s="60"/>
      <c r="V38" s="60">
        <v>1.7</v>
      </c>
      <c r="W38" s="61"/>
      <c r="X38" s="49">
        <v>13.6</v>
      </c>
      <c r="Y38" s="49"/>
      <c r="Z38" s="60">
        <v>10.9</v>
      </c>
      <c r="AA38" s="60"/>
      <c r="AB38" s="60">
        <v>30</v>
      </c>
      <c r="AC38" s="60"/>
      <c r="AD38" s="60">
        <v>31.3</v>
      </c>
      <c r="AE38" s="60"/>
      <c r="AF38" s="60">
        <v>26.1</v>
      </c>
      <c r="AG38" s="60"/>
      <c r="AH38" s="60">
        <v>20.6</v>
      </c>
      <c r="AI38" s="60"/>
      <c r="AJ38" s="60">
        <v>15.8</v>
      </c>
      <c r="AK38" s="60"/>
      <c r="AL38" s="60">
        <v>11</v>
      </c>
      <c r="AM38" s="60"/>
      <c r="AN38" s="60">
        <v>6.6</v>
      </c>
      <c r="AO38" s="60"/>
      <c r="AP38" s="60">
        <v>3.8</v>
      </c>
      <c r="AQ38" s="60"/>
      <c r="AR38" s="60">
        <v>1.2</v>
      </c>
      <c r="AS38" s="61"/>
      <c r="AT38" s="24"/>
    </row>
    <row r="39" spans="1:46" s="69" customFormat="1" ht="16.2" customHeight="1" x14ac:dyDescent="0.3">
      <c r="A39" s="78">
        <v>1991</v>
      </c>
      <c r="B39" s="49">
        <v>13.6</v>
      </c>
      <c r="C39" s="49"/>
      <c r="D39" s="60">
        <v>6.3</v>
      </c>
      <c r="E39" s="60"/>
      <c r="F39" s="60">
        <v>26.7</v>
      </c>
      <c r="G39" s="60"/>
      <c r="H39" s="60">
        <v>32.4</v>
      </c>
      <c r="I39" s="60"/>
      <c r="J39" s="60">
        <v>28.6</v>
      </c>
      <c r="K39" s="60"/>
      <c r="L39" s="60">
        <v>23.1</v>
      </c>
      <c r="M39" s="60"/>
      <c r="N39" s="60">
        <v>17.7</v>
      </c>
      <c r="O39" s="60"/>
      <c r="P39" s="60">
        <v>13.6</v>
      </c>
      <c r="Q39" s="60"/>
      <c r="R39" s="60">
        <v>8.8000000000000007</v>
      </c>
      <c r="S39" s="60"/>
      <c r="T39" s="60">
        <v>5.4</v>
      </c>
      <c r="U39" s="60"/>
      <c r="V39" s="60">
        <v>1.6</v>
      </c>
      <c r="W39" s="61"/>
      <c r="X39" s="49">
        <v>13.4</v>
      </c>
      <c r="Y39" s="49"/>
      <c r="Z39" s="60">
        <v>9.9</v>
      </c>
      <c r="AA39" s="60"/>
      <c r="AB39" s="60">
        <v>29.9</v>
      </c>
      <c r="AC39" s="60"/>
      <c r="AD39" s="60">
        <v>30.7</v>
      </c>
      <c r="AE39" s="60"/>
      <c r="AF39" s="60">
        <v>25</v>
      </c>
      <c r="AG39" s="60"/>
      <c r="AH39" s="60">
        <v>19.899999999999999</v>
      </c>
      <c r="AI39" s="60"/>
      <c r="AJ39" s="60">
        <v>15</v>
      </c>
      <c r="AK39" s="60"/>
      <c r="AL39" s="60">
        <v>10.9</v>
      </c>
      <c r="AM39" s="60"/>
      <c r="AN39" s="60">
        <v>6.5</v>
      </c>
      <c r="AO39" s="60"/>
      <c r="AP39" s="60">
        <v>3.6</v>
      </c>
      <c r="AQ39" s="60"/>
      <c r="AR39" s="60">
        <v>1.2</v>
      </c>
      <c r="AS39" s="61"/>
      <c r="AT39" s="24"/>
    </row>
    <row r="40" spans="1:46" s="69" customFormat="1" ht="16.2" customHeight="1" x14ac:dyDescent="0.3">
      <c r="A40" s="78">
        <v>1990</v>
      </c>
      <c r="B40" s="49">
        <v>13.1</v>
      </c>
      <c r="C40" s="49"/>
      <c r="D40" s="60">
        <v>7</v>
      </c>
      <c r="E40" s="60"/>
      <c r="F40" s="60">
        <v>25</v>
      </c>
      <c r="G40" s="60"/>
      <c r="H40" s="60">
        <v>32.1</v>
      </c>
      <c r="I40" s="60"/>
      <c r="J40" s="60">
        <v>26.9</v>
      </c>
      <c r="K40" s="60"/>
      <c r="L40" s="60">
        <v>21.8</v>
      </c>
      <c r="M40" s="60"/>
      <c r="N40" s="60">
        <v>17</v>
      </c>
      <c r="O40" s="60"/>
      <c r="P40" s="60">
        <v>12.8</v>
      </c>
      <c r="Q40" s="60"/>
      <c r="R40" s="60">
        <v>8.5</v>
      </c>
      <c r="S40" s="60"/>
      <c r="T40" s="60">
        <v>5.0999999999999996</v>
      </c>
      <c r="U40" s="60"/>
      <c r="V40" s="60">
        <v>1.6</v>
      </c>
      <c r="W40" s="61"/>
      <c r="X40" s="49">
        <v>12.9</v>
      </c>
      <c r="Y40" s="49"/>
      <c r="Z40" s="60">
        <v>10.6</v>
      </c>
      <c r="AA40" s="60"/>
      <c r="AB40" s="60">
        <v>27.9</v>
      </c>
      <c r="AC40" s="60"/>
      <c r="AD40" s="60">
        <v>30.1</v>
      </c>
      <c r="AE40" s="60"/>
      <c r="AF40" s="60">
        <v>23.9</v>
      </c>
      <c r="AG40" s="60"/>
      <c r="AH40" s="60">
        <v>18.8</v>
      </c>
      <c r="AI40" s="60"/>
      <c r="AJ40" s="60">
        <v>14.4</v>
      </c>
      <c r="AK40" s="60"/>
      <c r="AL40" s="60">
        <v>10.4</v>
      </c>
      <c r="AM40" s="60"/>
      <c r="AN40" s="60">
        <v>6.1</v>
      </c>
      <c r="AO40" s="60"/>
      <c r="AP40" s="60">
        <v>3.4</v>
      </c>
      <c r="AQ40" s="60"/>
      <c r="AR40" s="60">
        <v>1.2</v>
      </c>
      <c r="AS40" s="61"/>
      <c r="AT40" s="24"/>
    </row>
    <row r="41" spans="1:46" s="69" customFormat="1" ht="16.2" customHeight="1" x14ac:dyDescent="0.3">
      <c r="A41" s="78">
        <v>1989</v>
      </c>
      <c r="B41" s="49">
        <v>12.8</v>
      </c>
      <c r="C41" s="49"/>
      <c r="D41" s="60">
        <v>7</v>
      </c>
      <c r="E41" s="60"/>
      <c r="F41" s="60">
        <v>26</v>
      </c>
      <c r="G41" s="60"/>
      <c r="H41" s="60">
        <v>31.1</v>
      </c>
      <c r="I41" s="60"/>
      <c r="J41" s="60">
        <v>26.1</v>
      </c>
      <c r="K41" s="60"/>
      <c r="L41" s="60">
        <v>20.8</v>
      </c>
      <c r="M41" s="60"/>
      <c r="N41" s="60">
        <v>16.399999999999999</v>
      </c>
      <c r="O41" s="60"/>
      <c r="P41" s="60">
        <v>12.4</v>
      </c>
      <c r="Q41" s="60"/>
      <c r="R41" s="60">
        <v>8.4</v>
      </c>
      <c r="S41" s="60"/>
      <c r="T41" s="60">
        <v>5</v>
      </c>
      <c r="U41" s="60"/>
      <c r="V41" s="60">
        <v>1.6</v>
      </c>
      <c r="W41" s="61"/>
      <c r="X41" s="49">
        <v>12.7</v>
      </c>
      <c r="Y41" s="49"/>
      <c r="Z41" s="60">
        <v>10.199999999999999</v>
      </c>
      <c r="AA41" s="60"/>
      <c r="AB41" s="60">
        <v>28.4</v>
      </c>
      <c r="AC41" s="60"/>
      <c r="AD41" s="60">
        <v>29</v>
      </c>
      <c r="AE41" s="60"/>
      <c r="AF41" s="60">
        <v>23</v>
      </c>
      <c r="AG41" s="60"/>
      <c r="AH41" s="60">
        <v>18.2</v>
      </c>
      <c r="AI41" s="60"/>
      <c r="AJ41" s="60">
        <v>14</v>
      </c>
      <c r="AK41" s="60"/>
      <c r="AL41" s="60">
        <v>10.1</v>
      </c>
      <c r="AM41" s="60"/>
      <c r="AN41" s="60">
        <v>5.9</v>
      </c>
      <c r="AO41" s="60"/>
      <c r="AP41" s="60">
        <v>3.5</v>
      </c>
      <c r="AQ41" s="60"/>
      <c r="AR41" s="60">
        <v>1.2</v>
      </c>
      <c r="AS41" s="61"/>
      <c r="AT41" s="24"/>
    </row>
    <row r="42" spans="1:46" s="69" customFormat="1" ht="16.2" customHeight="1" x14ac:dyDescent="0.3">
      <c r="A42" s="78">
        <v>1988</v>
      </c>
      <c r="B42" s="49">
        <v>12.9</v>
      </c>
      <c r="C42" s="49"/>
      <c r="D42" s="60">
        <v>10.199999999999999</v>
      </c>
      <c r="E42" s="60"/>
      <c r="F42" s="60">
        <v>26.5</v>
      </c>
      <c r="G42" s="60"/>
      <c r="H42" s="60">
        <v>30.8</v>
      </c>
      <c r="I42" s="60"/>
      <c r="J42" s="60">
        <v>26.1</v>
      </c>
      <c r="K42" s="60"/>
      <c r="L42" s="60">
        <v>20.399999999999999</v>
      </c>
      <c r="M42" s="60"/>
      <c r="N42" s="60">
        <v>16.5</v>
      </c>
      <c r="O42" s="60"/>
      <c r="P42" s="60">
        <v>12.8</v>
      </c>
      <c r="Q42" s="60"/>
      <c r="R42" s="60">
        <v>8.5</v>
      </c>
      <c r="S42" s="60"/>
      <c r="T42" s="60">
        <v>5</v>
      </c>
      <c r="U42" s="60"/>
      <c r="V42" s="60">
        <v>1.7</v>
      </c>
      <c r="W42" s="61"/>
      <c r="X42" s="49">
        <v>12.8</v>
      </c>
      <c r="Y42" s="49"/>
      <c r="Z42" s="60">
        <v>10.6</v>
      </c>
      <c r="AA42" s="60"/>
      <c r="AB42" s="60">
        <v>28.9</v>
      </c>
      <c r="AC42" s="60"/>
      <c r="AD42" s="60">
        <v>28.8</v>
      </c>
      <c r="AE42" s="60"/>
      <c r="AF42" s="60">
        <v>22.8</v>
      </c>
      <c r="AG42" s="60"/>
      <c r="AH42" s="60">
        <v>18.100000000000001</v>
      </c>
      <c r="AI42" s="60"/>
      <c r="AJ42" s="60">
        <v>14.3</v>
      </c>
      <c r="AK42" s="60"/>
      <c r="AL42" s="60">
        <v>10.3</v>
      </c>
      <c r="AM42" s="60"/>
      <c r="AN42" s="60">
        <v>6.1</v>
      </c>
      <c r="AO42" s="60"/>
      <c r="AP42" s="60">
        <v>3.5</v>
      </c>
      <c r="AQ42" s="60"/>
      <c r="AR42" s="60">
        <v>1.2</v>
      </c>
      <c r="AS42" s="61"/>
      <c r="AT42" s="24"/>
    </row>
    <row r="43" spans="1:46" s="69" customFormat="1" ht="16.2" customHeight="1" x14ac:dyDescent="0.3">
      <c r="A43" s="78">
        <v>1987</v>
      </c>
      <c r="B43" s="49">
        <v>12.7</v>
      </c>
      <c r="C43" s="49"/>
      <c r="D43" s="60">
        <v>10.199999999999999</v>
      </c>
      <c r="E43" s="60"/>
      <c r="F43" s="60">
        <v>27.8</v>
      </c>
      <c r="G43" s="60"/>
      <c r="H43" s="60">
        <v>30.7</v>
      </c>
      <c r="I43" s="60"/>
      <c r="J43" s="60">
        <v>25.2</v>
      </c>
      <c r="K43" s="60"/>
      <c r="L43" s="60">
        <v>20.2</v>
      </c>
      <c r="M43" s="60"/>
      <c r="N43" s="60">
        <v>15.9</v>
      </c>
      <c r="O43" s="60"/>
      <c r="P43" s="60">
        <v>12.4</v>
      </c>
      <c r="Q43" s="60"/>
      <c r="R43" s="60">
        <v>8.1</v>
      </c>
      <c r="S43" s="60"/>
      <c r="T43" s="60">
        <v>4.9000000000000004</v>
      </c>
      <c r="U43" s="60"/>
      <c r="V43" s="60">
        <v>1.6</v>
      </c>
      <c r="W43" s="61"/>
      <c r="X43" s="49">
        <v>12.6</v>
      </c>
      <c r="Y43" s="49"/>
      <c r="Z43" s="60">
        <v>12.7</v>
      </c>
      <c r="AA43" s="60"/>
      <c r="AB43" s="60">
        <v>29.6</v>
      </c>
      <c r="AC43" s="60"/>
      <c r="AD43" s="60">
        <v>28.3</v>
      </c>
      <c r="AE43" s="60"/>
      <c r="AF43" s="60">
        <v>22.4</v>
      </c>
      <c r="AG43" s="60"/>
      <c r="AH43" s="60">
        <v>17.5</v>
      </c>
      <c r="AI43" s="60"/>
      <c r="AJ43" s="60">
        <v>13.8</v>
      </c>
      <c r="AK43" s="60"/>
      <c r="AL43" s="60">
        <v>9.9</v>
      </c>
      <c r="AM43" s="60"/>
      <c r="AN43" s="60">
        <v>5.8</v>
      </c>
      <c r="AO43" s="60"/>
      <c r="AP43" s="60">
        <v>3.4</v>
      </c>
      <c r="AQ43" s="60"/>
      <c r="AR43" s="60">
        <v>1.2</v>
      </c>
      <c r="AS43" s="61"/>
      <c r="AT43" s="24"/>
    </row>
    <row r="44" spans="1:46" s="69" customFormat="1" ht="16.2" customHeight="1" x14ac:dyDescent="0.3">
      <c r="A44" s="78">
        <v>1986</v>
      </c>
      <c r="B44" s="49">
        <v>12.9</v>
      </c>
      <c r="C44" s="49"/>
      <c r="D44" s="60">
        <v>11.5</v>
      </c>
      <c r="E44" s="60"/>
      <c r="F44" s="60">
        <v>31.5</v>
      </c>
      <c r="G44" s="60"/>
      <c r="H44" s="60">
        <v>31.2</v>
      </c>
      <c r="I44" s="60"/>
      <c r="J44" s="60">
        <v>25.1</v>
      </c>
      <c r="K44" s="60"/>
      <c r="L44" s="60">
        <v>19.600000000000001</v>
      </c>
      <c r="M44" s="60"/>
      <c r="N44" s="60">
        <v>16.2</v>
      </c>
      <c r="O44" s="60"/>
      <c r="P44" s="60">
        <v>12.5</v>
      </c>
      <c r="Q44" s="60"/>
      <c r="R44" s="60">
        <v>8.1</v>
      </c>
      <c r="S44" s="60"/>
      <c r="T44" s="60">
        <v>4.9000000000000004</v>
      </c>
      <c r="U44" s="60"/>
      <c r="V44" s="60">
        <v>1.7</v>
      </c>
      <c r="W44" s="61"/>
      <c r="X44" s="49">
        <v>12.8</v>
      </c>
      <c r="Y44" s="49"/>
      <c r="Z44" s="60">
        <v>15</v>
      </c>
      <c r="AA44" s="60"/>
      <c r="AB44" s="60">
        <v>31.9</v>
      </c>
      <c r="AC44" s="60"/>
      <c r="AD44" s="60">
        <v>28.6</v>
      </c>
      <c r="AE44" s="60"/>
      <c r="AF44" s="60">
        <v>22</v>
      </c>
      <c r="AG44" s="60"/>
      <c r="AH44" s="60">
        <v>17.100000000000001</v>
      </c>
      <c r="AI44" s="60"/>
      <c r="AJ44" s="60">
        <v>14.2</v>
      </c>
      <c r="AK44" s="60"/>
      <c r="AL44" s="60">
        <v>9.9</v>
      </c>
      <c r="AM44" s="60"/>
      <c r="AN44" s="60">
        <v>5.5</v>
      </c>
      <c r="AO44" s="60"/>
      <c r="AP44" s="60">
        <v>3.4</v>
      </c>
      <c r="AQ44" s="60"/>
      <c r="AR44" s="60">
        <v>1.3</v>
      </c>
      <c r="AS44" s="61"/>
      <c r="AT44" s="24"/>
    </row>
    <row r="45" spans="1:46" s="69" customFormat="1" ht="16.2" customHeight="1" x14ac:dyDescent="0.3">
      <c r="A45" s="78">
        <v>1985</v>
      </c>
      <c r="B45" s="49">
        <v>13.4</v>
      </c>
      <c r="C45" s="49"/>
      <c r="D45" s="60">
        <v>10.3</v>
      </c>
      <c r="E45" s="60"/>
      <c r="F45" s="60">
        <v>35.1</v>
      </c>
      <c r="G45" s="60"/>
      <c r="H45" s="60">
        <v>33.4</v>
      </c>
      <c r="I45" s="60"/>
      <c r="J45" s="60">
        <v>25.5</v>
      </c>
      <c r="K45" s="60"/>
      <c r="L45" s="60">
        <v>19.8</v>
      </c>
      <c r="M45" s="60"/>
      <c r="N45" s="60">
        <v>16.2</v>
      </c>
      <c r="O45" s="60"/>
      <c r="P45" s="60">
        <v>12.5</v>
      </c>
      <c r="Q45" s="60"/>
      <c r="R45" s="60">
        <v>8.1999999999999993</v>
      </c>
      <c r="S45" s="60"/>
      <c r="T45" s="60">
        <v>4.9000000000000004</v>
      </c>
      <c r="U45" s="60"/>
      <c r="V45" s="60">
        <v>1.8</v>
      </c>
      <c r="W45" s="61"/>
      <c r="X45" s="49">
        <v>13.3</v>
      </c>
      <c r="Y45" s="49"/>
      <c r="Z45" s="60">
        <v>14.2</v>
      </c>
      <c r="AA45" s="60"/>
      <c r="AB45" s="60">
        <v>36.299999999999997</v>
      </c>
      <c r="AC45" s="60"/>
      <c r="AD45" s="60">
        <v>29.7</v>
      </c>
      <c r="AE45" s="60"/>
      <c r="AF45" s="60">
        <v>22</v>
      </c>
      <c r="AG45" s="60"/>
      <c r="AH45" s="60">
        <v>17.399999999999999</v>
      </c>
      <c r="AI45" s="60"/>
      <c r="AJ45" s="60">
        <v>14.2</v>
      </c>
      <c r="AK45" s="60"/>
      <c r="AL45" s="60">
        <v>10</v>
      </c>
      <c r="AM45" s="60"/>
      <c r="AN45" s="60">
        <v>6</v>
      </c>
      <c r="AO45" s="60"/>
      <c r="AP45" s="60">
        <v>3.5</v>
      </c>
      <c r="AQ45" s="60"/>
      <c r="AR45" s="60">
        <v>1.4</v>
      </c>
      <c r="AS45" s="61"/>
      <c r="AT45" s="24"/>
    </row>
    <row r="46" spans="1:46" s="69" customFormat="1" ht="16.2" customHeight="1" x14ac:dyDescent="0.3">
      <c r="A46" s="78">
        <v>1984</v>
      </c>
      <c r="B46" s="49">
        <v>12</v>
      </c>
      <c r="C46" s="49"/>
      <c r="D46" s="60">
        <v>1.5</v>
      </c>
      <c r="E46" s="60" t="s">
        <v>559</v>
      </c>
      <c r="F46" s="60">
        <v>20.399999999999999</v>
      </c>
      <c r="G46" s="60"/>
      <c r="H46" s="60">
        <v>27.6</v>
      </c>
      <c r="I46" s="60"/>
      <c r="J46" s="60">
        <v>23.3</v>
      </c>
      <c r="K46" s="60"/>
      <c r="L46" s="60">
        <v>18.8</v>
      </c>
      <c r="M46" s="60"/>
      <c r="N46" s="60">
        <v>15.6</v>
      </c>
      <c r="O46" s="60"/>
      <c r="P46" s="60">
        <v>11.9</v>
      </c>
      <c r="Q46" s="60"/>
      <c r="R46" s="60">
        <v>7.9</v>
      </c>
      <c r="S46" s="60"/>
      <c r="T46" s="60">
        <v>4.8</v>
      </c>
      <c r="U46" s="60"/>
      <c r="V46" s="60">
        <v>1.7</v>
      </c>
      <c r="W46" s="61"/>
      <c r="X46" s="49">
        <v>12</v>
      </c>
      <c r="Y46" s="49"/>
      <c r="Z46" s="60">
        <v>2.6</v>
      </c>
      <c r="AA46" s="60"/>
      <c r="AB46" s="60">
        <v>24.8</v>
      </c>
      <c r="AC46" s="60"/>
      <c r="AD46" s="60">
        <v>26.5</v>
      </c>
      <c r="AE46" s="60"/>
      <c r="AF46" s="60">
        <v>20.8</v>
      </c>
      <c r="AG46" s="60"/>
      <c r="AH46" s="60">
        <v>16.8</v>
      </c>
      <c r="AI46" s="60"/>
      <c r="AJ46" s="60">
        <v>13.6</v>
      </c>
      <c r="AK46" s="60"/>
      <c r="AL46" s="60">
        <v>9.5</v>
      </c>
      <c r="AM46" s="60"/>
      <c r="AN46" s="60">
        <v>5.7</v>
      </c>
      <c r="AO46" s="60"/>
      <c r="AP46" s="60">
        <v>3.4</v>
      </c>
      <c r="AQ46" s="60"/>
      <c r="AR46" s="60">
        <v>1.4</v>
      </c>
      <c r="AS46" s="61"/>
      <c r="AT46" s="24"/>
    </row>
    <row r="47" spans="1:46" s="69" customFormat="1" ht="16.2" customHeight="1" x14ac:dyDescent="0.3">
      <c r="A47" s="78">
        <v>1983</v>
      </c>
      <c r="B47" s="49">
        <v>12.2</v>
      </c>
      <c r="C47" s="49"/>
      <c r="D47" s="60">
        <v>2</v>
      </c>
      <c r="E47" s="60"/>
      <c r="F47" s="60">
        <v>20.7</v>
      </c>
      <c r="G47" s="60"/>
      <c r="H47" s="60">
        <v>28.2</v>
      </c>
      <c r="I47" s="60"/>
      <c r="J47" s="60">
        <v>24</v>
      </c>
      <c r="K47" s="60"/>
      <c r="L47" s="60">
        <v>19.2</v>
      </c>
      <c r="M47" s="60"/>
      <c r="N47" s="60">
        <v>15.6</v>
      </c>
      <c r="O47" s="60"/>
      <c r="P47" s="60">
        <v>11.9</v>
      </c>
      <c r="Q47" s="60"/>
      <c r="R47" s="60">
        <v>7.8</v>
      </c>
      <c r="S47" s="60"/>
      <c r="T47" s="60">
        <v>4.5999999999999996</v>
      </c>
      <c r="U47" s="60"/>
      <c r="V47" s="60">
        <v>1.7</v>
      </c>
      <c r="W47" s="61"/>
      <c r="X47" s="49">
        <v>12.2</v>
      </c>
      <c r="Y47" s="49"/>
      <c r="Z47" s="60">
        <v>2.6</v>
      </c>
      <c r="AA47" s="60"/>
      <c r="AB47" s="60">
        <v>25.5</v>
      </c>
      <c r="AC47" s="60"/>
      <c r="AD47" s="60">
        <v>27.1</v>
      </c>
      <c r="AE47" s="60"/>
      <c r="AF47" s="60">
        <v>21.1</v>
      </c>
      <c r="AG47" s="60"/>
      <c r="AH47" s="60">
        <v>17.100000000000001</v>
      </c>
      <c r="AI47" s="60"/>
      <c r="AJ47" s="60">
        <v>13.6</v>
      </c>
      <c r="AK47" s="60"/>
      <c r="AL47" s="60">
        <v>9.4</v>
      </c>
      <c r="AM47" s="60"/>
      <c r="AN47" s="60">
        <v>5.6</v>
      </c>
      <c r="AO47" s="60"/>
      <c r="AP47" s="60">
        <v>3.3</v>
      </c>
      <c r="AQ47" s="60"/>
      <c r="AR47" s="60">
        <v>1.4</v>
      </c>
      <c r="AS47" s="61"/>
      <c r="AT47" s="24"/>
    </row>
    <row r="48" spans="1:46" s="69" customFormat="1" ht="16.2" customHeight="1" x14ac:dyDescent="0.3">
      <c r="A48" s="78">
        <v>1982</v>
      </c>
      <c r="B48" s="49">
        <v>12.1</v>
      </c>
      <c r="C48" s="49"/>
      <c r="D48" s="60">
        <v>2.5</v>
      </c>
      <c r="E48" s="60"/>
      <c r="F48" s="60">
        <v>19.899999999999999</v>
      </c>
      <c r="G48" s="60"/>
      <c r="H48" s="60">
        <v>28</v>
      </c>
      <c r="I48" s="60"/>
      <c r="J48" s="60">
        <v>23.8</v>
      </c>
      <c r="K48" s="60"/>
      <c r="L48" s="60">
        <v>19</v>
      </c>
      <c r="M48" s="60"/>
      <c r="N48" s="60">
        <v>15.3</v>
      </c>
      <c r="O48" s="60"/>
      <c r="P48" s="60">
        <v>11.5</v>
      </c>
      <c r="Q48" s="60"/>
      <c r="R48" s="60">
        <v>7.3</v>
      </c>
      <c r="S48" s="60"/>
      <c r="T48" s="60">
        <v>4.4000000000000004</v>
      </c>
      <c r="U48" s="60"/>
      <c r="V48" s="60">
        <v>1.7</v>
      </c>
      <c r="W48" s="61"/>
      <c r="X48" s="49">
        <v>12</v>
      </c>
      <c r="Y48" s="49"/>
      <c r="Z48" s="60">
        <v>3</v>
      </c>
      <c r="AA48" s="60"/>
      <c r="AB48" s="60">
        <v>25.2</v>
      </c>
      <c r="AC48" s="60"/>
      <c r="AD48" s="60">
        <v>27</v>
      </c>
      <c r="AE48" s="60"/>
      <c r="AF48" s="60">
        <v>20.8</v>
      </c>
      <c r="AG48" s="60"/>
      <c r="AH48" s="60">
        <v>16.899999999999999</v>
      </c>
      <c r="AI48" s="60"/>
      <c r="AJ48" s="60">
        <v>13.2</v>
      </c>
      <c r="AK48" s="60"/>
      <c r="AL48" s="60">
        <v>9.1</v>
      </c>
      <c r="AM48" s="60"/>
      <c r="AN48" s="60">
        <v>5.3</v>
      </c>
      <c r="AO48" s="60"/>
      <c r="AP48" s="60">
        <v>3.2</v>
      </c>
      <c r="AQ48" s="60"/>
      <c r="AR48" s="60">
        <v>1.4</v>
      </c>
      <c r="AS48" s="61"/>
      <c r="AT48" s="24"/>
    </row>
    <row r="49" spans="1:46" s="69" customFormat="1" ht="16.2" customHeight="1" x14ac:dyDescent="0.3">
      <c r="A49" s="78">
        <v>1981</v>
      </c>
      <c r="B49" s="49">
        <v>11.9</v>
      </c>
      <c r="C49" s="49"/>
      <c r="D49" s="60">
        <v>2</v>
      </c>
      <c r="E49" s="60"/>
      <c r="F49" s="60">
        <v>18.5</v>
      </c>
      <c r="G49" s="60"/>
      <c r="H49" s="60">
        <v>27.6</v>
      </c>
      <c r="I49" s="60"/>
      <c r="J49" s="60">
        <v>22.8</v>
      </c>
      <c r="K49" s="60"/>
      <c r="L49" s="60">
        <v>18.600000000000001</v>
      </c>
      <c r="M49" s="60"/>
      <c r="N49" s="60">
        <v>15.2</v>
      </c>
      <c r="O49" s="60"/>
      <c r="P49" s="60">
        <v>11</v>
      </c>
      <c r="Q49" s="60"/>
      <c r="R49" s="60" t="s">
        <v>557</v>
      </c>
      <c r="S49" s="60"/>
      <c r="T49" s="60">
        <v>5.8</v>
      </c>
      <c r="U49" s="60"/>
      <c r="V49" s="60">
        <v>1.7</v>
      </c>
      <c r="W49" s="61"/>
      <c r="X49" s="49">
        <v>11.9</v>
      </c>
      <c r="Y49" s="49"/>
      <c r="Z49" s="60">
        <v>3</v>
      </c>
      <c r="AA49" s="60"/>
      <c r="AB49" s="60">
        <v>24.4</v>
      </c>
      <c r="AC49" s="60"/>
      <c r="AD49" s="60">
        <v>26.7</v>
      </c>
      <c r="AE49" s="60"/>
      <c r="AF49" s="60">
        <v>20.2</v>
      </c>
      <c r="AG49" s="60"/>
      <c r="AH49" s="60">
        <v>16.600000000000001</v>
      </c>
      <c r="AI49" s="60"/>
      <c r="AJ49" s="60">
        <v>12.9</v>
      </c>
      <c r="AK49" s="60"/>
      <c r="AL49" s="60">
        <v>8.6999999999999993</v>
      </c>
      <c r="AM49" s="60"/>
      <c r="AN49" s="60" t="s">
        <v>557</v>
      </c>
      <c r="AO49" s="60"/>
      <c r="AP49" s="60">
        <v>4.3</v>
      </c>
      <c r="AQ49" s="60"/>
      <c r="AR49" s="60">
        <v>1.4</v>
      </c>
      <c r="AS49" s="61"/>
      <c r="AT49" s="24"/>
    </row>
    <row r="50" spans="1:46" s="69" customFormat="1" ht="16.2" customHeight="1" x14ac:dyDescent="0.3">
      <c r="A50" s="78">
        <v>1980</v>
      </c>
      <c r="B50" s="49">
        <v>12</v>
      </c>
      <c r="C50" s="49"/>
      <c r="D50" s="60">
        <v>2.5</v>
      </c>
      <c r="E50" s="60"/>
      <c r="F50" s="60">
        <v>18.5</v>
      </c>
      <c r="G50" s="60"/>
      <c r="H50" s="60">
        <v>28.1</v>
      </c>
      <c r="I50" s="60"/>
      <c r="J50" s="60">
        <v>22.8</v>
      </c>
      <c r="K50" s="60"/>
      <c r="L50" s="60">
        <v>18.8</v>
      </c>
      <c r="M50" s="60"/>
      <c r="N50" s="60">
        <v>14.8</v>
      </c>
      <c r="O50" s="60"/>
      <c r="P50" s="60">
        <v>11.1</v>
      </c>
      <c r="Q50" s="60"/>
      <c r="R50" s="60">
        <v>7.2</v>
      </c>
      <c r="S50" s="60"/>
      <c r="T50" s="60">
        <v>4.5</v>
      </c>
      <c r="U50" s="60"/>
      <c r="V50" s="60">
        <v>1.8</v>
      </c>
      <c r="W50" s="61"/>
      <c r="X50" s="49">
        <v>12</v>
      </c>
      <c r="Y50" s="49"/>
      <c r="Z50" s="60">
        <v>2.6</v>
      </c>
      <c r="AA50" s="60"/>
      <c r="AB50" s="60">
        <v>24.9</v>
      </c>
      <c r="AC50" s="60"/>
      <c r="AD50" s="60">
        <v>26.9</v>
      </c>
      <c r="AE50" s="60"/>
      <c r="AF50" s="60">
        <v>20.399999999999999</v>
      </c>
      <c r="AG50" s="60"/>
      <c r="AH50" s="60">
        <v>16.399999999999999</v>
      </c>
      <c r="AI50" s="60"/>
      <c r="AJ50" s="60">
        <v>12.8</v>
      </c>
      <c r="AK50" s="60"/>
      <c r="AL50" s="60">
        <v>8.8000000000000007</v>
      </c>
      <c r="AM50" s="60"/>
      <c r="AN50" s="60">
        <v>5.4</v>
      </c>
      <c r="AO50" s="60"/>
      <c r="AP50" s="60">
        <v>3.4</v>
      </c>
      <c r="AQ50" s="60"/>
      <c r="AR50" s="60">
        <v>1.6</v>
      </c>
      <c r="AS50" s="61"/>
      <c r="AT50" s="24"/>
    </row>
    <row r="51" spans="1:46" s="69" customFormat="1" ht="16.2" customHeight="1" x14ac:dyDescent="0.3">
      <c r="A51" s="78">
        <v>1979</v>
      </c>
      <c r="B51" s="49">
        <v>11.2</v>
      </c>
      <c r="C51" s="49"/>
      <c r="D51" s="60">
        <v>1.7</v>
      </c>
      <c r="E51" s="60"/>
      <c r="F51" s="60">
        <v>17.2</v>
      </c>
      <c r="G51" s="60"/>
      <c r="H51" s="60">
        <v>25.4</v>
      </c>
      <c r="I51" s="60"/>
      <c r="J51" s="60">
        <v>20.9</v>
      </c>
      <c r="K51" s="60"/>
      <c r="L51" s="60">
        <v>17.100000000000001</v>
      </c>
      <c r="M51" s="60"/>
      <c r="N51" s="60">
        <v>13.8</v>
      </c>
      <c r="O51" s="60"/>
      <c r="P51" s="60">
        <v>10.5</v>
      </c>
      <c r="Q51" s="60"/>
      <c r="R51" s="60">
        <v>7</v>
      </c>
      <c r="S51" s="60"/>
      <c r="T51" s="60">
        <v>4.4000000000000004</v>
      </c>
      <c r="U51" s="60"/>
      <c r="V51" s="60">
        <v>1.9</v>
      </c>
      <c r="W51" s="61"/>
      <c r="X51" s="49">
        <v>11.2</v>
      </c>
      <c r="Y51" s="49"/>
      <c r="Z51" s="60">
        <v>2.2000000000000002</v>
      </c>
      <c r="AA51" s="60"/>
      <c r="AB51" s="60">
        <v>23</v>
      </c>
      <c r="AC51" s="60"/>
      <c r="AD51" s="60">
        <v>24.2</v>
      </c>
      <c r="AE51" s="60"/>
      <c r="AF51" s="60">
        <v>18.7</v>
      </c>
      <c r="AG51" s="60"/>
      <c r="AH51" s="60">
        <v>15.2</v>
      </c>
      <c r="AI51" s="60"/>
      <c r="AJ51" s="60">
        <v>12</v>
      </c>
      <c r="AK51" s="60"/>
      <c r="AL51" s="60">
        <v>8.4</v>
      </c>
      <c r="AM51" s="60"/>
      <c r="AN51" s="60">
        <v>5.2</v>
      </c>
      <c r="AO51" s="60"/>
      <c r="AP51" s="60">
        <v>3.3</v>
      </c>
      <c r="AQ51" s="60"/>
      <c r="AR51" s="60">
        <v>1.6</v>
      </c>
      <c r="AS51" s="61"/>
      <c r="AT51" s="24"/>
    </row>
    <row r="52" spans="1:46" s="69" customFormat="1" ht="16.2" customHeight="1" x14ac:dyDescent="0.3">
      <c r="A52" s="78">
        <v>1978</v>
      </c>
      <c r="B52" s="49">
        <v>11.6</v>
      </c>
      <c r="C52" s="49"/>
      <c r="D52" s="60">
        <v>1.6</v>
      </c>
      <c r="E52" s="60"/>
      <c r="F52" s="60">
        <v>17.100000000000001</v>
      </c>
      <c r="G52" s="60"/>
      <c r="H52" s="60">
        <v>25.3</v>
      </c>
      <c r="I52" s="60"/>
      <c r="J52" s="60">
        <v>21.3</v>
      </c>
      <c r="K52" s="60"/>
      <c r="L52" s="60">
        <v>17.8</v>
      </c>
      <c r="M52" s="60"/>
      <c r="N52" s="60">
        <v>14.4</v>
      </c>
      <c r="O52" s="60"/>
      <c r="P52" s="60">
        <v>10.9</v>
      </c>
      <c r="Q52" s="60"/>
      <c r="R52" s="60">
        <v>7.3</v>
      </c>
      <c r="S52" s="60"/>
      <c r="T52" s="60">
        <v>4.9000000000000004</v>
      </c>
      <c r="U52" s="60"/>
      <c r="V52" s="60">
        <v>2.1</v>
      </c>
      <c r="W52" s="61"/>
      <c r="X52" s="49">
        <v>11.6</v>
      </c>
      <c r="Y52" s="49"/>
      <c r="Z52" s="60">
        <v>2.1</v>
      </c>
      <c r="AA52" s="60"/>
      <c r="AB52" s="60">
        <v>22.1</v>
      </c>
      <c r="AC52" s="60"/>
      <c r="AD52" s="60">
        <v>24.4</v>
      </c>
      <c r="AE52" s="60"/>
      <c r="AF52" s="60">
        <v>19.2</v>
      </c>
      <c r="AG52" s="60"/>
      <c r="AH52" s="60">
        <v>15.9</v>
      </c>
      <c r="AI52" s="60"/>
      <c r="AJ52" s="60">
        <v>12.7</v>
      </c>
      <c r="AK52" s="60"/>
      <c r="AL52" s="60">
        <v>8.6999999999999993</v>
      </c>
      <c r="AM52" s="60"/>
      <c r="AN52" s="60">
        <v>5.5</v>
      </c>
      <c r="AO52" s="60"/>
      <c r="AP52" s="60">
        <v>3.8</v>
      </c>
      <c r="AQ52" s="60"/>
      <c r="AR52" s="60">
        <v>1.9</v>
      </c>
      <c r="AS52" s="61"/>
      <c r="AT52" s="24"/>
    </row>
    <row r="53" spans="1:46" s="69" customFormat="1" ht="16.2" customHeight="1" x14ac:dyDescent="0.3">
      <c r="A53" s="78">
        <v>1977</v>
      </c>
      <c r="B53" s="49">
        <v>10.4</v>
      </c>
      <c r="C53" s="49"/>
      <c r="D53" s="60">
        <v>1.8</v>
      </c>
      <c r="E53" s="60"/>
      <c r="F53" s="60">
        <v>14.8</v>
      </c>
      <c r="G53" s="60"/>
      <c r="H53" s="60">
        <v>22.4</v>
      </c>
      <c r="I53" s="60"/>
      <c r="J53" s="60">
        <v>18.899999999999999</v>
      </c>
      <c r="K53" s="60"/>
      <c r="L53" s="60">
        <v>16</v>
      </c>
      <c r="M53" s="60"/>
      <c r="N53" s="60">
        <v>12.8</v>
      </c>
      <c r="O53" s="60"/>
      <c r="P53" s="60">
        <v>9.5</v>
      </c>
      <c r="Q53" s="60"/>
      <c r="R53" s="60">
        <v>6.4</v>
      </c>
      <c r="S53" s="60"/>
      <c r="T53" s="60">
        <v>4.4000000000000004</v>
      </c>
      <c r="U53" s="60"/>
      <c r="V53" s="60">
        <v>2.1</v>
      </c>
      <c r="W53" s="61"/>
      <c r="X53" s="49">
        <v>10.3</v>
      </c>
      <c r="Y53" s="49"/>
      <c r="Z53" s="60">
        <v>1.2</v>
      </c>
      <c r="AA53" s="60"/>
      <c r="AB53" s="60">
        <v>18.7</v>
      </c>
      <c r="AC53" s="60"/>
      <c r="AD53" s="60">
        <v>21.1</v>
      </c>
      <c r="AE53" s="60"/>
      <c r="AF53" s="60">
        <v>17.7</v>
      </c>
      <c r="AG53" s="60"/>
      <c r="AH53" s="60">
        <v>14.4</v>
      </c>
      <c r="AI53" s="60"/>
      <c r="AJ53" s="60">
        <v>11.1</v>
      </c>
      <c r="AK53" s="60"/>
      <c r="AL53" s="60">
        <v>7.8</v>
      </c>
      <c r="AM53" s="60"/>
      <c r="AN53" s="60">
        <v>5.2</v>
      </c>
      <c r="AO53" s="60"/>
      <c r="AP53" s="60">
        <v>3.5</v>
      </c>
      <c r="AQ53" s="60"/>
      <c r="AR53" s="60">
        <v>1.9</v>
      </c>
      <c r="AS53" s="61"/>
      <c r="AT53" s="24"/>
    </row>
    <row r="54" spans="1:46" s="69" customFormat="1" ht="16.2" customHeight="1" x14ac:dyDescent="0.3">
      <c r="A54" s="78">
        <v>1976</v>
      </c>
      <c r="B54" s="49">
        <v>10.1</v>
      </c>
      <c r="C54" s="49"/>
      <c r="D54" s="60">
        <v>1.5</v>
      </c>
      <c r="E54" s="60"/>
      <c r="F54" s="60">
        <v>14.2</v>
      </c>
      <c r="G54" s="60"/>
      <c r="H54" s="60">
        <v>21.4</v>
      </c>
      <c r="I54" s="60"/>
      <c r="J54" s="60">
        <v>18.899999999999999</v>
      </c>
      <c r="K54" s="60"/>
      <c r="L54" s="60">
        <v>15.7</v>
      </c>
      <c r="M54" s="60"/>
      <c r="N54" s="60">
        <v>12.5</v>
      </c>
      <c r="O54" s="60"/>
      <c r="P54" s="60">
        <v>9.1</v>
      </c>
      <c r="Q54" s="60"/>
      <c r="R54" s="60">
        <v>6.2</v>
      </c>
      <c r="S54" s="60"/>
      <c r="T54" s="60">
        <v>4.3</v>
      </c>
      <c r="U54" s="60"/>
      <c r="V54" s="60">
        <v>2</v>
      </c>
      <c r="W54" s="61"/>
      <c r="X54" s="49">
        <v>10.1</v>
      </c>
      <c r="Y54" s="49"/>
      <c r="Z54" s="60">
        <v>0.7</v>
      </c>
      <c r="AA54" s="60"/>
      <c r="AB54" s="60">
        <v>16.399999999999999</v>
      </c>
      <c r="AC54" s="60"/>
      <c r="AD54" s="60">
        <v>20.399999999999999</v>
      </c>
      <c r="AE54" s="60"/>
      <c r="AF54" s="60">
        <v>18.3</v>
      </c>
      <c r="AG54" s="60"/>
      <c r="AH54" s="60">
        <v>14.2</v>
      </c>
      <c r="AI54" s="60"/>
      <c r="AJ54" s="60">
        <v>11</v>
      </c>
      <c r="AK54" s="60"/>
      <c r="AL54" s="60">
        <v>7.5</v>
      </c>
      <c r="AM54" s="60"/>
      <c r="AN54" s="60">
        <v>5.0999999999999996</v>
      </c>
      <c r="AO54" s="60"/>
      <c r="AP54" s="60">
        <v>3.6</v>
      </c>
      <c r="AQ54" s="60"/>
      <c r="AR54" s="60">
        <v>1.9</v>
      </c>
      <c r="AS54" s="61"/>
      <c r="AT54" s="24"/>
    </row>
    <row r="55" spans="1:46" s="69" customFormat="1" ht="16.2" customHeight="1" x14ac:dyDescent="0.3">
      <c r="A55" s="78">
        <v>1975</v>
      </c>
      <c r="B55" s="49">
        <v>9.6</v>
      </c>
      <c r="C55" s="49"/>
      <c r="D55" s="60">
        <v>0.6</v>
      </c>
      <c r="E55" s="60" t="s">
        <v>559</v>
      </c>
      <c r="F55" s="60">
        <v>12.9</v>
      </c>
      <c r="G55" s="60"/>
      <c r="H55" s="60">
        <v>20.100000000000001</v>
      </c>
      <c r="I55" s="60"/>
      <c r="J55" s="60">
        <v>18</v>
      </c>
      <c r="K55" s="60"/>
      <c r="L55" s="60">
        <v>15.1</v>
      </c>
      <c r="M55" s="60"/>
      <c r="N55" s="60">
        <v>11.5</v>
      </c>
      <c r="O55" s="60"/>
      <c r="P55" s="60">
        <v>8.5</v>
      </c>
      <c r="Q55" s="60"/>
      <c r="R55" s="60" t="s">
        <v>557</v>
      </c>
      <c r="S55" s="60"/>
      <c r="T55" s="60">
        <v>5.2</v>
      </c>
      <c r="U55" s="60"/>
      <c r="V55" s="60">
        <v>2</v>
      </c>
      <c r="W55" s="61"/>
      <c r="X55" s="49">
        <v>9.6</v>
      </c>
      <c r="Y55" s="49"/>
      <c r="Z55" s="60">
        <v>0.5</v>
      </c>
      <c r="AA55" s="60"/>
      <c r="AB55" s="60">
        <v>14.9</v>
      </c>
      <c r="AC55" s="60"/>
      <c r="AD55" s="60">
        <v>19.899999999999999</v>
      </c>
      <c r="AE55" s="60"/>
      <c r="AF55" s="60">
        <v>17</v>
      </c>
      <c r="AG55" s="60"/>
      <c r="AH55" s="60">
        <v>13.4</v>
      </c>
      <c r="AI55" s="60"/>
      <c r="AJ55" s="60">
        <v>10.199999999999999</v>
      </c>
      <c r="AK55" s="60"/>
      <c r="AL55" s="60">
        <v>7.3</v>
      </c>
      <c r="AM55" s="60"/>
      <c r="AN55" s="60" t="s">
        <v>557</v>
      </c>
      <c r="AO55" s="60"/>
      <c r="AP55" s="60">
        <v>4.3</v>
      </c>
      <c r="AQ55" s="60"/>
      <c r="AR55" s="60">
        <v>2</v>
      </c>
      <c r="AS55" s="61"/>
      <c r="AT55" s="24"/>
    </row>
    <row r="56" spans="1:46" s="69" customFormat="1" ht="16.2" customHeight="1" x14ac:dyDescent="0.3">
      <c r="A56" s="78">
        <v>1974</v>
      </c>
      <c r="B56" s="49">
        <v>9</v>
      </c>
      <c r="C56" s="49"/>
      <c r="D56" s="60">
        <v>0.9</v>
      </c>
      <c r="E56" s="60"/>
      <c r="F56" s="60">
        <v>11</v>
      </c>
      <c r="G56" s="60"/>
      <c r="H56" s="60">
        <v>18.399999999999999</v>
      </c>
      <c r="I56" s="60"/>
      <c r="J56" s="60">
        <v>17.2</v>
      </c>
      <c r="K56" s="60"/>
      <c r="L56" s="60">
        <v>13.7</v>
      </c>
      <c r="M56" s="60"/>
      <c r="N56" s="60">
        <v>11</v>
      </c>
      <c r="O56" s="60"/>
      <c r="P56" s="60">
        <v>8</v>
      </c>
      <c r="Q56" s="60"/>
      <c r="R56" s="60" t="s">
        <v>557</v>
      </c>
      <c r="S56" s="60"/>
      <c r="T56" s="60">
        <v>5.2</v>
      </c>
      <c r="U56" s="60"/>
      <c r="V56" s="60">
        <v>2.1</v>
      </c>
      <c r="W56" s="61"/>
      <c r="X56" s="49">
        <v>9</v>
      </c>
      <c r="Y56" s="49"/>
      <c r="Z56" s="60">
        <v>0.4</v>
      </c>
      <c r="AA56" s="60"/>
      <c r="AB56" s="60">
        <v>12.8</v>
      </c>
      <c r="AC56" s="60"/>
      <c r="AD56" s="60">
        <v>18</v>
      </c>
      <c r="AE56" s="60"/>
      <c r="AF56" s="60">
        <v>15.9</v>
      </c>
      <c r="AG56" s="60"/>
      <c r="AH56" s="60">
        <v>12.5</v>
      </c>
      <c r="AI56" s="60"/>
      <c r="AJ56" s="60">
        <v>9.4</v>
      </c>
      <c r="AK56" s="60"/>
      <c r="AL56" s="60">
        <v>6.9</v>
      </c>
      <c r="AM56" s="60"/>
      <c r="AN56" s="60" t="s">
        <v>557</v>
      </c>
      <c r="AO56" s="60"/>
      <c r="AP56" s="60">
        <v>4.4000000000000004</v>
      </c>
      <c r="AQ56" s="60"/>
      <c r="AR56" s="60">
        <v>2</v>
      </c>
      <c r="AS56" s="61"/>
      <c r="AT56" s="24"/>
    </row>
    <row r="57" spans="1:46" s="69" customFormat="1" ht="16.2" customHeight="1" x14ac:dyDescent="0.3">
      <c r="A57" s="78">
        <v>1973</v>
      </c>
      <c r="B57" s="49">
        <v>8.4</v>
      </c>
      <c r="C57" s="49"/>
      <c r="D57" s="60">
        <v>0.6</v>
      </c>
      <c r="E57" s="60"/>
      <c r="F57" s="60">
        <v>9.3000000000000007</v>
      </c>
      <c r="G57" s="60"/>
      <c r="H57" s="60">
        <v>16.899999999999999</v>
      </c>
      <c r="I57" s="60"/>
      <c r="J57" s="60">
        <v>16</v>
      </c>
      <c r="K57" s="60"/>
      <c r="L57" s="60">
        <v>13</v>
      </c>
      <c r="M57" s="60"/>
      <c r="N57" s="60">
        <v>10</v>
      </c>
      <c r="O57" s="60"/>
      <c r="P57" s="60">
        <v>7.6</v>
      </c>
      <c r="Q57" s="60"/>
      <c r="R57" s="60" t="s">
        <v>557</v>
      </c>
      <c r="S57" s="60"/>
      <c r="T57" s="60">
        <v>5.0999999999999996</v>
      </c>
      <c r="U57" s="60"/>
      <c r="V57" s="60">
        <v>2</v>
      </c>
      <c r="W57" s="61"/>
      <c r="X57" s="49">
        <v>8.4</v>
      </c>
      <c r="Y57" s="49"/>
      <c r="Z57" s="60">
        <v>0.8</v>
      </c>
      <c r="AA57" s="60"/>
      <c r="AB57" s="60">
        <v>13.3</v>
      </c>
      <c r="AC57" s="60"/>
      <c r="AD57" s="60">
        <v>17.399999999999999</v>
      </c>
      <c r="AE57" s="60"/>
      <c r="AF57" s="60">
        <v>14.4</v>
      </c>
      <c r="AG57" s="60"/>
      <c r="AH57" s="60">
        <v>11.5</v>
      </c>
      <c r="AI57" s="60"/>
      <c r="AJ57" s="60">
        <v>8.4</v>
      </c>
      <c r="AK57" s="60"/>
      <c r="AL57" s="60">
        <v>6.3</v>
      </c>
      <c r="AM57" s="60"/>
      <c r="AN57" s="60" t="s">
        <v>557</v>
      </c>
      <c r="AO57" s="60"/>
      <c r="AP57" s="60">
        <v>4.2</v>
      </c>
      <c r="AQ57" s="60"/>
      <c r="AR57" s="60">
        <v>1.8</v>
      </c>
      <c r="AS57" s="61"/>
      <c r="AT57" s="24"/>
    </row>
    <row r="58" spans="1:46" s="69" customFormat="1" ht="16.2" customHeight="1" x14ac:dyDescent="0.3">
      <c r="A58" s="78">
        <v>1972</v>
      </c>
      <c r="B58" s="49">
        <v>9.5</v>
      </c>
      <c r="C58" s="49"/>
      <c r="D58" s="60">
        <v>0.2</v>
      </c>
      <c r="E58" s="60" t="s">
        <v>559</v>
      </c>
      <c r="F58" s="60">
        <v>8.6999999999999993</v>
      </c>
      <c r="G58" s="60"/>
      <c r="H58" s="60">
        <v>18</v>
      </c>
      <c r="I58" s="60"/>
      <c r="J58" s="60">
        <v>17.5</v>
      </c>
      <c r="K58" s="60"/>
      <c r="L58" s="60">
        <v>14</v>
      </c>
      <c r="M58" s="60"/>
      <c r="N58" s="60">
        <v>11</v>
      </c>
      <c r="O58" s="60"/>
      <c r="P58" s="60">
        <v>8.8000000000000007</v>
      </c>
      <c r="Q58" s="60"/>
      <c r="R58" s="60" t="s">
        <v>557</v>
      </c>
      <c r="S58" s="60"/>
      <c r="T58" s="60">
        <v>6.4</v>
      </c>
      <c r="U58" s="60"/>
      <c r="V58" s="60">
        <v>3.2</v>
      </c>
      <c r="W58" s="61"/>
      <c r="X58" s="49">
        <v>9.4</v>
      </c>
      <c r="Y58" s="49"/>
      <c r="Z58" s="60">
        <v>0.5</v>
      </c>
      <c r="AA58" s="60"/>
      <c r="AB58" s="60">
        <v>13.1</v>
      </c>
      <c r="AC58" s="60"/>
      <c r="AD58" s="60">
        <v>18.899999999999999</v>
      </c>
      <c r="AE58" s="60"/>
      <c r="AF58" s="60">
        <v>15.6</v>
      </c>
      <c r="AG58" s="60"/>
      <c r="AH58" s="60">
        <v>12.2</v>
      </c>
      <c r="AI58" s="60"/>
      <c r="AJ58" s="60">
        <v>9.5</v>
      </c>
      <c r="AK58" s="60"/>
      <c r="AL58" s="60">
        <v>7.7</v>
      </c>
      <c r="AM58" s="60"/>
      <c r="AN58" s="60" t="s">
        <v>557</v>
      </c>
      <c r="AO58" s="60"/>
      <c r="AP58" s="60">
        <v>5.4</v>
      </c>
      <c r="AQ58" s="60"/>
      <c r="AR58" s="60">
        <v>3.2</v>
      </c>
      <c r="AS58" s="61"/>
      <c r="AT58" s="24"/>
    </row>
    <row r="59" spans="1:46" s="69" customFormat="1" ht="16.2" customHeight="1" x14ac:dyDescent="0.3">
      <c r="A59" s="78">
        <v>1971</v>
      </c>
      <c r="B59" s="49">
        <v>5.9</v>
      </c>
      <c r="C59" s="49"/>
      <c r="D59" s="60">
        <v>0.1</v>
      </c>
      <c r="E59" s="60" t="s">
        <v>559</v>
      </c>
      <c r="F59" s="60">
        <v>5.2</v>
      </c>
      <c r="G59" s="60"/>
      <c r="H59" s="60">
        <v>12.5</v>
      </c>
      <c r="I59" s="60"/>
      <c r="J59" s="60">
        <v>11.8</v>
      </c>
      <c r="K59" s="60"/>
      <c r="L59" s="60">
        <v>9.1</v>
      </c>
      <c r="M59" s="60"/>
      <c r="N59" s="60">
        <v>6.7</v>
      </c>
      <c r="O59" s="60"/>
      <c r="P59" s="60">
        <v>5.2</v>
      </c>
      <c r="Q59" s="60"/>
      <c r="R59" s="60" t="s">
        <v>557</v>
      </c>
      <c r="S59" s="60"/>
      <c r="T59" s="60">
        <v>3.6</v>
      </c>
      <c r="U59" s="60"/>
      <c r="V59" s="60">
        <v>1.8</v>
      </c>
      <c r="W59" s="61"/>
      <c r="X59" s="49">
        <v>5.9</v>
      </c>
      <c r="Y59" s="49"/>
      <c r="Z59" s="60">
        <v>0.4</v>
      </c>
      <c r="AA59" s="60"/>
      <c r="AB59" s="60">
        <v>8.4</v>
      </c>
      <c r="AC59" s="60"/>
      <c r="AD59" s="60">
        <v>13</v>
      </c>
      <c r="AE59" s="60"/>
      <c r="AF59" s="60">
        <v>10.5</v>
      </c>
      <c r="AG59" s="60"/>
      <c r="AH59" s="60">
        <v>7.7</v>
      </c>
      <c r="AI59" s="60"/>
      <c r="AJ59" s="60">
        <v>5.8</v>
      </c>
      <c r="AK59" s="60"/>
      <c r="AL59" s="60">
        <v>4.5</v>
      </c>
      <c r="AM59" s="60"/>
      <c r="AN59" s="60" t="s">
        <v>557</v>
      </c>
      <c r="AO59" s="60"/>
      <c r="AP59" s="60">
        <v>2.9</v>
      </c>
      <c r="AQ59" s="60"/>
      <c r="AR59" s="60">
        <v>1.6</v>
      </c>
      <c r="AS59" s="61"/>
      <c r="AT59" s="24"/>
    </row>
    <row r="60" spans="1:46" s="69" customFormat="1" ht="16.2" customHeight="1" x14ac:dyDescent="0.3">
      <c r="A60" s="78">
        <v>1970</v>
      </c>
      <c r="B60" s="49">
        <v>4.7</v>
      </c>
      <c r="C60" s="49"/>
      <c r="D60" s="60">
        <v>0.1</v>
      </c>
      <c r="E60" s="60" t="s">
        <v>559</v>
      </c>
      <c r="F60" s="60">
        <v>4.5999999999999996</v>
      </c>
      <c r="G60" s="60"/>
      <c r="H60" s="60">
        <v>10.9</v>
      </c>
      <c r="I60" s="60"/>
      <c r="J60" s="60">
        <v>10.1</v>
      </c>
      <c r="K60" s="60"/>
      <c r="L60" s="60">
        <v>7.8</v>
      </c>
      <c r="M60" s="60"/>
      <c r="N60" s="60">
        <v>5.6</v>
      </c>
      <c r="O60" s="60"/>
      <c r="P60" s="60">
        <v>3.9</v>
      </c>
      <c r="Q60" s="60"/>
      <c r="R60" s="60" t="s">
        <v>557</v>
      </c>
      <c r="S60" s="60"/>
      <c r="T60" s="60">
        <v>2.2999999999999998</v>
      </c>
      <c r="U60" s="60"/>
      <c r="V60" s="60">
        <v>0.7</v>
      </c>
      <c r="W60" s="61"/>
      <c r="X60" s="49">
        <v>4.7</v>
      </c>
      <c r="Y60" s="49"/>
      <c r="Z60" s="60">
        <v>0.3</v>
      </c>
      <c r="AA60" s="60"/>
      <c r="AB60" s="60">
        <v>7.5</v>
      </c>
      <c r="AC60" s="60"/>
      <c r="AD60" s="60">
        <v>11.4</v>
      </c>
      <c r="AE60" s="60"/>
      <c r="AF60" s="60">
        <v>9</v>
      </c>
      <c r="AG60" s="60"/>
      <c r="AH60" s="60">
        <v>6.4</v>
      </c>
      <c r="AI60" s="60"/>
      <c r="AJ60" s="60">
        <v>4.5999999999999996</v>
      </c>
      <c r="AK60" s="60"/>
      <c r="AL60" s="60">
        <v>3.3</v>
      </c>
      <c r="AM60" s="60"/>
      <c r="AN60" s="60" t="s">
        <v>557</v>
      </c>
      <c r="AO60" s="60"/>
      <c r="AP60" s="60">
        <v>1.7</v>
      </c>
      <c r="AQ60" s="60"/>
      <c r="AR60" s="60">
        <v>0.5</v>
      </c>
      <c r="AS60" s="61"/>
      <c r="AT60" s="24"/>
    </row>
    <row r="61" spans="1:46" s="69" customFormat="1" ht="16.2" customHeight="1" x14ac:dyDescent="0.3">
      <c r="A61" s="78">
        <v>1969</v>
      </c>
      <c r="B61" s="49">
        <v>4.0999999999999996</v>
      </c>
      <c r="C61" s="49"/>
      <c r="D61" s="60">
        <v>0.2</v>
      </c>
      <c r="E61" s="60" t="s">
        <v>559</v>
      </c>
      <c r="F61" s="60">
        <v>4</v>
      </c>
      <c r="G61" s="60"/>
      <c r="H61" s="60">
        <v>9.5</v>
      </c>
      <c r="I61" s="60"/>
      <c r="J61" s="60">
        <v>9</v>
      </c>
      <c r="K61" s="60"/>
      <c r="L61" s="60">
        <v>6.6</v>
      </c>
      <c r="M61" s="60"/>
      <c r="N61" s="60">
        <v>4.8</v>
      </c>
      <c r="O61" s="60"/>
      <c r="P61" s="60">
        <v>3.6</v>
      </c>
      <c r="Q61" s="60"/>
      <c r="R61" s="60" t="s">
        <v>557</v>
      </c>
      <c r="S61" s="60"/>
      <c r="T61" s="60">
        <v>2.1</v>
      </c>
      <c r="U61" s="60"/>
      <c r="V61" s="60">
        <v>0.6</v>
      </c>
      <c r="W61" s="61"/>
      <c r="X61" s="49">
        <v>4.0999999999999996</v>
      </c>
      <c r="Y61" s="49"/>
      <c r="Z61" s="60">
        <v>0.4</v>
      </c>
      <c r="AA61" s="60"/>
      <c r="AB61" s="60">
        <v>6.5</v>
      </c>
      <c r="AC61" s="60"/>
      <c r="AD61" s="60">
        <v>10.1</v>
      </c>
      <c r="AE61" s="60"/>
      <c r="AF61" s="60">
        <v>8</v>
      </c>
      <c r="AG61" s="60"/>
      <c r="AH61" s="60">
        <v>5.5</v>
      </c>
      <c r="AI61" s="60"/>
      <c r="AJ61" s="60">
        <v>4.0999999999999996</v>
      </c>
      <c r="AK61" s="60"/>
      <c r="AL61" s="60">
        <v>3</v>
      </c>
      <c r="AM61" s="60"/>
      <c r="AN61" s="60" t="s">
        <v>557</v>
      </c>
      <c r="AO61" s="60"/>
      <c r="AP61" s="60">
        <v>1.5</v>
      </c>
      <c r="AQ61" s="60"/>
      <c r="AR61" s="60">
        <v>0.5</v>
      </c>
      <c r="AS61" s="61"/>
      <c r="AT61" s="24"/>
    </row>
    <row r="62" spans="1:46" s="69" customFormat="1" ht="16.2" customHeight="1" x14ac:dyDescent="0.3">
      <c r="A62" s="78">
        <v>1968</v>
      </c>
      <c r="B62" s="49">
        <v>3.7</v>
      </c>
      <c r="C62" s="49"/>
      <c r="D62" s="60">
        <v>0.2</v>
      </c>
      <c r="E62" s="60" t="s">
        <v>559</v>
      </c>
      <c r="F62" s="60">
        <v>3.7</v>
      </c>
      <c r="G62" s="60"/>
      <c r="H62" s="60">
        <v>8.1999999999999993</v>
      </c>
      <c r="I62" s="60"/>
      <c r="J62" s="60">
        <v>7.9</v>
      </c>
      <c r="K62" s="60"/>
      <c r="L62" s="60">
        <v>6</v>
      </c>
      <c r="M62" s="60"/>
      <c r="N62" s="60">
        <v>4.4000000000000004</v>
      </c>
      <c r="O62" s="60"/>
      <c r="P62" s="60">
        <v>3.4</v>
      </c>
      <c r="Q62" s="60"/>
      <c r="R62" s="60" t="s">
        <v>557</v>
      </c>
      <c r="S62" s="60"/>
      <c r="T62" s="60">
        <v>1.9</v>
      </c>
      <c r="U62" s="60"/>
      <c r="V62" s="60">
        <v>0.6</v>
      </c>
      <c r="W62" s="61"/>
      <c r="X62" s="49">
        <v>3.7</v>
      </c>
      <c r="Y62" s="49"/>
      <c r="Z62" s="60">
        <v>0.3</v>
      </c>
      <c r="AA62" s="60"/>
      <c r="AB62" s="60">
        <v>5.9</v>
      </c>
      <c r="AC62" s="60"/>
      <c r="AD62" s="60">
        <v>8.6999999999999993</v>
      </c>
      <c r="AE62" s="60"/>
      <c r="AF62" s="60">
        <v>7.1</v>
      </c>
      <c r="AG62" s="60"/>
      <c r="AH62" s="60">
        <v>5.0999999999999996</v>
      </c>
      <c r="AI62" s="60"/>
      <c r="AJ62" s="60">
        <v>3.8</v>
      </c>
      <c r="AK62" s="60"/>
      <c r="AL62" s="60">
        <v>2.8</v>
      </c>
      <c r="AM62" s="60"/>
      <c r="AN62" s="60" t="s">
        <v>557</v>
      </c>
      <c r="AO62" s="60"/>
      <c r="AP62" s="60">
        <v>1.4</v>
      </c>
      <c r="AQ62" s="60"/>
      <c r="AR62" s="60">
        <v>0.4</v>
      </c>
      <c r="AS62" s="61"/>
      <c r="AT62" s="24"/>
    </row>
    <row r="63" spans="1:46" s="69" customFormat="1" ht="16.2" customHeight="1" x14ac:dyDescent="0.3">
      <c r="A63" s="78">
        <v>1967</v>
      </c>
      <c r="B63" s="49">
        <v>3.5</v>
      </c>
      <c r="C63" s="49"/>
      <c r="D63" s="60">
        <v>0.3</v>
      </c>
      <c r="E63" s="60" t="s">
        <v>559</v>
      </c>
      <c r="F63" s="60">
        <v>3.2</v>
      </c>
      <c r="G63" s="60"/>
      <c r="H63" s="60">
        <v>7.7</v>
      </c>
      <c r="I63" s="60"/>
      <c r="J63" s="60">
        <v>7.4</v>
      </c>
      <c r="K63" s="60"/>
      <c r="L63" s="60">
        <v>5.6</v>
      </c>
      <c r="M63" s="60"/>
      <c r="N63" s="60">
        <v>4.2</v>
      </c>
      <c r="O63" s="60"/>
      <c r="P63" s="60">
        <v>3.3</v>
      </c>
      <c r="Q63" s="60"/>
      <c r="R63" s="60" t="s">
        <v>557</v>
      </c>
      <c r="S63" s="60"/>
      <c r="T63" s="60">
        <v>1.9</v>
      </c>
      <c r="U63" s="60"/>
      <c r="V63" s="60">
        <v>0.5</v>
      </c>
      <c r="W63" s="61"/>
      <c r="X63" s="49">
        <v>3.5</v>
      </c>
      <c r="Y63" s="49"/>
      <c r="Z63" s="60">
        <v>0.4</v>
      </c>
      <c r="AA63" s="60"/>
      <c r="AB63" s="60">
        <v>5.4</v>
      </c>
      <c r="AC63" s="60"/>
      <c r="AD63" s="60">
        <v>8.4</v>
      </c>
      <c r="AE63" s="60"/>
      <c r="AF63" s="60">
        <v>6.6</v>
      </c>
      <c r="AG63" s="60"/>
      <c r="AH63" s="60">
        <v>4.8</v>
      </c>
      <c r="AI63" s="60"/>
      <c r="AJ63" s="60">
        <v>3.7</v>
      </c>
      <c r="AK63" s="60"/>
      <c r="AL63" s="60">
        <v>2.7</v>
      </c>
      <c r="AM63" s="60"/>
      <c r="AN63" s="60" t="s">
        <v>557</v>
      </c>
      <c r="AO63" s="60"/>
      <c r="AP63" s="60">
        <v>1.4</v>
      </c>
      <c r="AQ63" s="60"/>
      <c r="AR63" s="60">
        <v>0.4</v>
      </c>
      <c r="AS63" s="61"/>
      <c r="AT63" s="24"/>
    </row>
    <row r="64" spans="1:46" s="69" customFormat="1" ht="16.2" customHeight="1" x14ac:dyDescent="0.3">
      <c r="A64" s="78">
        <v>1966</v>
      </c>
      <c r="B64" s="49">
        <v>3.2</v>
      </c>
      <c r="C64" s="49"/>
      <c r="D64" s="60">
        <v>0.1</v>
      </c>
      <c r="E64" s="60" t="s">
        <v>559</v>
      </c>
      <c r="F64" s="60">
        <v>2.7</v>
      </c>
      <c r="G64" s="60"/>
      <c r="H64" s="60">
        <v>6.8</v>
      </c>
      <c r="I64" s="60"/>
      <c r="J64" s="60">
        <v>6.8</v>
      </c>
      <c r="K64" s="60"/>
      <c r="L64" s="60">
        <v>5.0999999999999996</v>
      </c>
      <c r="M64" s="60"/>
      <c r="N64" s="60">
        <v>4</v>
      </c>
      <c r="O64" s="60"/>
      <c r="P64" s="60">
        <v>2.9</v>
      </c>
      <c r="Q64" s="60"/>
      <c r="R64" s="60" t="s">
        <v>557</v>
      </c>
      <c r="S64" s="60"/>
      <c r="T64" s="60">
        <v>1.7</v>
      </c>
      <c r="U64" s="60"/>
      <c r="V64" s="60">
        <v>0.5</v>
      </c>
      <c r="W64" s="61"/>
      <c r="X64" s="49">
        <v>3.2</v>
      </c>
      <c r="Y64" s="49"/>
      <c r="Z64" s="60">
        <v>0.3</v>
      </c>
      <c r="AA64" s="60"/>
      <c r="AB64" s="60">
        <v>4.7</v>
      </c>
      <c r="AC64" s="60"/>
      <c r="AD64" s="60">
        <v>7.6</v>
      </c>
      <c r="AE64" s="60"/>
      <c r="AF64" s="60">
        <v>6.1</v>
      </c>
      <c r="AG64" s="60"/>
      <c r="AH64" s="60">
        <v>4.4000000000000004</v>
      </c>
      <c r="AI64" s="60"/>
      <c r="AJ64" s="60">
        <v>3.4</v>
      </c>
      <c r="AK64" s="60"/>
      <c r="AL64" s="60">
        <v>2.5</v>
      </c>
      <c r="AM64" s="60"/>
      <c r="AN64" s="60" t="s">
        <v>557</v>
      </c>
      <c r="AO64" s="60"/>
      <c r="AP64" s="60">
        <v>1.3</v>
      </c>
      <c r="AQ64" s="60"/>
      <c r="AR64" s="60">
        <v>0.4</v>
      </c>
      <c r="AS64" s="61"/>
      <c r="AT64" s="24"/>
    </row>
    <row r="65" spans="1:46" s="69" customFormat="1" ht="16.2" customHeight="1" x14ac:dyDescent="0.3">
      <c r="A65" s="78">
        <v>1965</v>
      </c>
      <c r="B65" s="49">
        <v>3.1</v>
      </c>
      <c r="C65" s="49"/>
      <c r="D65" s="60">
        <v>0.1</v>
      </c>
      <c r="E65" s="60" t="s">
        <v>559</v>
      </c>
      <c r="F65" s="60">
        <v>2.7</v>
      </c>
      <c r="G65" s="60"/>
      <c r="H65" s="60">
        <v>6.5</v>
      </c>
      <c r="I65" s="60"/>
      <c r="J65" s="60">
        <v>6.3</v>
      </c>
      <c r="K65" s="60"/>
      <c r="L65" s="60">
        <v>5</v>
      </c>
      <c r="M65" s="60"/>
      <c r="N65" s="60">
        <v>3.9</v>
      </c>
      <c r="O65" s="60"/>
      <c r="P65" s="60">
        <v>3</v>
      </c>
      <c r="Q65" s="60"/>
      <c r="R65" s="60" t="s">
        <v>557</v>
      </c>
      <c r="S65" s="60"/>
      <c r="T65" s="60">
        <v>1.7</v>
      </c>
      <c r="U65" s="60"/>
      <c r="V65" s="60">
        <v>0.5</v>
      </c>
      <c r="W65" s="61"/>
      <c r="X65" s="49">
        <v>3.1</v>
      </c>
      <c r="Y65" s="49"/>
      <c r="Z65" s="60">
        <v>0.3</v>
      </c>
      <c r="AA65" s="60"/>
      <c r="AB65" s="60">
        <v>4.5999999999999996</v>
      </c>
      <c r="AC65" s="60"/>
      <c r="AD65" s="60">
        <v>7.3</v>
      </c>
      <c r="AE65" s="60"/>
      <c r="AF65" s="60">
        <v>5.7</v>
      </c>
      <c r="AG65" s="60"/>
      <c r="AH65" s="60">
        <v>4.3</v>
      </c>
      <c r="AI65" s="60"/>
      <c r="AJ65" s="60">
        <v>3.4</v>
      </c>
      <c r="AK65" s="60"/>
      <c r="AL65" s="60">
        <v>2.5</v>
      </c>
      <c r="AM65" s="60"/>
      <c r="AN65" s="60" t="s">
        <v>557</v>
      </c>
      <c r="AO65" s="60"/>
      <c r="AP65" s="60">
        <v>1.3</v>
      </c>
      <c r="AQ65" s="60"/>
      <c r="AR65" s="60">
        <v>0.3</v>
      </c>
      <c r="AS65" s="61"/>
      <c r="AT65" s="24"/>
    </row>
    <row r="66" spans="1:46" s="69" customFormat="1" ht="16.2" customHeight="1" x14ac:dyDescent="0.3">
      <c r="A66" s="78">
        <v>1964</v>
      </c>
      <c r="B66" s="49">
        <v>2.9</v>
      </c>
      <c r="C66" s="49"/>
      <c r="D66" s="60">
        <v>0.3</v>
      </c>
      <c r="E66" s="60" t="s">
        <v>559</v>
      </c>
      <c r="F66" s="60">
        <v>2.4</v>
      </c>
      <c r="G66" s="60"/>
      <c r="H66" s="60">
        <v>5.8</v>
      </c>
      <c r="I66" s="60"/>
      <c r="J66" s="60">
        <v>6</v>
      </c>
      <c r="K66" s="60"/>
      <c r="L66" s="60">
        <v>4.5999999999999996</v>
      </c>
      <c r="M66" s="60"/>
      <c r="N66" s="60">
        <v>3.4</v>
      </c>
      <c r="O66" s="60"/>
      <c r="P66" s="60">
        <v>2.8</v>
      </c>
      <c r="Q66" s="60"/>
      <c r="R66" s="60" t="s">
        <v>557</v>
      </c>
      <c r="S66" s="60"/>
      <c r="T66" s="60">
        <v>1.6</v>
      </c>
      <c r="U66" s="60"/>
      <c r="V66" s="60">
        <v>0.5</v>
      </c>
      <c r="W66" s="61"/>
      <c r="X66" s="49">
        <v>2.9</v>
      </c>
      <c r="Y66" s="49"/>
      <c r="Z66" s="60">
        <v>0.4</v>
      </c>
      <c r="AA66" s="60"/>
      <c r="AB66" s="60">
        <v>4.0999999999999996</v>
      </c>
      <c r="AC66" s="60"/>
      <c r="AD66" s="60">
        <v>6.7</v>
      </c>
      <c r="AE66" s="60"/>
      <c r="AF66" s="60">
        <v>5.2</v>
      </c>
      <c r="AG66" s="60"/>
      <c r="AH66" s="60">
        <v>4</v>
      </c>
      <c r="AI66" s="60"/>
      <c r="AJ66" s="60">
        <v>3.1</v>
      </c>
      <c r="AK66" s="60"/>
      <c r="AL66" s="60">
        <v>2.2999999999999998</v>
      </c>
      <c r="AM66" s="60"/>
      <c r="AN66" s="60" t="s">
        <v>557</v>
      </c>
      <c r="AO66" s="60"/>
      <c r="AP66" s="60">
        <v>1.3</v>
      </c>
      <c r="AQ66" s="60"/>
      <c r="AR66" s="60">
        <v>0.4</v>
      </c>
      <c r="AS66" s="61"/>
      <c r="AT66" s="24"/>
    </row>
    <row r="67" spans="1:46" s="69" customFormat="1" ht="16.2" customHeight="1" x14ac:dyDescent="0.3">
      <c r="A67" s="78" t="s">
        <v>244</v>
      </c>
      <c r="B67" s="49">
        <v>2.7</v>
      </c>
      <c r="C67" s="49"/>
      <c r="D67" s="60" t="s">
        <v>557</v>
      </c>
      <c r="E67" s="60" t="s">
        <v>559</v>
      </c>
      <c r="F67" s="60">
        <v>2.1</v>
      </c>
      <c r="G67" s="60"/>
      <c r="H67" s="60">
        <v>5.3</v>
      </c>
      <c r="I67" s="60"/>
      <c r="J67" s="60">
        <v>5.2</v>
      </c>
      <c r="K67" s="60"/>
      <c r="L67" s="60">
        <v>4.2</v>
      </c>
      <c r="M67" s="60"/>
      <c r="N67" s="60">
        <v>3.4</v>
      </c>
      <c r="O67" s="60"/>
      <c r="P67" s="60">
        <v>2.6</v>
      </c>
      <c r="Q67" s="60"/>
      <c r="R67" s="60" t="s">
        <v>557</v>
      </c>
      <c r="S67" s="60"/>
      <c r="T67" s="60">
        <v>1.5</v>
      </c>
      <c r="U67" s="60"/>
      <c r="V67" s="60">
        <v>0.4</v>
      </c>
      <c r="W67" s="61"/>
      <c r="X67" s="49">
        <v>2.7</v>
      </c>
      <c r="Y67" s="49"/>
      <c r="Z67" s="60">
        <v>0.2</v>
      </c>
      <c r="AA67" s="60"/>
      <c r="AB67" s="60">
        <v>3.6</v>
      </c>
      <c r="AC67" s="60"/>
      <c r="AD67" s="60">
        <v>6</v>
      </c>
      <c r="AE67" s="60"/>
      <c r="AF67" s="60">
        <v>4.8</v>
      </c>
      <c r="AG67" s="60"/>
      <c r="AH67" s="60">
        <v>3.7</v>
      </c>
      <c r="AI67" s="60"/>
      <c r="AJ67" s="60">
        <v>2.9</v>
      </c>
      <c r="AK67" s="60"/>
      <c r="AL67" s="60">
        <v>2.2999999999999998</v>
      </c>
      <c r="AM67" s="60"/>
      <c r="AN67" s="60" t="s">
        <v>557</v>
      </c>
      <c r="AO67" s="60"/>
      <c r="AP67" s="60">
        <v>1.2</v>
      </c>
      <c r="AQ67" s="60"/>
      <c r="AR67" s="60">
        <v>0.3</v>
      </c>
      <c r="AS67" s="61"/>
      <c r="AT67" s="24"/>
    </row>
    <row r="68" spans="1:46" s="69" customFormat="1" ht="16.2" customHeight="1" x14ac:dyDescent="0.3">
      <c r="A68" s="78" t="s">
        <v>245</v>
      </c>
      <c r="B68" s="49">
        <v>2.4</v>
      </c>
      <c r="C68" s="49"/>
      <c r="D68" s="60" t="s">
        <v>557</v>
      </c>
      <c r="E68" s="60" t="s">
        <v>559</v>
      </c>
      <c r="F68" s="60">
        <v>1.8</v>
      </c>
      <c r="G68" s="60"/>
      <c r="H68" s="60">
        <v>4.5</v>
      </c>
      <c r="I68" s="60"/>
      <c r="J68" s="60">
        <v>4.8</v>
      </c>
      <c r="K68" s="60"/>
      <c r="L68" s="60">
        <v>3.8</v>
      </c>
      <c r="M68" s="60"/>
      <c r="N68" s="60">
        <v>3.2</v>
      </c>
      <c r="O68" s="60"/>
      <c r="P68" s="60">
        <v>2.4</v>
      </c>
      <c r="Q68" s="60"/>
      <c r="R68" s="60" t="s">
        <v>557</v>
      </c>
      <c r="S68" s="60"/>
      <c r="T68" s="60">
        <v>1.4</v>
      </c>
      <c r="U68" s="60"/>
      <c r="V68" s="60">
        <v>0.4</v>
      </c>
      <c r="W68" s="61"/>
      <c r="X68" s="49">
        <v>2.4</v>
      </c>
      <c r="Y68" s="49"/>
      <c r="Z68" s="60">
        <v>0.1</v>
      </c>
      <c r="AA68" s="60" t="s">
        <v>559</v>
      </c>
      <c r="AB68" s="60">
        <v>3.2</v>
      </c>
      <c r="AC68" s="60"/>
      <c r="AD68" s="60">
        <v>5.2</v>
      </c>
      <c r="AE68" s="60"/>
      <c r="AF68" s="60">
        <v>4.3</v>
      </c>
      <c r="AG68" s="60"/>
      <c r="AH68" s="60">
        <v>3.4</v>
      </c>
      <c r="AI68" s="60"/>
      <c r="AJ68" s="60">
        <v>2.8</v>
      </c>
      <c r="AK68" s="60"/>
      <c r="AL68" s="60">
        <v>2</v>
      </c>
      <c r="AM68" s="60"/>
      <c r="AN68" s="60" t="s">
        <v>557</v>
      </c>
      <c r="AO68" s="60"/>
      <c r="AP68" s="60">
        <v>1.1000000000000001</v>
      </c>
      <c r="AQ68" s="60"/>
      <c r="AR68" s="60">
        <v>0.3</v>
      </c>
      <c r="AS68" s="61"/>
      <c r="AT68" s="24"/>
    </row>
    <row r="69" spans="1:46" s="69" customFormat="1" ht="16.2" customHeight="1" x14ac:dyDescent="0.3">
      <c r="A69" s="78" t="s">
        <v>246</v>
      </c>
      <c r="B69" s="49">
        <v>2.1</v>
      </c>
      <c r="C69" s="49"/>
      <c r="D69" s="60" t="s">
        <v>557</v>
      </c>
      <c r="E69" s="60" t="s">
        <v>559</v>
      </c>
      <c r="F69" s="60">
        <v>1.5</v>
      </c>
      <c r="G69" s="60"/>
      <c r="H69" s="60">
        <v>4</v>
      </c>
      <c r="I69" s="60"/>
      <c r="J69" s="60">
        <v>4.2</v>
      </c>
      <c r="K69" s="60"/>
      <c r="L69" s="60">
        <v>3.4</v>
      </c>
      <c r="M69" s="60"/>
      <c r="N69" s="60">
        <v>2.8</v>
      </c>
      <c r="O69" s="60"/>
      <c r="P69" s="60">
        <v>2.1</v>
      </c>
      <c r="Q69" s="60"/>
      <c r="R69" s="60" t="s">
        <v>557</v>
      </c>
      <c r="S69" s="60"/>
      <c r="T69" s="60">
        <v>1.3</v>
      </c>
      <c r="U69" s="60"/>
      <c r="V69" s="60">
        <v>0.4</v>
      </c>
      <c r="W69" s="61"/>
      <c r="X69" s="49">
        <v>2.1</v>
      </c>
      <c r="Y69" s="49"/>
      <c r="Z69" s="60">
        <v>0.1</v>
      </c>
      <c r="AA69" s="60" t="s">
        <v>559</v>
      </c>
      <c r="AB69" s="60">
        <v>2.7</v>
      </c>
      <c r="AC69" s="60"/>
      <c r="AD69" s="60">
        <v>4.5999999999999996</v>
      </c>
      <c r="AE69" s="60"/>
      <c r="AF69" s="60">
        <v>3.9</v>
      </c>
      <c r="AG69" s="60"/>
      <c r="AH69" s="60">
        <v>3</v>
      </c>
      <c r="AI69" s="60"/>
      <c r="AJ69" s="60">
        <v>2.4</v>
      </c>
      <c r="AK69" s="60"/>
      <c r="AL69" s="60">
        <v>1.8</v>
      </c>
      <c r="AM69" s="60"/>
      <c r="AN69" s="60" t="s">
        <v>557</v>
      </c>
      <c r="AO69" s="60"/>
      <c r="AP69" s="60">
        <v>1</v>
      </c>
      <c r="AQ69" s="60"/>
      <c r="AR69" s="60">
        <v>0.2</v>
      </c>
      <c r="AS69" s="61"/>
      <c r="AT69" s="24"/>
    </row>
    <row r="70" spans="1:46" s="69" customFormat="1" ht="16.2" customHeight="1" x14ac:dyDescent="0.3">
      <c r="A70" s="78" t="s">
        <v>247</v>
      </c>
      <c r="B70" s="49">
        <v>2</v>
      </c>
      <c r="C70" s="49"/>
      <c r="D70" s="60" t="s">
        <v>557</v>
      </c>
      <c r="E70" s="60" t="s">
        <v>559</v>
      </c>
      <c r="F70" s="60">
        <v>1.3</v>
      </c>
      <c r="G70" s="60"/>
      <c r="H70" s="60">
        <v>3.6</v>
      </c>
      <c r="I70" s="60"/>
      <c r="J70" s="60">
        <v>3.9</v>
      </c>
      <c r="K70" s="60"/>
      <c r="L70" s="60">
        <v>3.3</v>
      </c>
      <c r="M70" s="60"/>
      <c r="N70" s="60">
        <v>2.6</v>
      </c>
      <c r="O70" s="60"/>
      <c r="P70" s="60">
        <v>2</v>
      </c>
      <c r="Q70" s="60"/>
      <c r="R70" s="60" t="s">
        <v>557</v>
      </c>
      <c r="S70" s="60"/>
      <c r="T70" s="60">
        <v>1.2</v>
      </c>
      <c r="U70" s="60"/>
      <c r="V70" s="60">
        <v>0.3</v>
      </c>
      <c r="W70" s="61"/>
      <c r="X70" s="49">
        <v>2</v>
      </c>
      <c r="Y70" s="49"/>
      <c r="Z70" s="60">
        <v>0.1</v>
      </c>
      <c r="AA70" s="60" t="s">
        <v>559</v>
      </c>
      <c r="AB70" s="60">
        <v>2.5</v>
      </c>
      <c r="AC70" s="60"/>
      <c r="AD70" s="60">
        <v>4.2</v>
      </c>
      <c r="AE70" s="60"/>
      <c r="AF70" s="60">
        <v>3.6</v>
      </c>
      <c r="AG70" s="60"/>
      <c r="AH70" s="60">
        <v>2.9</v>
      </c>
      <c r="AI70" s="60"/>
      <c r="AJ70" s="60">
        <v>2.2999999999999998</v>
      </c>
      <c r="AK70" s="60"/>
      <c r="AL70" s="60">
        <v>1.8</v>
      </c>
      <c r="AM70" s="60"/>
      <c r="AN70" s="60" t="s">
        <v>557</v>
      </c>
      <c r="AO70" s="60"/>
      <c r="AP70" s="60">
        <v>0.9</v>
      </c>
      <c r="AQ70" s="60"/>
      <c r="AR70" s="60">
        <v>0.2</v>
      </c>
      <c r="AS70" s="61"/>
      <c r="AT70" s="24"/>
    </row>
    <row r="71" spans="1:46" s="69" customFormat="1" ht="16.2" customHeight="1" x14ac:dyDescent="0.3">
      <c r="A71" s="78" t="s">
        <v>248</v>
      </c>
      <c r="B71" s="49">
        <v>2.1</v>
      </c>
      <c r="C71" s="49"/>
      <c r="D71" s="60" t="s">
        <v>557</v>
      </c>
      <c r="E71" s="60" t="s">
        <v>559</v>
      </c>
      <c r="F71" s="60">
        <v>1.2</v>
      </c>
      <c r="G71" s="60"/>
      <c r="H71" s="60">
        <v>3.5</v>
      </c>
      <c r="I71" s="60"/>
      <c r="J71" s="60">
        <v>3.9</v>
      </c>
      <c r="K71" s="60"/>
      <c r="L71" s="60">
        <v>3.2</v>
      </c>
      <c r="M71" s="60"/>
      <c r="N71" s="60">
        <v>2.9</v>
      </c>
      <c r="O71" s="60"/>
      <c r="P71" s="60">
        <v>2.1</v>
      </c>
      <c r="Q71" s="60"/>
      <c r="R71" s="60" t="s">
        <v>557</v>
      </c>
      <c r="S71" s="60"/>
      <c r="T71" s="60">
        <v>1.3</v>
      </c>
      <c r="U71" s="60"/>
      <c r="V71" s="60">
        <v>0.3</v>
      </c>
      <c r="W71" s="61"/>
      <c r="X71" s="49">
        <v>2.1</v>
      </c>
      <c r="Y71" s="49"/>
      <c r="Z71" s="60">
        <v>0.2</v>
      </c>
      <c r="AA71" s="60" t="s">
        <v>559</v>
      </c>
      <c r="AB71" s="60">
        <v>2.2999999999999998</v>
      </c>
      <c r="AC71" s="60"/>
      <c r="AD71" s="60">
        <v>4.0999999999999996</v>
      </c>
      <c r="AE71" s="60"/>
      <c r="AF71" s="60">
        <v>3.7</v>
      </c>
      <c r="AG71" s="60"/>
      <c r="AH71" s="60">
        <v>2.9</v>
      </c>
      <c r="AI71" s="60"/>
      <c r="AJ71" s="60">
        <v>2.5</v>
      </c>
      <c r="AK71" s="60"/>
      <c r="AL71" s="60">
        <v>1.8</v>
      </c>
      <c r="AM71" s="60"/>
      <c r="AN71" s="60" t="s">
        <v>557</v>
      </c>
      <c r="AO71" s="60"/>
      <c r="AP71" s="60">
        <v>1</v>
      </c>
      <c r="AQ71" s="60"/>
      <c r="AR71" s="60">
        <v>0.2</v>
      </c>
      <c r="AS71" s="61"/>
      <c r="AT71" s="24"/>
    </row>
    <row r="72" spans="1:46" s="69" customFormat="1" ht="16.2" customHeight="1" x14ac:dyDescent="0.3">
      <c r="A72" s="78" t="s">
        <v>249</v>
      </c>
      <c r="B72" s="49">
        <v>1.9</v>
      </c>
      <c r="C72" s="49"/>
      <c r="D72" s="60" t="s">
        <v>557</v>
      </c>
      <c r="E72" s="60" t="s">
        <v>559</v>
      </c>
      <c r="F72" s="60">
        <v>1.1000000000000001</v>
      </c>
      <c r="G72" s="60"/>
      <c r="H72" s="60">
        <v>3.2</v>
      </c>
      <c r="I72" s="60"/>
      <c r="J72" s="60">
        <v>3.6</v>
      </c>
      <c r="K72" s="60"/>
      <c r="L72" s="60">
        <v>3.1</v>
      </c>
      <c r="M72" s="60"/>
      <c r="N72" s="60">
        <v>2.6</v>
      </c>
      <c r="O72" s="60"/>
      <c r="P72" s="60">
        <v>2</v>
      </c>
      <c r="Q72" s="60"/>
      <c r="R72" s="60" t="s">
        <v>557</v>
      </c>
      <c r="S72" s="60"/>
      <c r="T72" s="60">
        <v>1.2</v>
      </c>
      <c r="U72" s="60"/>
      <c r="V72" s="60">
        <v>0.3</v>
      </c>
      <c r="W72" s="61"/>
      <c r="X72" s="49">
        <v>1.9</v>
      </c>
      <c r="Y72" s="49"/>
      <c r="Z72" s="60">
        <v>0.1</v>
      </c>
      <c r="AA72" s="60" t="s">
        <v>559</v>
      </c>
      <c r="AB72" s="60">
        <v>2.2000000000000002</v>
      </c>
      <c r="AC72" s="60"/>
      <c r="AD72" s="60">
        <v>3.8</v>
      </c>
      <c r="AE72" s="60"/>
      <c r="AF72" s="60">
        <v>3.3</v>
      </c>
      <c r="AG72" s="60"/>
      <c r="AH72" s="60">
        <v>2.8</v>
      </c>
      <c r="AI72" s="60"/>
      <c r="AJ72" s="60">
        <v>2.2999999999999998</v>
      </c>
      <c r="AK72" s="60"/>
      <c r="AL72" s="60">
        <v>1.7</v>
      </c>
      <c r="AM72" s="60"/>
      <c r="AN72" s="60" t="s">
        <v>557</v>
      </c>
      <c r="AO72" s="60"/>
      <c r="AP72" s="60">
        <v>0.9</v>
      </c>
      <c r="AQ72" s="60"/>
      <c r="AR72" s="60">
        <v>0.2</v>
      </c>
      <c r="AS72" s="61"/>
      <c r="AT72" s="24"/>
    </row>
    <row r="73" spans="1:46" s="69" customFormat="1" ht="16.2" customHeight="1" x14ac:dyDescent="0.3">
      <c r="A73" s="78" t="s">
        <v>250</v>
      </c>
      <c r="B73" s="49">
        <v>2.1</v>
      </c>
      <c r="C73" s="49"/>
      <c r="D73" s="60" t="s">
        <v>557</v>
      </c>
      <c r="E73" s="60" t="s">
        <v>559</v>
      </c>
      <c r="F73" s="60">
        <v>1.1000000000000001</v>
      </c>
      <c r="G73" s="60"/>
      <c r="H73" s="60">
        <v>3.5</v>
      </c>
      <c r="I73" s="60"/>
      <c r="J73" s="60">
        <v>3.7</v>
      </c>
      <c r="K73" s="60"/>
      <c r="L73" s="60">
        <v>3.3</v>
      </c>
      <c r="M73" s="60"/>
      <c r="N73" s="60">
        <v>2.6</v>
      </c>
      <c r="O73" s="60"/>
      <c r="P73" s="60">
        <v>2.2000000000000002</v>
      </c>
      <c r="Q73" s="60"/>
      <c r="R73" s="60" t="s">
        <v>557</v>
      </c>
      <c r="S73" s="60"/>
      <c r="T73" s="60">
        <v>1.3</v>
      </c>
      <c r="U73" s="60"/>
      <c r="V73" s="60">
        <v>0.3</v>
      </c>
      <c r="W73" s="61"/>
      <c r="X73" s="49">
        <v>2</v>
      </c>
      <c r="Y73" s="49"/>
      <c r="Z73" s="60">
        <v>0.2</v>
      </c>
      <c r="AA73" s="60" t="s">
        <v>559</v>
      </c>
      <c r="AB73" s="60">
        <v>2.2000000000000002</v>
      </c>
      <c r="AC73" s="60"/>
      <c r="AD73" s="60">
        <v>4.0999999999999996</v>
      </c>
      <c r="AE73" s="60"/>
      <c r="AF73" s="60">
        <v>3.6</v>
      </c>
      <c r="AG73" s="60"/>
      <c r="AH73" s="60">
        <v>2.9</v>
      </c>
      <c r="AI73" s="60"/>
      <c r="AJ73" s="60">
        <v>2.2999999999999998</v>
      </c>
      <c r="AK73" s="60"/>
      <c r="AL73" s="60">
        <v>1.8</v>
      </c>
      <c r="AM73" s="60"/>
      <c r="AN73" s="60" t="s">
        <v>557</v>
      </c>
      <c r="AO73" s="60"/>
      <c r="AP73" s="60">
        <v>0.9</v>
      </c>
      <c r="AQ73" s="60"/>
      <c r="AR73" s="60">
        <v>0.2</v>
      </c>
      <c r="AS73" s="61"/>
      <c r="AT73" s="24"/>
    </row>
    <row r="74" spans="1:46" s="69" customFormat="1" ht="16.2" customHeight="1" x14ac:dyDescent="0.3">
      <c r="A74" s="78">
        <v>1956</v>
      </c>
      <c r="B74" s="49">
        <v>2.2999999999999998</v>
      </c>
      <c r="C74" s="49"/>
      <c r="D74" s="60" t="s">
        <v>557</v>
      </c>
      <c r="E74" s="60"/>
      <c r="F74" s="60">
        <v>2</v>
      </c>
      <c r="G74" s="60"/>
      <c r="H74" s="60">
        <v>4</v>
      </c>
      <c r="I74" s="60"/>
      <c r="J74" s="60">
        <v>4.2</v>
      </c>
      <c r="K74" s="60"/>
      <c r="L74" s="60">
        <v>3.5</v>
      </c>
      <c r="M74" s="60"/>
      <c r="N74" s="60">
        <v>3</v>
      </c>
      <c r="O74" s="60"/>
      <c r="P74" s="60">
        <v>2.2999999999999998</v>
      </c>
      <c r="Q74" s="60"/>
      <c r="R74" s="60" t="s">
        <v>557</v>
      </c>
      <c r="S74" s="60"/>
      <c r="T74" s="60">
        <v>1.3</v>
      </c>
      <c r="U74" s="60"/>
      <c r="V74" s="60">
        <v>0.3</v>
      </c>
      <c r="W74" s="61"/>
      <c r="X74" s="49">
        <v>2.2999999999999998</v>
      </c>
      <c r="Y74" s="49"/>
      <c r="Z74" s="60" t="s">
        <v>557</v>
      </c>
      <c r="AA74" s="60"/>
      <c r="AB74" s="60">
        <v>2.9</v>
      </c>
      <c r="AC74" s="60"/>
      <c r="AD74" s="60">
        <v>4.5</v>
      </c>
      <c r="AE74" s="60"/>
      <c r="AF74" s="60">
        <v>4</v>
      </c>
      <c r="AG74" s="60"/>
      <c r="AH74" s="60">
        <v>3.2</v>
      </c>
      <c r="AI74" s="60"/>
      <c r="AJ74" s="60">
        <v>2.6</v>
      </c>
      <c r="AK74" s="60"/>
      <c r="AL74" s="60">
        <v>1.9</v>
      </c>
      <c r="AM74" s="60"/>
      <c r="AN74" s="60" t="s">
        <v>557</v>
      </c>
      <c r="AO74" s="60"/>
      <c r="AP74" s="60">
        <v>0.9</v>
      </c>
      <c r="AQ74" s="60"/>
      <c r="AR74" s="60">
        <v>0.2</v>
      </c>
      <c r="AS74" s="61"/>
      <c r="AT74" s="24"/>
    </row>
    <row r="75" spans="1:46" s="69" customFormat="1" ht="16.2" customHeight="1" x14ac:dyDescent="0.3">
      <c r="A75" s="78">
        <v>1955</v>
      </c>
      <c r="B75" s="49">
        <v>2.4</v>
      </c>
      <c r="C75" s="49"/>
      <c r="D75" s="60" t="s">
        <v>557</v>
      </c>
      <c r="E75" s="60"/>
      <c r="F75" s="60">
        <v>2.1</v>
      </c>
      <c r="G75" s="60"/>
      <c r="H75" s="60">
        <v>4.2</v>
      </c>
      <c r="I75" s="60"/>
      <c r="J75" s="60">
        <v>4.4000000000000004</v>
      </c>
      <c r="K75" s="60"/>
      <c r="L75" s="60">
        <v>3.7</v>
      </c>
      <c r="M75" s="60"/>
      <c r="N75" s="60">
        <v>3</v>
      </c>
      <c r="O75" s="60"/>
      <c r="P75" s="60">
        <v>2.2999999999999998</v>
      </c>
      <c r="Q75" s="60"/>
      <c r="R75" s="60" t="s">
        <v>557</v>
      </c>
      <c r="S75" s="60"/>
      <c r="T75" s="60">
        <v>1.3</v>
      </c>
      <c r="U75" s="60"/>
      <c r="V75" s="60">
        <v>0.3</v>
      </c>
      <c r="W75" s="61"/>
      <c r="X75" s="49">
        <v>2.2999999999999998</v>
      </c>
      <c r="Y75" s="49"/>
      <c r="Z75" s="60" t="s">
        <v>557</v>
      </c>
      <c r="AA75" s="60"/>
      <c r="AB75" s="60">
        <v>3</v>
      </c>
      <c r="AC75" s="60"/>
      <c r="AD75" s="60">
        <v>4.5999999999999996</v>
      </c>
      <c r="AE75" s="60"/>
      <c r="AF75" s="60">
        <v>4.2</v>
      </c>
      <c r="AG75" s="60"/>
      <c r="AH75" s="60">
        <v>3.2</v>
      </c>
      <c r="AI75" s="60"/>
      <c r="AJ75" s="60">
        <v>2.6</v>
      </c>
      <c r="AK75" s="60"/>
      <c r="AL75" s="60">
        <v>2</v>
      </c>
      <c r="AM75" s="60"/>
      <c r="AN75" s="60" t="s">
        <v>557</v>
      </c>
      <c r="AO75" s="60"/>
      <c r="AP75" s="60">
        <v>0.9</v>
      </c>
      <c r="AQ75" s="60"/>
      <c r="AR75" s="60">
        <v>0.2</v>
      </c>
      <c r="AS75" s="61"/>
      <c r="AT75" s="24"/>
    </row>
    <row r="76" spans="1:46" s="69" customFormat="1" ht="16.2" customHeight="1" x14ac:dyDescent="0.3">
      <c r="A76" s="78">
        <v>1954</v>
      </c>
      <c r="B76" s="49">
        <v>2.5</v>
      </c>
      <c r="C76" s="49"/>
      <c r="D76" s="60" t="s">
        <v>557</v>
      </c>
      <c r="E76" s="60"/>
      <c r="F76" s="60">
        <v>2.1</v>
      </c>
      <c r="G76" s="60"/>
      <c r="H76" s="60">
        <v>4.3</v>
      </c>
      <c r="I76" s="60"/>
      <c r="J76" s="60">
        <v>4.4000000000000004</v>
      </c>
      <c r="K76" s="60"/>
      <c r="L76" s="60">
        <v>4.0999999999999996</v>
      </c>
      <c r="M76" s="60"/>
      <c r="N76" s="60">
        <v>3.2</v>
      </c>
      <c r="O76" s="60"/>
      <c r="P76" s="60">
        <v>2.2999999999999998</v>
      </c>
      <c r="Q76" s="60"/>
      <c r="R76" s="60" t="s">
        <v>557</v>
      </c>
      <c r="S76" s="60"/>
      <c r="T76" s="60">
        <v>1.4</v>
      </c>
      <c r="U76" s="60"/>
      <c r="V76" s="60">
        <v>0.3</v>
      </c>
      <c r="W76" s="61"/>
      <c r="X76" s="49">
        <v>2.5</v>
      </c>
      <c r="Y76" s="49"/>
      <c r="Z76" s="60" t="s">
        <v>557</v>
      </c>
      <c r="AA76" s="60"/>
      <c r="AB76" s="60">
        <v>2.9</v>
      </c>
      <c r="AC76" s="60"/>
      <c r="AD76" s="60">
        <v>4.9000000000000004</v>
      </c>
      <c r="AE76" s="60"/>
      <c r="AF76" s="60">
        <v>4.2</v>
      </c>
      <c r="AG76" s="60"/>
      <c r="AH76" s="60">
        <v>3.7</v>
      </c>
      <c r="AI76" s="60"/>
      <c r="AJ76" s="60">
        <v>2.7</v>
      </c>
      <c r="AK76" s="60"/>
      <c r="AL76" s="60">
        <v>2</v>
      </c>
      <c r="AM76" s="60"/>
      <c r="AN76" s="60" t="s">
        <v>557</v>
      </c>
      <c r="AO76" s="60"/>
      <c r="AP76" s="60">
        <v>1</v>
      </c>
      <c r="AQ76" s="60"/>
      <c r="AR76" s="60">
        <v>0.2</v>
      </c>
      <c r="AS76" s="61"/>
      <c r="AT76" s="24"/>
    </row>
    <row r="77" spans="1:46" s="69" customFormat="1" ht="16.2" customHeight="1" x14ac:dyDescent="0.3">
      <c r="A77" s="78">
        <v>1953</v>
      </c>
      <c r="B77" s="49">
        <v>2.7</v>
      </c>
      <c r="C77" s="49"/>
      <c r="D77" s="60" t="s">
        <v>557</v>
      </c>
      <c r="E77" s="60"/>
      <c r="F77" s="60">
        <v>2.2000000000000002</v>
      </c>
      <c r="G77" s="60"/>
      <c r="H77" s="60">
        <v>4.8</v>
      </c>
      <c r="I77" s="60"/>
      <c r="J77" s="60">
        <v>5</v>
      </c>
      <c r="K77" s="60"/>
      <c r="L77" s="60">
        <v>4.3</v>
      </c>
      <c r="M77" s="60"/>
      <c r="N77" s="60">
        <v>3.4</v>
      </c>
      <c r="O77" s="60"/>
      <c r="P77" s="60">
        <v>2.6</v>
      </c>
      <c r="Q77" s="60"/>
      <c r="R77" s="60" t="s">
        <v>557</v>
      </c>
      <c r="S77" s="60"/>
      <c r="T77" s="60">
        <v>1.4</v>
      </c>
      <c r="U77" s="60"/>
      <c r="V77" s="60">
        <v>0.4</v>
      </c>
      <c r="W77" s="61"/>
      <c r="X77" s="49">
        <v>2.7</v>
      </c>
      <c r="Y77" s="49"/>
      <c r="Z77" s="60" t="s">
        <v>557</v>
      </c>
      <c r="AA77" s="60"/>
      <c r="AB77" s="60">
        <v>3.2</v>
      </c>
      <c r="AC77" s="60"/>
      <c r="AD77" s="60">
        <v>5.3</v>
      </c>
      <c r="AE77" s="60"/>
      <c r="AF77" s="60">
        <v>4.7</v>
      </c>
      <c r="AG77" s="60"/>
      <c r="AH77" s="60">
        <v>3.9</v>
      </c>
      <c r="AI77" s="60"/>
      <c r="AJ77" s="60">
        <v>2.9</v>
      </c>
      <c r="AK77" s="60"/>
      <c r="AL77" s="60">
        <v>2.2000000000000002</v>
      </c>
      <c r="AM77" s="60"/>
      <c r="AN77" s="60" t="s">
        <v>557</v>
      </c>
      <c r="AO77" s="60"/>
      <c r="AP77" s="60">
        <v>1.1000000000000001</v>
      </c>
      <c r="AQ77" s="60"/>
      <c r="AR77" s="60">
        <v>0.2</v>
      </c>
      <c r="AS77" s="61"/>
      <c r="AT77" s="24"/>
    </row>
    <row r="78" spans="1:46" s="69" customFormat="1" ht="16.2" customHeight="1" x14ac:dyDescent="0.3">
      <c r="A78" s="78">
        <v>1952</v>
      </c>
      <c r="B78" s="49">
        <v>3</v>
      </c>
      <c r="C78" s="49"/>
      <c r="D78" s="60" t="s">
        <v>557</v>
      </c>
      <c r="E78" s="60"/>
      <c r="F78" s="60">
        <v>2.1</v>
      </c>
      <c r="G78" s="60"/>
      <c r="H78" s="60">
        <v>5.3</v>
      </c>
      <c r="I78" s="60"/>
      <c r="J78" s="60">
        <v>5.7</v>
      </c>
      <c r="K78" s="60"/>
      <c r="L78" s="60">
        <v>4.8</v>
      </c>
      <c r="M78" s="60"/>
      <c r="N78" s="60">
        <v>3.8</v>
      </c>
      <c r="O78" s="60"/>
      <c r="P78" s="60">
        <v>2.8</v>
      </c>
      <c r="Q78" s="60"/>
      <c r="R78" s="60" t="s">
        <v>557</v>
      </c>
      <c r="S78" s="60"/>
      <c r="T78" s="60">
        <v>1.7</v>
      </c>
      <c r="U78" s="60"/>
      <c r="V78" s="60">
        <v>0.4</v>
      </c>
      <c r="W78" s="61"/>
      <c r="X78" s="49">
        <v>3</v>
      </c>
      <c r="Y78" s="49"/>
      <c r="Z78" s="60" t="s">
        <v>557</v>
      </c>
      <c r="AA78" s="60"/>
      <c r="AB78" s="60">
        <v>3.3</v>
      </c>
      <c r="AC78" s="60"/>
      <c r="AD78" s="60">
        <v>6.1</v>
      </c>
      <c r="AE78" s="60"/>
      <c r="AF78" s="60">
        <v>5.3</v>
      </c>
      <c r="AG78" s="60"/>
      <c r="AH78" s="60">
        <v>4.3</v>
      </c>
      <c r="AI78" s="60"/>
      <c r="AJ78" s="60">
        <v>3.3</v>
      </c>
      <c r="AK78" s="60"/>
      <c r="AL78" s="60">
        <v>2.4</v>
      </c>
      <c r="AM78" s="60"/>
      <c r="AN78" s="60" t="s">
        <v>557</v>
      </c>
      <c r="AO78" s="60"/>
      <c r="AP78" s="60">
        <v>1.2</v>
      </c>
      <c r="AQ78" s="60"/>
      <c r="AR78" s="60">
        <v>0.3</v>
      </c>
      <c r="AS78" s="61"/>
      <c r="AT78" s="24"/>
    </row>
    <row r="79" spans="1:46" s="69" customFormat="1" ht="16.2" customHeight="1" x14ac:dyDescent="0.3">
      <c r="A79" s="78">
        <v>1951</v>
      </c>
      <c r="B79" s="49">
        <v>2.6</v>
      </c>
      <c r="C79" s="49"/>
      <c r="D79" s="60" t="s">
        <v>557</v>
      </c>
      <c r="E79" s="60"/>
      <c r="F79" s="60">
        <v>2</v>
      </c>
      <c r="G79" s="60"/>
      <c r="H79" s="60">
        <v>4.8</v>
      </c>
      <c r="I79" s="60"/>
      <c r="J79" s="60">
        <v>5</v>
      </c>
      <c r="K79" s="60"/>
      <c r="L79" s="60">
        <v>4.2</v>
      </c>
      <c r="M79" s="60"/>
      <c r="N79" s="60">
        <v>3.2</v>
      </c>
      <c r="O79" s="60"/>
      <c r="P79" s="60">
        <v>2.2999999999999998</v>
      </c>
      <c r="Q79" s="60"/>
      <c r="R79" s="60" t="s">
        <v>557</v>
      </c>
      <c r="S79" s="60"/>
      <c r="T79" s="60">
        <v>1.3</v>
      </c>
      <c r="U79" s="60"/>
      <c r="V79" s="60">
        <v>0.3</v>
      </c>
      <c r="W79" s="61"/>
      <c r="X79" s="49">
        <v>2.6</v>
      </c>
      <c r="Y79" s="49"/>
      <c r="Z79" s="60" t="s">
        <v>557</v>
      </c>
      <c r="AA79" s="60"/>
      <c r="AB79" s="60">
        <v>2.9</v>
      </c>
      <c r="AC79" s="60"/>
      <c r="AD79" s="60">
        <v>5.3</v>
      </c>
      <c r="AE79" s="60"/>
      <c r="AF79" s="60">
        <v>4.8</v>
      </c>
      <c r="AG79" s="60"/>
      <c r="AH79" s="60">
        <v>3.6</v>
      </c>
      <c r="AI79" s="60"/>
      <c r="AJ79" s="60">
        <v>2.8</v>
      </c>
      <c r="AK79" s="60"/>
      <c r="AL79" s="60">
        <v>1.9</v>
      </c>
      <c r="AM79" s="60"/>
      <c r="AN79" s="60" t="s">
        <v>557</v>
      </c>
      <c r="AO79" s="60"/>
      <c r="AP79" s="60">
        <v>1</v>
      </c>
      <c r="AQ79" s="60"/>
      <c r="AR79" s="60">
        <v>0.2</v>
      </c>
      <c r="AS79" s="61"/>
      <c r="AT79" s="24"/>
    </row>
    <row r="80" spans="1:46" s="69" customFormat="1" ht="16.2" customHeight="1" x14ac:dyDescent="0.3">
      <c r="A80" s="78">
        <v>1950</v>
      </c>
      <c r="B80" s="49">
        <v>2.8</v>
      </c>
      <c r="C80" s="49"/>
      <c r="D80" s="60" t="s">
        <v>557</v>
      </c>
      <c r="E80" s="60"/>
      <c r="F80" s="60">
        <v>2.2999999999999998</v>
      </c>
      <c r="G80" s="60"/>
      <c r="H80" s="60">
        <v>6</v>
      </c>
      <c r="I80" s="60"/>
      <c r="J80" s="60">
        <v>5.2</v>
      </c>
      <c r="K80" s="60"/>
      <c r="L80" s="60">
        <v>4.3</v>
      </c>
      <c r="M80" s="60"/>
      <c r="N80" s="60">
        <v>3.2</v>
      </c>
      <c r="O80" s="60"/>
      <c r="P80" s="60">
        <v>2.2999999999999998</v>
      </c>
      <c r="Q80" s="60"/>
      <c r="R80" s="60" t="s">
        <v>557</v>
      </c>
      <c r="S80" s="60"/>
      <c r="T80" s="60">
        <v>1.3</v>
      </c>
      <c r="U80" s="60"/>
      <c r="V80" s="60">
        <v>0.3</v>
      </c>
      <c r="W80" s="61"/>
      <c r="X80" s="49">
        <v>2.8</v>
      </c>
      <c r="Y80" s="49"/>
      <c r="Z80" s="60" t="s">
        <v>557</v>
      </c>
      <c r="AA80" s="60"/>
      <c r="AB80" s="60">
        <v>3.3</v>
      </c>
      <c r="AC80" s="60"/>
      <c r="AD80" s="60">
        <v>6.1</v>
      </c>
      <c r="AE80" s="60"/>
      <c r="AF80" s="60">
        <v>5.0999999999999996</v>
      </c>
      <c r="AG80" s="60"/>
      <c r="AH80" s="60">
        <v>3.8</v>
      </c>
      <c r="AI80" s="60"/>
      <c r="AJ80" s="60">
        <v>2.8</v>
      </c>
      <c r="AK80" s="60"/>
      <c r="AL80" s="60">
        <v>2.1</v>
      </c>
      <c r="AM80" s="60"/>
      <c r="AN80" s="60" t="s">
        <v>557</v>
      </c>
      <c r="AO80" s="60"/>
      <c r="AP80" s="60">
        <v>0.9</v>
      </c>
      <c r="AQ80" s="60"/>
      <c r="AR80" s="60">
        <v>0.2</v>
      </c>
      <c r="AS80" s="61"/>
      <c r="AT80" s="24"/>
    </row>
    <row r="81" spans="1:2" s="69" customFormat="1" ht="12.75" customHeight="1" x14ac:dyDescent="0.3">
      <c r="A81" s="37"/>
      <c r="B81" s="48"/>
    </row>
  </sheetData>
  <conditionalFormatting sqref="A11:A16 B8:XFD8 A2:XFD6 X74:Y80 AB74:AB80 AD74:AM80 AO55:AP80 AQ55:AS55 X55:AM73 X12:AS48 X50:AS54 X49:AM49 AO49:AS49">
    <cfRule type="containsText" dxfId="495" priority="12" operator="containsText" text="true">
      <formula>NOT(ISERROR(SEARCH("true",A2)))</formula>
    </cfRule>
  </conditionalFormatting>
  <conditionalFormatting sqref="A10">
    <cfRule type="containsText" dxfId="494" priority="8" operator="containsText" text="true">
      <formula>NOT(ISERROR(SEARCH("true",A10)))</formula>
    </cfRule>
  </conditionalFormatting>
  <conditionalFormatting sqref="Z11:AS11">
    <cfRule type="containsText" dxfId="493" priority="2" operator="containsText" text="true">
      <formula>NOT(ISERROR(SEARCH("true",Z11)))</formula>
    </cfRule>
    <cfRule type="containsText" dxfId="492" priority="3" operator="containsText" text="true">
      <formula>NOT(ISERROR(SEARCH("true",Z11)))</formula>
    </cfRule>
  </conditionalFormatting>
  <conditionalFormatting sqref="X11:Y11 X10:AS10 AP56:AS80">
    <cfRule type="containsText" dxfId="491" priority="4" operator="containsText" text="true">
      <formula>NOT(ISERROR(SEARCH("true",X10)))</formula>
    </cfRule>
  </conditionalFormatting>
  <conditionalFormatting sqref="A7:XFD7">
    <cfRule type="containsText" dxfId="490" priority="1" operator="containsText" text="true">
      <formula>NOT(ISERROR(SEARCH("true",A7)))</formula>
    </cfRule>
  </conditionalFormatting>
  <hyperlinks>
    <hyperlink ref="A4" location="Notes!A1" display="Notes" xr:uid="{F0916A69-B076-4FD6-8DB9-EE7B5F9449FD}"/>
  </hyperlinks>
  <pageMargins left="0.70866141732283472" right="0.70866141732283472" top="0.74803149606299213" bottom="0.74803149606299213" header="0.31496062992125984" footer="0.31496062992125984"/>
  <pageSetup paperSize="9" scale="13" fitToHeight="2"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3598</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72BD1C-6533-40D6-9938-007425256681}">
  <ds:schemaRefs>
    <ds:schemaRef ds:uri="8ae7e355-c539-4e90-98b2-6750dfc84807"/>
    <ds:schemaRef ds:uri="http://schemas.microsoft.com/office/2006/metadata/properties"/>
    <ds:schemaRef ds:uri="http://purl.org/dc/elements/1.1/"/>
    <ds:schemaRef ds:uri="http://schemas.openxmlformats.org/package/2006/metadata/core-properties"/>
    <ds:schemaRef ds:uri="http://purl.org/dc/terms/"/>
    <ds:schemaRef ds:uri="http://www.w3.org/XML/1998/namespace"/>
    <ds:schemaRef ds:uri="http://schemas.microsoft.com/office/infopath/2007/PartnerControls"/>
    <ds:schemaRef ds:uri="http://schemas.microsoft.com/office/2006/documentManagement/types"/>
    <ds:schemaRef ds:uri="53668f8d-1e49-450c-b720-df1fd2d62487"/>
    <ds:schemaRef ds:uri="http://purl.org/dc/dcmitype/"/>
  </ds:schemaRefs>
</ds:datastoreItem>
</file>

<file path=customXml/itemProps2.xml><?xml version="1.0" encoding="utf-8"?>
<ds:datastoreItem xmlns:ds="http://schemas.openxmlformats.org/officeDocument/2006/customXml" ds:itemID="{3A85A9E4-76FF-4EEC-B8DD-D4024FD4797F}">
  <ds:schemaRefs>
    <ds:schemaRef ds:uri="http://schemas.microsoft.com/sharepoint/v3/contenttype/forms"/>
  </ds:schemaRefs>
</ds:datastoreItem>
</file>

<file path=customXml/itemProps3.xml><?xml version="1.0" encoding="utf-8"?>
<ds:datastoreItem xmlns:ds="http://schemas.openxmlformats.org/officeDocument/2006/customXml" ds:itemID="{F9B24287-CC88-457B-9B7B-A67B2484D3BD}"/>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21</vt:i4>
      </vt:variant>
      <vt:variant>
        <vt:lpstr>Named Ranges</vt:lpstr>
      </vt:variant>
      <vt:variant>
        <vt:i4>24</vt:i4>
      </vt:variant>
    </vt:vector>
  </HeadingPairs>
  <TitlesOfParts>
    <vt:vector size="45" baseType="lpstr">
      <vt:lpstr>Cover_Sheet</vt:lpstr>
      <vt:lpstr>Contents</vt:lpstr>
      <vt:lpstr>Notes</vt:lpstr>
      <vt:lpstr>1</vt:lpstr>
      <vt:lpstr>2a</vt:lpstr>
      <vt:lpstr>2b</vt:lpstr>
      <vt:lpstr>3a</vt:lpstr>
      <vt:lpstr>3b</vt:lpstr>
      <vt:lpstr>4a</vt:lpstr>
      <vt:lpstr>4b</vt:lpstr>
      <vt:lpstr>5a</vt:lpstr>
      <vt:lpstr>5b</vt:lpstr>
      <vt:lpstr>6a</vt:lpstr>
      <vt:lpstr>6b</vt:lpstr>
      <vt:lpstr>7a</vt:lpstr>
      <vt:lpstr>7b</vt:lpstr>
      <vt:lpstr>8a</vt:lpstr>
      <vt:lpstr>8b</vt:lpstr>
      <vt:lpstr>9a</vt:lpstr>
      <vt:lpstr>9b</vt:lpstr>
      <vt:lpstr>9c</vt:lpstr>
      <vt:lpstr>'1'!Print_Area</vt:lpstr>
      <vt:lpstr>'2a'!Print_Area</vt:lpstr>
      <vt:lpstr>'3a'!Print_Area</vt:lpstr>
      <vt:lpstr>'3b'!Print_Area</vt:lpstr>
      <vt:lpstr>'4a'!Print_Area</vt:lpstr>
      <vt:lpstr>'4b'!Print_Area</vt:lpstr>
      <vt:lpstr>'5a'!Print_Area</vt:lpstr>
      <vt:lpstr>'5b'!Print_Area</vt:lpstr>
      <vt:lpstr>'6a'!Print_Area</vt:lpstr>
      <vt:lpstr>'6b'!Print_Area</vt:lpstr>
      <vt:lpstr>'8a'!Print_Area</vt:lpstr>
      <vt:lpstr>'8b'!Print_Area</vt:lpstr>
      <vt:lpstr>'9a'!Print_Area</vt:lpstr>
      <vt:lpstr>'9b'!Print_Area</vt:lpstr>
      <vt:lpstr>'9c'!Print_Area</vt:lpstr>
      <vt:lpstr>Cover_Sheet!Print_Area</vt:lpstr>
      <vt:lpstr>Notes!Print_Area</vt:lpstr>
      <vt:lpstr>'1'!Print_Titles</vt:lpstr>
      <vt:lpstr>'2a'!Print_Titles</vt:lpstr>
      <vt:lpstr>'2b'!Print_Titles</vt:lpstr>
      <vt:lpstr>'3a'!Print_Titles</vt:lpstr>
      <vt:lpstr>'4a'!Print_Titles</vt:lpstr>
      <vt:lpstr>'6a'!Print_Titles</vt:lpstr>
      <vt:lpstr>'6b'!Print_Titles</vt:lpstr>
    </vt:vector>
  </TitlesOfParts>
  <Manager/>
  <Company>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Divorces in England and Wales</dc:title>
  <dc:subject/>
  <dc:creator>Office for National Statistics</dc:creator>
  <cp:keywords>divorces, marriage, opposite-sex, same-sex</cp:keywords>
  <dc:description/>
  <cp:lastModifiedBy>Wells, Matt</cp:lastModifiedBy>
  <cp:revision/>
  <dcterms:created xsi:type="dcterms:W3CDTF">2014-08-01T08:43:12Z</dcterms:created>
  <dcterms:modified xsi:type="dcterms:W3CDTF">2022-01-31T14:42:08Z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DocIdItemGuid">
    <vt:lpwstr>ce406b59-00e9-4a70-8552-d88b33d1bee4</vt:lpwstr>
  </property>
  <property fmtid="{D5CDD505-2E9C-101B-9397-08002B2CF9AE}" pid="4" name="TaxKeyword">
    <vt:lpwstr/>
  </property>
  <property fmtid="{D5CDD505-2E9C-101B-9397-08002B2CF9AE}" pid="5" name="RecordType">
    <vt:lpwstr>15;#Statistical|5729cdfc-ed55-47a7-934b-6d10a24cc839</vt:lpwstr>
  </property>
  <property fmtid="{D5CDD505-2E9C-101B-9397-08002B2CF9AE}" pid="6" name="TaxCatchAll">
    <vt:lpwstr>15;#Statistical|5729cdfc-ed55-47a7-934b-6d10a24cc839</vt:lpwstr>
  </property>
  <property fmtid="{D5CDD505-2E9C-101B-9397-08002B2CF9AE}" pid="7" name="_dlc_policyId">
    <vt:lpwstr>0x01010035E33599CC8D1E47A037F474646B1D58|2057524105</vt:lpwstr>
  </property>
  <property fmtid="{D5CDD505-2E9C-101B-9397-08002B2CF9AE}" pid="8"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9" name="Order">
    <vt:r8>3787000</vt:r8>
  </property>
  <property fmtid="{D5CDD505-2E9C-101B-9397-08002B2CF9AE}" pid="10" name="WorkflowChangePath">
    <vt:lpwstr>63fddec8-15ae-45d3-b563-7729029746ef,2;</vt:lpwstr>
  </property>
</Properties>
</file>