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enaro\OneDrive - University of North Carolina at Chapel Hill\UNC_2017\Dispatch_model\PNW_Dispatch\"/>
    </mc:Choice>
  </mc:AlternateContent>
  <bookViews>
    <workbookView xWindow="0" yWindow="0" windowWidth="23040" windowHeight="9190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4" l="1"/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comments1.xml><?xml version="1.0" encoding="utf-8"?>
<comments xmlns="http://schemas.openxmlformats.org/spreadsheetml/2006/main">
  <authors>
    <author>Lenovo User</author>
  </authors>
  <commentList>
    <comment ref="A101" authorId="0" shapeId="0">
      <text>
        <r>
          <rPr>
            <b/>
            <sz val="9"/>
            <color indexed="81"/>
            <rFont val="Tahoma"/>
            <charset val="1"/>
          </rPr>
          <t>Lenovo User:</t>
        </r>
        <r>
          <rPr>
            <sz val="9"/>
            <color indexed="81"/>
            <rFont val="Tahoma"/>
            <charset val="1"/>
          </rPr>
          <t xml:space="preserve">
Maybe path 66 shouldn't be here because it's only exports</t>
        </r>
      </text>
    </comment>
  </commentList>
</comments>
</file>

<file path=xl/sharedStrings.xml><?xml version="1.0" encoding="utf-8"?>
<sst xmlns="http://schemas.openxmlformats.org/spreadsheetml/2006/main" count="1097" uniqueCount="318">
  <si>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</si>
  <si>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</si>
  <si>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</si>
  <si>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</si>
  <si>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</si>
  <si>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</si>
  <si>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</si>
  <si>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</si>
  <si>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</si>
  <si>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</si>
  <si>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</si>
  <si>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</si>
  <si>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</si>
  <si>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</si>
  <si>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</si>
  <si>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</si>
  <si>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</si>
  <si>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</si>
  <si>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</si>
  <si>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</si>
  <si>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</si>
  <si>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</si>
  <si>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</si>
  <si>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</si>
  <si>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</si>
  <si>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</si>
  <si>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</si>
  <si>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</si>
  <si>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</si>
  <si>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</si>
  <si>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</si>
  <si>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</si>
  <si>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</si>
  <si>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</si>
  <si>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</si>
  <si>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</si>
  <si>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</si>
  <si>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</si>
  <si>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</si>
  <si>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</si>
  <si>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</si>
  <si>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</si>
  <si>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</si>
  <si>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</si>
  <si>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</si>
  <si>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</si>
  <si>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</si>
  <si>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</si>
  <si>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</si>
  <si>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</si>
  <si>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</si>
  <si>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</si>
  <si>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</si>
  <si>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</si>
  <si>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</si>
  <si>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</si>
  <si>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</si>
  <si>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</si>
  <si>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</si>
  <si>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</si>
  <si>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</si>
  <si>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</si>
  <si>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</si>
  <si>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</si>
  <si>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</si>
  <si>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</si>
  <si>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</si>
  <si>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</si>
  <si>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</si>
  <si>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</si>
  <si>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</si>
  <si>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</si>
  <si>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</si>
  <si>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</si>
  <si>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</si>
  <si>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</si>
  <si>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</si>
  <si>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</si>
  <si>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</si>
  <si>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</si>
  <si>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</si>
  <si>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</si>
  <si>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</si>
  <si>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</si>
  <si>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</si>
  <si>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</si>
  <si>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</si>
  <si>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</si>
  <si>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</si>
  <si>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</si>
  <si>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</si>
  <si>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</si>
  <si>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</si>
  <si>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</si>
  <si>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</si>
  <si>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</si>
  <si>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</si>
  <si>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</si>
  <si>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</si>
  <si>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</si>
  <si>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</si>
  <si>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</si>
  <si>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</si>
  <si>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</si>
  <si>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</si>
  <si>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</si>
  <si>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</si>
  <si>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</si>
  <si>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</si>
  <si>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</si>
  <si>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</si>
  <si>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</si>
  <si>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</si>
  <si>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</si>
  <si>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</si>
  <si>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</si>
  <si>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</si>
  <si>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</si>
  <si>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</si>
  <si>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</si>
  <si>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</si>
  <si>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</si>
  <si>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</si>
  <si>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</si>
  <si>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</si>
  <si>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</si>
  <si>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</si>
  <si>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</si>
  <si>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</si>
  <si>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</si>
  <si>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</si>
  <si>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</si>
  <si>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</si>
  <si>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</si>
  <si>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</si>
  <si>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</si>
  <si>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</si>
  <si>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</si>
  <si>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</si>
  <si>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</si>
  <si>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</si>
  <si>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</si>
  <si>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</si>
  <si>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</si>
  <si>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</si>
  <si>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</si>
  <si>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</si>
  <si>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</si>
  <si>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</si>
  <si>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</si>
  <si>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</si>
  <si>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</si>
  <si>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</si>
  <si>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</si>
  <si>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</si>
  <si>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</si>
  <si>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</si>
  <si>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</si>
  <si>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</si>
  <si>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</si>
  <si>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</si>
  <si>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</si>
  <si>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</si>
  <si>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</si>
  <si>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</si>
  <si>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</si>
  <si>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</si>
  <si>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</si>
  <si>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</si>
  <si>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</si>
  <si>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</si>
  <si>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</si>
  <si>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</si>
  <si>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</si>
  <si>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</si>
  <si>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</si>
  <si>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</si>
  <si>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</si>
  <si>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</si>
  <si>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</si>
  <si>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</si>
  <si>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</si>
  <si>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</si>
  <si>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</si>
  <si>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</si>
  <si>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</si>
  <si>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</si>
  <si>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</si>
  <si>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</si>
  <si>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</si>
  <si>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</si>
  <si>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</si>
  <si>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</si>
  <si>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</si>
  <si>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</si>
  <si>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</si>
  <si>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</si>
  <si>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</si>
  <si>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</si>
  <si>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</si>
  <si>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</si>
  <si>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</si>
  <si>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</si>
  <si>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</si>
  <si>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</si>
  <si>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</si>
  <si>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</si>
  <si>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</si>
  <si>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</si>
  <si>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</si>
  <si>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</si>
  <si>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</si>
  <si>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</si>
  <si>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</si>
  <si>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</si>
  <si>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</si>
  <si>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</si>
  <si>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</si>
  <si>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</si>
  <si>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</si>
  <si>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</si>
  <si>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</si>
  <si>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</si>
  <si>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</si>
  <si>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</si>
  <si>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</si>
  <si>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</si>
  <si>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</si>
  <si>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</si>
  <si>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</si>
  <si>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</si>
  <si>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</si>
  <si>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</si>
  <si>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</si>
  <si>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</si>
  <si>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</si>
  <si>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</si>
  <si>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</si>
  <si>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</si>
  <si>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</si>
  <si>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</si>
  <si>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</si>
  <si>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</si>
  <si>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</si>
  <si>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</si>
  <si>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</si>
  <si>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</si>
  <si>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</si>
  <si>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</si>
  <si>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</si>
  <si>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</si>
  <si>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</si>
  <si>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</si>
  <si>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</si>
  <si>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</si>
  <si>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</si>
  <si>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</si>
  <si>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</si>
  <si>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</si>
  <si>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</si>
  <si>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</si>
  <si>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</si>
  <si>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</si>
  <si>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</si>
  <si>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</si>
  <si>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</si>
  <si>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</si>
  <si>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</si>
  <si>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</si>
  <si>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</si>
  <si>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</si>
  <si>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</si>
  <si>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</si>
  <si>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</si>
  <si>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</si>
  <si>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</si>
  <si>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</si>
  <si>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</si>
  <si>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</si>
  <si>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</si>
  <si>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</si>
  <si>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</si>
  <si>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</si>
  <si>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</si>
  <si>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</si>
  <si>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</si>
  <si>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</si>
  <si>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</si>
  <si>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</si>
  <si>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</si>
  <si>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</si>
  <si>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</si>
  <si>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</si>
  <si>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</si>
  <si>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</si>
  <si>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</si>
  <si>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</si>
  <si>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</si>
  <si>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</si>
  <si>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</si>
  <si>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</si>
  <si>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</si>
  <si>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</si>
  <si>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</si>
  <si>
    <t>GRAND COULEE_PS</t>
  </si>
  <si>
    <t>WAT</t>
  </si>
  <si>
    <t>psh</t>
  </si>
  <si>
    <t>SLACK</t>
  </si>
  <si>
    <t>slack</t>
  </si>
  <si>
    <t>PNW_HYDRO</t>
  </si>
  <si>
    <t>hydro</t>
  </si>
  <si>
    <t>&lt;----CF</t>
  </si>
  <si>
    <t>P3I</t>
  </si>
  <si>
    <t>P8I</t>
  </si>
  <si>
    <t>P14I</t>
  </si>
  <si>
    <t>P65I</t>
  </si>
  <si>
    <t>P66I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</si>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</sst>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B52" sqref="B52"/>
    </sheetView>
  </sheetViews>
  <sheetFormatPr defaultRowHeight="14.5" x14ac:dyDescent="0.35"/>
  <cols>
    <col min="1" max="1" width="25.1796875" customWidth="1"/>
  </cols>
  <sheetData>
    <row r="1" spans="1:14" s="2" customFormat="1" x14ac:dyDescent="0.35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5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5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5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5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5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5">
      <c r="A8" t="s">
        <v>22</v>
      </c>
      <c r="B8" t="s">
        <v>132</v>
      </c>
      <c r="C8" t="s">
        <v>13</v>
      </c>
      <c r="D8">
        <v>170</v>
      </c>
    </row>
    <row r="9" spans="1:14" x14ac:dyDescent="0.35">
      <c r="A9" t="s">
        <v>23</v>
      </c>
      <c r="B9" t="s">
        <v>132</v>
      </c>
      <c r="C9" t="s">
        <v>13</v>
      </c>
      <c r="D9">
        <v>117</v>
      </c>
    </row>
    <row r="10" spans="1:14" x14ac:dyDescent="0.35">
      <c r="A10" t="s">
        <v>24</v>
      </c>
      <c r="B10" t="s">
        <v>20</v>
      </c>
      <c r="C10" t="s">
        <v>13</v>
      </c>
      <c r="D10">
        <v>7.2</v>
      </c>
    </row>
    <row r="11" spans="1:14" x14ac:dyDescent="0.35">
      <c r="A11" t="s">
        <v>25</v>
      </c>
      <c r="B11" t="s">
        <v>20</v>
      </c>
      <c r="C11" t="s">
        <v>13</v>
      </c>
      <c r="D11">
        <v>30.9</v>
      </c>
    </row>
    <row r="12" spans="1:14" x14ac:dyDescent="0.35">
      <c r="A12" t="s">
        <v>26</v>
      </c>
      <c r="B12" t="s">
        <v>20</v>
      </c>
      <c r="C12" t="s">
        <v>13</v>
      </c>
      <c r="D12">
        <v>30.9</v>
      </c>
    </row>
    <row r="13" spans="1:14" x14ac:dyDescent="0.35">
      <c r="A13" t="s">
        <v>27</v>
      </c>
      <c r="B13" t="s">
        <v>132</v>
      </c>
      <c r="C13" t="s">
        <v>13</v>
      </c>
      <c r="D13">
        <v>179.4</v>
      </c>
    </row>
    <row r="14" spans="1:14" x14ac:dyDescent="0.35">
      <c r="A14" t="s">
        <v>28</v>
      </c>
      <c r="B14" t="s">
        <v>132</v>
      </c>
      <c r="C14" t="s">
        <v>13</v>
      </c>
      <c r="D14">
        <v>122.1</v>
      </c>
    </row>
    <row r="15" spans="1:14" x14ac:dyDescent="0.35">
      <c r="A15" t="s">
        <v>29</v>
      </c>
      <c r="B15" t="s">
        <v>132</v>
      </c>
      <c r="C15" t="s">
        <v>13</v>
      </c>
      <c r="D15">
        <v>287</v>
      </c>
    </row>
    <row r="16" spans="1:14" x14ac:dyDescent="0.35">
      <c r="A16" t="s">
        <v>30</v>
      </c>
      <c r="B16" t="s">
        <v>132</v>
      </c>
      <c r="C16" t="s">
        <v>13</v>
      </c>
      <c r="D16">
        <v>301.5</v>
      </c>
    </row>
    <row r="17" spans="1:4" x14ac:dyDescent="0.35">
      <c r="A17" t="s">
        <v>31</v>
      </c>
      <c r="B17" t="s">
        <v>20</v>
      </c>
      <c r="C17" t="s">
        <v>13</v>
      </c>
      <c r="D17">
        <v>10.9</v>
      </c>
    </row>
    <row r="18" spans="1:4" x14ac:dyDescent="0.35">
      <c r="A18" t="s">
        <v>32</v>
      </c>
      <c r="B18" t="s">
        <v>20</v>
      </c>
      <c r="C18" t="s">
        <v>13</v>
      </c>
      <c r="D18">
        <v>10</v>
      </c>
    </row>
    <row r="19" spans="1:4" x14ac:dyDescent="0.35">
      <c r="A19" t="s">
        <v>33</v>
      </c>
      <c r="B19" t="s">
        <v>132</v>
      </c>
      <c r="C19" t="s">
        <v>13</v>
      </c>
      <c r="D19">
        <v>68</v>
      </c>
    </row>
    <row r="20" spans="1:4" x14ac:dyDescent="0.35">
      <c r="A20" t="s">
        <v>34</v>
      </c>
      <c r="B20" t="s">
        <v>132</v>
      </c>
      <c r="C20" t="s">
        <v>13</v>
      </c>
      <c r="D20">
        <v>50</v>
      </c>
    </row>
    <row r="21" spans="1:4" x14ac:dyDescent="0.35">
      <c r="A21" t="s">
        <v>35</v>
      </c>
      <c r="B21" t="s">
        <v>132</v>
      </c>
      <c r="C21" t="s">
        <v>13</v>
      </c>
      <c r="D21">
        <v>50</v>
      </c>
    </row>
    <row r="22" spans="1:4" x14ac:dyDescent="0.35">
      <c r="A22" t="s">
        <v>36</v>
      </c>
      <c r="B22" t="s">
        <v>132</v>
      </c>
      <c r="C22" t="s">
        <v>13</v>
      </c>
      <c r="D22">
        <v>50</v>
      </c>
    </row>
    <row r="23" spans="1:4" x14ac:dyDescent="0.35">
      <c r="A23" t="s">
        <v>37</v>
      </c>
      <c r="B23" t="s">
        <v>132</v>
      </c>
      <c r="C23" t="s">
        <v>13</v>
      </c>
      <c r="D23">
        <v>50</v>
      </c>
    </row>
    <row r="24" spans="1:4" x14ac:dyDescent="0.35">
      <c r="A24" t="s">
        <v>38</v>
      </c>
      <c r="B24" t="s">
        <v>133</v>
      </c>
      <c r="C24" t="s">
        <v>13</v>
      </c>
      <c r="D24">
        <v>729.9</v>
      </c>
    </row>
    <row r="25" spans="1:4" x14ac:dyDescent="0.35">
      <c r="A25" t="s">
        <v>39</v>
      </c>
      <c r="B25" t="s">
        <v>133</v>
      </c>
      <c r="C25" t="s">
        <v>13</v>
      </c>
      <c r="D25">
        <v>729.9</v>
      </c>
    </row>
    <row r="26" spans="1:4" x14ac:dyDescent="0.35">
      <c r="A26" t="s">
        <v>40</v>
      </c>
      <c r="B26" t="s">
        <v>132</v>
      </c>
      <c r="C26" t="s">
        <v>13</v>
      </c>
      <c r="D26">
        <v>196</v>
      </c>
    </row>
    <row r="27" spans="1:4" x14ac:dyDescent="0.35">
      <c r="A27" t="s">
        <v>41</v>
      </c>
      <c r="B27" t="s">
        <v>132</v>
      </c>
      <c r="C27" t="s">
        <v>13</v>
      </c>
      <c r="D27">
        <v>199</v>
      </c>
    </row>
    <row r="28" spans="1:4" x14ac:dyDescent="0.35">
      <c r="A28" t="s">
        <v>42</v>
      </c>
      <c r="B28" t="s">
        <v>132</v>
      </c>
      <c r="C28" t="s">
        <v>13</v>
      </c>
      <c r="D28">
        <v>199</v>
      </c>
    </row>
    <row r="29" spans="1:4" x14ac:dyDescent="0.35">
      <c r="A29" t="s">
        <v>43</v>
      </c>
      <c r="B29" t="s">
        <v>135</v>
      </c>
      <c r="C29" t="s">
        <v>13</v>
      </c>
      <c r="D29">
        <v>1170</v>
      </c>
    </row>
    <row r="30" spans="1:4" x14ac:dyDescent="0.35">
      <c r="A30" t="s">
        <v>44</v>
      </c>
      <c r="B30" t="s">
        <v>132</v>
      </c>
      <c r="C30" t="s">
        <v>13</v>
      </c>
      <c r="D30">
        <v>124.65</v>
      </c>
    </row>
    <row r="31" spans="1:4" x14ac:dyDescent="0.35">
      <c r="A31" t="s">
        <v>45</v>
      </c>
      <c r="B31" t="s">
        <v>132</v>
      </c>
      <c r="C31" t="s">
        <v>13</v>
      </c>
      <c r="D31">
        <v>144.35</v>
      </c>
    </row>
    <row r="32" spans="1:4" x14ac:dyDescent="0.35">
      <c r="A32" t="s">
        <v>46</v>
      </c>
      <c r="B32" t="s">
        <v>132</v>
      </c>
      <c r="C32" t="s">
        <v>13</v>
      </c>
      <c r="D32">
        <v>300</v>
      </c>
    </row>
    <row r="33" spans="1:4" x14ac:dyDescent="0.35">
      <c r="A33" t="s">
        <v>47</v>
      </c>
      <c r="B33" t="s">
        <v>132</v>
      </c>
      <c r="C33" t="s">
        <v>13</v>
      </c>
      <c r="D33">
        <v>175</v>
      </c>
    </row>
    <row r="34" spans="1:4" x14ac:dyDescent="0.35">
      <c r="A34" t="s">
        <v>48</v>
      </c>
      <c r="B34" t="s">
        <v>132</v>
      </c>
      <c r="C34" t="s">
        <v>13</v>
      </c>
      <c r="D34">
        <v>175</v>
      </c>
    </row>
    <row r="35" spans="1:4" x14ac:dyDescent="0.35">
      <c r="A35" t="s">
        <v>49</v>
      </c>
      <c r="B35" t="s">
        <v>132</v>
      </c>
      <c r="C35" t="s">
        <v>13</v>
      </c>
      <c r="D35">
        <v>212.5</v>
      </c>
    </row>
    <row r="36" spans="1:4" x14ac:dyDescent="0.35">
      <c r="A36" t="s">
        <v>50</v>
      </c>
      <c r="B36" t="s">
        <v>132</v>
      </c>
      <c r="C36" t="s">
        <v>13</v>
      </c>
      <c r="D36">
        <v>212.5</v>
      </c>
    </row>
    <row r="37" spans="1:4" x14ac:dyDescent="0.35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5">
      <c r="A38" t="s">
        <v>52</v>
      </c>
      <c r="B38" t="s">
        <v>132</v>
      </c>
      <c r="C38" t="s">
        <v>13</v>
      </c>
      <c r="D38">
        <v>7.5</v>
      </c>
    </row>
    <row r="39" spans="1:4" x14ac:dyDescent="0.35">
      <c r="A39" t="s">
        <v>53</v>
      </c>
      <c r="B39" t="s">
        <v>132</v>
      </c>
      <c r="C39" t="s">
        <v>13</v>
      </c>
      <c r="D39">
        <v>3.5</v>
      </c>
    </row>
    <row r="40" spans="1:4" x14ac:dyDescent="0.35">
      <c r="A40" t="s">
        <v>54</v>
      </c>
      <c r="B40" t="s">
        <v>132</v>
      </c>
      <c r="C40" t="s">
        <v>13</v>
      </c>
      <c r="D40">
        <v>161.5</v>
      </c>
    </row>
    <row r="41" spans="1:4" x14ac:dyDescent="0.35">
      <c r="A41" t="s">
        <v>55</v>
      </c>
      <c r="B41" t="s">
        <v>132</v>
      </c>
      <c r="C41" t="s">
        <v>13</v>
      </c>
      <c r="D41">
        <v>161.5</v>
      </c>
    </row>
    <row r="42" spans="1:4" x14ac:dyDescent="0.35">
      <c r="A42" t="s">
        <v>56</v>
      </c>
      <c r="B42" t="s">
        <v>132</v>
      </c>
      <c r="C42" t="s">
        <v>13</v>
      </c>
      <c r="D42">
        <v>178.5</v>
      </c>
    </row>
    <row r="43" spans="1:4" x14ac:dyDescent="0.35">
      <c r="A43" t="s">
        <v>57</v>
      </c>
      <c r="B43" t="s">
        <v>20</v>
      </c>
      <c r="C43" t="s">
        <v>13</v>
      </c>
      <c r="D43">
        <v>29.4</v>
      </c>
    </row>
    <row r="44" spans="1:4" x14ac:dyDescent="0.35">
      <c r="A44" t="s">
        <v>58</v>
      </c>
      <c r="B44" t="s">
        <v>20</v>
      </c>
      <c r="C44" t="s">
        <v>13</v>
      </c>
      <c r="D44">
        <v>29.4</v>
      </c>
    </row>
    <row r="45" spans="1:4" x14ac:dyDescent="0.35">
      <c r="A45" t="s">
        <v>59</v>
      </c>
      <c r="B45" t="s">
        <v>20</v>
      </c>
      <c r="C45" t="s">
        <v>13</v>
      </c>
      <c r="D45">
        <v>29.4</v>
      </c>
    </row>
    <row r="46" spans="1:4" x14ac:dyDescent="0.35">
      <c r="A46" t="s">
        <v>60</v>
      </c>
      <c r="B46" t="s">
        <v>20</v>
      </c>
      <c r="C46" t="s">
        <v>13</v>
      </c>
      <c r="D46">
        <v>29.4</v>
      </c>
    </row>
    <row r="47" spans="1:4" x14ac:dyDescent="0.35">
      <c r="A47" t="s">
        <v>61</v>
      </c>
      <c r="B47" t="s">
        <v>20</v>
      </c>
      <c r="C47" t="s">
        <v>13</v>
      </c>
      <c r="D47">
        <v>31</v>
      </c>
    </row>
    <row r="48" spans="1:4" x14ac:dyDescent="0.35">
      <c r="A48" t="s">
        <v>62</v>
      </c>
      <c r="B48" t="s">
        <v>20</v>
      </c>
      <c r="C48" t="s">
        <v>13</v>
      </c>
      <c r="D48">
        <v>11.4</v>
      </c>
    </row>
    <row r="49" spans="1:4" x14ac:dyDescent="0.35">
      <c r="A49" t="s">
        <v>63</v>
      </c>
      <c r="B49" t="s">
        <v>20</v>
      </c>
      <c r="C49" t="s">
        <v>13</v>
      </c>
      <c r="D49">
        <v>11.4</v>
      </c>
    </row>
    <row r="50" spans="1:4" x14ac:dyDescent="0.35">
      <c r="A50" t="s">
        <v>64</v>
      </c>
      <c r="B50" t="s">
        <v>20</v>
      </c>
      <c r="C50" t="s">
        <v>13</v>
      </c>
      <c r="D50">
        <v>11.4</v>
      </c>
    </row>
    <row r="51" spans="1:4" x14ac:dyDescent="0.35">
      <c r="A51" t="s">
        <v>65</v>
      </c>
      <c r="B51" t="s">
        <v>20</v>
      </c>
      <c r="C51" t="s">
        <v>13</v>
      </c>
      <c r="D51">
        <v>11.4</v>
      </c>
    </row>
    <row r="52" spans="1:4" x14ac:dyDescent="0.35">
      <c r="A52" t="s">
        <v>66</v>
      </c>
      <c r="B52" t="s">
        <v>136</v>
      </c>
      <c r="C52" t="s">
        <v>13</v>
      </c>
      <c r="D52">
        <v>12</v>
      </c>
    </row>
    <row r="53" spans="1:4" x14ac:dyDescent="0.35">
      <c r="A53" t="s">
        <v>67</v>
      </c>
      <c r="B53" t="s">
        <v>132</v>
      </c>
      <c r="C53" t="s">
        <v>13</v>
      </c>
      <c r="D53">
        <v>248</v>
      </c>
    </row>
    <row r="54" spans="1:4" x14ac:dyDescent="0.35">
      <c r="A54" t="s">
        <v>68</v>
      </c>
      <c r="B54" t="s">
        <v>132</v>
      </c>
      <c r="C54" t="s">
        <v>13</v>
      </c>
      <c r="D54">
        <v>10</v>
      </c>
    </row>
    <row r="55" spans="1:4" x14ac:dyDescent="0.35">
      <c r="A55" t="s">
        <v>69</v>
      </c>
      <c r="B55" t="s">
        <v>132</v>
      </c>
      <c r="C55" t="s">
        <v>13</v>
      </c>
      <c r="D55">
        <v>10</v>
      </c>
    </row>
    <row r="56" spans="1:4" x14ac:dyDescent="0.35">
      <c r="A56" t="s">
        <v>70</v>
      </c>
      <c r="B56" t="s">
        <v>132</v>
      </c>
      <c r="C56" t="s">
        <v>13</v>
      </c>
      <c r="D56">
        <v>6</v>
      </c>
    </row>
    <row r="57" spans="1:4" x14ac:dyDescent="0.35">
      <c r="A57" s="1" t="s">
        <v>71</v>
      </c>
      <c r="B57" t="s">
        <v>137</v>
      </c>
      <c r="C57" t="s">
        <v>13</v>
      </c>
      <c r="D57">
        <v>-166</v>
      </c>
    </row>
    <row r="58" spans="1:4" x14ac:dyDescent="0.35">
      <c r="A58" s="1" t="s">
        <v>72</v>
      </c>
      <c r="B58" t="s">
        <v>137</v>
      </c>
      <c r="C58" t="s">
        <v>13</v>
      </c>
      <c r="D58">
        <v>-166</v>
      </c>
    </row>
    <row r="59" spans="1:4" x14ac:dyDescent="0.35">
      <c r="A59" s="1" t="s">
        <v>73</v>
      </c>
      <c r="B59" t="s">
        <v>137</v>
      </c>
      <c r="C59" t="s">
        <v>13</v>
      </c>
      <c r="D59">
        <v>-166</v>
      </c>
    </row>
    <row r="60" spans="1:4" x14ac:dyDescent="0.35">
      <c r="A60" s="1" t="s">
        <v>74</v>
      </c>
      <c r="B60" t="s">
        <v>138</v>
      </c>
      <c r="C60" t="s">
        <v>13</v>
      </c>
      <c r="D60">
        <v>0.1</v>
      </c>
    </row>
    <row r="61" spans="1:4" x14ac:dyDescent="0.35">
      <c r="A61" s="1" t="s">
        <v>75</v>
      </c>
      <c r="B61" t="s">
        <v>138</v>
      </c>
      <c r="C61" t="s">
        <v>13</v>
      </c>
      <c r="D61">
        <v>0.1</v>
      </c>
    </row>
    <row r="62" spans="1:4" x14ac:dyDescent="0.35">
      <c r="A62" t="s">
        <v>76</v>
      </c>
      <c r="B62" t="s">
        <v>132</v>
      </c>
      <c r="C62" t="s">
        <v>13</v>
      </c>
      <c r="D62">
        <v>268</v>
      </c>
    </row>
    <row r="63" spans="1:4" x14ac:dyDescent="0.35">
      <c r="A63" t="s">
        <v>77</v>
      </c>
      <c r="B63" t="s">
        <v>132</v>
      </c>
      <c r="C63" t="s">
        <v>13</v>
      </c>
      <c r="D63">
        <v>594</v>
      </c>
    </row>
    <row r="64" spans="1:4" x14ac:dyDescent="0.35">
      <c r="A64" t="s">
        <v>78</v>
      </c>
      <c r="B64" t="s">
        <v>132</v>
      </c>
      <c r="C64" t="s">
        <v>13</v>
      </c>
      <c r="D64">
        <v>269</v>
      </c>
    </row>
    <row r="65" spans="1:6" x14ac:dyDescent="0.35">
      <c r="A65" t="s">
        <v>79</v>
      </c>
      <c r="B65" t="s">
        <v>132</v>
      </c>
      <c r="C65" t="s">
        <v>13</v>
      </c>
      <c r="D65">
        <v>650</v>
      </c>
    </row>
    <row r="66" spans="1:6" x14ac:dyDescent="0.35">
      <c r="A66" t="s">
        <v>80</v>
      </c>
      <c r="B66" t="s">
        <v>132</v>
      </c>
      <c r="C66" t="s">
        <v>13</v>
      </c>
      <c r="D66">
        <v>689.4</v>
      </c>
    </row>
    <row r="67" spans="1:6" x14ac:dyDescent="0.35">
      <c r="A67" t="s">
        <v>81</v>
      </c>
      <c r="B67" t="s">
        <v>132</v>
      </c>
      <c r="C67" t="s">
        <v>13</v>
      </c>
      <c r="D67">
        <v>501.5</v>
      </c>
    </row>
    <row r="68" spans="1:6" x14ac:dyDescent="0.35">
      <c r="A68" t="s">
        <v>82</v>
      </c>
      <c r="B68" t="s">
        <v>132</v>
      </c>
      <c r="C68" t="s">
        <v>13</v>
      </c>
      <c r="D68">
        <v>26</v>
      </c>
    </row>
    <row r="69" spans="1:6" x14ac:dyDescent="0.35">
      <c r="A69" t="s">
        <v>83</v>
      </c>
      <c r="B69" t="s">
        <v>132</v>
      </c>
      <c r="C69" t="s">
        <v>13</v>
      </c>
      <c r="D69">
        <v>11</v>
      </c>
    </row>
    <row r="70" spans="1:6" x14ac:dyDescent="0.35">
      <c r="A70" t="s">
        <v>84</v>
      </c>
      <c r="B70" t="s">
        <v>132</v>
      </c>
      <c r="C70" t="s">
        <v>13</v>
      </c>
      <c r="D70">
        <v>106.1</v>
      </c>
    </row>
    <row r="71" spans="1:6" x14ac:dyDescent="0.35">
      <c r="A71" t="s">
        <v>85</v>
      </c>
      <c r="B71" t="s">
        <v>132</v>
      </c>
      <c r="C71" t="s">
        <v>13</v>
      </c>
      <c r="D71">
        <v>204.5</v>
      </c>
    </row>
    <row r="72" spans="1:6" x14ac:dyDescent="0.35">
      <c r="A72" t="s">
        <v>86</v>
      </c>
      <c r="B72" t="s">
        <v>132</v>
      </c>
      <c r="C72" t="s">
        <v>13</v>
      </c>
      <c r="D72">
        <v>106.1</v>
      </c>
    </row>
    <row r="73" spans="1:6" x14ac:dyDescent="0.35">
      <c r="A73" t="s">
        <v>87</v>
      </c>
      <c r="B73" t="s">
        <v>132</v>
      </c>
      <c r="C73" t="s">
        <v>13</v>
      </c>
      <c r="D73">
        <v>204.5</v>
      </c>
    </row>
    <row r="74" spans="1:6" x14ac:dyDescent="0.35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5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5">
      <c r="A76" t="s">
        <v>90</v>
      </c>
      <c r="B76" t="s">
        <v>132</v>
      </c>
      <c r="C76" t="s">
        <v>13</v>
      </c>
      <c r="D76">
        <v>68.3</v>
      </c>
    </row>
    <row r="77" spans="1:6" x14ac:dyDescent="0.35">
      <c r="A77" t="s">
        <v>91</v>
      </c>
      <c r="B77" t="s">
        <v>132</v>
      </c>
      <c r="C77" t="s">
        <v>13</v>
      </c>
      <c r="D77">
        <v>68.3</v>
      </c>
    </row>
    <row r="78" spans="1:6" x14ac:dyDescent="0.35">
      <c r="A78" t="s">
        <v>92</v>
      </c>
      <c r="B78" t="s">
        <v>132</v>
      </c>
      <c r="C78" t="s">
        <v>13</v>
      </c>
      <c r="D78">
        <v>68.3</v>
      </c>
    </row>
    <row r="79" spans="1:6" x14ac:dyDescent="0.35">
      <c r="A79" t="s">
        <v>93</v>
      </c>
      <c r="B79" t="s">
        <v>132</v>
      </c>
      <c r="C79" t="s">
        <v>13</v>
      </c>
      <c r="D79">
        <v>68.3</v>
      </c>
    </row>
    <row r="80" spans="1:6" x14ac:dyDescent="0.35">
      <c r="A80" t="s">
        <v>94</v>
      </c>
      <c r="B80" t="s">
        <v>132</v>
      </c>
      <c r="C80" t="s">
        <v>13</v>
      </c>
      <c r="D80">
        <v>68.3</v>
      </c>
    </row>
    <row r="81" spans="1:4" x14ac:dyDescent="0.35">
      <c r="A81" t="s">
        <v>95</v>
      </c>
      <c r="B81" t="s">
        <v>132</v>
      </c>
      <c r="C81" t="s">
        <v>13</v>
      </c>
      <c r="D81">
        <v>68.3</v>
      </c>
    </row>
    <row r="82" spans="1:4" x14ac:dyDescent="0.35">
      <c r="A82" t="s">
        <v>96</v>
      </c>
      <c r="B82" t="s">
        <v>132</v>
      </c>
      <c r="C82" t="s">
        <v>13</v>
      </c>
      <c r="D82">
        <v>176.4</v>
      </c>
    </row>
    <row r="83" spans="1:4" x14ac:dyDescent="0.35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5">
      <c r="A84" t="s">
        <v>98</v>
      </c>
      <c r="B84" t="s">
        <v>132</v>
      </c>
      <c r="C84" t="s">
        <v>13</v>
      </c>
      <c r="D84">
        <v>185.8</v>
      </c>
    </row>
    <row r="85" spans="1:4" x14ac:dyDescent="0.35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5">
      <c r="A86" t="s">
        <v>100</v>
      </c>
      <c r="B86" t="s">
        <v>136</v>
      </c>
      <c r="C86" t="s">
        <v>13</v>
      </c>
      <c r="D86">
        <v>62.2</v>
      </c>
    </row>
    <row r="87" spans="1:4" x14ac:dyDescent="0.35">
      <c r="A87" t="s">
        <v>101</v>
      </c>
      <c r="B87" t="s">
        <v>132</v>
      </c>
      <c r="C87" t="s">
        <v>13</v>
      </c>
      <c r="D87">
        <v>312</v>
      </c>
    </row>
    <row r="88" spans="1:4" x14ac:dyDescent="0.35">
      <c r="A88" t="s">
        <v>102</v>
      </c>
      <c r="B88" t="s">
        <v>132</v>
      </c>
      <c r="C88" t="s">
        <v>13</v>
      </c>
      <c r="D88">
        <v>171</v>
      </c>
    </row>
    <row r="89" spans="1:4" x14ac:dyDescent="0.35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5">
      <c r="A90" t="s">
        <v>104</v>
      </c>
      <c r="B90" t="s">
        <v>132</v>
      </c>
      <c r="C90" t="s">
        <v>13</v>
      </c>
      <c r="D90">
        <v>483</v>
      </c>
    </row>
    <row r="91" spans="1:4" x14ac:dyDescent="0.35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5">
      <c r="A92" t="s">
        <v>106</v>
      </c>
      <c r="B92" t="s">
        <v>132</v>
      </c>
      <c r="C92" t="s">
        <v>13</v>
      </c>
      <c r="D92">
        <v>39.4</v>
      </c>
    </row>
    <row r="93" spans="1:4" x14ac:dyDescent="0.35">
      <c r="A93" t="s">
        <v>107</v>
      </c>
      <c r="B93" t="s">
        <v>132</v>
      </c>
      <c r="C93" t="s">
        <v>13</v>
      </c>
      <c r="D93">
        <v>39.4</v>
      </c>
    </row>
    <row r="94" spans="1:4" x14ac:dyDescent="0.35">
      <c r="A94" t="s">
        <v>108</v>
      </c>
      <c r="B94" t="s">
        <v>132</v>
      </c>
      <c r="C94" t="s">
        <v>13</v>
      </c>
      <c r="D94">
        <v>39.4</v>
      </c>
    </row>
    <row r="95" spans="1:4" x14ac:dyDescent="0.35">
      <c r="A95" t="s">
        <v>109</v>
      </c>
      <c r="B95" t="s">
        <v>132</v>
      </c>
      <c r="C95" t="s">
        <v>13</v>
      </c>
      <c r="D95">
        <v>58.2</v>
      </c>
    </row>
    <row r="96" spans="1:4" x14ac:dyDescent="0.35">
      <c r="A96" t="s">
        <v>110</v>
      </c>
      <c r="B96" t="s">
        <v>20</v>
      </c>
      <c r="C96" t="s">
        <v>13</v>
      </c>
      <c r="D96">
        <v>88.9</v>
      </c>
    </row>
    <row r="97" spans="1:4" x14ac:dyDescent="0.35">
      <c r="A97" t="s">
        <v>111</v>
      </c>
      <c r="B97" t="s">
        <v>20</v>
      </c>
      <c r="C97" t="s">
        <v>13</v>
      </c>
      <c r="D97">
        <v>88.9</v>
      </c>
    </row>
    <row r="98" spans="1:4" x14ac:dyDescent="0.35">
      <c r="A98" t="s">
        <v>112</v>
      </c>
      <c r="B98" t="s">
        <v>132</v>
      </c>
      <c r="C98" t="s">
        <v>13</v>
      </c>
      <c r="D98">
        <v>166</v>
      </c>
    </row>
    <row r="99" spans="1:4" x14ac:dyDescent="0.35">
      <c r="A99" t="s">
        <v>113</v>
      </c>
      <c r="B99" t="s">
        <v>132</v>
      </c>
      <c r="C99" t="s">
        <v>13</v>
      </c>
      <c r="D99">
        <v>114.3</v>
      </c>
    </row>
    <row r="100" spans="1:4" x14ac:dyDescent="0.35">
      <c r="A100" t="s">
        <v>114</v>
      </c>
      <c r="B100" t="s">
        <v>132</v>
      </c>
      <c r="C100" t="s">
        <v>13</v>
      </c>
      <c r="D100">
        <v>46.68</v>
      </c>
    </row>
    <row r="101" spans="1:4" x14ac:dyDescent="0.35">
      <c r="A101" t="s">
        <v>115</v>
      </c>
      <c r="B101" t="s">
        <v>132</v>
      </c>
      <c r="C101" t="s">
        <v>13</v>
      </c>
      <c r="D101">
        <v>46.68</v>
      </c>
    </row>
    <row r="102" spans="1:4" x14ac:dyDescent="0.35">
      <c r="A102" t="s">
        <v>116</v>
      </c>
      <c r="B102" t="s">
        <v>132</v>
      </c>
      <c r="C102" t="s">
        <v>13</v>
      </c>
      <c r="D102">
        <v>46.68</v>
      </c>
    </row>
    <row r="103" spans="1:4" x14ac:dyDescent="0.35">
      <c r="A103" t="s">
        <v>117</v>
      </c>
      <c r="B103" t="s">
        <v>132</v>
      </c>
      <c r="C103" t="s">
        <v>13</v>
      </c>
      <c r="D103">
        <v>27</v>
      </c>
    </row>
    <row r="104" spans="1:4" x14ac:dyDescent="0.35">
      <c r="A104" t="s">
        <v>118</v>
      </c>
      <c r="B104" t="s">
        <v>132</v>
      </c>
      <c r="C104" t="s">
        <v>13</v>
      </c>
      <c r="D104">
        <v>186</v>
      </c>
    </row>
    <row r="105" spans="1:4" x14ac:dyDescent="0.35">
      <c r="A105" t="s">
        <v>119</v>
      </c>
      <c r="B105" t="s">
        <v>132</v>
      </c>
      <c r="C105" t="s">
        <v>13</v>
      </c>
      <c r="D105">
        <v>133</v>
      </c>
    </row>
    <row r="106" spans="1:4" x14ac:dyDescent="0.35">
      <c r="A106" t="s">
        <v>120</v>
      </c>
      <c r="B106" t="s">
        <v>132</v>
      </c>
      <c r="C106" t="s">
        <v>13</v>
      </c>
      <c r="D106">
        <v>90.8</v>
      </c>
    </row>
    <row r="107" spans="1:4" x14ac:dyDescent="0.35">
      <c r="A107" t="s">
        <v>121</v>
      </c>
      <c r="B107" t="s">
        <v>132</v>
      </c>
      <c r="C107" t="s">
        <v>13</v>
      </c>
      <c r="D107">
        <v>90.8</v>
      </c>
    </row>
    <row r="108" spans="1:4" x14ac:dyDescent="0.35">
      <c r="A108" t="s">
        <v>122</v>
      </c>
      <c r="B108" t="s">
        <v>132</v>
      </c>
      <c r="C108" t="s">
        <v>13</v>
      </c>
      <c r="D108">
        <v>71.87</v>
      </c>
    </row>
    <row r="109" spans="1:4" x14ac:dyDescent="0.35">
      <c r="A109" t="s">
        <v>123</v>
      </c>
      <c r="B109" t="s">
        <v>132</v>
      </c>
      <c r="C109" t="s">
        <v>13</v>
      </c>
      <c r="D109">
        <v>101.5</v>
      </c>
    </row>
    <row r="110" spans="1:4" x14ac:dyDescent="0.35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5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5">
      <c r="A112" t="s">
        <v>126</v>
      </c>
      <c r="B112" t="s">
        <v>132</v>
      </c>
      <c r="C112" t="s">
        <v>13</v>
      </c>
      <c r="D112">
        <v>253.47</v>
      </c>
    </row>
    <row r="113" spans="1:4" x14ac:dyDescent="0.35">
      <c r="A113" t="s">
        <v>127</v>
      </c>
      <c r="B113" t="s">
        <v>132</v>
      </c>
      <c r="C113" t="s">
        <v>13</v>
      </c>
      <c r="D113">
        <v>280.3</v>
      </c>
    </row>
    <row r="114" spans="1:4" x14ac:dyDescent="0.35">
      <c r="A114" t="s">
        <v>128</v>
      </c>
      <c r="B114" t="s">
        <v>132</v>
      </c>
      <c r="C114" t="s">
        <v>13</v>
      </c>
      <c r="D114">
        <v>167.04</v>
      </c>
    </row>
    <row r="115" spans="1:4" x14ac:dyDescent="0.35">
      <c r="A115" t="s">
        <v>129</v>
      </c>
      <c r="B115" t="s">
        <v>132</v>
      </c>
      <c r="C115" t="s">
        <v>13</v>
      </c>
      <c r="D115">
        <v>319</v>
      </c>
    </row>
    <row r="116" spans="1:4" x14ac:dyDescent="0.35">
      <c r="A116" t="s">
        <v>130</v>
      </c>
      <c r="B116" t="s">
        <v>132</v>
      </c>
      <c r="C116" t="s">
        <v>13</v>
      </c>
      <c r="D116">
        <v>176.4</v>
      </c>
    </row>
    <row r="117" spans="1:4" x14ac:dyDescent="0.35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tabSelected="1" topLeftCell="A85" workbookViewId="0">
      <selection activeCell="K100" sqref="K100"/>
    </sheetView>
  </sheetViews>
  <sheetFormatPr defaultRowHeight="14.5" x14ac:dyDescent="0.35"/>
  <cols>
    <col min="1" max="1" width="26.453125" customWidth="1"/>
    <col min="6" max="6" width="14.6328125" customWidth="1"/>
    <col min="17" max="17" width="11.36328125" style="6" customWidth="1"/>
    <col min="18" max="18" width="18.90625" customWidth="1"/>
    <col min="19" max="19" width="31.54296875" bestFit="1" customWidth="1"/>
  </cols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 t="shared" ref="K2:K15" si="0"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1">70*F2</f>
        <v>5824</v>
      </c>
      <c r="Q2" s="6">
        <v>10.48</v>
      </c>
      <c r="T2">
        <v>1994</v>
      </c>
    </row>
    <row r="3" spans="1:20" x14ac:dyDescent="0.35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si="0"/>
        <v>83.2</v>
      </c>
      <c r="L3">
        <v>1</v>
      </c>
      <c r="M3">
        <v>1</v>
      </c>
      <c r="N3">
        <v>3.17</v>
      </c>
      <c r="O3">
        <v>35.0553265920001</v>
      </c>
      <c r="P3">
        <f t="shared" si="1"/>
        <v>5824</v>
      </c>
      <c r="Q3" s="6">
        <v>10.48</v>
      </c>
      <c r="T3">
        <v>1994</v>
      </c>
    </row>
    <row r="4" spans="1:20" x14ac:dyDescent="0.35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0"/>
        <v>179.4</v>
      </c>
      <c r="L4">
        <v>2</v>
      </c>
      <c r="M4">
        <v>2</v>
      </c>
      <c r="N4">
        <v>2</v>
      </c>
      <c r="O4">
        <v>82.459268892000495</v>
      </c>
      <c r="P4">
        <f t="shared" si="1"/>
        <v>12558</v>
      </c>
      <c r="Q4" s="6">
        <v>7.08</v>
      </c>
      <c r="T4">
        <v>2001</v>
      </c>
    </row>
    <row r="5" spans="1:20" x14ac:dyDescent="0.35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 t="shared" si="0"/>
        <v>122.1</v>
      </c>
      <c r="L5">
        <v>2</v>
      </c>
      <c r="M5">
        <v>2</v>
      </c>
      <c r="N5">
        <v>2</v>
      </c>
      <c r="O5">
        <v>56.121943878000003</v>
      </c>
      <c r="P5">
        <f t="shared" si="1"/>
        <v>8547</v>
      </c>
      <c r="Q5" s="6">
        <v>7.08</v>
      </c>
      <c r="T5">
        <v>2001</v>
      </c>
    </row>
    <row r="6" spans="1:20" x14ac:dyDescent="0.35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 t="shared" si="0"/>
        <v>10.4</v>
      </c>
      <c r="L6">
        <v>2</v>
      </c>
      <c r="M6">
        <v>2</v>
      </c>
      <c r="N6">
        <v>2</v>
      </c>
      <c r="O6">
        <v>4.7802474720000001</v>
      </c>
      <c r="P6">
        <f t="shared" si="1"/>
        <v>728</v>
      </c>
      <c r="Q6" s="6">
        <v>10.66</v>
      </c>
      <c r="T6">
        <v>1996</v>
      </c>
    </row>
    <row r="7" spans="1:20" x14ac:dyDescent="0.35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0"/>
        <v>10.9</v>
      </c>
      <c r="L7">
        <v>1</v>
      </c>
      <c r="M7">
        <v>1</v>
      </c>
      <c r="N7">
        <v>3.17</v>
      </c>
      <c r="O7">
        <v>4.592584854</v>
      </c>
      <c r="P7">
        <f t="shared" si="1"/>
        <v>763</v>
      </c>
      <c r="Q7" s="7">
        <v>7.6</v>
      </c>
      <c r="R7" t="s">
        <v>293</v>
      </c>
      <c r="T7">
        <v>2001</v>
      </c>
    </row>
    <row r="8" spans="1:20" x14ac:dyDescent="0.35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2">F8*0.4</f>
        <v>27.32</v>
      </c>
      <c r="K8">
        <f t="shared" si="0"/>
        <v>68.3</v>
      </c>
      <c r="L8">
        <v>5</v>
      </c>
      <c r="M8">
        <v>5</v>
      </c>
      <c r="N8">
        <v>2</v>
      </c>
      <c r="O8">
        <v>31.393355994</v>
      </c>
      <c r="P8">
        <f t="shared" si="1"/>
        <v>4781</v>
      </c>
      <c r="Q8" s="6">
        <v>15.39</v>
      </c>
      <c r="T8">
        <v>1974</v>
      </c>
    </row>
    <row r="9" spans="1:20" x14ac:dyDescent="0.35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2"/>
        <v>27.32</v>
      </c>
      <c r="K9">
        <f t="shared" si="0"/>
        <v>68.3</v>
      </c>
      <c r="L9">
        <v>5</v>
      </c>
      <c r="M9">
        <v>5</v>
      </c>
      <c r="N9">
        <v>2</v>
      </c>
      <c r="O9">
        <v>31.393355994</v>
      </c>
      <c r="P9">
        <f t="shared" si="1"/>
        <v>4781</v>
      </c>
      <c r="Q9" s="6">
        <v>15.39</v>
      </c>
      <c r="T9">
        <v>1974</v>
      </c>
    </row>
    <row r="10" spans="1:20" x14ac:dyDescent="0.35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2"/>
        <v>27.32</v>
      </c>
      <c r="K10">
        <f t="shared" si="0"/>
        <v>68.3</v>
      </c>
      <c r="L10">
        <v>5</v>
      </c>
      <c r="M10">
        <v>5</v>
      </c>
      <c r="N10">
        <v>2</v>
      </c>
      <c r="O10">
        <v>31.393355994</v>
      </c>
      <c r="P10">
        <f t="shared" si="1"/>
        <v>4781</v>
      </c>
      <c r="Q10" s="6">
        <v>15.39</v>
      </c>
      <c r="T10">
        <v>1974</v>
      </c>
    </row>
    <row r="11" spans="1:20" x14ac:dyDescent="0.35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2"/>
        <v>27.32</v>
      </c>
      <c r="K11">
        <f t="shared" si="0"/>
        <v>68.3</v>
      </c>
      <c r="L11">
        <v>5</v>
      </c>
      <c r="M11">
        <v>5</v>
      </c>
      <c r="N11">
        <v>2</v>
      </c>
      <c r="O11">
        <v>31.393355994</v>
      </c>
      <c r="P11">
        <f t="shared" si="1"/>
        <v>4781</v>
      </c>
      <c r="Q11" s="6">
        <v>15.39</v>
      </c>
      <c r="T11">
        <v>1974</v>
      </c>
    </row>
    <row r="12" spans="1:20" x14ac:dyDescent="0.35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2"/>
        <v>27.32</v>
      </c>
      <c r="K12">
        <f t="shared" si="0"/>
        <v>68.3</v>
      </c>
      <c r="L12">
        <v>5</v>
      </c>
      <c r="M12">
        <v>5</v>
      </c>
      <c r="N12">
        <v>2</v>
      </c>
      <c r="O12">
        <v>31.393355994</v>
      </c>
      <c r="P12">
        <f t="shared" si="1"/>
        <v>4781</v>
      </c>
      <c r="Q12" s="6">
        <v>15.39</v>
      </c>
      <c r="T12">
        <v>1974</v>
      </c>
    </row>
    <row r="13" spans="1:20" x14ac:dyDescent="0.35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2"/>
        <v>27.32</v>
      </c>
      <c r="K13">
        <f t="shared" si="0"/>
        <v>68.3</v>
      </c>
      <c r="L13">
        <v>5</v>
      </c>
      <c r="M13">
        <v>5</v>
      </c>
      <c r="N13">
        <v>2</v>
      </c>
      <c r="O13">
        <v>31.393355994</v>
      </c>
      <c r="P13">
        <f t="shared" si="1"/>
        <v>4781</v>
      </c>
      <c r="Q13" s="6">
        <v>15.39</v>
      </c>
      <c r="T13">
        <v>1974</v>
      </c>
    </row>
    <row r="14" spans="1:20" x14ac:dyDescent="0.35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2"/>
        <v>70.56</v>
      </c>
      <c r="K14">
        <f t="shared" si="0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1"/>
        <v>12348</v>
      </c>
      <c r="Q14" s="6">
        <v>15.39</v>
      </c>
      <c r="T14">
        <v>1977</v>
      </c>
    </row>
    <row r="15" spans="1:20" x14ac:dyDescent="0.35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0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1"/>
        <v>1715</v>
      </c>
      <c r="Q15" s="6">
        <v>15.39</v>
      </c>
      <c r="T15">
        <v>2001</v>
      </c>
    </row>
    <row r="16" spans="1:20" x14ac:dyDescent="0.35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1"/>
        <v>44954</v>
      </c>
      <c r="Q16" s="6">
        <v>10.1</v>
      </c>
      <c r="T16">
        <v>1980</v>
      </c>
    </row>
    <row r="17" spans="1:20" x14ac:dyDescent="0.35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3">F17*0.4</f>
        <v>74.28</v>
      </c>
      <c r="K17">
        <f t="shared" ref="K17:K45" si="4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1"/>
        <v>12999</v>
      </c>
      <c r="Q17" s="6">
        <v>14.09</v>
      </c>
      <c r="T17">
        <v>1995</v>
      </c>
    </row>
    <row r="18" spans="1:20" x14ac:dyDescent="0.35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3"/>
        <v>32.24</v>
      </c>
      <c r="K18">
        <f t="shared" si="4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1"/>
        <v>5642</v>
      </c>
      <c r="Q18" s="6">
        <v>14.09</v>
      </c>
      <c r="T18">
        <v>1995</v>
      </c>
    </row>
    <row r="19" spans="1:20" x14ac:dyDescent="0.35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3"/>
        <v>68</v>
      </c>
      <c r="K19">
        <f t="shared" si="4"/>
        <v>170</v>
      </c>
      <c r="L19">
        <v>2</v>
      </c>
      <c r="M19">
        <v>2</v>
      </c>
      <c r="N19">
        <v>2</v>
      </c>
      <c r="O19">
        <v>78.138660600000193</v>
      </c>
      <c r="P19">
        <f t="shared" si="1"/>
        <v>11900</v>
      </c>
      <c r="Q19" s="6">
        <v>6.95</v>
      </c>
      <c r="T19">
        <v>2003</v>
      </c>
    </row>
    <row r="20" spans="1:20" x14ac:dyDescent="0.35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3"/>
        <v>46.800000000000004</v>
      </c>
      <c r="K20">
        <f t="shared" si="4"/>
        <v>117</v>
      </c>
      <c r="L20">
        <v>2</v>
      </c>
      <c r="M20">
        <v>2</v>
      </c>
      <c r="N20">
        <v>2</v>
      </c>
      <c r="O20">
        <v>53.777784060000201</v>
      </c>
      <c r="P20">
        <f t="shared" si="1"/>
        <v>8190</v>
      </c>
      <c r="Q20" s="6">
        <v>6.95</v>
      </c>
      <c r="T20">
        <v>2003</v>
      </c>
    </row>
    <row r="21" spans="1:20" x14ac:dyDescent="0.35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3"/>
        <v>42.44</v>
      </c>
      <c r="K21">
        <f t="shared" si="4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1"/>
        <v>7427</v>
      </c>
      <c r="Q21" s="6">
        <v>7.42</v>
      </c>
      <c r="T21">
        <v>1996</v>
      </c>
    </row>
    <row r="22" spans="1:20" x14ac:dyDescent="0.35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3"/>
        <v>81.800000000000011</v>
      </c>
      <c r="K22">
        <f t="shared" si="4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1"/>
        <v>14315</v>
      </c>
      <c r="Q22" s="6">
        <v>7.42</v>
      </c>
      <c r="T22">
        <v>1996</v>
      </c>
    </row>
    <row r="23" spans="1:20" x14ac:dyDescent="0.35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3"/>
        <v>42.44</v>
      </c>
      <c r="K23">
        <f t="shared" si="4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1"/>
        <v>7427</v>
      </c>
      <c r="Q23" s="6">
        <v>7.42</v>
      </c>
      <c r="T23">
        <v>1996</v>
      </c>
    </row>
    <row r="24" spans="1:20" x14ac:dyDescent="0.35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3"/>
        <v>81.800000000000011</v>
      </c>
      <c r="K24">
        <f t="shared" si="4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1"/>
        <v>14315</v>
      </c>
      <c r="Q24" s="6">
        <v>7.42</v>
      </c>
      <c r="T24">
        <v>1996</v>
      </c>
    </row>
    <row r="25" spans="1:20" x14ac:dyDescent="0.35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3"/>
        <v>85</v>
      </c>
      <c r="K25">
        <f t="shared" si="4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1"/>
        <v>14875</v>
      </c>
      <c r="Q25" s="6">
        <v>7.3</v>
      </c>
      <c r="T25">
        <v>2002</v>
      </c>
    </row>
    <row r="26" spans="1:20" x14ac:dyDescent="0.35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3"/>
        <v>85</v>
      </c>
      <c r="K26">
        <f t="shared" si="4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1"/>
        <v>14875</v>
      </c>
      <c r="Q26" s="6">
        <v>7.3</v>
      </c>
      <c r="T26">
        <v>2002</v>
      </c>
    </row>
    <row r="27" spans="1:20" ht="14.5" customHeight="1" x14ac:dyDescent="0.35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3"/>
        <v>105.75999999999999</v>
      </c>
      <c r="K27">
        <f t="shared" si="4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1"/>
        <v>18508</v>
      </c>
      <c r="Q27" s="6">
        <v>7.3</v>
      </c>
      <c r="T27">
        <v>2002</v>
      </c>
    </row>
    <row r="28" spans="1:20" x14ac:dyDescent="0.35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3"/>
        <v>64.600000000000009</v>
      </c>
      <c r="K28">
        <f t="shared" si="4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1"/>
        <v>11305</v>
      </c>
      <c r="Q28" s="6">
        <v>7.65</v>
      </c>
      <c r="T28">
        <v>2001</v>
      </c>
    </row>
    <row r="29" spans="1:20" x14ac:dyDescent="0.35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3"/>
        <v>64.600000000000009</v>
      </c>
      <c r="K29">
        <f t="shared" si="4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1"/>
        <v>11305</v>
      </c>
      <c r="Q29" s="6">
        <v>7.65</v>
      </c>
      <c r="T29">
        <v>2001</v>
      </c>
    </row>
    <row r="30" spans="1:20" x14ac:dyDescent="0.35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3"/>
        <v>71.400000000000006</v>
      </c>
      <c r="K30">
        <f t="shared" si="4"/>
        <v>178.5</v>
      </c>
      <c r="L30">
        <v>2</v>
      </c>
      <c r="M30">
        <v>2</v>
      </c>
      <c r="N30">
        <v>2</v>
      </c>
      <c r="O30">
        <v>82.0455936299999</v>
      </c>
      <c r="P30">
        <f t="shared" si="1"/>
        <v>12495</v>
      </c>
      <c r="Q30" s="6">
        <v>7.65</v>
      </c>
      <c r="T30">
        <v>2001</v>
      </c>
    </row>
    <row r="31" spans="1:20" x14ac:dyDescent="0.35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 t="shared" si="4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1"/>
        <v>2058</v>
      </c>
      <c r="Q31" s="6">
        <v>10.77</v>
      </c>
      <c r="T31">
        <v>2002</v>
      </c>
    </row>
    <row r="32" spans="1:20" x14ac:dyDescent="0.35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 t="shared" si="4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1"/>
        <v>2058</v>
      </c>
      <c r="Q32" s="6">
        <v>10.77</v>
      </c>
      <c r="T32">
        <v>2002</v>
      </c>
    </row>
    <row r="33" spans="1:20" x14ac:dyDescent="0.35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 t="shared" si="4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1"/>
        <v>2058</v>
      </c>
      <c r="Q33" s="6">
        <v>10.77</v>
      </c>
      <c r="T33">
        <v>2002</v>
      </c>
    </row>
    <row r="34" spans="1:20" x14ac:dyDescent="0.35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 t="shared" si="4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5">70*F34</f>
        <v>2058</v>
      </c>
      <c r="Q34" s="6">
        <v>10.77</v>
      </c>
      <c r="T34">
        <v>2002</v>
      </c>
    </row>
    <row r="35" spans="1:20" x14ac:dyDescent="0.35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 t="shared" si="4"/>
        <v>5.5</v>
      </c>
      <c r="L35">
        <v>1</v>
      </c>
      <c r="M35">
        <v>1</v>
      </c>
      <c r="N35">
        <v>2</v>
      </c>
      <c r="O35">
        <v>2.5280154899999898</v>
      </c>
      <c r="P35">
        <f t="shared" si="5"/>
        <v>385</v>
      </c>
      <c r="Q35" s="6">
        <v>5.14</v>
      </c>
      <c r="T35">
        <v>2010</v>
      </c>
    </row>
    <row r="36" spans="1:20" x14ac:dyDescent="0.35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 t="shared" si="4"/>
        <v>1</v>
      </c>
      <c r="L36">
        <v>1</v>
      </c>
      <c r="M36">
        <v>1</v>
      </c>
      <c r="N36">
        <v>2</v>
      </c>
      <c r="O36">
        <v>0.45963917999999998</v>
      </c>
      <c r="P36">
        <f t="shared" si="5"/>
        <v>70</v>
      </c>
      <c r="Q36" s="6">
        <v>5.14</v>
      </c>
      <c r="T36">
        <v>2010</v>
      </c>
    </row>
    <row r="37" spans="1:20" x14ac:dyDescent="0.35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 t="shared" si="4"/>
        <v>312</v>
      </c>
      <c r="L37">
        <v>1</v>
      </c>
      <c r="M37">
        <v>1</v>
      </c>
      <c r="N37">
        <v>2</v>
      </c>
      <c r="O37">
        <v>143.40742416000001</v>
      </c>
      <c r="P37">
        <f t="shared" si="5"/>
        <v>21840</v>
      </c>
      <c r="Q37" s="6">
        <v>6.94</v>
      </c>
      <c r="T37">
        <v>2007</v>
      </c>
    </row>
    <row r="38" spans="1:20" x14ac:dyDescent="0.35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 t="shared" si="4"/>
        <v>171</v>
      </c>
      <c r="L38">
        <v>1</v>
      </c>
      <c r="M38">
        <v>1</v>
      </c>
      <c r="N38">
        <v>2</v>
      </c>
      <c r="O38">
        <v>78.598299780000204</v>
      </c>
      <c r="P38">
        <f t="shared" si="5"/>
        <v>11970</v>
      </c>
      <c r="Q38" s="6">
        <v>6.94</v>
      </c>
      <c r="T38">
        <v>2007</v>
      </c>
    </row>
    <row r="39" spans="1:20" x14ac:dyDescent="0.35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 t="shared" ref="J39:J47" si="6">F39*0.35</f>
        <v>0.35</v>
      </c>
      <c r="K39">
        <f t="shared" si="4"/>
        <v>1</v>
      </c>
      <c r="L39">
        <v>1</v>
      </c>
      <c r="M39">
        <v>1</v>
      </c>
      <c r="N39">
        <v>3.17</v>
      </c>
      <c r="O39">
        <v>0.42133805999999902</v>
      </c>
      <c r="P39">
        <f t="shared" si="5"/>
        <v>70</v>
      </c>
      <c r="Q39" s="6">
        <v>10.4</v>
      </c>
      <c r="R39" t="s">
        <v>303</v>
      </c>
      <c r="T39">
        <v>2009</v>
      </c>
    </row>
    <row r="40" spans="1:20" x14ac:dyDescent="0.35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6"/>
        <v>1.4349999999999998</v>
      </c>
      <c r="K40">
        <f t="shared" si="4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5"/>
        <v>287</v>
      </c>
      <c r="Q40" s="6">
        <v>9.18</v>
      </c>
      <c r="T40">
        <v>2002</v>
      </c>
    </row>
    <row r="41" spans="1:20" x14ac:dyDescent="0.35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6"/>
        <v>1.4349999999999998</v>
      </c>
      <c r="K41">
        <f t="shared" si="4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5"/>
        <v>287</v>
      </c>
      <c r="Q41" s="6">
        <v>9.18</v>
      </c>
      <c r="T41">
        <v>2002</v>
      </c>
    </row>
    <row r="42" spans="1:20" x14ac:dyDescent="0.35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6"/>
        <v>1.4349999999999998</v>
      </c>
      <c r="K42">
        <f t="shared" si="4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5"/>
        <v>287</v>
      </c>
      <c r="Q42" s="6">
        <v>9.18</v>
      </c>
      <c r="T42">
        <v>2002</v>
      </c>
    </row>
    <row r="43" spans="1:20" x14ac:dyDescent="0.35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6"/>
        <v>1.4349999999999998</v>
      </c>
      <c r="K43">
        <f t="shared" si="4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5"/>
        <v>287</v>
      </c>
      <c r="Q43" s="6">
        <v>9.18</v>
      </c>
      <c r="T43">
        <v>2002</v>
      </c>
    </row>
    <row r="44" spans="1:20" x14ac:dyDescent="0.35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6"/>
        <v>1.4349999999999998</v>
      </c>
      <c r="K44">
        <f t="shared" si="4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5"/>
        <v>287</v>
      </c>
      <c r="Q44" s="6">
        <v>9.18</v>
      </c>
      <c r="T44">
        <v>2002</v>
      </c>
    </row>
    <row r="45" spans="1:20" x14ac:dyDescent="0.35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6"/>
        <v>1.4349999999999998</v>
      </c>
      <c r="K45">
        <f t="shared" si="4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5"/>
        <v>287</v>
      </c>
      <c r="Q45" s="6">
        <v>9.18</v>
      </c>
      <c r="T45">
        <v>2002</v>
      </c>
    </row>
    <row r="46" spans="1:20" x14ac:dyDescent="0.35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6"/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5"/>
        <v>51093</v>
      </c>
      <c r="Q46" s="7">
        <v>10.1</v>
      </c>
      <c r="R46" t="s">
        <v>274</v>
      </c>
      <c r="T46">
        <v>1972</v>
      </c>
    </row>
    <row r="47" spans="1:20" x14ac:dyDescent="0.35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6"/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5"/>
        <v>51093</v>
      </c>
      <c r="Q47" s="7">
        <v>10.1</v>
      </c>
      <c r="R47" t="s">
        <v>289</v>
      </c>
      <c r="T47">
        <v>1973</v>
      </c>
    </row>
    <row r="48" spans="1:20" x14ac:dyDescent="0.35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 t="shared" ref="K48:K92" si="7">F48</f>
        <v>230</v>
      </c>
      <c r="L48">
        <v>2</v>
      </c>
      <c r="M48">
        <v>2</v>
      </c>
      <c r="N48">
        <v>2</v>
      </c>
      <c r="O48">
        <v>105.7170114</v>
      </c>
      <c r="P48">
        <f t="shared" si="5"/>
        <v>16100</v>
      </c>
      <c r="Q48" s="6">
        <v>7.71</v>
      </c>
      <c r="T48">
        <v>2003</v>
      </c>
    </row>
    <row r="49" spans="1:20" x14ac:dyDescent="0.35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 t="shared" si="7"/>
        <v>234</v>
      </c>
      <c r="L49">
        <v>2</v>
      </c>
      <c r="M49">
        <v>2</v>
      </c>
      <c r="N49">
        <v>2</v>
      </c>
      <c r="O49">
        <v>107.55556812</v>
      </c>
      <c r="P49">
        <f t="shared" si="5"/>
        <v>16380</v>
      </c>
      <c r="Q49" s="6">
        <v>7.71</v>
      </c>
      <c r="T49">
        <v>2003</v>
      </c>
    </row>
    <row r="50" spans="1:20" x14ac:dyDescent="0.35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 t="shared" si="7"/>
        <v>234</v>
      </c>
      <c r="L50">
        <v>2</v>
      </c>
      <c r="M50">
        <v>2</v>
      </c>
      <c r="N50">
        <v>2</v>
      </c>
      <c r="O50">
        <v>107.55556812</v>
      </c>
      <c r="P50">
        <f t="shared" si="5"/>
        <v>16380</v>
      </c>
      <c r="Q50" s="6">
        <v>7.71</v>
      </c>
      <c r="T50">
        <v>2003</v>
      </c>
    </row>
    <row r="51" spans="1:20" x14ac:dyDescent="0.35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 t="shared" si="7"/>
        <v>2.7</v>
      </c>
      <c r="L51">
        <v>1</v>
      </c>
      <c r="M51">
        <v>1</v>
      </c>
      <c r="N51">
        <v>3.17</v>
      </c>
      <c r="O51">
        <v>1.1376127620000001</v>
      </c>
      <c r="P51">
        <f t="shared" si="5"/>
        <v>189</v>
      </c>
      <c r="Q51" s="6">
        <v>10.71</v>
      </c>
      <c r="T51">
        <v>1969</v>
      </c>
    </row>
    <row r="52" spans="1:20" x14ac:dyDescent="0.35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 t="shared" ref="J52:J58" si="8">F52*0.4</f>
        <v>15.76</v>
      </c>
      <c r="K52">
        <f t="shared" si="7"/>
        <v>39.4</v>
      </c>
      <c r="L52">
        <v>3</v>
      </c>
      <c r="M52">
        <v>3</v>
      </c>
      <c r="N52">
        <v>2</v>
      </c>
      <c r="O52">
        <v>18.1097836920002</v>
      </c>
      <c r="P52">
        <f t="shared" si="5"/>
        <v>2758</v>
      </c>
      <c r="Q52" s="6">
        <v>9.0299999999999994</v>
      </c>
      <c r="T52">
        <v>1993</v>
      </c>
    </row>
    <row r="53" spans="1:20" x14ac:dyDescent="0.35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 t="shared" si="8"/>
        <v>15.76</v>
      </c>
      <c r="K53">
        <f t="shared" si="7"/>
        <v>39.4</v>
      </c>
      <c r="L53">
        <v>3</v>
      </c>
      <c r="M53">
        <v>3</v>
      </c>
      <c r="N53">
        <v>2</v>
      </c>
      <c r="O53">
        <v>18.1097836920002</v>
      </c>
      <c r="P53">
        <f t="shared" si="5"/>
        <v>2758</v>
      </c>
      <c r="Q53" s="6">
        <v>9.0299999999999994</v>
      </c>
      <c r="T53">
        <v>1993</v>
      </c>
    </row>
    <row r="54" spans="1:20" x14ac:dyDescent="0.35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 t="shared" si="8"/>
        <v>15.76</v>
      </c>
      <c r="K54">
        <f t="shared" si="7"/>
        <v>39.4</v>
      </c>
      <c r="L54">
        <v>3</v>
      </c>
      <c r="M54">
        <v>3</v>
      </c>
      <c r="N54">
        <v>2</v>
      </c>
      <c r="O54">
        <v>18.1097836920002</v>
      </c>
      <c r="P54">
        <f t="shared" si="5"/>
        <v>2758</v>
      </c>
      <c r="Q54" s="6">
        <v>9.0299999999999994</v>
      </c>
      <c r="T54">
        <v>1993</v>
      </c>
    </row>
    <row r="55" spans="1:20" x14ac:dyDescent="0.35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 t="shared" si="8"/>
        <v>23.28</v>
      </c>
      <c r="K55">
        <f t="shared" si="7"/>
        <v>58.2</v>
      </c>
      <c r="L55">
        <v>3</v>
      </c>
      <c r="M55">
        <v>3</v>
      </c>
      <c r="N55">
        <v>2</v>
      </c>
      <c r="O55">
        <v>26.7510002759999</v>
      </c>
      <c r="P55">
        <f t="shared" si="5"/>
        <v>4074</v>
      </c>
      <c r="Q55" s="6">
        <v>9.0299999999999994</v>
      </c>
      <c r="T55">
        <v>1993</v>
      </c>
    </row>
    <row r="56" spans="1:20" x14ac:dyDescent="0.35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 t="shared" si="8"/>
        <v>38.360000000000007</v>
      </c>
      <c r="K56">
        <f t="shared" si="7"/>
        <v>95.9</v>
      </c>
      <c r="L56">
        <v>3</v>
      </c>
      <c r="M56">
        <v>3</v>
      </c>
      <c r="N56">
        <v>2</v>
      </c>
      <c r="O56">
        <v>44.079397361999703</v>
      </c>
      <c r="P56">
        <f t="shared" si="5"/>
        <v>6713</v>
      </c>
      <c r="Q56" s="6">
        <v>7.48</v>
      </c>
      <c r="T56">
        <v>1994</v>
      </c>
    </row>
    <row r="57" spans="1:20" x14ac:dyDescent="0.35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 t="shared" si="8"/>
        <v>38.360000000000007</v>
      </c>
      <c r="K57">
        <f t="shared" si="7"/>
        <v>95.9</v>
      </c>
      <c r="L57">
        <v>3</v>
      </c>
      <c r="M57">
        <v>3</v>
      </c>
      <c r="N57">
        <v>2</v>
      </c>
      <c r="O57">
        <v>44.079397361999703</v>
      </c>
      <c r="P57">
        <f t="shared" si="5"/>
        <v>6713</v>
      </c>
      <c r="Q57" s="6">
        <v>7.48</v>
      </c>
      <c r="T57">
        <v>1994</v>
      </c>
    </row>
    <row r="58" spans="1:20" x14ac:dyDescent="0.35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 t="shared" si="8"/>
        <v>37.480000000000004</v>
      </c>
      <c r="K58">
        <f t="shared" si="7"/>
        <v>93.7</v>
      </c>
      <c r="L58">
        <v>3</v>
      </c>
      <c r="M58">
        <v>3</v>
      </c>
      <c r="N58">
        <v>2</v>
      </c>
      <c r="O58">
        <v>43.068191166000297</v>
      </c>
      <c r="P58">
        <f t="shared" si="5"/>
        <v>6559</v>
      </c>
      <c r="Q58" s="6">
        <v>7.48</v>
      </c>
      <c r="T58">
        <v>1994</v>
      </c>
    </row>
    <row r="59" spans="1:20" x14ac:dyDescent="0.35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 t="shared" si="7"/>
        <v>88.9</v>
      </c>
      <c r="L59">
        <v>1</v>
      </c>
      <c r="M59">
        <v>1</v>
      </c>
      <c r="N59">
        <v>3.17</v>
      </c>
      <c r="O59">
        <v>37.456953533999297</v>
      </c>
      <c r="P59">
        <f t="shared" si="5"/>
        <v>6223</v>
      </c>
      <c r="Q59" s="6">
        <v>27.57</v>
      </c>
      <c r="T59">
        <v>1981</v>
      </c>
    </row>
    <row r="60" spans="1:20" x14ac:dyDescent="0.35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 t="shared" si="7"/>
        <v>88.9</v>
      </c>
      <c r="L60">
        <v>1</v>
      </c>
      <c r="M60">
        <v>1</v>
      </c>
      <c r="N60">
        <v>3.17</v>
      </c>
      <c r="O60">
        <v>37.456953533999297</v>
      </c>
      <c r="P60">
        <f t="shared" si="5"/>
        <v>6223</v>
      </c>
      <c r="Q60" s="6">
        <v>27.57</v>
      </c>
      <c r="T60">
        <v>1981</v>
      </c>
    </row>
    <row r="61" spans="1:20" x14ac:dyDescent="0.35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9">F61*0.4</f>
        <v>76.800000000000011</v>
      </c>
      <c r="K61">
        <f t="shared" si="7"/>
        <v>192</v>
      </c>
      <c r="L61">
        <v>2</v>
      </c>
      <c r="M61">
        <v>2</v>
      </c>
      <c r="N61">
        <v>2</v>
      </c>
      <c r="O61">
        <v>88.250722560000099</v>
      </c>
      <c r="P61">
        <f t="shared" si="5"/>
        <v>13440</v>
      </c>
      <c r="Q61" s="6">
        <v>7.31</v>
      </c>
      <c r="T61">
        <v>2002</v>
      </c>
    </row>
    <row r="62" spans="1:20" x14ac:dyDescent="0.35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9"/>
        <v>50.52</v>
      </c>
      <c r="K62">
        <f t="shared" si="7"/>
        <v>126.3</v>
      </c>
      <c r="L62">
        <v>2</v>
      </c>
      <c r="M62">
        <v>2</v>
      </c>
      <c r="N62">
        <v>2</v>
      </c>
      <c r="O62">
        <v>58.052428433999999</v>
      </c>
      <c r="P62">
        <f t="shared" si="5"/>
        <v>8841</v>
      </c>
      <c r="Q62" s="6">
        <v>7.31</v>
      </c>
      <c r="T62">
        <v>2002</v>
      </c>
    </row>
    <row r="63" spans="1:20" x14ac:dyDescent="0.35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0">F63*0.35</f>
        <v>45.184999999999995</v>
      </c>
      <c r="K63">
        <f t="shared" si="7"/>
        <v>129.1</v>
      </c>
      <c r="L63">
        <v>1</v>
      </c>
      <c r="M63">
        <v>1</v>
      </c>
      <c r="N63">
        <v>3.17</v>
      </c>
      <c r="O63">
        <v>54.394743545999802</v>
      </c>
      <c r="P63">
        <f t="shared" si="5"/>
        <v>9037</v>
      </c>
      <c r="Q63" s="6">
        <v>5.81</v>
      </c>
      <c r="T63">
        <v>1984</v>
      </c>
    </row>
    <row r="64" spans="1:20" x14ac:dyDescent="0.35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0"/>
        <v>45.184999999999995</v>
      </c>
      <c r="K64">
        <f t="shared" si="7"/>
        <v>129.1</v>
      </c>
      <c r="L64">
        <v>1</v>
      </c>
      <c r="M64">
        <v>1</v>
      </c>
      <c r="N64">
        <v>3.17</v>
      </c>
      <c r="O64">
        <v>54.394743545999802</v>
      </c>
      <c r="P64">
        <f t="shared" si="5"/>
        <v>9037</v>
      </c>
      <c r="Q64" s="6">
        <v>5.81</v>
      </c>
      <c r="T64">
        <v>1984</v>
      </c>
    </row>
    <row r="65" spans="1:20" x14ac:dyDescent="0.35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0"/>
        <v>20.614999999999998</v>
      </c>
      <c r="K65">
        <f t="shared" si="7"/>
        <v>58.9</v>
      </c>
      <c r="L65">
        <v>1</v>
      </c>
      <c r="M65">
        <v>1</v>
      </c>
      <c r="N65">
        <v>3.17</v>
      </c>
      <c r="O65">
        <v>24.816811734000002</v>
      </c>
      <c r="P65">
        <f t="shared" si="5"/>
        <v>4123</v>
      </c>
      <c r="Q65" s="6">
        <v>5.81</v>
      </c>
      <c r="T65">
        <v>2001</v>
      </c>
    </row>
    <row r="66" spans="1:20" x14ac:dyDescent="0.35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0"/>
        <v>20.614999999999998</v>
      </c>
      <c r="K66">
        <f t="shared" si="7"/>
        <v>58.9</v>
      </c>
      <c r="L66">
        <v>1</v>
      </c>
      <c r="M66">
        <v>1</v>
      </c>
      <c r="N66">
        <v>3.17</v>
      </c>
      <c r="O66">
        <v>24.816811734000002</v>
      </c>
      <c r="P66">
        <f t="shared" ref="P66:P96" si="11">70*F66</f>
        <v>4123</v>
      </c>
      <c r="Q66" s="6">
        <v>5.81</v>
      </c>
      <c r="T66">
        <v>2001</v>
      </c>
    </row>
    <row r="67" spans="1:20" x14ac:dyDescent="0.35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12">F67*0.4</f>
        <v>68</v>
      </c>
      <c r="K67">
        <f t="shared" si="7"/>
        <v>170</v>
      </c>
      <c r="L67">
        <v>1</v>
      </c>
      <c r="M67">
        <v>1</v>
      </c>
      <c r="N67">
        <v>2</v>
      </c>
      <c r="O67">
        <v>78.138660600000193</v>
      </c>
      <c r="P67">
        <f t="shared" si="11"/>
        <v>11900</v>
      </c>
      <c r="Q67" s="6">
        <v>7.11</v>
      </c>
      <c r="T67">
        <v>2004</v>
      </c>
    </row>
    <row r="68" spans="1:20" x14ac:dyDescent="0.35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12"/>
        <v>45.72</v>
      </c>
      <c r="K68">
        <f t="shared" si="7"/>
        <v>114.3</v>
      </c>
      <c r="L68">
        <v>1</v>
      </c>
      <c r="M68">
        <v>1</v>
      </c>
      <c r="N68">
        <v>2</v>
      </c>
      <c r="O68">
        <v>52.5367582740001</v>
      </c>
      <c r="P68">
        <f t="shared" si="11"/>
        <v>8001</v>
      </c>
      <c r="Q68" s="6">
        <v>7.11</v>
      </c>
      <c r="T68">
        <v>2004</v>
      </c>
    </row>
    <row r="69" spans="1:20" x14ac:dyDescent="0.35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12"/>
        <v>79.56</v>
      </c>
      <c r="K69">
        <f t="shared" si="7"/>
        <v>198.9</v>
      </c>
      <c r="L69">
        <v>1</v>
      </c>
      <c r="M69">
        <v>1</v>
      </c>
      <c r="N69">
        <v>2</v>
      </c>
      <c r="O69">
        <v>91.422232902000204</v>
      </c>
      <c r="P69">
        <f t="shared" si="11"/>
        <v>13923</v>
      </c>
      <c r="Q69" s="6">
        <v>7.11</v>
      </c>
      <c r="T69">
        <v>2008</v>
      </c>
    </row>
    <row r="70" spans="1:20" x14ac:dyDescent="0.35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12"/>
        <v>79.56</v>
      </c>
      <c r="K70">
        <f t="shared" si="7"/>
        <v>198.9</v>
      </c>
      <c r="L70">
        <v>1</v>
      </c>
      <c r="M70">
        <v>1</v>
      </c>
      <c r="N70">
        <v>2</v>
      </c>
      <c r="O70">
        <v>91.422232902000204</v>
      </c>
      <c r="P70">
        <f t="shared" si="11"/>
        <v>13923</v>
      </c>
      <c r="Q70" s="6">
        <v>7.11</v>
      </c>
      <c r="T70">
        <v>2008</v>
      </c>
    </row>
    <row r="71" spans="1:20" x14ac:dyDescent="0.35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12"/>
        <v>120</v>
      </c>
      <c r="K71">
        <f t="shared" si="7"/>
        <v>300</v>
      </c>
      <c r="L71">
        <v>1</v>
      </c>
      <c r="M71">
        <v>1</v>
      </c>
      <c r="N71">
        <v>2</v>
      </c>
      <c r="O71">
        <v>137.89175400000099</v>
      </c>
      <c r="P71">
        <f t="shared" si="11"/>
        <v>21000</v>
      </c>
      <c r="Q71" s="6">
        <v>7.11</v>
      </c>
      <c r="T71">
        <v>2008</v>
      </c>
    </row>
    <row r="72" spans="1:20" x14ac:dyDescent="0.35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13">F72*0.35</f>
        <v>0.38500000000000001</v>
      </c>
      <c r="K72">
        <f t="shared" si="7"/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 t="shared" si="11"/>
        <v>77</v>
      </c>
      <c r="Q72" s="7">
        <v>9.51</v>
      </c>
      <c r="T72">
        <v>2005</v>
      </c>
    </row>
    <row r="73" spans="1:20" x14ac:dyDescent="0.35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13"/>
        <v>0.38500000000000001</v>
      </c>
      <c r="K73">
        <f t="shared" si="7"/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 t="shared" si="11"/>
        <v>77</v>
      </c>
      <c r="Q73" s="7">
        <v>9.51</v>
      </c>
      <c r="R73" t="s">
        <v>274</v>
      </c>
      <c r="T73">
        <v>2005</v>
      </c>
    </row>
    <row r="74" spans="1:20" x14ac:dyDescent="0.35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13"/>
        <v>0.63</v>
      </c>
      <c r="K74">
        <f t="shared" si="7"/>
        <v>1.8</v>
      </c>
      <c r="L74">
        <v>1</v>
      </c>
      <c r="M74">
        <v>1</v>
      </c>
      <c r="N74">
        <v>3.17</v>
      </c>
      <c r="O74">
        <v>0.75840850800000503</v>
      </c>
      <c r="P74">
        <f t="shared" si="11"/>
        <v>126</v>
      </c>
      <c r="Q74" s="7">
        <v>10.4</v>
      </c>
      <c r="T74">
        <v>2005</v>
      </c>
    </row>
    <row r="75" spans="1:20" x14ac:dyDescent="0.35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13"/>
        <v>16.309999999999999</v>
      </c>
      <c r="K75">
        <f t="shared" si="7"/>
        <v>46.6</v>
      </c>
      <c r="L75">
        <v>1</v>
      </c>
      <c r="M75">
        <v>1</v>
      </c>
      <c r="N75">
        <v>3.17</v>
      </c>
      <c r="O75">
        <v>19.634353596000199</v>
      </c>
      <c r="P75">
        <f t="shared" si="11"/>
        <v>3262</v>
      </c>
      <c r="Q75" s="6">
        <v>5.72</v>
      </c>
      <c r="T75">
        <v>1991</v>
      </c>
    </row>
    <row r="76" spans="1:20" x14ac:dyDescent="0.35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13"/>
        <v>16.309999999999999</v>
      </c>
      <c r="K76">
        <f t="shared" si="7"/>
        <v>46.6</v>
      </c>
      <c r="L76">
        <v>1</v>
      </c>
      <c r="M76">
        <v>1</v>
      </c>
      <c r="N76">
        <v>3.17</v>
      </c>
      <c r="O76">
        <v>19.634353596000199</v>
      </c>
      <c r="P76">
        <f t="shared" si="11"/>
        <v>3262</v>
      </c>
      <c r="Q76" s="6">
        <v>5.72</v>
      </c>
      <c r="T76">
        <v>1991</v>
      </c>
    </row>
    <row r="77" spans="1:20" x14ac:dyDescent="0.35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13"/>
        <v>16.309999999999999</v>
      </c>
      <c r="K77">
        <f t="shared" si="7"/>
        <v>46.6</v>
      </c>
      <c r="L77">
        <v>1</v>
      </c>
      <c r="M77">
        <v>1</v>
      </c>
      <c r="N77">
        <v>3.17</v>
      </c>
      <c r="O77">
        <v>19.634353596000199</v>
      </c>
      <c r="P77">
        <f t="shared" si="11"/>
        <v>3262</v>
      </c>
      <c r="Q77" s="6">
        <v>5.72</v>
      </c>
      <c r="T77">
        <v>1993</v>
      </c>
    </row>
    <row r="78" spans="1:20" x14ac:dyDescent="0.35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14">F78*0.4</f>
        <v>10.8</v>
      </c>
      <c r="K78">
        <f t="shared" si="7"/>
        <v>27</v>
      </c>
      <c r="L78">
        <v>3</v>
      </c>
      <c r="M78">
        <v>3</v>
      </c>
      <c r="N78">
        <v>2</v>
      </c>
      <c r="O78">
        <v>12.41025786</v>
      </c>
      <c r="P78">
        <f t="shared" si="11"/>
        <v>1890</v>
      </c>
      <c r="Q78" s="6">
        <v>5.72</v>
      </c>
      <c r="R78" t="s">
        <v>290</v>
      </c>
      <c r="T78">
        <v>1993</v>
      </c>
    </row>
    <row r="79" spans="1:20" x14ac:dyDescent="0.35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14"/>
        <v>53.2</v>
      </c>
      <c r="K79">
        <f t="shared" si="7"/>
        <v>133</v>
      </c>
      <c r="L79">
        <v>1</v>
      </c>
      <c r="M79">
        <v>1</v>
      </c>
      <c r="N79">
        <v>2</v>
      </c>
      <c r="O79">
        <v>61.132010939999702</v>
      </c>
      <c r="P79">
        <f t="shared" si="11"/>
        <v>9310</v>
      </c>
      <c r="Q79" s="6">
        <v>7.59</v>
      </c>
      <c r="T79">
        <v>2008</v>
      </c>
    </row>
    <row r="80" spans="1:20" x14ac:dyDescent="0.35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14"/>
        <v>74.400000000000006</v>
      </c>
      <c r="K80">
        <f t="shared" si="7"/>
        <v>186</v>
      </c>
      <c r="L80">
        <v>1</v>
      </c>
      <c r="M80">
        <v>1</v>
      </c>
      <c r="N80">
        <v>2</v>
      </c>
      <c r="O80">
        <v>85.492887480000206</v>
      </c>
      <c r="P80">
        <f t="shared" si="11"/>
        <v>13020</v>
      </c>
      <c r="Q80" s="6">
        <v>7.59</v>
      </c>
      <c r="T80">
        <v>2008</v>
      </c>
    </row>
    <row r="81" spans="1:20" x14ac:dyDescent="0.35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14"/>
        <v>24.72</v>
      </c>
      <c r="K81">
        <f t="shared" si="7"/>
        <v>61.8</v>
      </c>
      <c r="L81">
        <v>6</v>
      </c>
      <c r="M81">
        <v>6</v>
      </c>
      <c r="N81">
        <v>2</v>
      </c>
      <c r="O81">
        <v>28.405701323999899</v>
      </c>
      <c r="P81">
        <f t="shared" si="11"/>
        <v>4326</v>
      </c>
      <c r="Q81" s="6">
        <v>13.16</v>
      </c>
      <c r="T81">
        <v>1963</v>
      </c>
    </row>
    <row r="82" spans="1:20" x14ac:dyDescent="0.35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14"/>
        <v>99.2</v>
      </c>
      <c r="K82">
        <f t="shared" si="7"/>
        <v>248</v>
      </c>
      <c r="L82">
        <v>2</v>
      </c>
      <c r="M82">
        <v>2</v>
      </c>
      <c r="N82">
        <v>2</v>
      </c>
      <c r="O82">
        <v>113.990516640001</v>
      </c>
      <c r="P82">
        <f t="shared" si="11"/>
        <v>17360</v>
      </c>
      <c r="Q82" s="6">
        <v>7.32</v>
      </c>
      <c r="T82">
        <v>1997</v>
      </c>
    </row>
    <row r="83" spans="1:20" x14ac:dyDescent="0.35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14"/>
        <v>35.119999999999997</v>
      </c>
      <c r="K83">
        <f t="shared" si="7"/>
        <v>87.8</v>
      </c>
      <c r="L83">
        <v>3</v>
      </c>
      <c r="M83">
        <v>3</v>
      </c>
      <c r="N83">
        <v>2</v>
      </c>
      <c r="O83">
        <v>40.356320004000096</v>
      </c>
      <c r="P83">
        <f t="shared" si="11"/>
        <v>6146</v>
      </c>
      <c r="Q83" s="6">
        <v>8.6999999999999993</v>
      </c>
      <c r="T83">
        <v>1993</v>
      </c>
    </row>
    <row r="84" spans="1:20" x14ac:dyDescent="0.35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14"/>
        <v>15.080000000000002</v>
      </c>
      <c r="K84">
        <f t="shared" si="7"/>
        <v>37.700000000000003</v>
      </c>
      <c r="L84">
        <v>3</v>
      </c>
      <c r="M84">
        <v>3</v>
      </c>
      <c r="N84">
        <v>2</v>
      </c>
      <c r="O84">
        <v>17.328397086000098</v>
      </c>
      <c r="P84">
        <f t="shared" si="11"/>
        <v>2639</v>
      </c>
      <c r="Q84" s="6">
        <v>8.6999999999999993</v>
      </c>
      <c r="T84">
        <v>1993</v>
      </c>
    </row>
    <row r="85" spans="1:20" x14ac:dyDescent="0.35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15">F85*0.35</f>
        <v>0.7</v>
      </c>
      <c r="K85">
        <f t="shared" si="7"/>
        <v>2</v>
      </c>
      <c r="L85">
        <v>1</v>
      </c>
      <c r="M85">
        <v>1</v>
      </c>
      <c r="N85">
        <v>3.17</v>
      </c>
      <c r="O85">
        <v>0.84267611999999903</v>
      </c>
      <c r="P85">
        <f t="shared" si="11"/>
        <v>140</v>
      </c>
      <c r="Q85" s="7">
        <v>10.4</v>
      </c>
      <c r="T85">
        <v>1993</v>
      </c>
    </row>
    <row r="86" spans="1:20" x14ac:dyDescent="0.35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15"/>
        <v>0.7</v>
      </c>
      <c r="K86">
        <f t="shared" si="7"/>
        <v>2</v>
      </c>
      <c r="L86">
        <v>1</v>
      </c>
      <c r="M86">
        <v>1</v>
      </c>
      <c r="N86">
        <v>3.17</v>
      </c>
      <c r="O86">
        <v>0.84267611999999903</v>
      </c>
      <c r="P86">
        <f t="shared" si="11"/>
        <v>140</v>
      </c>
      <c r="Q86" s="7">
        <v>10.4</v>
      </c>
      <c r="T86">
        <v>1993</v>
      </c>
    </row>
    <row r="87" spans="1:20" x14ac:dyDescent="0.35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15"/>
        <v>0.7</v>
      </c>
      <c r="K87">
        <f t="shared" si="7"/>
        <v>2</v>
      </c>
      <c r="L87">
        <v>1</v>
      </c>
      <c r="M87">
        <v>1</v>
      </c>
      <c r="N87">
        <v>3.17</v>
      </c>
      <c r="O87">
        <v>0.84267611999999903</v>
      </c>
      <c r="P87">
        <f t="shared" si="11"/>
        <v>140</v>
      </c>
      <c r="Q87" s="7">
        <v>10.4</v>
      </c>
      <c r="T87">
        <v>1994</v>
      </c>
    </row>
    <row r="88" spans="1:20" x14ac:dyDescent="0.35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15"/>
        <v>0.7</v>
      </c>
      <c r="K88">
        <f t="shared" si="7"/>
        <v>2</v>
      </c>
      <c r="L88">
        <v>1</v>
      </c>
      <c r="M88">
        <v>1</v>
      </c>
      <c r="N88">
        <v>3.17</v>
      </c>
      <c r="O88">
        <v>0.84267611999999903</v>
      </c>
      <c r="P88">
        <f t="shared" si="11"/>
        <v>140</v>
      </c>
      <c r="Q88" s="7">
        <v>10.4</v>
      </c>
      <c r="T88">
        <v>2003</v>
      </c>
    </row>
    <row r="89" spans="1:20" x14ac:dyDescent="0.35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15"/>
        <v>0.7</v>
      </c>
      <c r="K89">
        <f t="shared" si="7"/>
        <v>2</v>
      </c>
      <c r="L89">
        <v>1</v>
      </c>
      <c r="M89">
        <v>1</v>
      </c>
      <c r="N89">
        <v>3.17</v>
      </c>
      <c r="O89">
        <v>0.84267611999999903</v>
      </c>
      <c r="P89">
        <f t="shared" si="11"/>
        <v>140</v>
      </c>
      <c r="Q89" s="7">
        <v>10.4</v>
      </c>
      <c r="T89">
        <v>2003</v>
      </c>
    </row>
    <row r="90" spans="1:20" x14ac:dyDescent="0.35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 t="shared" si="7"/>
        <v>5</v>
      </c>
      <c r="L90">
        <v>6</v>
      </c>
      <c r="M90">
        <v>6</v>
      </c>
      <c r="N90">
        <v>2</v>
      </c>
      <c r="O90">
        <v>1.0341902999999999</v>
      </c>
      <c r="P90">
        <f t="shared" si="11"/>
        <v>350</v>
      </c>
      <c r="Q90" s="7">
        <v>9.51</v>
      </c>
      <c r="R90" t="s">
        <v>274</v>
      </c>
      <c r="T90">
        <v>1969</v>
      </c>
    </row>
    <row r="91" spans="1:20" x14ac:dyDescent="0.35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16">F91*0.35</f>
        <v>29.609999999999996</v>
      </c>
      <c r="K91">
        <f t="shared" si="7"/>
        <v>84.6</v>
      </c>
      <c r="L91">
        <v>1</v>
      </c>
      <c r="M91">
        <v>1</v>
      </c>
      <c r="N91">
        <v>3.17</v>
      </c>
      <c r="O91">
        <v>35.6451998759999</v>
      </c>
      <c r="P91">
        <f t="shared" si="11"/>
        <v>5922</v>
      </c>
      <c r="Q91" s="6">
        <v>21.34</v>
      </c>
      <c r="T91">
        <v>1981</v>
      </c>
    </row>
    <row r="92" spans="1:20" x14ac:dyDescent="0.35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16"/>
        <v>29.609999999999996</v>
      </c>
      <c r="K92">
        <f t="shared" si="7"/>
        <v>84.6</v>
      </c>
      <c r="L92">
        <v>1</v>
      </c>
      <c r="M92">
        <v>1</v>
      </c>
      <c r="N92">
        <v>3.17</v>
      </c>
      <c r="O92">
        <v>35.6451998759999</v>
      </c>
      <c r="P92">
        <f t="shared" si="11"/>
        <v>5922</v>
      </c>
      <c r="Q92" s="6">
        <v>21.34</v>
      </c>
      <c r="T92">
        <v>1981</v>
      </c>
    </row>
    <row r="93" spans="1:20" x14ac:dyDescent="0.35">
      <c r="A93" t="s">
        <v>304</v>
      </c>
      <c r="C93" t="s">
        <v>305</v>
      </c>
      <c r="D93" t="s">
        <v>306</v>
      </c>
      <c r="E93" t="s">
        <v>13</v>
      </c>
      <c r="F93">
        <v>500</v>
      </c>
      <c r="G93">
        <v>0</v>
      </c>
      <c r="H93">
        <v>0</v>
      </c>
      <c r="I93">
        <v>0</v>
      </c>
      <c r="J93">
        <v>0</v>
      </c>
      <c r="K93">
        <v>500</v>
      </c>
      <c r="L93">
        <v>1</v>
      </c>
      <c r="M93">
        <v>1</v>
      </c>
      <c r="N93">
        <v>0</v>
      </c>
      <c r="O93">
        <v>0</v>
      </c>
      <c r="P93">
        <v>0</v>
      </c>
    </row>
    <row r="94" spans="1:20" x14ac:dyDescent="0.35">
      <c r="A94" t="s">
        <v>307</v>
      </c>
      <c r="D94" t="s">
        <v>308</v>
      </c>
      <c r="E94" t="s">
        <v>13</v>
      </c>
      <c r="F94">
        <v>10000</v>
      </c>
      <c r="G94">
        <v>10000</v>
      </c>
      <c r="H94">
        <v>10000</v>
      </c>
      <c r="I94">
        <v>10000</v>
      </c>
      <c r="J94">
        <v>0</v>
      </c>
      <c r="K94">
        <v>5000</v>
      </c>
      <c r="L94">
        <v>1</v>
      </c>
      <c r="M94">
        <v>1</v>
      </c>
      <c r="N94">
        <v>0</v>
      </c>
      <c r="O94">
        <v>10000000000</v>
      </c>
      <c r="P94">
        <v>0</v>
      </c>
    </row>
    <row r="95" spans="1:20" x14ac:dyDescent="0.35">
      <c r="A95" t="s">
        <v>309</v>
      </c>
      <c r="C95" t="s">
        <v>305</v>
      </c>
      <c r="D95" t="s">
        <v>310</v>
      </c>
      <c r="E95" t="s">
        <v>13</v>
      </c>
      <c r="F95">
        <v>26473.5</v>
      </c>
      <c r="G95">
        <v>0</v>
      </c>
      <c r="H95">
        <v>0</v>
      </c>
      <c r="I95">
        <v>0</v>
      </c>
      <c r="J95">
        <v>0</v>
      </c>
      <c r="K95">
        <v>2605</v>
      </c>
      <c r="L95">
        <v>1</v>
      </c>
      <c r="M95">
        <v>1</v>
      </c>
      <c r="N95">
        <v>0</v>
      </c>
      <c r="O95">
        <v>0</v>
      </c>
      <c r="P95">
        <v>0</v>
      </c>
    </row>
    <row r="96" spans="1:20" x14ac:dyDescent="0.35">
      <c r="A96" t="s">
        <v>237</v>
      </c>
      <c r="B96" t="s">
        <v>143</v>
      </c>
      <c r="C96" t="s">
        <v>135</v>
      </c>
      <c r="D96" t="s">
        <v>298</v>
      </c>
      <c r="E96" t="s">
        <v>13</v>
      </c>
      <c r="F96">
        <v>1200</v>
      </c>
      <c r="G96" s="4">
        <v>10</v>
      </c>
      <c r="H96" s="4">
        <v>10</v>
      </c>
      <c r="I96" s="4">
        <v>10</v>
      </c>
      <c r="J96" s="4">
        <v>300</v>
      </c>
      <c r="K96" s="4">
        <v>60</v>
      </c>
      <c r="L96">
        <v>1</v>
      </c>
      <c r="M96">
        <v>1</v>
      </c>
      <c r="N96">
        <v>3.17</v>
      </c>
      <c r="O96" s="4">
        <v>505.60567200000202</v>
      </c>
      <c r="P96">
        <f t="shared" si="11"/>
        <v>84000</v>
      </c>
      <c r="Q96" s="6">
        <v>10.46</v>
      </c>
      <c r="R96">
        <v>0.91568000000000005</v>
      </c>
      <c r="S96" t="s">
        <v>311</v>
      </c>
    </row>
    <row r="97" spans="1:16" x14ac:dyDescent="0.35">
      <c r="A97" t="s">
        <v>312</v>
      </c>
      <c r="D97" t="s">
        <v>317</v>
      </c>
      <c r="E97" t="s">
        <v>13</v>
      </c>
      <c r="F97" s="8">
        <v>2384.64013671875</v>
      </c>
      <c r="G97">
        <v>0</v>
      </c>
      <c r="H97">
        <v>0</v>
      </c>
      <c r="I97">
        <v>0</v>
      </c>
      <c r="J97">
        <v>0</v>
      </c>
      <c r="K97">
        <v>561.16</v>
      </c>
      <c r="L97">
        <v>1</v>
      </c>
      <c r="M97">
        <v>1</v>
      </c>
      <c r="N97">
        <v>0</v>
      </c>
      <c r="O97">
        <v>0</v>
      </c>
      <c r="P97">
        <v>0</v>
      </c>
    </row>
    <row r="98" spans="1:16" x14ac:dyDescent="0.35">
      <c r="A98" t="s">
        <v>313</v>
      </c>
      <c r="D98" t="s">
        <v>317</v>
      </c>
      <c r="E98" t="s">
        <v>13</v>
      </c>
      <c r="F98" s="8">
        <v>2105</v>
      </c>
      <c r="G98">
        <v>0</v>
      </c>
      <c r="H98">
        <v>0</v>
      </c>
      <c r="I98">
        <v>0</v>
      </c>
      <c r="J98">
        <v>0</v>
      </c>
      <c r="K98">
        <v>417.5</v>
      </c>
      <c r="L98">
        <v>1</v>
      </c>
      <c r="M98">
        <v>1</v>
      </c>
      <c r="N98">
        <v>0</v>
      </c>
      <c r="O98">
        <v>0</v>
      </c>
      <c r="P98">
        <v>0</v>
      </c>
    </row>
    <row r="99" spans="1:16" x14ac:dyDescent="0.35">
      <c r="A99" t="s">
        <v>314</v>
      </c>
      <c r="D99" t="s">
        <v>317</v>
      </c>
      <c r="E99" t="s">
        <v>13</v>
      </c>
      <c r="F99" s="8">
        <v>1829.8935546875</v>
      </c>
      <c r="G99">
        <v>0</v>
      </c>
      <c r="H99">
        <v>0</v>
      </c>
      <c r="I99">
        <v>0</v>
      </c>
      <c r="J99">
        <v>0</v>
      </c>
      <c r="K99">
        <v>284.31837158203098</v>
      </c>
      <c r="L99">
        <v>1</v>
      </c>
      <c r="M99">
        <v>1</v>
      </c>
      <c r="N99">
        <v>0</v>
      </c>
      <c r="O99">
        <v>0</v>
      </c>
      <c r="P99">
        <v>0</v>
      </c>
    </row>
    <row r="100" spans="1:16" x14ac:dyDescent="0.35">
      <c r="A100" t="s">
        <v>315</v>
      </c>
      <c r="D100" t="s">
        <v>317</v>
      </c>
      <c r="E100" t="s">
        <v>13</v>
      </c>
      <c r="F100" s="8">
        <v>791.454833984375</v>
      </c>
      <c r="G100">
        <v>0</v>
      </c>
      <c r="H100">
        <v>0</v>
      </c>
      <c r="I100">
        <v>0</v>
      </c>
      <c r="J100">
        <v>0</v>
      </c>
      <c r="K100">
        <v>135.980303955078</v>
      </c>
      <c r="L100">
        <v>1</v>
      </c>
      <c r="M100">
        <v>1</v>
      </c>
      <c r="N100">
        <v>0</v>
      </c>
      <c r="O100">
        <v>0</v>
      </c>
      <c r="P100">
        <v>0</v>
      </c>
    </row>
    <row r="101" spans="1:16" x14ac:dyDescent="0.35">
      <c r="A101" t="s">
        <v>316</v>
      </c>
      <c r="D101" t="s">
        <v>317</v>
      </c>
      <c r="E101" t="s">
        <v>13</v>
      </c>
      <c r="F101" s="8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5" x14ac:dyDescent="0.35"/>
  <sheetData>
    <row r="1" spans="1:17" x14ac:dyDescent="0.35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5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5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5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5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5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5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5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5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5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5" x14ac:dyDescent="0.35"/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 t="shared" ref="K2:K10" si="0">F2</f>
        <v>60.5</v>
      </c>
      <c r="L2">
        <v>2</v>
      </c>
      <c r="M2">
        <v>2</v>
      </c>
      <c r="N2">
        <v>2</v>
      </c>
      <c r="O2" t="s">
        <v>301</v>
      </c>
      <c r="P2">
        <f t="shared" ref="P2:P10" si="1">70*F2</f>
        <v>4235</v>
      </c>
      <c r="Q2" s="7"/>
      <c r="R2" t="s">
        <v>294</v>
      </c>
      <c r="T2">
        <v>2002</v>
      </c>
    </row>
    <row r="3" spans="1:20" x14ac:dyDescent="0.35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 t="shared" si="0"/>
        <v>60.5</v>
      </c>
      <c r="L3">
        <v>2</v>
      </c>
      <c r="M3">
        <v>2</v>
      </c>
      <c r="N3">
        <v>2</v>
      </c>
      <c r="O3" t="s">
        <v>301</v>
      </c>
      <c r="P3">
        <f t="shared" si="1"/>
        <v>4235</v>
      </c>
      <c r="Q3" s="7"/>
      <c r="R3" s="4" t="s">
        <v>295</v>
      </c>
      <c r="T3">
        <v>2002</v>
      </c>
    </row>
    <row r="4" spans="1:20" x14ac:dyDescent="0.35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 t="shared" si="0"/>
        <v>60.5</v>
      </c>
      <c r="L4">
        <v>2</v>
      </c>
      <c r="M4">
        <v>2</v>
      </c>
      <c r="N4">
        <v>2</v>
      </c>
      <c r="O4" t="s">
        <v>301</v>
      </c>
      <c r="P4">
        <f t="shared" si="1"/>
        <v>4235</v>
      </c>
      <c r="Q4" s="7"/>
      <c r="T4">
        <v>2002</v>
      </c>
    </row>
    <row r="5" spans="1:20" x14ac:dyDescent="0.35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 t="shared" si="0"/>
        <v>60.5</v>
      </c>
      <c r="L5">
        <v>2</v>
      </c>
      <c r="M5">
        <v>2</v>
      </c>
      <c r="N5">
        <v>2</v>
      </c>
      <c r="O5" t="s">
        <v>301</v>
      </c>
      <c r="P5">
        <f t="shared" si="1"/>
        <v>4235</v>
      </c>
      <c r="Q5" s="7"/>
      <c r="T5">
        <v>2002</v>
      </c>
    </row>
    <row r="6" spans="1:20" x14ac:dyDescent="0.35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 t="shared" si="0"/>
        <v>80</v>
      </c>
      <c r="L6">
        <v>2</v>
      </c>
      <c r="M6">
        <v>2</v>
      </c>
      <c r="N6">
        <v>2</v>
      </c>
      <c r="O6" t="s">
        <v>301</v>
      </c>
      <c r="P6">
        <f t="shared" si="1"/>
        <v>5600</v>
      </c>
      <c r="Q6" s="7"/>
      <c r="T6">
        <v>2002</v>
      </c>
    </row>
    <row r="7" spans="1:20" x14ac:dyDescent="0.35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 t="shared" si="0"/>
        <v>11.4</v>
      </c>
      <c r="L7">
        <v>1</v>
      </c>
      <c r="M7">
        <v>1</v>
      </c>
      <c r="N7">
        <v>3.17</v>
      </c>
      <c r="O7" t="s">
        <v>301</v>
      </c>
      <c r="P7">
        <f t="shared" si="1"/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5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 t="shared" si="0"/>
        <v>11.4</v>
      </c>
      <c r="L8">
        <v>1</v>
      </c>
      <c r="M8">
        <v>1</v>
      </c>
      <c r="N8">
        <v>3.17</v>
      </c>
      <c r="O8" t="s">
        <v>301</v>
      </c>
      <c r="P8">
        <f t="shared" si="1"/>
        <v>798</v>
      </c>
      <c r="Q8" s="6" t="s">
        <v>216</v>
      </c>
      <c r="T8">
        <v>2002</v>
      </c>
    </row>
    <row r="9" spans="1:20" x14ac:dyDescent="0.35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 t="shared" si="0"/>
        <v>11.4</v>
      </c>
      <c r="L9">
        <v>1</v>
      </c>
      <c r="M9">
        <v>1</v>
      </c>
      <c r="N9">
        <v>3.17</v>
      </c>
      <c r="O9" t="s">
        <v>301</v>
      </c>
      <c r="P9">
        <f t="shared" si="1"/>
        <v>798</v>
      </c>
      <c r="Q9" s="6" t="s">
        <v>216</v>
      </c>
      <c r="T9">
        <v>2002</v>
      </c>
    </row>
    <row r="10" spans="1:20" x14ac:dyDescent="0.35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 t="shared" si="0"/>
        <v>11.4</v>
      </c>
      <c r="L10">
        <v>1</v>
      </c>
      <c r="M10">
        <v>1</v>
      </c>
      <c r="N10">
        <v>3.17</v>
      </c>
      <c r="O10" t="s">
        <v>301</v>
      </c>
      <c r="P10">
        <f t="shared" si="1"/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5" x14ac:dyDescent="0.35"/>
  <sheetData>
    <row r="1" spans="1:18" x14ac:dyDescent="0.35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5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5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5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5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5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5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5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5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5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5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5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5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5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5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5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5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5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5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5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2018-06-28T14:10:17Z</dcterms:modified>
</cp:coreProperties>
</file>