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s" sheetId="2" r:id="rId5"/>
  </sheets>
  <definedNames/>
  <calcPr/>
</workbook>
</file>

<file path=xl/sharedStrings.xml><?xml version="1.0" encoding="utf-8"?>
<sst xmlns="http://schemas.openxmlformats.org/spreadsheetml/2006/main" count="35" uniqueCount="35">
  <si>
    <t>X</t>
  </si>
  <si>
    <t>Step</t>
  </si>
  <si>
    <t>Empty Column</t>
  </si>
  <si>
    <t>EaseInSine</t>
  </si>
  <si>
    <t>EaseOutSine</t>
  </si>
  <si>
    <t>EaseInOutSine</t>
  </si>
  <si>
    <t>EaseInQuad</t>
  </si>
  <si>
    <t>EaseOutQuad</t>
  </si>
  <si>
    <t>EaseInOutQuad</t>
  </si>
  <si>
    <t>EaseInCubic</t>
  </si>
  <si>
    <t>EaseOutCubic</t>
  </si>
  <si>
    <t>EaseInOutCubic</t>
  </si>
  <si>
    <t>EaseInQuart</t>
  </si>
  <si>
    <t>EaseOutQuart</t>
  </si>
  <si>
    <t>EaseInOutQuart</t>
  </si>
  <si>
    <t>EaseInQuint</t>
  </si>
  <si>
    <t>EaseOutQuint</t>
  </si>
  <si>
    <t>EaseInOutQuint</t>
  </si>
  <si>
    <t>EaseInCirc</t>
  </si>
  <si>
    <t>EaseOutCirc</t>
  </si>
  <si>
    <t>EaseInOutCirc</t>
  </si>
  <si>
    <t>EaseInExpo</t>
  </si>
  <si>
    <t>EaseOutExpo</t>
  </si>
  <si>
    <t>EaseInOutExpo</t>
  </si>
  <si>
    <t>EaseInBack</t>
  </si>
  <si>
    <t>EaseOutBack</t>
  </si>
  <si>
    <t>EaseInOutBack</t>
  </si>
  <si>
    <t>EaseInElastic</t>
  </si>
  <si>
    <t>EaseOutElastic</t>
  </si>
  <si>
    <t>EaseInOutElastic</t>
  </si>
  <si>
    <t>EaseInBounce</t>
  </si>
  <si>
    <t>EaseOutBounce</t>
  </si>
  <si>
    <t>EaseInOutBounce</t>
  </si>
  <si>
    <t>In Google Sheets: click the chart, click the 3 dots in the top-right corner &gt; download &gt; whatever format you need.</t>
  </si>
  <si>
    <t>Gr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</si>
</sst>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EaseInSine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Data!$D$2:$D$102</c:f>
              <c:numCache/>
            </c:numRef>
          </c:val>
          <c:smooth val="1"/>
        </c:ser>
        <c:axId val="308392046"/>
        <c:axId val="363726412"/>
      </c:lineChart>
      <c:catAx>
        <c:axId val="308392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26412"/>
      </c:catAx>
      <c:valAx>
        <c:axId val="3637264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92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EaseInQuartic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Data!$M$2:$M$102</c:f>
              <c:numCache/>
            </c:numRef>
          </c:val>
          <c:smooth val="1"/>
        </c:ser>
        <c:axId val="1318299246"/>
        <c:axId val="1014136365"/>
      </c:lineChart>
      <c:catAx>
        <c:axId val="1318299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136365"/>
      </c:catAx>
      <c:valAx>
        <c:axId val="10141363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299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EaseOutQuartic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Data!$N$2:$N$102</c:f>
              <c:numCache/>
            </c:numRef>
          </c:val>
          <c:smooth val="1"/>
        </c:ser>
        <c:axId val="961985380"/>
        <c:axId val="642437178"/>
      </c:lineChart>
      <c:catAx>
        <c:axId val="96198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437178"/>
      </c:catAx>
      <c:valAx>
        <c:axId val="6424371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985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EaseInOutQuartic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Data!$O$2:$O$102</c:f>
              <c:numCache/>
            </c:numRef>
          </c:val>
          <c:smooth val="1"/>
        </c:ser>
        <c:axId val="512323916"/>
        <c:axId val="1523244114"/>
      </c:lineChart>
      <c:catAx>
        <c:axId val="51232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244114"/>
      </c:catAx>
      <c:valAx>
        <c:axId val="15232441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32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EaseInQuintic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Data!$P$2:$P$102</c:f>
              <c:numCache/>
            </c:numRef>
          </c:val>
          <c:smooth val="1"/>
        </c:ser>
        <c:axId val="844093256"/>
        <c:axId val="888449205"/>
      </c:lineChart>
      <c:catAx>
        <c:axId val="84409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49205"/>
      </c:catAx>
      <c:valAx>
        <c:axId val="8884492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9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EaseOutQuintic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Data!$Q$2:$Q$102</c:f>
              <c:numCache/>
            </c:numRef>
          </c:val>
          <c:smooth val="1"/>
        </c:ser>
        <c:axId val="1914671902"/>
        <c:axId val="1372182442"/>
      </c:lineChart>
      <c:catAx>
        <c:axId val="1914671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82442"/>
      </c:catAx>
      <c:valAx>
        <c:axId val="13721824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671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EaseInOutQuintic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Data!$R$2:$R$102</c:f>
              <c:numCache/>
            </c:numRef>
          </c:val>
          <c:smooth val="1"/>
        </c:ser>
        <c:axId val="259054425"/>
        <c:axId val="2068933119"/>
      </c:lineChart>
      <c:catAx>
        <c:axId val="25905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933119"/>
      </c:catAx>
      <c:valAx>
        <c:axId val="20689331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54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EaseInCircular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Data!$S$2:$S$102</c:f>
              <c:numCache/>
            </c:numRef>
          </c:val>
          <c:smooth val="1"/>
        </c:ser>
        <c:axId val="1805136615"/>
        <c:axId val="960916132"/>
      </c:lineChart>
      <c:catAx>
        <c:axId val="1805136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916132"/>
      </c:catAx>
      <c:valAx>
        <c:axId val="9609161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136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EaseOutCircular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Data!$T$2:$T$102</c:f>
              <c:numCache/>
            </c:numRef>
          </c:val>
          <c:smooth val="1"/>
        </c:ser>
        <c:axId val="1371508829"/>
        <c:axId val="1080295884"/>
      </c:lineChart>
      <c:catAx>
        <c:axId val="1371508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295884"/>
      </c:catAx>
      <c:valAx>
        <c:axId val="10802958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08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EaseInOutCircular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Data!$U$2:$U$102</c:f>
              <c:numCache/>
            </c:numRef>
          </c:val>
          <c:smooth val="1"/>
        </c:ser>
        <c:axId val="772456138"/>
        <c:axId val="1432558823"/>
      </c:lineChart>
      <c:catAx>
        <c:axId val="77245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558823"/>
      </c:catAx>
      <c:valAx>
        <c:axId val="14325588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5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Data!$V$2:$V$102</c:f>
              <c:numCache/>
            </c:numRef>
          </c:val>
          <c:smooth val="1"/>
        </c:ser>
        <c:axId val="1216511841"/>
        <c:axId val="148398371"/>
      </c:lineChart>
      <c:catAx>
        <c:axId val="121651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98371"/>
      </c:catAx>
      <c:valAx>
        <c:axId val="1483983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511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EaseOutSine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Data!$E$2:$E$102</c:f>
              <c:numCache/>
            </c:numRef>
          </c:val>
          <c:smooth val="1"/>
        </c:ser>
        <c:axId val="1093979897"/>
        <c:axId val="1792248746"/>
      </c:lineChart>
      <c:catAx>
        <c:axId val="1093979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248746"/>
      </c:catAx>
      <c:valAx>
        <c:axId val="17922487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979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Data!$W$2:$W$102</c:f>
              <c:numCache/>
            </c:numRef>
          </c:val>
          <c:smooth val="1"/>
        </c:ser>
        <c:axId val="1952293206"/>
        <c:axId val="552222448"/>
      </c:lineChart>
      <c:catAx>
        <c:axId val="195229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222448"/>
      </c:catAx>
      <c:valAx>
        <c:axId val="5522224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293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EaseInOutExponential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Data!$X$2:$X$102</c:f>
              <c:numCache/>
            </c:numRef>
          </c:val>
          <c:smooth val="1"/>
        </c:ser>
        <c:axId val="1793668115"/>
        <c:axId val="799167447"/>
      </c:lineChart>
      <c:catAx>
        <c:axId val="1793668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167447"/>
      </c:catAx>
      <c:valAx>
        <c:axId val="7991674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68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EaseInBack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Data!$Y$2:$Y$102</c:f>
              <c:numCache/>
            </c:numRef>
          </c:val>
          <c:smooth val="1"/>
        </c:ser>
        <c:axId val="1505703816"/>
        <c:axId val="226439557"/>
      </c:lineChart>
      <c:catAx>
        <c:axId val="150570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439557"/>
      </c:catAx>
      <c:valAx>
        <c:axId val="2264395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703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EaseOutBack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Data!$Z$2:$Z$102</c:f>
              <c:numCache/>
            </c:numRef>
          </c:val>
          <c:smooth val="1"/>
        </c:ser>
        <c:axId val="1829596883"/>
        <c:axId val="744854508"/>
      </c:lineChart>
      <c:catAx>
        <c:axId val="1829596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854508"/>
      </c:catAx>
      <c:valAx>
        <c:axId val="744854508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596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EaseInOutBack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Data!$AA$2:$AA$102</c:f>
              <c:numCache/>
            </c:numRef>
          </c:val>
          <c:smooth val="1"/>
        </c:ser>
        <c:axId val="1230751437"/>
        <c:axId val="1514196507"/>
      </c:lineChart>
      <c:catAx>
        <c:axId val="1230751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196507"/>
      </c:catAx>
      <c:valAx>
        <c:axId val="1514196507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751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EaseInElastic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Data!$AB$2:$AB$102</c:f>
              <c:numCache/>
            </c:numRef>
          </c:val>
          <c:smooth val="1"/>
        </c:ser>
        <c:axId val="878734052"/>
        <c:axId val="782506986"/>
      </c:lineChart>
      <c:catAx>
        <c:axId val="87873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506986"/>
      </c:catAx>
      <c:valAx>
        <c:axId val="7825069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734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EaseOutElastic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Data!$AC$2:$AC$102</c:f>
              <c:numCache/>
            </c:numRef>
          </c:val>
          <c:smooth val="1"/>
        </c:ser>
        <c:axId val="989508004"/>
        <c:axId val="1681302444"/>
      </c:lineChart>
      <c:catAx>
        <c:axId val="989508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302444"/>
      </c:catAx>
      <c:valAx>
        <c:axId val="168130244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508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EaseInOutElastic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Data!$AD$2:$AD$102</c:f>
              <c:numCache/>
            </c:numRef>
          </c:val>
          <c:smooth val="1"/>
        </c:ser>
        <c:axId val="696300057"/>
        <c:axId val="2092334353"/>
      </c:lineChart>
      <c:catAx>
        <c:axId val="696300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334353"/>
      </c:catAx>
      <c:valAx>
        <c:axId val="2092334353"/>
        <c:scaling>
          <c:orientation val="minMax"/>
          <c:max val="1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300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EaseInBounce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Data!$AE$2:$AE$1000</c:f>
              <c:numCache/>
            </c:numRef>
          </c:val>
          <c:smooth val="1"/>
        </c:ser>
        <c:axId val="510425100"/>
        <c:axId val="740511688"/>
      </c:lineChart>
      <c:catAx>
        <c:axId val="510425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11688"/>
      </c:catAx>
      <c:valAx>
        <c:axId val="7405116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25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EaseOutBounce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Data!$AF$2:$AF$102</c:f>
              <c:numCache/>
            </c:numRef>
          </c:val>
          <c:smooth val="1"/>
        </c:ser>
        <c:axId val="426510085"/>
        <c:axId val="1974144136"/>
      </c:lineChart>
      <c:catAx>
        <c:axId val="42651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44136"/>
      </c:catAx>
      <c:valAx>
        <c:axId val="1974144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510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EaseInOutSine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Data!$F$2:$F$102</c:f>
              <c:numCache/>
            </c:numRef>
          </c:val>
          <c:smooth val="1"/>
        </c:ser>
        <c:axId val="1685333558"/>
        <c:axId val="113214875"/>
      </c:lineChart>
      <c:catAx>
        <c:axId val="1685333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14875"/>
      </c:catAx>
      <c:valAx>
        <c:axId val="1132148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333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EaseInOutBounce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Data!$AG$2:$AG$102</c:f>
              <c:numCache/>
            </c:numRef>
          </c:val>
          <c:smooth val="1"/>
        </c:ser>
        <c:axId val="1761306701"/>
        <c:axId val="1880172005"/>
      </c:lineChart>
      <c:catAx>
        <c:axId val="1761306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72005"/>
      </c:catAx>
      <c:valAx>
        <c:axId val="18801720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06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EaseInQuad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Data!$G$2:$G$102</c:f>
              <c:numCache/>
            </c:numRef>
          </c:val>
          <c:smooth val="1"/>
        </c:ser>
        <c:axId val="89673840"/>
        <c:axId val="1747885929"/>
      </c:lineChart>
      <c:catAx>
        <c:axId val="8967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885929"/>
      </c:catAx>
      <c:valAx>
        <c:axId val="17478859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73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EaseOutQuad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Data!$H$2:$H$102</c:f>
              <c:numCache/>
            </c:numRef>
          </c:val>
          <c:smooth val="1"/>
        </c:ser>
        <c:axId val="1691499528"/>
        <c:axId val="1706760343"/>
      </c:lineChart>
      <c:catAx>
        <c:axId val="169149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760343"/>
      </c:catAx>
      <c:valAx>
        <c:axId val="17067603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49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EaseInOutQuad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Data!$I$2:$I$102</c:f>
              <c:numCache/>
            </c:numRef>
          </c:val>
          <c:smooth val="1"/>
        </c:ser>
        <c:axId val="776044308"/>
        <c:axId val="4315817"/>
      </c:lineChart>
      <c:catAx>
        <c:axId val="77604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5817"/>
      </c:catAx>
      <c:valAx>
        <c:axId val="43158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044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EaseInCube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Data!$J$2:$J$102</c:f>
              <c:numCache/>
            </c:numRef>
          </c:val>
          <c:smooth val="1"/>
        </c:ser>
        <c:axId val="1634126003"/>
        <c:axId val="1917579541"/>
      </c:lineChart>
      <c:catAx>
        <c:axId val="163412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79541"/>
      </c:catAx>
      <c:valAx>
        <c:axId val="19175795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26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EaseOutCube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Data!$K$2:$K$102</c:f>
              <c:numCache/>
            </c:numRef>
          </c:val>
          <c:smooth val="1"/>
        </c:ser>
        <c:axId val="324963372"/>
        <c:axId val="1902839534"/>
      </c:lineChart>
      <c:catAx>
        <c:axId val="324963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839534"/>
      </c:catAx>
      <c:valAx>
        <c:axId val="19028395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963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EaseInOutCube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Data!$L$2:$L$102</c:f>
              <c:numCache/>
            </c:numRef>
          </c:val>
          <c:smooth val="1"/>
        </c:ser>
        <c:axId val="1315585584"/>
        <c:axId val="1130318665"/>
      </c:lineChart>
      <c:catAx>
        <c:axId val="131558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318665"/>
      </c:catAx>
      <c:valAx>
        <c:axId val="11303186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585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</xdr:row>
      <xdr:rowOff>180975</xdr:rowOff>
    </xdr:from>
    <xdr:ext cx="5791200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933450</xdr:colOff>
      <xdr:row>1</xdr:row>
      <xdr:rowOff>180975</xdr:rowOff>
    </xdr:from>
    <xdr:ext cx="5791200" cy="3581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933450</xdr:colOff>
      <xdr:row>1</xdr:row>
      <xdr:rowOff>180975</xdr:rowOff>
    </xdr:from>
    <xdr:ext cx="5791200" cy="3581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933450</xdr:colOff>
      <xdr:row>21</xdr:row>
      <xdr:rowOff>180975</xdr:rowOff>
    </xdr:from>
    <xdr:ext cx="5791200" cy="3581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933450</xdr:colOff>
      <xdr:row>21</xdr:row>
      <xdr:rowOff>180975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933450</xdr:colOff>
      <xdr:row>21</xdr:row>
      <xdr:rowOff>180975</xdr:rowOff>
    </xdr:from>
    <xdr:ext cx="5791200" cy="3581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933450</xdr:colOff>
      <xdr:row>41</xdr:row>
      <xdr:rowOff>180975</xdr:rowOff>
    </xdr:from>
    <xdr:ext cx="5791200" cy="3581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933450</xdr:colOff>
      <xdr:row>41</xdr:row>
      <xdr:rowOff>180975</xdr:rowOff>
    </xdr:from>
    <xdr:ext cx="5791200" cy="3581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933450</xdr:colOff>
      <xdr:row>41</xdr:row>
      <xdr:rowOff>180975</xdr:rowOff>
    </xdr:from>
    <xdr:ext cx="5791200" cy="3581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933450</xdr:colOff>
      <xdr:row>61</xdr:row>
      <xdr:rowOff>180975</xdr:rowOff>
    </xdr:from>
    <xdr:ext cx="5791200" cy="3581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933450</xdr:colOff>
      <xdr:row>61</xdr:row>
      <xdr:rowOff>180975</xdr:rowOff>
    </xdr:from>
    <xdr:ext cx="5791200" cy="3581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15</xdr:col>
      <xdr:colOff>933450</xdr:colOff>
      <xdr:row>61</xdr:row>
      <xdr:rowOff>180975</xdr:rowOff>
    </xdr:from>
    <xdr:ext cx="5791200" cy="3581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933450</xdr:colOff>
      <xdr:row>80</xdr:row>
      <xdr:rowOff>180975</xdr:rowOff>
    </xdr:from>
    <xdr:ext cx="5791200" cy="35814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8</xdr:col>
      <xdr:colOff>933450</xdr:colOff>
      <xdr:row>80</xdr:row>
      <xdr:rowOff>180975</xdr:rowOff>
    </xdr:from>
    <xdr:ext cx="5791200" cy="3581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933450</xdr:colOff>
      <xdr:row>80</xdr:row>
      <xdr:rowOff>180975</xdr:rowOff>
    </xdr:from>
    <xdr:ext cx="5791200" cy="35814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</xdr:col>
      <xdr:colOff>933450</xdr:colOff>
      <xdr:row>99</xdr:row>
      <xdr:rowOff>180975</xdr:rowOff>
    </xdr:from>
    <xdr:ext cx="5791200" cy="3581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933450</xdr:colOff>
      <xdr:row>99</xdr:row>
      <xdr:rowOff>180975</xdr:rowOff>
    </xdr:from>
    <xdr:ext cx="5791200" cy="35814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15</xdr:col>
      <xdr:colOff>933450</xdr:colOff>
      <xdr:row>99</xdr:row>
      <xdr:rowOff>180975</xdr:rowOff>
    </xdr:from>
    <xdr:ext cx="5791200" cy="35814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</xdr:col>
      <xdr:colOff>933450</xdr:colOff>
      <xdr:row>118</xdr:row>
      <xdr:rowOff>180975</xdr:rowOff>
    </xdr:from>
    <xdr:ext cx="5791200" cy="35814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8</xdr:col>
      <xdr:colOff>933450</xdr:colOff>
      <xdr:row>118</xdr:row>
      <xdr:rowOff>180975</xdr:rowOff>
    </xdr:from>
    <xdr:ext cx="5791200" cy="35814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15</xdr:col>
      <xdr:colOff>933450</xdr:colOff>
      <xdr:row>118</xdr:row>
      <xdr:rowOff>180975</xdr:rowOff>
    </xdr:from>
    <xdr:ext cx="5791200" cy="35814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</xdr:col>
      <xdr:colOff>933450</xdr:colOff>
      <xdr:row>137</xdr:row>
      <xdr:rowOff>180975</xdr:rowOff>
    </xdr:from>
    <xdr:ext cx="5791200" cy="35814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8</xdr:col>
      <xdr:colOff>933450</xdr:colOff>
      <xdr:row>137</xdr:row>
      <xdr:rowOff>180975</xdr:rowOff>
    </xdr:from>
    <xdr:ext cx="5791200" cy="35814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15</xdr:col>
      <xdr:colOff>933450</xdr:colOff>
      <xdr:row>137</xdr:row>
      <xdr:rowOff>180975</xdr:rowOff>
    </xdr:from>
    <xdr:ext cx="5791200" cy="35814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</xdr:col>
      <xdr:colOff>933450</xdr:colOff>
      <xdr:row>156</xdr:row>
      <xdr:rowOff>180975</xdr:rowOff>
    </xdr:from>
    <xdr:ext cx="5791200" cy="35814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8</xdr:col>
      <xdr:colOff>933450</xdr:colOff>
      <xdr:row>156</xdr:row>
      <xdr:rowOff>180975</xdr:rowOff>
    </xdr:from>
    <xdr:ext cx="5791200" cy="35814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15</xdr:col>
      <xdr:colOff>933450</xdr:colOff>
      <xdr:row>156</xdr:row>
      <xdr:rowOff>180975</xdr:rowOff>
    </xdr:from>
    <xdr:ext cx="5791200" cy="35814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</xdr:col>
      <xdr:colOff>933450</xdr:colOff>
      <xdr:row>175</xdr:row>
      <xdr:rowOff>180975</xdr:rowOff>
    </xdr:from>
    <xdr:ext cx="5791200" cy="35814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8</xdr:col>
      <xdr:colOff>933450</xdr:colOff>
      <xdr:row>175</xdr:row>
      <xdr:rowOff>180975</xdr:rowOff>
    </xdr:from>
    <xdr:ext cx="5791200" cy="35814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15</xdr:col>
      <xdr:colOff>933450</xdr:colOff>
      <xdr:row>175</xdr:row>
      <xdr:rowOff>180975</xdr:rowOff>
    </xdr:from>
    <xdr:ext cx="5791200" cy="35814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3.88"/>
    <col customWidth="1" min="13" max="13" width="10.88"/>
    <col customWidth="1" min="14" max="14" width="12.25"/>
    <col customWidth="1" min="15" max="15" width="13.63"/>
    <col customWidth="1" min="22" max="22" width="13.5"/>
    <col customWidth="1" min="23" max="23" width="12.63"/>
    <col customWidth="1" min="24" max="24" width="14.38"/>
    <col customWidth="1" min="29" max="29" width="13.13"/>
    <col customWidth="1" min="30" max="30" width="15.0"/>
    <col customWidth="1" min="31" max="31" width="12.5"/>
    <col customWidth="1" min="32" max="32" width="13.88"/>
    <col customWidth="1" min="33" max="33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>
        <v>0.0</v>
      </c>
      <c r="B2" s="2">
        <v>0.01</v>
      </c>
      <c r="D2" s="3">
        <f t="shared" ref="D2:D102" si="1">1 - COS(($A2 * PI()) / 2)</f>
        <v>0</v>
      </c>
      <c r="E2" s="4">
        <f t="shared" ref="E2:E102" si="2">SIN(($A2 * PI()) / 2)</f>
        <v>0</v>
      </c>
      <c r="F2" s="2">
        <f t="shared" ref="F2:F102" si="3">-(COS(PI() * $A2) - 1) / 2</f>
        <v>0</v>
      </c>
      <c r="G2" s="3">
        <f t="shared" ref="G2:G102" si="4">($A2)^2</f>
        <v>0</v>
      </c>
      <c r="H2" s="3">
        <f t="shared" ref="H2:H102" si="5">1 - (1 - $A2)^2</f>
        <v>0</v>
      </c>
      <c r="I2" s="3">
        <f t="shared" ref="I2:I102" si="6">IF($A2 &lt; 0.5, 2 * ($A2)^2, 1 - (-2 * $A2 + 2)^2 / 2)</f>
        <v>0</v>
      </c>
      <c r="J2" s="3">
        <f t="shared" ref="J2:J102" si="7">($A2)^3</f>
        <v>0</v>
      </c>
      <c r="K2" s="3">
        <f t="shared" ref="K2:K102" si="8">1 - (1 - $A2)^3</f>
        <v>0</v>
      </c>
      <c r="L2" s="3">
        <f t="shared" ref="L2:L102" si="9">IF($A2 &lt; 0.5, 4 * ($A2)^3, 1 - (-2 * $A2 + 2)^3 / 2)</f>
        <v>0</v>
      </c>
      <c r="M2" s="3">
        <f t="shared" ref="M2:M102" si="10">($A2)^4</f>
        <v>0</v>
      </c>
      <c r="N2" s="3">
        <f t="shared" ref="N2:N102" si="11">1 - (1 - $A2)^4</f>
        <v>0</v>
      </c>
      <c r="O2" s="3">
        <f t="shared" ref="O2:O102" si="12">IF($A2 &lt; 0.5, 8 * ($A2)^4, 1 - (-2 * $A2 + 2)^4 / 2)</f>
        <v>0</v>
      </c>
      <c r="P2" s="3">
        <f t="shared" ref="P2:P102" si="13">($A2)^5</f>
        <v>0</v>
      </c>
      <c r="Q2" s="3">
        <f t="shared" ref="Q2:Q102" si="14">1 - (1 - $A2)^5</f>
        <v>0</v>
      </c>
      <c r="R2" s="3">
        <f t="shared" ref="R2:R102" si="15">IF($A2 &lt; 0.5, 16 * ($A2)^5, 1 - (-2 * $A2 + 2)^5 / 2)
</f>
        <v>0</v>
      </c>
      <c r="S2" s="3">
        <f t="shared" ref="S2:S102" si="16">IF($A2 &lt; 0, 0, IF($A2 &gt;= 1, 1, 1 - SQRT(1 - POWER($A2, 2))))
</f>
        <v>0</v>
      </c>
      <c r="T2" s="3">
        <f t="shared" ref="T2:T102" si="17">SQRT(1 - ($A2 - 1)^2)</f>
        <v>0</v>
      </c>
      <c r="U2" s="3">
        <f t="shared" ref="U2:U102" si="18">IF($A2 &lt; 0.5, (1 - SQRT(1 - (2 * $A2)^2)) / 2, (SQRT(1 - (-2 * $A2 + 2)^2) + 1) / 2)
</f>
        <v>0</v>
      </c>
      <c r="V2" s="3">
        <f t="shared" ref="V2:V102" si="19">IF($A2=0, 0, 2^((10 * $A2) - 10))</f>
        <v>0</v>
      </c>
      <c r="W2" s="3">
        <f t="shared" ref="W2:W102" si="20">IF($A2=1, 1, 1 - 2^(-10 * $A2))</f>
        <v>0</v>
      </c>
      <c r="X2" s="3">
        <f t="shared" ref="X2:X102" si="21">IF($A2=0, 0, IF($A2=1, 1, IF($A2 &lt; 0.5, 2^(20 * $A2 - 10) / 2, (2 - 2^(-20 * $A2 + 10)) / 2)))
</f>
        <v>0</v>
      </c>
      <c r="Y2" s="3">
        <f t="shared" ref="Y2:Y102" si="22">2.70158 * ($A2)^3 - 1.70158 * ($A2)^2
</f>
        <v>0</v>
      </c>
      <c r="Z2" s="3">
        <f t="shared" ref="Z2:Z102" si="23">1 + 2.70158 * ($A2 - 1)^3 + 1.70158 * ($A2 - 1)^2
</f>
        <v>0</v>
      </c>
      <c r="AA2" s="3">
        <f t="shared" ref="AA2:AA102" si="24">IF(A2 &lt; 0.5, (POWER(2 * A2, 2) * ((1.70158 * 1.525 + 1) * 2 * A2 - 1.70158 * 1.525)) / 2, (POWER(2 * A2 - 2, 2) * ((1.70158 * 1.525 + 1) * (2 * A2 - 2) + 1.70158 * 1.525) + 2) / 2)
</f>
        <v>0</v>
      </c>
      <c r="AB2" s="3">
        <f t="shared" ref="AB2:AB102" si="25">IF($A2=0, 0, IF($A2=1, 1, -(2^((10*$A2)-10)) * SIN((($A2*10)-10.75)*(2*PI()/3))))
</f>
        <v>0</v>
      </c>
      <c r="AC2" s="3">
        <f t="shared" ref="AC2:AC102" si="26">IF($A2=0, 0, IF($A2=1, 1, 2^(-10 * $A2) * SIN(($A2 * 10 - 0.75) * (2 * PI()) / 3) + 1))
</f>
        <v>0</v>
      </c>
      <c r="AD2" s="3">
        <f t="shared" ref="AD2:AD102" si="27">IF($A2=0, 0, IF($A2=1, 1, IF($A2 &lt; 0.5, -(2^(20 * $A2 - 10) * SIN((20 * $A2 - 11.125) * (2 * PI()) / 4.5)) / 2, (2^(-20 * $A2 + 10) * SIN((20 * $A2 - 11.125) * (2 * PI()) / 4.5)) / 2 + 1)))
</f>
        <v>0</v>
      </c>
      <c r="AE2" s="3">
        <f t="shared" ref="AE2:AE102" si="28">1 - IF(1 - $A2 &lt; 1/2.75, 7.5625 * (1 - $A2)^2,
       IF(1 - $A2 &lt; 2/2.75, 7.5625 * ((1 - $A2) - 1.5/2.75)^2 + 0.75,
       IF(1 - $A2 &lt; 2.5/2.75, 7.5625 * ((1 - $A2) - 2.25/2.75)^2 + 0.9375,
       7.5625 * ((1 - $A2) - 2.625/2.75)^2 + 0.984375)))
</f>
        <v>0</v>
      </c>
      <c r="AF2" s="3">
        <f t="shared" ref="AF2:AF102" si="29">IF(A2 &lt; 1 / 2.75, 7.5625 * A2 * A2, IF(A2 &lt; 2 / 2.75, 7.5625 * (A2 - 1.5 / 2.75) * (A2 - 1.5 / 2.75) + 0.75, IF(A2 &lt; 2.5 / 2.75, 7.5625 * (A2 - 2.25 / 2.75) * (A2 - 2.25 / 2.75) + 0.9375, 7.5625 * (A2 - 2.625 / 2.75) * (A2 - 2.625 / 2.75) + 0.984375)))
</f>
        <v>0</v>
      </c>
      <c r="AG2" s="3">
        <f t="shared" ref="AG2:AG102" si="30">IF(A2 &lt; 0.5, (1 - IF(2 * A2 &lt; 1 / 2.75, 7.5625 * (2 * A2) * (2 * A2), IF(2 * A2 &lt; 2 / 2.75, 7.5625 * ((2 * A2) - 1.5 / 2.75) * ((2 * A2) - 1.5 / 2.75) + 0.75, IF(2 * A2 &lt; 2.5 / 2.75, 7.5625 * ((2 * A2) - 2.25 / 2.75) * ((2 * A2) - 2.25 / 2.75) + 0.9375, 7.5625 * ((2 * A2) - 2.625 / 2.75) * ((2 * A2) - 2.625 / 2.75) + 0.984375)))) / 2, (1 + IF(2 * A2 - 1 &lt; 1 / 2.75, 7.5625 * (2 * A2 - 1) * (2 * A2 - 1), IF(2 * A2 - 1 &lt; 2 / 2.75, 7.5625 * ((2 * A2 - 1) - 1.5 / 2.75) * ((2 * A2 - 1) - 1.5 / 2.75) + 0.75, IF(2 * A2 - 1 &lt; 2.5 / 2.75, 7.5625 * ((2 * A2 - 1) - 2.25 / 2.75) * ((2 * A2 - 1) - 2.25 / 2.75) + 0.9375, 7.5625 * ((2 * A2 - 1) - 2.625 / 2.75) * ((2 * A2 - 1) - 2.625 / 2.75) + 0.984375)))) / 2
)</f>
        <v>0.5</v>
      </c>
    </row>
    <row r="3">
      <c r="A3" s="3">
        <f t="shared" ref="A3:A102" si="31">A2+$B$2</f>
        <v>0.01</v>
      </c>
      <c r="D3" s="3">
        <f t="shared" si="1"/>
        <v>0.0001233675183</v>
      </c>
      <c r="E3" s="4">
        <f t="shared" si="2"/>
        <v>0.01570731731</v>
      </c>
      <c r="F3" s="2">
        <f t="shared" si="3"/>
        <v>0.0002467198171</v>
      </c>
      <c r="G3" s="3">
        <f t="shared" si="4"/>
        <v>0.0001</v>
      </c>
      <c r="H3" s="3">
        <f t="shared" si="5"/>
        <v>0.0199</v>
      </c>
      <c r="I3" s="3">
        <f t="shared" si="6"/>
        <v>0.0002</v>
      </c>
      <c r="J3" s="3">
        <f t="shared" si="7"/>
        <v>0.000001</v>
      </c>
      <c r="K3" s="3">
        <f t="shared" si="8"/>
        <v>0.029701</v>
      </c>
      <c r="L3" s="3">
        <f t="shared" si="9"/>
        <v>0.000004</v>
      </c>
      <c r="M3" s="3">
        <f t="shared" si="10"/>
        <v>0.00000001</v>
      </c>
      <c r="N3" s="3">
        <f t="shared" si="11"/>
        <v>0.03940399</v>
      </c>
      <c r="O3" s="3">
        <f t="shared" si="12"/>
        <v>0.00000008</v>
      </c>
      <c r="P3" s="3">
        <f t="shared" si="13"/>
        <v>0.0000000001</v>
      </c>
      <c r="Q3" s="3">
        <f t="shared" si="14"/>
        <v>0.0490099501</v>
      </c>
      <c r="R3" s="3">
        <f t="shared" si="15"/>
        <v>0.0000000016</v>
      </c>
      <c r="S3" s="3">
        <f t="shared" si="16"/>
        <v>0.00005000125006</v>
      </c>
      <c r="T3" s="3">
        <f t="shared" si="17"/>
        <v>0.1410673598</v>
      </c>
      <c r="U3" s="3">
        <f t="shared" si="18"/>
        <v>0.000100010002</v>
      </c>
      <c r="V3" s="3">
        <f t="shared" si="19"/>
        <v>0.001046653772</v>
      </c>
      <c r="W3" s="3">
        <f t="shared" si="20"/>
        <v>0.06696700846</v>
      </c>
      <c r="X3" s="3">
        <f t="shared" si="21"/>
        <v>0.0005608878687</v>
      </c>
      <c r="Y3" s="3">
        <f t="shared" si="22"/>
        <v>-0.00016745642</v>
      </c>
      <c r="Z3" s="3">
        <f t="shared" si="23"/>
        <v>0.04637818558</v>
      </c>
      <c r="AA3" s="3">
        <f t="shared" si="24"/>
        <v>-0.000504602262</v>
      </c>
      <c r="AB3" s="3">
        <f t="shared" si="25"/>
        <v>-0.0003234338028</v>
      </c>
      <c r="AC3" s="3">
        <f t="shared" si="26"/>
        <v>0.08735601792</v>
      </c>
      <c r="AD3" s="3">
        <f t="shared" si="27"/>
        <v>0.0002458770582</v>
      </c>
      <c r="AE3" s="3">
        <f t="shared" si="28"/>
        <v>0.00611875</v>
      </c>
      <c r="AF3" s="3">
        <f t="shared" si="29"/>
        <v>0.00075625</v>
      </c>
      <c r="AG3" s="3">
        <f t="shared" si="30"/>
        <v>0.4984875</v>
      </c>
    </row>
    <row r="4">
      <c r="A4" s="3">
        <f t="shared" si="31"/>
        <v>0.02</v>
      </c>
      <c r="D4" s="3">
        <f t="shared" si="1"/>
        <v>0.0004934396343</v>
      </c>
      <c r="E4" s="4">
        <f t="shared" si="2"/>
        <v>0.03141075908</v>
      </c>
      <c r="F4" s="2">
        <f t="shared" si="3"/>
        <v>0.0009866357859</v>
      </c>
      <c r="G4" s="3">
        <f t="shared" si="4"/>
        <v>0.0004</v>
      </c>
      <c r="H4" s="3">
        <f t="shared" si="5"/>
        <v>0.0396</v>
      </c>
      <c r="I4" s="3">
        <f t="shared" si="6"/>
        <v>0.0008</v>
      </c>
      <c r="J4" s="3">
        <f t="shared" si="7"/>
        <v>0.000008</v>
      </c>
      <c r="K4" s="3">
        <f t="shared" si="8"/>
        <v>0.058808</v>
      </c>
      <c r="L4" s="3">
        <f t="shared" si="9"/>
        <v>0.000032</v>
      </c>
      <c r="M4" s="3">
        <f t="shared" si="10"/>
        <v>0.00000016</v>
      </c>
      <c r="N4" s="3">
        <f t="shared" si="11"/>
        <v>0.07763184</v>
      </c>
      <c r="O4" s="3">
        <f t="shared" si="12"/>
        <v>0.00000128</v>
      </c>
      <c r="P4" s="3">
        <f t="shared" si="13"/>
        <v>0.0000000032</v>
      </c>
      <c r="Q4" s="3">
        <f t="shared" si="14"/>
        <v>0.0960792032</v>
      </c>
      <c r="R4" s="3">
        <f t="shared" si="15"/>
        <v>0.0000000512</v>
      </c>
      <c r="S4" s="3">
        <f t="shared" si="16"/>
        <v>0.000200020004</v>
      </c>
      <c r="T4" s="3">
        <f t="shared" si="17"/>
        <v>0.1989974874</v>
      </c>
      <c r="U4" s="3">
        <f t="shared" si="18"/>
        <v>0.0004001601281</v>
      </c>
      <c r="V4" s="3">
        <f t="shared" si="19"/>
        <v>0.001121775737</v>
      </c>
      <c r="W4" s="3">
        <f t="shared" si="20"/>
        <v>0.1294494367</v>
      </c>
      <c r="X4" s="3">
        <f t="shared" si="21"/>
        <v>0.0006442909721</v>
      </c>
      <c r="Y4" s="3">
        <f t="shared" si="22"/>
        <v>-0.00065901936</v>
      </c>
      <c r="Z4" s="3">
        <f t="shared" si="23"/>
        <v>0.09149194864</v>
      </c>
      <c r="AA4" s="3">
        <f t="shared" si="24"/>
        <v>-0.001960890496</v>
      </c>
      <c r="AB4" s="3">
        <f t="shared" si="25"/>
        <v>-0.000117257494</v>
      </c>
      <c r="AC4" s="3">
        <f t="shared" si="26"/>
        <v>0.2047124873</v>
      </c>
      <c r="AD4" s="3">
        <f t="shared" si="27"/>
        <v>0.0004311148088</v>
      </c>
      <c r="AE4" s="3">
        <f t="shared" si="28"/>
        <v>0.010725</v>
      </c>
      <c r="AF4" s="3">
        <f t="shared" si="29"/>
        <v>0.003025</v>
      </c>
      <c r="AG4" s="3">
        <f t="shared" si="30"/>
        <v>0.49395</v>
      </c>
    </row>
    <row r="5">
      <c r="A5" s="3">
        <f t="shared" si="31"/>
        <v>0.03</v>
      </c>
      <c r="D5" s="3">
        <f t="shared" si="1"/>
        <v>0.001110125038</v>
      </c>
      <c r="E5" s="4">
        <f t="shared" si="2"/>
        <v>0.04710645071</v>
      </c>
      <c r="F5" s="2">
        <f t="shared" si="3"/>
        <v>0.002219017698</v>
      </c>
      <c r="G5" s="3">
        <f t="shared" si="4"/>
        <v>0.0009</v>
      </c>
      <c r="H5" s="3">
        <f t="shared" si="5"/>
        <v>0.0591</v>
      </c>
      <c r="I5" s="3">
        <f t="shared" si="6"/>
        <v>0.0018</v>
      </c>
      <c r="J5" s="3">
        <f t="shared" si="7"/>
        <v>0.000027</v>
      </c>
      <c r="K5" s="3">
        <f t="shared" si="8"/>
        <v>0.087327</v>
      </c>
      <c r="L5" s="3">
        <f t="shared" si="9"/>
        <v>0.000108</v>
      </c>
      <c r="M5" s="3">
        <f t="shared" si="10"/>
        <v>0.00000081</v>
      </c>
      <c r="N5" s="3">
        <f t="shared" si="11"/>
        <v>0.11470719</v>
      </c>
      <c r="O5" s="3">
        <f t="shared" si="12"/>
        <v>0.00000648</v>
      </c>
      <c r="P5" s="3">
        <f t="shared" si="13"/>
        <v>0.0000000243</v>
      </c>
      <c r="Q5" s="3">
        <f t="shared" si="14"/>
        <v>0.1412659743</v>
      </c>
      <c r="R5" s="3">
        <f t="shared" si="15"/>
        <v>0.0000003888</v>
      </c>
      <c r="S5" s="3">
        <f t="shared" si="16"/>
        <v>0.0004501012956</v>
      </c>
      <c r="T5" s="3">
        <f t="shared" si="17"/>
        <v>0.2431049156</v>
      </c>
      <c r="U5" s="3">
        <f t="shared" si="18"/>
        <v>0.0009008114613</v>
      </c>
      <c r="V5" s="3">
        <f t="shared" si="19"/>
        <v>0.001202289466</v>
      </c>
      <c r="W5" s="3">
        <f t="shared" si="20"/>
        <v>0.1877476036</v>
      </c>
      <c r="X5" s="3">
        <f t="shared" si="21"/>
        <v>0.0007400959797</v>
      </c>
      <c r="Y5" s="3">
        <f t="shared" si="22"/>
        <v>-0.00145847934</v>
      </c>
      <c r="Z5" s="3">
        <f t="shared" si="23"/>
        <v>0.1353574987</v>
      </c>
      <c r="AA5" s="3">
        <f t="shared" si="24"/>
        <v>-0.004282586874</v>
      </c>
      <c r="AB5" s="3">
        <f t="shared" si="25"/>
        <v>0.0001256734703</v>
      </c>
      <c r="AC5" s="3">
        <f t="shared" si="26"/>
        <v>0.3428740076</v>
      </c>
      <c r="AD5" s="3">
        <f t="shared" si="27"/>
        <v>0.0006276369866</v>
      </c>
      <c r="AE5" s="3">
        <f t="shared" si="28"/>
        <v>0.01381875</v>
      </c>
      <c r="AF5" s="3">
        <f t="shared" si="29"/>
        <v>0.00680625</v>
      </c>
      <c r="AG5" s="3">
        <f t="shared" si="30"/>
        <v>0.4863875</v>
      </c>
    </row>
    <row r="6">
      <c r="A6" s="3">
        <f t="shared" si="31"/>
        <v>0.04</v>
      </c>
      <c r="D6" s="3">
        <f t="shared" si="1"/>
        <v>0.001973271572</v>
      </c>
      <c r="E6" s="4">
        <f t="shared" si="2"/>
        <v>0.06279051953</v>
      </c>
      <c r="F6" s="2">
        <f t="shared" si="3"/>
        <v>0.003942649343</v>
      </c>
      <c r="G6" s="3">
        <f t="shared" si="4"/>
        <v>0.0016</v>
      </c>
      <c r="H6" s="3">
        <f t="shared" si="5"/>
        <v>0.0784</v>
      </c>
      <c r="I6" s="3">
        <f t="shared" si="6"/>
        <v>0.0032</v>
      </c>
      <c r="J6" s="3">
        <f t="shared" si="7"/>
        <v>0.000064</v>
      </c>
      <c r="K6" s="3">
        <f t="shared" si="8"/>
        <v>0.115264</v>
      </c>
      <c r="L6" s="3">
        <f t="shared" si="9"/>
        <v>0.000256</v>
      </c>
      <c r="M6" s="3">
        <f t="shared" si="10"/>
        <v>0.00000256</v>
      </c>
      <c r="N6" s="3">
        <f t="shared" si="11"/>
        <v>0.15065344</v>
      </c>
      <c r="O6" s="3">
        <f t="shared" si="12"/>
        <v>0.00002048</v>
      </c>
      <c r="P6" s="3">
        <f t="shared" si="13"/>
        <v>0.0000001024</v>
      </c>
      <c r="Q6" s="3">
        <f t="shared" si="14"/>
        <v>0.1846273024</v>
      </c>
      <c r="R6" s="3">
        <f t="shared" si="15"/>
        <v>0.0000016384</v>
      </c>
      <c r="S6" s="3">
        <f t="shared" si="16"/>
        <v>0.0008003202563</v>
      </c>
      <c r="T6" s="3">
        <f t="shared" si="17"/>
        <v>0.28</v>
      </c>
      <c r="U6" s="3">
        <f t="shared" si="18"/>
        <v>0.001602568225</v>
      </c>
      <c r="V6" s="3">
        <f t="shared" si="19"/>
        <v>0.001288581944</v>
      </c>
      <c r="W6" s="3">
        <f t="shared" si="20"/>
        <v>0.2421417167</v>
      </c>
      <c r="X6" s="3">
        <f t="shared" si="21"/>
        <v>0.0008501470345</v>
      </c>
      <c r="Y6" s="3">
        <f t="shared" si="22"/>
        <v>-0.00254962688</v>
      </c>
      <c r="Z6" s="3">
        <f t="shared" si="23"/>
        <v>0.1779910451</v>
      </c>
      <c r="AA6" s="3">
        <f t="shared" si="24"/>
        <v>-0.007383413568</v>
      </c>
      <c r="AB6" s="3">
        <f t="shared" si="25"/>
        <v>0.0003981937194</v>
      </c>
      <c r="AC6" s="3">
        <f t="shared" si="26"/>
        <v>0.4928938274</v>
      </c>
      <c r="AD6" s="3">
        <f t="shared" si="27"/>
        <v>0.0008172137802</v>
      </c>
      <c r="AE6" s="3">
        <f t="shared" si="28"/>
        <v>0.0154</v>
      </c>
      <c r="AF6" s="3">
        <f t="shared" si="29"/>
        <v>0.0121</v>
      </c>
      <c r="AG6" s="3">
        <f t="shared" si="30"/>
        <v>0.4758</v>
      </c>
    </row>
    <row r="7">
      <c r="A7" s="3">
        <f t="shared" si="31"/>
        <v>0.05</v>
      </c>
      <c r="D7" s="3">
        <f t="shared" si="1"/>
        <v>0.003082666267</v>
      </c>
      <c r="E7" s="4">
        <f t="shared" si="2"/>
        <v>0.07845909573</v>
      </c>
      <c r="F7" s="2">
        <f t="shared" si="3"/>
        <v>0.006155829702</v>
      </c>
      <c r="G7" s="3">
        <f t="shared" si="4"/>
        <v>0.0025</v>
      </c>
      <c r="H7" s="3">
        <f t="shared" si="5"/>
        <v>0.0975</v>
      </c>
      <c r="I7" s="3">
        <f t="shared" si="6"/>
        <v>0.005</v>
      </c>
      <c r="J7" s="3">
        <f t="shared" si="7"/>
        <v>0.000125</v>
      </c>
      <c r="K7" s="3">
        <f t="shared" si="8"/>
        <v>0.142625</v>
      </c>
      <c r="L7" s="3">
        <f t="shared" si="9"/>
        <v>0.0005</v>
      </c>
      <c r="M7" s="3">
        <f t="shared" si="10"/>
        <v>0.00000625</v>
      </c>
      <c r="N7" s="3">
        <f t="shared" si="11"/>
        <v>0.18549375</v>
      </c>
      <c r="O7" s="3">
        <f t="shared" si="12"/>
        <v>0.00005</v>
      </c>
      <c r="P7" s="3">
        <f t="shared" si="13"/>
        <v>0.0000003125</v>
      </c>
      <c r="Q7" s="3">
        <f t="shared" si="14"/>
        <v>0.2262190625</v>
      </c>
      <c r="R7" s="3">
        <f t="shared" si="15"/>
        <v>0.000005</v>
      </c>
      <c r="S7" s="3">
        <f t="shared" si="16"/>
        <v>0.001250782228</v>
      </c>
      <c r="T7" s="3">
        <f t="shared" si="17"/>
        <v>0.3122498999</v>
      </c>
      <c r="U7" s="3">
        <f t="shared" si="18"/>
        <v>0.002506281447</v>
      </c>
      <c r="V7" s="3">
        <f t="shared" si="19"/>
        <v>0.001381067932</v>
      </c>
      <c r="W7" s="3">
        <f t="shared" si="20"/>
        <v>0.2928932188</v>
      </c>
      <c r="X7" s="3">
        <f t="shared" si="21"/>
        <v>0.0009765625</v>
      </c>
      <c r="Y7" s="3">
        <f t="shared" si="22"/>
        <v>-0.0039162525</v>
      </c>
      <c r="Z7" s="3">
        <f t="shared" si="23"/>
        <v>0.2194087975</v>
      </c>
      <c r="AA7" s="3">
        <f t="shared" si="24"/>
        <v>-0.01117709275</v>
      </c>
      <c r="AB7" s="3">
        <f t="shared" si="25"/>
        <v>0.000690533966</v>
      </c>
      <c r="AC7" s="3">
        <f t="shared" si="26"/>
        <v>0.6464466094</v>
      </c>
      <c r="AD7" s="3">
        <f t="shared" si="27"/>
        <v>0.0009765625</v>
      </c>
      <c r="AE7" s="3">
        <f t="shared" si="28"/>
        <v>0.01546875</v>
      </c>
      <c r="AF7" s="3">
        <f t="shared" si="29"/>
        <v>0.01890625</v>
      </c>
      <c r="AG7" s="3">
        <f t="shared" si="30"/>
        <v>0.4621875</v>
      </c>
    </row>
    <row r="8">
      <c r="A8" s="3">
        <f t="shared" si="31"/>
        <v>0.06</v>
      </c>
      <c r="D8" s="3">
        <f t="shared" si="1"/>
        <v>0.004438035397</v>
      </c>
      <c r="E8" s="4">
        <f t="shared" si="2"/>
        <v>0.09410831332</v>
      </c>
      <c r="F8" s="2">
        <f t="shared" si="3"/>
        <v>0.008856374636</v>
      </c>
      <c r="G8" s="3">
        <f t="shared" si="4"/>
        <v>0.0036</v>
      </c>
      <c r="H8" s="3">
        <f t="shared" si="5"/>
        <v>0.1164</v>
      </c>
      <c r="I8" s="3">
        <f t="shared" si="6"/>
        <v>0.0072</v>
      </c>
      <c r="J8" s="3">
        <f t="shared" si="7"/>
        <v>0.000216</v>
      </c>
      <c r="K8" s="3">
        <f t="shared" si="8"/>
        <v>0.169416</v>
      </c>
      <c r="L8" s="3">
        <f t="shared" si="9"/>
        <v>0.000864</v>
      </c>
      <c r="M8" s="3">
        <f t="shared" si="10"/>
        <v>0.00001296</v>
      </c>
      <c r="N8" s="3">
        <f t="shared" si="11"/>
        <v>0.21925104</v>
      </c>
      <c r="O8" s="3">
        <f t="shared" si="12"/>
        <v>0.00010368</v>
      </c>
      <c r="P8" s="3">
        <f t="shared" si="13"/>
        <v>0.0000007776</v>
      </c>
      <c r="Q8" s="3">
        <f t="shared" si="14"/>
        <v>0.2660959776</v>
      </c>
      <c r="R8" s="3">
        <f t="shared" si="15"/>
        <v>0.0000124416</v>
      </c>
      <c r="S8" s="3">
        <f t="shared" si="16"/>
        <v>0.001801622923</v>
      </c>
      <c r="T8" s="3">
        <f t="shared" si="17"/>
        <v>0.3411744422</v>
      </c>
      <c r="U8" s="3">
        <f t="shared" si="18"/>
        <v>0.00361305416</v>
      </c>
      <c r="V8" s="3">
        <f t="shared" si="19"/>
        <v>0.001480191959</v>
      </c>
      <c r="W8" s="3">
        <f t="shared" si="20"/>
        <v>0.3402460446</v>
      </c>
      <c r="X8" s="3">
        <f t="shared" si="21"/>
        <v>0.001121775737</v>
      </c>
      <c r="Y8" s="3">
        <f t="shared" si="22"/>
        <v>-0.00554214672</v>
      </c>
      <c r="Z8" s="3">
        <f t="shared" si="23"/>
        <v>0.2596269653</v>
      </c>
      <c r="AA8" s="3">
        <f t="shared" si="24"/>
        <v>-0.01557734659</v>
      </c>
      <c r="AB8" s="3">
        <f t="shared" si="25"/>
        <v>0.0009904417434</v>
      </c>
      <c r="AC8" s="3">
        <f t="shared" si="26"/>
        <v>0.7961248157</v>
      </c>
      <c r="AD8" s="3">
        <f t="shared" si="27"/>
        <v>0.001078320048</v>
      </c>
      <c r="AE8" s="3">
        <f t="shared" si="28"/>
        <v>0.014025</v>
      </c>
      <c r="AF8" s="3">
        <f t="shared" si="29"/>
        <v>0.027225</v>
      </c>
      <c r="AG8" s="3">
        <f t="shared" si="30"/>
        <v>0.44555</v>
      </c>
    </row>
    <row r="9">
      <c r="A9" s="3">
        <f t="shared" si="31"/>
        <v>0.07</v>
      </c>
      <c r="D9" s="3">
        <f t="shared" si="1"/>
        <v>0.006039044545</v>
      </c>
      <c r="E9" s="4">
        <f t="shared" si="2"/>
        <v>0.1097343111</v>
      </c>
      <c r="F9" s="2">
        <f t="shared" si="3"/>
        <v>0.01204161903</v>
      </c>
      <c r="G9" s="3">
        <f t="shared" si="4"/>
        <v>0.0049</v>
      </c>
      <c r="H9" s="3">
        <f t="shared" si="5"/>
        <v>0.1351</v>
      </c>
      <c r="I9" s="3">
        <f t="shared" si="6"/>
        <v>0.0098</v>
      </c>
      <c r="J9" s="3">
        <f t="shared" si="7"/>
        <v>0.000343</v>
      </c>
      <c r="K9" s="3">
        <f t="shared" si="8"/>
        <v>0.195643</v>
      </c>
      <c r="L9" s="3">
        <f t="shared" si="9"/>
        <v>0.001372</v>
      </c>
      <c r="M9" s="3">
        <f t="shared" si="10"/>
        <v>0.00002401</v>
      </c>
      <c r="N9" s="3">
        <f t="shared" si="11"/>
        <v>0.25194799</v>
      </c>
      <c r="O9" s="3">
        <f t="shared" si="12"/>
        <v>0.00019208</v>
      </c>
      <c r="P9" s="3">
        <f t="shared" si="13"/>
        <v>0.0000016807</v>
      </c>
      <c r="Q9" s="3">
        <f t="shared" si="14"/>
        <v>0.3043116307</v>
      </c>
      <c r="R9" s="3">
        <f t="shared" si="15"/>
        <v>0.0000268912</v>
      </c>
      <c r="S9" s="3">
        <f t="shared" si="16"/>
        <v>0.002453008626</v>
      </c>
      <c r="T9" s="3">
        <f t="shared" si="17"/>
        <v>0.367559519</v>
      </c>
      <c r="U9" s="3">
        <f t="shared" si="18"/>
        <v>0.004924248221</v>
      </c>
      <c r="V9" s="3">
        <f t="shared" si="19"/>
        <v>0.001586430462</v>
      </c>
      <c r="W9" s="3">
        <f t="shared" si="20"/>
        <v>0.3844277933</v>
      </c>
      <c r="X9" s="3">
        <f t="shared" si="21"/>
        <v>0.001288581944</v>
      </c>
      <c r="Y9" s="3">
        <f t="shared" si="22"/>
        <v>-0.00741110006</v>
      </c>
      <c r="Z9" s="3">
        <f t="shared" si="23"/>
        <v>0.2986617579</v>
      </c>
      <c r="AA9" s="3">
        <f t="shared" si="24"/>
        <v>-0.02049789727</v>
      </c>
      <c r="AB9" s="3">
        <f t="shared" si="25"/>
        <v>0.001283449204</v>
      </c>
      <c r="AC9" s="3">
        <f t="shared" si="26"/>
        <v>0.9356551832</v>
      </c>
      <c r="AD9" s="3">
        <f t="shared" si="27"/>
        <v>0.001092779464</v>
      </c>
      <c r="AE9" s="3">
        <f t="shared" si="28"/>
        <v>0.01106875</v>
      </c>
      <c r="AF9" s="3">
        <f t="shared" si="29"/>
        <v>0.03705625</v>
      </c>
      <c r="AG9" s="3">
        <f t="shared" si="30"/>
        <v>0.4258875</v>
      </c>
    </row>
    <row r="10">
      <c r="A10" s="3">
        <f t="shared" si="31"/>
        <v>0.08</v>
      </c>
      <c r="D10" s="3">
        <f t="shared" si="1"/>
        <v>0.007885298686</v>
      </c>
      <c r="E10" s="4">
        <f t="shared" si="2"/>
        <v>0.1253332336</v>
      </c>
      <c r="F10" s="2">
        <f t="shared" si="3"/>
        <v>0.01570841944</v>
      </c>
      <c r="G10" s="3">
        <f t="shared" si="4"/>
        <v>0.0064</v>
      </c>
      <c r="H10" s="3">
        <f t="shared" si="5"/>
        <v>0.1536</v>
      </c>
      <c r="I10" s="3">
        <f t="shared" si="6"/>
        <v>0.0128</v>
      </c>
      <c r="J10" s="3">
        <f t="shared" si="7"/>
        <v>0.000512</v>
      </c>
      <c r="K10" s="3">
        <f t="shared" si="8"/>
        <v>0.221312</v>
      </c>
      <c r="L10" s="3">
        <f t="shared" si="9"/>
        <v>0.002048</v>
      </c>
      <c r="M10" s="3">
        <f t="shared" si="10"/>
        <v>0.00004096</v>
      </c>
      <c r="N10" s="3">
        <f t="shared" si="11"/>
        <v>0.28360704</v>
      </c>
      <c r="O10" s="3">
        <f t="shared" si="12"/>
        <v>0.00032768</v>
      </c>
      <c r="P10" s="3">
        <f t="shared" si="13"/>
        <v>0.0000032768</v>
      </c>
      <c r="Q10" s="3">
        <f t="shared" si="14"/>
        <v>0.3409184768</v>
      </c>
      <c r="R10" s="3">
        <f t="shared" si="15"/>
        <v>0.0000524288</v>
      </c>
      <c r="S10" s="3">
        <f t="shared" si="16"/>
        <v>0.00320513645</v>
      </c>
      <c r="T10" s="3">
        <f t="shared" si="17"/>
        <v>0.3919183588</v>
      </c>
      <c r="U10" s="3">
        <f t="shared" si="18"/>
        <v>0.00644149283</v>
      </c>
      <c r="V10" s="3">
        <f t="shared" si="19"/>
        <v>0.001700294069</v>
      </c>
      <c r="W10" s="3">
        <f t="shared" si="20"/>
        <v>0.4256508225</v>
      </c>
      <c r="X10" s="3">
        <f t="shared" si="21"/>
        <v>0.001480191959</v>
      </c>
      <c r="Y10" s="3">
        <f t="shared" si="22"/>
        <v>-0.00950690304</v>
      </c>
      <c r="Z10" s="3">
        <f t="shared" si="23"/>
        <v>0.336529385</v>
      </c>
      <c r="AA10" s="3">
        <f t="shared" si="24"/>
        <v>-0.02585246694</v>
      </c>
      <c r="AB10" s="3">
        <f t="shared" si="25"/>
        <v>0.001553295923</v>
      </c>
      <c r="AC10" s="3">
        <f t="shared" si="26"/>
        <v>1.060035837</v>
      </c>
      <c r="AD10" s="3">
        <f t="shared" si="27"/>
        <v>0.0009904417434</v>
      </c>
      <c r="AE10" s="3">
        <f t="shared" si="28"/>
        <v>0.0066</v>
      </c>
      <c r="AF10" s="3">
        <f t="shared" si="29"/>
        <v>0.0484</v>
      </c>
      <c r="AG10" s="3">
        <f t="shared" si="30"/>
        <v>0.4032</v>
      </c>
    </row>
    <row r="11">
      <c r="A11" s="3">
        <f t="shared" si="31"/>
        <v>0.09</v>
      </c>
      <c r="D11" s="3">
        <f t="shared" si="1"/>
        <v>0.009976342283</v>
      </c>
      <c r="E11" s="4">
        <f t="shared" si="2"/>
        <v>0.1409012319</v>
      </c>
      <c r="F11" s="2">
        <f t="shared" si="3"/>
        <v>0.01985315716</v>
      </c>
      <c r="G11" s="3">
        <f t="shared" si="4"/>
        <v>0.0081</v>
      </c>
      <c r="H11" s="3">
        <f t="shared" si="5"/>
        <v>0.1719</v>
      </c>
      <c r="I11" s="3">
        <f t="shared" si="6"/>
        <v>0.0162</v>
      </c>
      <c r="J11" s="3">
        <f t="shared" si="7"/>
        <v>0.000729</v>
      </c>
      <c r="K11" s="3">
        <f t="shared" si="8"/>
        <v>0.246429</v>
      </c>
      <c r="L11" s="3">
        <f t="shared" si="9"/>
        <v>0.002916</v>
      </c>
      <c r="M11" s="3">
        <f t="shared" si="10"/>
        <v>0.00006561</v>
      </c>
      <c r="N11" s="3">
        <f t="shared" si="11"/>
        <v>0.31425039</v>
      </c>
      <c r="O11" s="3">
        <f t="shared" si="12"/>
        <v>0.00052488</v>
      </c>
      <c r="P11" s="3">
        <f t="shared" si="13"/>
        <v>0.0000059049</v>
      </c>
      <c r="Q11" s="3">
        <f t="shared" si="14"/>
        <v>0.3759678549</v>
      </c>
      <c r="R11" s="3">
        <f t="shared" si="15"/>
        <v>0.0000944784</v>
      </c>
      <c r="S11" s="3">
        <f t="shared" si="16"/>
        <v>0.004058234634</v>
      </c>
      <c r="T11" s="3">
        <f t="shared" si="17"/>
        <v>0.4146082488</v>
      </c>
      <c r="U11" s="3">
        <f t="shared" si="18"/>
        <v>0.008166694906</v>
      </c>
      <c r="V11" s="3">
        <f t="shared" si="19"/>
        <v>0.001822330062</v>
      </c>
      <c r="W11" s="3">
        <f t="shared" si="20"/>
        <v>0.4641132687</v>
      </c>
      <c r="X11" s="3">
        <f t="shared" si="21"/>
        <v>0.001700294069</v>
      </c>
      <c r="Y11" s="3">
        <f t="shared" si="22"/>
        <v>-0.01181334618</v>
      </c>
      <c r="Z11" s="3">
        <f t="shared" si="23"/>
        <v>0.3732460558</v>
      </c>
      <c r="AA11" s="3">
        <f t="shared" si="24"/>
        <v>-0.0315547778</v>
      </c>
      <c r="AB11" s="3">
        <f t="shared" si="25"/>
        <v>0.001782507777</v>
      </c>
      <c r="AC11" s="3">
        <f t="shared" si="26"/>
        <v>1.165598107</v>
      </c>
      <c r="AD11" s="3">
        <f t="shared" si="27"/>
        <v>0.0007453598609</v>
      </c>
      <c r="AE11" s="3">
        <f t="shared" si="28"/>
        <v>0.00061875</v>
      </c>
      <c r="AF11" s="3">
        <f t="shared" si="29"/>
        <v>0.06125625</v>
      </c>
      <c r="AG11" s="3">
        <f t="shared" si="30"/>
        <v>0.3774875</v>
      </c>
    </row>
    <row r="12">
      <c r="A12" s="3">
        <f t="shared" si="31"/>
        <v>0.1</v>
      </c>
      <c r="D12" s="3">
        <f t="shared" si="1"/>
        <v>0.0123116594</v>
      </c>
      <c r="E12" s="4">
        <f t="shared" si="2"/>
        <v>0.156434465</v>
      </c>
      <c r="F12" s="2">
        <f t="shared" si="3"/>
        <v>0.02447174185</v>
      </c>
      <c r="G12" s="3">
        <f t="shared" si="4"/>
        <v>0.01</v>
      </c>
      <c r="H12" s="3">
        <f t="shared" si="5"/>
        <v>0.19</v>
      </c>
      <c r="I12" s="3">
        <f t="shared" si="6"/>
        <v>0.02</v>
      </c>
      <c r="J12" s="3">
        <f t="shared" si="7"/>
        <v>0.001</v>
      </c>
      <c r="K12" s="3">
        <f t="shared" si="8"/>
        <v>0.271</v>
      </c>
      <c r="L12" s="3">
        <f t="shared" si="9"/>
        <v>0.004</v>
      </c>
      <c r="M12" s="3">
        <f t="shared" si="10"/>
        <v>0.0001</v>
      </c>
      <c r="N12" s="3">
        <f t="shared" si="11"/>
        <v>0.3439</v>
      </c>
      <c r="O12" s="3">
        <f t="shared" si="12"/>
        <v>0.0008</v>
      </c>
      <c r="P12" s="3">
        <f t="shared" si="13"/>
        <v>0.00001</v>
      </c>
      <c r="Q12" s="3">
        <f t="shared" si="14"/>
        <v>0.40951</v>
      </c>
      <c r="R12" s="3">
        <f t="shared" si="15"/>
        <v>0.00016</v>
      </c>
      <c r="S12" s="3">
        <f t="shared" si="16"/>
        <v>0.005012562893</v>
      </c>
      <c r="T12" s="3">
        <f t="shared" si="17"/>
        <v>0.4358898944</v>
      </c>
      <c r="U12" s="3">
        <f t="shared" si="18"/>
        <v>0.01010205144</v>
      </c>
      <c r="V12" s="3">
        <f t="shared" si="19"/>
        <v>0.001953125</v>
      </c>
      <c r="W12" s="3">
        <f t="shared" si="20"/>
        <v>0.5</v>
      </c>
      <c r="X12" s="3">
        <f t="shared" si="21"/>
        <v>0.001953125</v>
      </c>
      <c r="Y12" s="3">
        <f t="shared" si="22"/>
        <v>-0.01431422</v>
      </c>
      <c r="Z12" s="3">
        <f t="shared" si="23"/>
        <v>0.40882798</v>
      </c>
      <c r="AA12" s="3">
        <f t="shared" si="24"/>
        <v>-0.037518552</v>
      </c>
      <c r="AB12" s="3">
        <f t="shared" si="25"/>
        <v>0.001953125</v>
      </c>
      <c r="AC12" s="3">
        <f t="shared" si="26"/>
        <v>1.25</v>
      </c>
      <c r="AD12" s="3">
        <f t="shared" si="27"/>
        <v>0.000339156597</v>
      </c>
      <c r="AE12" s="3">
        <f t="shared" si="28"/>
        <v>0.011875</v>
      </c>
      <c r="AF12" s="3">
        <f t="shared" si="29"/>
        <v>0.075625</v>
      </c>
      <c r="AG12" s="3">
        <f t="shared" si="30"/>
        <v>0.34875</v>
      </c>
    </row>
    <row r="13">
      <c r="A13" s="3">
        <f t="shared" si="31"/>
        <v>0.11</v>
      </c>
      <c r="D13" s="3">
        <f t="shared" si="1"/>
        <v>0.01489067385</v>
      </c>
      <c r="E13" s="4">
        <f t="shared" si="2"/>
        <v>0.1719291003</v>
      </c>
      <c r="F13" s="2">
        <f t="shared" si="3"/>
        <v>0.02955961552</v>
      </c>
      <c r="G13" s="3">
        <f t="shared" si="4"/>
        <v>0.0121</v>
      </c>
      <c r="H13" s="3">
        <f t="shared" si="5"/>
        <v>0.2079</v>
      </c>
      <c r="I13" s="3">
        <f t="shared" si="6"/>
        <v>0.0242</v>
      </c>
      <c r="J13" s="3">
        <f t="shared" si="7"/>
        <v>0.001331</v>
      </c>
      <c r="K13" s="3">
        <f t="shared" si="8"/>
        <v>0.295031</v>
      </c>
      <c r="L13" s="3">
        <f t="shared" si="9"/>
        <v>0.005324</v>
      </c>
      <c r="M13" s="3">
        <f t="shared" si="10"/>
        <v>0.00014641</v>
      </c>
      <c r="N13" s="3">
        <f t="shared" si="11"/>
        <v>0.37257759</v>
      </c>
      <c r="O13" s="3">
        <f t="shared" si="12"/>
        <v>0.00117128</v>
      </c>
      <c r="P13" s="3">
        <f t="shared" si="13"/>
        <v>0.0000161051</v>
      </c>
      <c r="Q13" s="3">
        <f t="shared" si="14"/>
        <v>0.4415940551</v>
      </c>
      <c r="R13" s="3">
        <f t="shared" si="15"/>
        <v>0.0002576816</v>
      </c>
      <c r="S13" s="3">
        <f t="shared" si="16"/>
        <v>0.006068412817</v>
      </c>
      <c r="T13" s="3">
        <f t="shared" si="17"/>
        <v>0.4559605246</v>
      </c>
      <c r="U13" s="3">
        <f t="shared" si="18"/>
        <v>0.01225006407</v>
      </c>
      <c r="V13" s="3">
        <f t="shared" si="19"/>
        <v>0.002093307544</v>
      </c>
      <c r="W13" s="3">
        <f t="shared" si="20"/>
        <v>0.5334835042</v>
      </c>
      <c r="X13" s="3">
        <f t="shared" si="21"/>
        <v>0.002243551475</v>
      </c>
      <c r="Y13" s="3">
        <f t="shared" si="22"/>
        <v>-0.01699331502</v>
      </c>
      <c r="Z13" s="3">
        <f t="shared" si="23"/>
        <v>0.443291367</v>
      </c>
      <c r="AA13" s="3">
        <f t="shared" si="24"/>
        <v>-0.04365751172</v>
      </c>
      <c r="AB13" s="3">
        <f t="shared" si="25"/>
        <v>0.002047563752</v>
      </c>
      <c r="AC13" s="3">
        <f t="shared" si="26"/>
        <v>1.312160466</v>
      </c>
      <c r="AD13" s="3">
        <f t="shared" si="27"/>
        <v>-0.0002345149879</v>
      </c>
      <c r="AE13" s="3">
        <f t="shared" si="28"/>
        <v>0.02349375</v>
      </c>
      <c r="AF13" s="3">
        <f t="shared" si="29"/>
        <v>0.09150625</v>
      </c>
      <c r="AG13" s="3">
        <f t="shared" si="30"/>
        <v>0.3169875</v>
      </c>
    </row>
    <row r="14">
      <c r="A14" s="3">
        <f t="shared" si="31"/>
        <v>0.12</v>
      </c>
      <c r="D14" s="3">
        <f t="shared" si="1"/>
        <v>0.01771274927</v>
      </c>
      <c r="E14" s="4">
        <f t="shared" si="2"/>
        <v>0.1873813146</v>
      </c>
      <c r="F14" s="2">
        <f t="shared" si="3"/>
        <v>0.03511175706</v>
      </c>
      <c r="G14" s="3">
        <f t="shared" si="4"/>
        <v>0.0144</v>
      </c>
      <c r="H14" s="3">
        <f t="shared" si="5"/>
        <v>0.2256</v>
      </c>
      <c r="I14" s="3">
        <f t="shared" si="6"/>
        <v>0.0288</v>
      </c>
      <c r="J14" s="3">
        <f t="shared" si="7"/>
        <v>0.001728</v>
      </c>
      <c r="K14" s="3">
        <f t="shared" si="8"/>
        <v>0.318528</v>
      </c>
      <c r="L14" s="3">
        <f t="shared" si="9"/>
        <v>0.006912</v>
      </c>
      <c r="M14" s="3">
        <f t="shared" si="10"/>
        <v>0.00020736</v>
      </c>
      <c r="N14" s="3">
        <f t="shared" si="11"/>
        <v>0.40030464</v>
      </c>
      <c r="O14" s="3">
        <f t="shared" si="12"/>
        <v>0.00165888</v>
      </c>
      <c r="P14" s="3">
        <f t="shared" si="13"/>
        <v>0.0000248832</v>
      </c>
      <c r="Q14" s="3">
        <f t="shared" si="14"/>
        <v>0.4722680832</v>
      </c>
      <c r="R14" s="3">
        <f t="shared" si="15"/>
        <v>0.0003981312</v>
      </c>
      <c r="S14" s="3">
        <f t="shared" si="16"/>
        <v>0.007226108321</v>
      </c>
      <c r="T14" s="3">
        <f t="shared" si="17"/>
        <v>0.4749736835</v>
      </c>
      <c r="U14" s="3">
        <f t="shared" si="18"/>
        <v>0.01461355602</v>
      </c>
      <c r="V14" s="3">
        <f t="shared" si="19"/>
        <v>0.002243551475</v>
      </c>
      <c r="W14" s="3">
        <f t="shared" si="20"/>
        <v>0.5647247184</v>
      </c>
      <c r="X14" s="3">
        <f t="shared" si="21"/>
        <v>0.002577163888</v>
      </c>
      <c r="Y14" s="3">
        <f t="shared" si="22"/>
        <v>-0.01983442176</v>
      </c>
      <c r="Z14" s="3">
        <f t="shared" si="23"/>
        <v>0.4766524262</v>
      </c>
      <c r="AA14" s="3">
        <f t="shared" si="24"/>
        <v>-0.04988537914</v>
      </c>
      <c r="AB14" s="3">
        <f t="shared" si="25"/>
        <v>0.002049586259</v>
      </c>
      <c r="AC14" s="3">
        <f t="shared" si="26"/>
        <v>1.3521451</v>
      </c>
      <c r="AD14" s="3">
        <f t="shared" si="27"/>
        <v>-0.0009654225848</v>
      </c>
      <c r="AE14" s="3">
        <f t="shared" si="28"/>
        <v>0.0336</v>
      </c>
      <c r="AF14" s="3">
        <f t="shared" si="29"/>
        <v>0.1089</v>
      </c>
      <c r="AG14" s="3">
        <f t="shared" si="30"/>
        <v>0.2822</v>
      </c>
    </row>
    <row r="15">
      <c r="A15" s="3">
        <f t="shared" si="31"/>
        <v>0.13</v>
      </c>
      <c r="D15" s="3">
        <f t="shared" si="1"/>
        <v>0.02077718938</v>
      </c>
      <c r="E15" s="4">
        <f t="shared" si="2"/>
        <v>0.2027872954</v>
      </c>
      <c r="F15" s="2">
        <f t="shared" si="3"/>
        <v>0.04112268716</v>
      </c>
      <c r="G15" s="3">
        <f t="shared" si="4"/>
        <v>0.0169</v>
      </c>
      <c r="H15" s="3">
        <f t="shared" si="5"/>
        <v>0.2431</v>
      </c>
      <c r="I15" s="3">
        <f t="shared" si="6"/>
        <v>0.0338</v>
      </c>
      <c r="J15" s="3">
        <f t="shared" si="7"/>
        <v>0.002197</v>
      </c>
      <c r="K15" s="3">
        <f t="shared" si="8"/>
        <v>0.341497</v>
      </c>
      <c r="L15" s="3">
        <f t="shared" si="9"/>
        <v>0.008788</v>
      </c>
      <c r="M15" s="3">
        <f t="shared" si="10"/>
        <v>0.00028561</v>
      </c>
      <c r="N15" s="3">
        <f t="shared" si="11"/>
        <v>0.42710239</v>
      </c>
      <c r="O15" s="3">
        <f t="shared" si="12"/>
        <v>0.00228488</v>
      </c>
      <c r="P15" s="3">
        <f t="shared" si="13"/>
        <v>0.0000371293</v>
      </c>
      <c r="Q15" s="3">
        <f t="shared" si="14"/>
        <v>0.5015790793</v>
      </c>
      <c r="R15" s="3">
        <f t="shared" si="15"/>
        <v>0.0005940688</v>
      </c>
      <c r="S15" s="3">
        <f t="shared" si="16"/>
        <v>0.00848600615</v>
      </c>
      <c r="T15" s="3">
        <f t="shared" si="17"/>
        <v>0.4930517214</v>
      </c>
      <c r="U15" s="3">
        <f t="shared" si="18"/>
        <v>0.01719569182</v>
      </c>
      <c r="V15" s="3">
        <f t="shared" si="19"/>
        <v>0.002404578932</v>
      </c>
      <c r="W15" s="3">
        <f t="shared" si="20"/>
        <v>0.5938738018</v>
      </c>
      <c r="X15" s="3">
        <f t="shared" si="21"/>
        <v>0.002960383919</v>
      </c>
      <c r="Y15" s="3">
        <f t="shared" si="22"/>
        <v>-0.02282133074</v>
      </c>
      <c r="Z15" s="3">
        <f t="shared" si="23"/>
        <v>0.5089273673</v>
      </c>
      <c r="AA15" s="3">
        <f t="shared" si="24"/>
        <v>-0.05611587641</v>
      </c>
      <c r="AB15" s="3">
        <f t="shared" si="25"/>
        <v>0.001945345221</v>
      </c>
      <c r="AC15" s="3">
        <f t="shared" si="26"/>
        <v>1.371014744</v>
      </c>
      <c r="AD15" s="3">
        <f t="shared" si="27"/>
        <v>-0.001822594331</v>
      </c>
      <c r="AE15" s="3">
        <f t="shared" si="28"/>
        <v>0.04219375</v>
      </c>
      <c r="AF15" s="3">
        <f t="shared" si="29"/>
        <v>0.12780625</v>
      </c>
      <c r="AG15" s="3">
        <f t="shared" si="30"/>
        <v>0.2443875</v>
      </c>
    </row>
    <row r="16">
      <c r="A16" s="3">
        <f t="shared" si="31"/>
        <v>0.14</v>
      </c>
      <c r="D16" s="3">
        <f t="shared" si="1"/>
        <v>0.02408323806</v>
      </c>
      <c r="E16" s="4">
        <f t="shared" si="2"/>
        <v>0.2181432414</v>
      </c>
      <c r="F16" s="2">
        <f t="shared" si="3"/>
        <v>0.04758647377</v>
      </c>
      <c r="G16" s="3">
        <f t="shared" si="4"/>
        <v>0.0196</v>
      </c>
      <c r="H16" s="3">
        <f t="shared" si="5"/>
        <v>0.2604</v>
      </c>
      <c r="I16" s="3">
        <f t="shared" si="6"/>
        <v>0.0392</v>
      </c>
      <c r="J16" s="3">
        <f t="shared" si="7"/>
        <v>0.002744</v>
      </c>
      <c r="K16" s="3">
        <f t="shared" si="8"/>
        <v>0.363944</v>
      </c>
      <c r="L16" s="3">
        <f t="shared" si="9"/>
        <v>0.010976</v>
      </c>
      <c r="M16" s="3">
        <f t="shared" si="10"/>
        <v>0.00038416</v>
      </c>
      <c r="N16" s="3">
        <f t="shared" si="11"/>
        <v>0.45299184</v>
      </c>
      <c r="O16" s="3">
        <f t="shared" si="12"/>
        <v>0.00307328</v>
      </c>
      <c r="P16" s="3">
        <f t="shared" si="13"/>
        <v>0.0000537824</v>
      </c>
      <c r="Q16" s="3">
        <f t="shared" si="14"/>
        <v>0.5295729824</v>
      </c>
      <c r="R16" s="3">
        <f t="shared" si="15"/>
        <v>0.0008605184</v>
      </c>
      <c r="S16" s="3">
        <f t="shared" si="16"/>
        <v>0.009848496441</v>
      </c>
      <c r="T16" s="3">
        <f t="shared" si="17"/>
        <v>0.5102940329</v>
      </c>
      <c r="U16" s="3">
        <f t="shared" si="18"/>
        <v>0.02</v>
      </c>
      <c r="V16" s="3">
        <f t="shared" si="19"/>
        <v>0.002577163888</v>
      </c>
      <c r="W16" s="3">
        <f t="shared" si="20"/>
        <v>0.6210708584</v>
      </c>
      <c r="X16" s="3">
        <f t="shared" si="21"/>
        <v>0.003400588138</v>
      </c>
      <c r="Y16" s="3">
        <f t="shared" si="22"/>
        <v>-0.02593783248</v>
      </c>
      <c r="Z16" s="3">
        <f t="shared" si="23"/>
        <v>0.5401323995</v>
      </c>
      <c r="AA16" s="3">
        <f t="shared" si="24"/>
        <v>-0.06226272573</v>
      </c>
      <c r="AB16" s="3">
        <f t="shared" si="25"/>
        <v>0.001724459235</v>
      </c>
      <c r="AC16" s="3">
        <f t="shared" si="26"/>
        <v>1.370648631</v>
      </c>
      <c r="AD16" s="3">
        <f t="shared" si="27"/>
        <v>-0.002751133594</v>
      </c>
      <c r="AE16" s="3">
        <f t="shared" si="28"/>
        <v>0.049275</v>
      </c>
      <c r="AF16" s="3">
        <f t="shared" si="29"/>
        <v>0.148225</v>
      </c>
      <c r="AG16" s="3">
        <f t="shared" si="30"/>
        <v>0.20355</v>
      </c>
    </row>
    <row r="17">
      <c r="A17" s="3">
        <f t="shared" si="31"/>
        <v>0.15</v>
      </c>
      <c r="D17" s="3">
        <f t="shared" si="1"/>
        <v>0.0276300796</v>
      </c>
      <c r="E17" s="4">
        <f t="shared" si="2"/>
        <v>0.2334453639</v>
      </c>
      <c r="F17" s="2">
        <f t="shared" si="3"/>
        <v>0.05449673791</v>
      </c>
      <c r="G17" s="3">
        <f t="shared" si="4"/>
        <v>0.0225</v>
      </c>
      <c r="H17" s="3">
        <f t="shared" si="5"/>
        <v>0.2775</v>
      </c>
      <c r="I17" s="3">
        <f t="shared" si="6"/>
        <v>0.045</v>
      </c>
      <c r="J17" s="3">
        <f t="shared" si="7"/>
        <v>0.003375</v>
      </c>
      <c r="K17" s="3">
        <f t="shared" si="8"/>
        <v>0.385875</v>
      </c>
      <c r="L17" s="3">
        <f t="shared" si="9"/>
        <v>0.0135</v>
      </c>
      <c r="M17" s="3">
        <f t="shared" si="10"/>
        <v>0.00050625</v>
      </c>
      <c r="N17" s="3">
        <f t="shared" si="11"/>
        <v>0.47799375</v>
      </c>
      <c r="O17" s="3">
        <f t="shared" si="12"/>
        <v>0.00405</v>
      </c>
      <c r="P17" s="3">
        <f t="shared" si="13"/>
        <v>0.0000759375</v>
      </c>
      <c r="Q17" s="3">
        <f t="shared" si="14"/>
        <v>0.5562946875</v>
      </c>
      <c r="R17" s="3">
        <f t="shared" si="15"/>
        <v>0.001215</v>
      </c>
      <c r="S17" s="3">
        <f t="shared" si="16"/>
        <v>0.01131400334</v>
      </c>
      <c r="T17" s="3">
        <f t="shared" si="17"/>
        <v>0.5267826876</v>
      </c>
      <c r="U17" s="3">
        <f t="shared" si="18"/>
        <v>0.02303039929</v>
      </c>
      <c r="V17" s="3">
        <f t="shared" si="19"/>
        <v>0.002762135864</v>
      </c>
      <c r="W17" s="3">
        <f t="shared" si="20"/>
        <v>0.6464466094</v>
      </c>
      <c r="X17" s="3">
        <f t="shared" si="21"/>
        <v>0.00390625</v>
      </c>
      <c r="Y17" s="3">
        <f t="shared" si="22"/>
        <v>-0.0291677175</v>
      </c>
      <c r="Z17" s="3">
        <f t="shared" si="23"/>
        <v>0.5702837325</v>
      </c>
      <c r="AA17" s="3">
        <f t="shared" si="24"/>
        <v>-0.06823964925</v>
      </c>
      <c r="AB17" s="3">
        <f t="shared" si="25"/>
        <v>0.001381067932</v>
      </c>
      <c r="AC17" s="3">
        <f t="shared" si="26"/>
        <v>1.353553391</v>
      </c>
      <c r="AD17" s="3">
        <f t="shared" si="27"/>
        <v>-0.0036706743</v>
      </c>
      <c r="AE17" s="3">
        <f t="shared" si="28"/>
        <v>0.05484375</v>
      </c>
      <c r="AF17" s="3">
        <f t="shared" si="29"/>
        <v>0.17015625</v>
      </c>
      <c r="AG17" s="3">
        <f t="shared" si="30"/>
        <v>0.1596875</v>
      </c>
    </row>
    <row r="18">
      <c r="A18" s="3">
        <f t="shared" si="31"/>
        <v>0.16</v>
      </c>
      <c r="D18" s="3">
        <f t="shared" si="1"/>
        <v>0.03141683887</v>
      </c>
      <c r="E18" s="4">
        <f t="shared" si="2"/>
        <v>0.2486898872</v>
      </c>
      <c r="F18" s="2">
        <f t="shared" si="3"/>
        <v>0.06184665998</v>
      </c>
      <c r="G18" s="3">
        <f t="shared" si="4"/>
        <v>0.0256</v>
      </c>
      <c r="H18" s="3">
        <f t="shared" si="5"/>
        <v>0.2944</v>
      </c>
      <c r="I18" s="3">
        <f t="shared" si="6"/>
        <v>0.0512</v>
      </c>
      <c r="J18" s="3">
        <f t="shared" si="7"/>
        <v>0.004096</v>
      </c>
      <c r="K18" s="3">
        <f t="shared" si="8"/>
        <v>0.407296</v>
      </c>
      <c r="L18" s="3">
        <f t="shared" si="9"/>
        <v>0.016384</v>
      </c>
      <c r="M18" s="3">
        <f t="shared" si="10"/>
        <v>0.00065536</v>
      </c>
      <c r="N18" s="3">
        <f t="shared" si="11"/>
        <v>0.50212864</v>
      </c>
      <c r="O18" s="3">
        <f t="shared" si="12"/>
        <v>0.00524288</v>
      </c>
      <c r="P18" s="3">
        <f t="shared" si="13"/>
        <v>0.0001048576</v>
      </c>
      <c r="Q18" s="3">
        <f t="shared" si="14"/>
        <v>0.5817880576</v>
      </c>
      <c r="R18" s="3">
        <f t="shared" si="15"/>
        <v>0.0016777216</v>
      </c>
      <c r="S18" s="3">
        <f t="shared" si="16"/>
        <v>0.01288298566</v>
      </c>
      <c r="T18" s="3">
        <f t="shared" si="17"/>
        <v>0.5425863987</v>
      </c>
      <c r="U18" s="3">
        <f t="shared" si="18"/>
        <v>0.02629122871</v>
      </c>
      <c r="V18" s="3">
        <f t="shared" si="19"/>
        <v>0.002960383919</v>
      </c>
      <c r="W18" s="3">
        <f t="shared" si="20"/>
        <v>0.6701230223</v>
      </c>
      <c r="X18" s="3">
        <f t="shared" si="21"/>
        <v>0.004487102949</v>
      </c>
      <c r="Y18" s="3">
        <f t="shared" si="22"/>
        <v>-0.03249477632</v>
      </c>
      <c r="Z18" s="3">
        <f t="shared" si="23"/>
        <v>0.5993975757</v>
      </c>
      <c r="AA18" s="3">
        <f t="shared" si="24"/>
        <v>-0.07396036915</v>
      </c>
      <c r="AB18" s="3">
        <f t="shared" si="25"/>
        <v>0.0009148089408</v>
      </c>
      <c r="AC18" s="3">
        <f t="shared" si="26"/>
        <v>1.322668374</v>
      </c>
      <c r="AD18" s="3">
        <f t="shared" si="27"/>
        <v>-0.004476172592</v>
      </c>
      <c r="AE18" s="3">
        <f t="shared" si="28"/>
        <v>0.0589</v>
      </c>
      <c r="AF18" s="3">
        <f t="shared" si="29"/>
        <v>0.1936</v>
      </c>
      <c r="AG18" s="3">
        <f t="shared" si="30"/>
        <v>0.1128</v>
      </c>
    </row>
    <row r="19">
      <c r="A19" s="3">
        <f t="shared" si="31"/>
        <v>0.17</v>
      </c>
      <c r="D19" s="3">
        <f t="shared" si="1"/>
        <v>0.03544258154</v>
      </c>
      <c r="E19" s="4">
        <f t="shared" si="2"/>
        <v>0.26387305</v>
      </c>
      <c r="F19" s="2">
        <f t="shared" si="3"/>
        <v>0.0696289865</v>
      </c>
      <c r="G19" s="3">
        <f t="shared" si="4"/>
        <v>0.0289</v>
      </c>
      <c r="H19" s="3">
        <f t="shared" si="5"/>
        <v>0.3111</v>
      </c>
      <c r="I19" s="3">
        <f t="shared" si="6"/>
        <v>0.0578</v>
      </c>
      <c r="J19" s="3">
        <f t="shared" si="7"/>
        <v>0.004913</v>
      </c>
      <c r="K19" s="3">
        <f t="shared" si="8"/>
        <v>0.428213</v>
      </c>
      <c r="L19" s="3">
        <f t="shared" si="9"/>
        <v>0.019652</v>
      </c>
      <c r="M19" s="3">
        <f t="shared" si="10"/>
        <v>0.00083521</v>
      </c>
      <c r="N19" s="3">
        <f t="shared" si="11"/>
        <v>0.52541679</v>
      </c>
      <c r="O19" s="3">
        <f t="shared" si="12"/>
        <v>0.00668168</v>
      </c>
      <c r="P19" s="3">
        <f t="shared" si="13"/>
        <v>0.0001419857</v>
      </c>
      <c r="Q19" s="3">
        <f t="shared" si="14"/>
        <v>0.6060959357</v>
      </c>
      <c r="R19" s="3">
        <f t="shared" si="15"/>
        <v>0.0022717712</v>
      </c>
      <c r="S19" s="3">
        <f t="shared" si="16"/>
        <v>0.01455593766</v>
      </c>
      <c r="T19" s="3">
        <f t="shared" si="17"/>
        <v>0.5577633907</v>
      </c>
      <c r="U19" s="3">
        <f t="shared" si="18"/>
        <v>0.02978728218</v>
      </c>
      <c r="V19" s="3">
        <f t="shared" si="19"/>
        <v>0.003172860923</v>
      </c>
      <c r="W19" s="3">
        <f t="shared" si="20"/>
        <v>0.6922138967</v>
      </c>
      <c r="X19" s="3">
        <f t="shared" si="21"/>
        <v>0.005154327776</v>
      </c>
      <c r="Y19" s="3">
        <f t="shared" si="22"/>
        <v>-0.03590279946</v>
      </c>
      <c r="Z19" s="3">
        <f t="shared" si="23"/>
        <v>0.6274901385</v>
      </c>
      <c r="AA19" s="3">
        <f t="shared" si="24"/>
        <v>-0.07933860761</v>
      </c>
      <c r="AB19" s="3">
        <f t="shared" si="25"/>
        <v>0.0003316542765</v>
      </c>
      <c r="AC19" s="3">
        <f t="shared" si="26"/>
        <v>1.281176597</v>
      </c>
      <c r="AD19" s="3">
        <f t="shared" si="27"/>
        <v>-0.005041693348</v>
      </c>
      <c r="AE19" s="3">
        <f t="shared" si="28"/>
        <v>0.06144375</v>
      </c>
      <c r="AF19" s="3">
        <f t="shared" si="29"/>
        <v>0.21855625</v>
      </c>
      <c r="AG19" s="3">
        <f t="shared" si="30"/>
        <v>0.0628875</v>
      </c>
    </row>
    <row r="20">
      <c r="A20" s="3">
        <f t="shared" si="31"/>
        <v>0.18</v>
      </c>
      <c r="D20" s="3">
        <f t="shared" si="1"/>
        <v>0.03970631432</v>
      </c>
      <c r="E20" s="4">
        <f t="shared" si="2"/>
        <v>0.278991106</v>
      </c>
      <c r="F20" s="2">
        <f t="shared" si="3"/>
        <v>0.07783603725</v>
      </c>
      <c r="G20" s="3">
        <f t="shared" si="4"/>
        <v>0.0324</v>
      </c>
      <c r="H20" s="3">
        <f t="shared" si="5"/>
        <v>0.3276</v>
      </c>
      <c r="I20" s="3">
        <f t="shared" si="6"/>
        <v>0.0648</v>
      </c>
      <c r="J20" s="3">
        <f t="shared" si="7"/>
        <v>0.005832</v>
      </c>
      <c r="K20" s="3">
        <f t="shared" si="8"/>
        <v>0.448632</v>
      </c>
      <c r="L20" s="3">
        <f t="shared" si="9"/>
        <v>0.023328</v>
      </c>
      <c r="M20" s="3">
        <f t="shared" si="10"/>
        <v>0.00104976</v>
      </c>
      <c r="N20" s="3">
        <f t="shared" si="11"/>
        <v>0.54787824</v>
      </c>
      <c r="O20" s="3">
        <f t="shared" si="12"/>
        <v>0.00839808</v>
      </c>
      <c r="P20" s="3">
        <f t="shared" si="13"/>
        <v>0.0001889568</v>
      </c>
      <c r="Q20" s="3">
        <f t="shared" si="14"/>
        <v>0.6292601568</v>
      </c>
      <c r="R20" s="3">
        <f t="shared" si="15"/>
        <v>0.0030233088</v>
      </c>
      <c r="S20" s="3">
        <f t="shared" si="16"/>
        <v>0.01633338981</v>
      </c>
      <c r="T20" s="3">
        <f t="shared" si="17"/>
        <v>0.5723635209</v>
      </c>
      <c r="U20" s="3">
        <f t="shared" si="18"/>
        <v>0.03352384841</v>
      </c>
      <c r="V20" s="3">
        <f t="shared" si="19"/>
        <v>0.003400588138</v>
      </c>
      <c r="W20" s="3">
        <f t="shared" si="20"/>
        <v>0.7128254113</v>
      </c>
      <c r="X20" s="3">
        <f t="shared" si="21"/>
        <v>0.005920767838</v>
      </c>
      <c r="Y20" s="3">
        <f t="shared" si="22"/>
        <v>-0.03937557744</v>
      </c>
      <c r="Z20" s="3">
        <f t="shared" si="23"/>
        <v>0.6545776306</v>
      </c>
      <c r="AA20" s="3">
        <f t="shared" si="24"/>
        <v>-0.08428808678</v>
      </c>
      <c r="AB20" s="3">
        <f t="shared" si="25"/>
        <v>-0.0003554582523</v>
      </c>
      <c r="AC20" s="3">
        <f t="shared" si="26"/>
        <v>1.232329123</v>
      </c>
      <c r="AD20" s="3">
        <f t="shared" si="27"/>
        <v>-0.00522772771</v>
      </c>
      <c r="AE20" s="3">
        <f t="shared" si="28"/>
        <v>0.062475</v>
      </c>
      <c r="AF20" s="3">
        <f t="shared" si="29"/>
        <v>0.245025</v>
      </c>
      <c r="AG20" s="3">
        <f t="shared" si="30"/>
        <v>0.00995</v>
      </c>
    </row>
    <row r="21">
      <c r="A21" s="3">
        <f t="shared" si="31"/>
        <v>0.19</v>
      </c>
      <c r="D21" s="3">
        <f t="shared" si="1"/>
        <v>0.0442069852</v>
      </c>
      <c r="E21" s="4">
        <f t="shared" si="2"/>
        <v>0.2940403252</v>
      </c>
      <c r="F21" s="2">
        <f t="shared" si="3"/>
        <v>0.08645971286</v>
      </c>
      <c r="G21" s="3">
        <f t="shared" si="4"/>
        <v>0.0361</v>
      </c>
      <c r="H21" s="3">
        <f t="shared" si="5"/>
        <v>0.3439</v>
      </c>
      <c r="I21" s="3">
        <f t="shared" si="6"/>
        <v>0.0722</v>
      </c>
      <c r="J21" s="3">
        <f t="shared" si="7"/>
        <v>0.006859</v>
      </c>
      <c r="K21" s="3">
        <f t="shared" si="8"/>
        <v>0.468559</v>
      </c>
      <c r="L21" s="3">
        <f t="shared" si="9"/>
        <v>0.027436</v>
      </c>
      <c r="M21" s="3">
        <f t="shared" si="10"/>
        <v>0.00130321</v>
      </c>
      <c r="N21" s="3">
        <f t="shared" si="11"/>
        <v>0.56953279</v>
      </c>
      <c r="O21" s="3">
        <f t="shared" si="12"/>
        <v>0.01042568</v>
      </c>
      <c r="P21" s="3">
        <f t="shared" si="13"/>
        <v>0.0002476099</v>
      </c>
      <c r="Q21" s="3">
        <f t="shared" si="14"/>
        <v>0.6513215599</v>
      </c>
      <c r="R21" s="3">
        <f t="shared" si="15"/>
        <v>0.0039617584</v>
      </c>
      <c r="S21" s="3">
        <f t="shared" si="16"/>
        <v>0.01821590968</v>
      </c>
      <c r="T21" s="3">
        <f t="shared" si="17"/>
        <v>0.5864298765</v>
      </c>
      <c r="U21" s="3">
        <f t="shared" si="18"/>
        <v>0.03750675681</v>
      </c>
      <c r="V21" s="3">
        <f t="shared" si="19"/>
        <v>0.003644660123</v>
      </c>
      <c r="W21" s="3">
        <f t="shared" si="20"/>
        <v>0.7320566344</v>
      </c>
      <c r="X21" s="3">
        <f t="shared" si="21"/>
        <v>0.006801176276</v>
      </c>
      <c r="Y21" s="3">
        <f t="shared" si="22"/>
        <v>-0.04289690078</v>
      </c>
      <c r="Z21" s="3">
        <f t="shared" si="23"/>
        <v>0.6806762612</v>
      </c>
      <c r="AA21" s="3">
        <f t="shared" si="24"/>
        <v>-0.08872252886</v>
      </c>
      <c r="AB21" s="3">
        <f t="shared" si="25"/>
        <v>-0.001126261917</v>
      </c>
      <c r="AC21" s="3">
        <f t="shared" si="26"/>
        <v>1.179289107</v>
      </c>
      <c r="AD21" s="3">
        <f t="shared" si="27"/>
        <v>-0.004892356784</v>
      </c>
      <c r="AE21" s="3">
        <f t="shared" si="28"/>
        <v>0.06199375</v>
      </c>
      <c r="AF21" s="3">
        <f t="shared" si="29"/>
        <v>0.27300625</v>
      </c>
      <c r="AG21" s="3">
        <f t="shared" si="30"/>
        <v>0.0214875</v>
      </c>
    </row>
    <row r="22">
      <c r="A22" s="3">
        <f t="shared" si="31"/>
        <v>0.2</v>
      </c>
      <c r="D22" s="3">
        <f t="shared" si="1"/>
        <v>0.0489434837</v>
      </c>
      <c r="E22" s="4">
        <f t="shared" si="2"/>
        <v>0.3090169944</v>
      </c>
      <c r="F22" s="2">
        <f t="shared" si="3"/>
        <v>0.09549150281</v>
      </c>
      <c r="G22" s="3">
        <f t="shared" si="4"/>
        <v>0.04</v>
      </c>
      <c r="H22" s="3">
        <f t="shared" si="5"/>
        <v>0.36</v>
      </c>
      <c r="I22" s="3">
        <f t="shared" si="6"/>
        <v>0.08</v>
      </c>
      <c r="J22" s="3">
        <f t="shared" si="7"/>
        <v>0.008</v>
      </c>
      <c r="K22" s="3">
        <f t="shared" si="8"/>
        <v>0.488</v>
      </c>
      <c r="L22" s="3">
        <f t="shared" si="9"/>
        <v>0.032</v>
      </c>
      <c r="M22" s="3">
        <f t="shared" si="10"/>
        <v>0.0016</v>
      </c>
      <c r="N22" s="3">
        <f t="shared" si="11"/>
        <v>0.5904</v>
      </c>
      <c r="O22" s="3">
        <f t="shared" si="12"/>
        <v>0.0128</v>
      </c>
      <c r="P22" s="3">
        <f t="shared" si="13"/>
        <v>0.00032</v>
      </c>
      <c r="Q22" s="3">
        <f t="shared" si="14"/>
        <v>0.67232</v>
      </c>
      <c r="R22" s="3">
        <f t="shared" si="15"/>
        <v>0.00512</v>
      </c>
      <c r="S22" s="3">
        <f t="shared" si="16"/>
        <v>0.02020410289</v>
      </c>
      <c r="T22" s="3">
        <f t="shared" si="17"/>
        <v>0.6</v>
      </c>
      <c r="U22" s="3">
        <f t="shared" si="18"/>
        <v>0.0417424305</v>
      </c>
      <c r="V22" s="3">
        <f t="shared" si="19"/>
        <v>0.00390625</v>
      </c>
      <c r="W22" s="3">
        <f t="shared" si="20"/>
        <v>0.75</v>
      </c>
      <c r="X22" s="3">
        <f t="shared" si="21"/>
        <v>0.0078125</v>
      </c>
      <c r="Y22" s="3">
        <f t="shared" si="22"/>
        <v>-0.04645056</v>
      </c>
      <c r="Z22" s="3">
        <f t="shared" si="23"/>
        <v>0.70580224</v>
      </c>
      <c r="AA22" s="3">
        <f t="shared" si="24"/>
        <v>-0.092555656</v>
      </c>
      <c r="AB22" s="3">
        <f t="shared" si="25"/>
        <v>-0.001953125</v>
      </c>
      <c r="AC22" s="3">
        <f t="shared" si="26"/>
        <v>1.125</v>
      </c>
      <c r="AD22" s="3">
        <f t="shared" si="27"/>
        <v>-0.00390625</v>
      </c>
      <c r="AE22" s="3">
        <f t="shared" si="28"/>
        <v>0.06</v>
      </c>
      <c r="AF22" s="3">
        <f t="shared" si="29"/>
        <v>0.3025</v>
      </c>
      <c r="AG22" s="3">
        <f t="shared" si="30"/>
        <v>0.045</v>
      </c>
    </row>
    <row r="23">
      <c r="A23" s="3">
        <f t="shared" si="31"/>
        <v>0.21</v>
      </c>
      <c r="D23" s="3">
        <f t="shared" si="1"/>
        <v>0.05391464117</v>
      </c>
      <c r="E23" s="4">
        <f t="shared" si="2"/>
        <v>0.3239174182</v>
      </c>
      <c r="F23" s="2">
        <f t="shared" si="3"/>
        <v>0.1049224938</v>
      </c>
      <c r="G23" s="3">
        <f t="shared" si="4"/>
        <v>0.0441</v>
      </c>
      <c r="H23" s="3">
        <f t="shared" si="5"/>
        <v>0.3759</v>
      </c>
      <c r="I23" s="3">
        <f t="shared" si="6"/>
        <v>0.0882</v>
      </c>
      <c r="J23" s="3">
        <f t="shared" si="7"/>
        <v>0.009261</v>
      </c>
      <c r="K23" s="3">
        <f t="shared" si="8"/>
        <v>0.506961</v>
      </c>
      <c r="L23" s="3">
        <f t="shared" si="9"/>
        <v>0.037044</v>
      </c>
      <c r="M23" s="3">
        <f t="shared" si="10"/>
        <v>0.00194481</v>
      </c>
      <c r="N23" s="3">
        <f t="shared" si="11"/>
        <v>0.61049919</v>
      </c>
      <c r="O23" s="3">
        <f t="shared" si="12"/>
        <v>0.01555848</v>
      </c>
      <c r="P23" s="3">
        <f t="shared" si="13"/>
        <v>0.0004084101</v>
      </c>
      <c r="Q23" s="3">
        <f t="shared" si="14"/>
        <v>0.6922943601</v>
      </c>
      <c r="R23" s="3">
        <f t="shared" si="15"/>
        <v>0.0065345616</v>
      </c>
      <c r="S23" s="3">
        <f t="shared" si="16"/>
        <v>0.0222986141</v>
      </c>
      <c r="T23" s="3">
        <f t="shared" si="17"/>
        <v>0.6131068422</v>
      </c>
      <c r="U23" s="3">
        <f t="shared" si="18"/>
        <v>0.04623794782</v>
      </c>
      <c r="V23" s="3">
        <f t="shared" si="19"/>
        <v>0.004186615088</v>
      </c>
      <c r="W23" s="3">
        <f t="shared" si="20"/>
        <v>0.7667417521</v>
      </c>
      <c r="X23" s="3">
        <f t="shared" si="21"/>
        <v>0.008974205898</v>
      </c>
      <c r="Y23" s="3">
        <f t="shared" si="22"/>
        <v>-0.05002034562</v>
      </c>
      <c r="Z23" s="3">
        <f t="shared" si="23"/>
        <v>0.7299717764</v>
      </c>
      <c r="AA23" s="3">
        <f t="shared" si="24"/>
        <v>-0.09570119038</v>
      </c>
      <c r="AB23" s="3">
        <f t="shared" si="25"/>
        <v>-0.002801392292</v>
      </c>
      <c r="AC23" s="3">
        <f t="shared" si="26"/>
        <v>1.072080763</v>
      </c>
      <c r="AD23" s="3">
        <f t="shared" si="27"/>
        <v>-0.002171056902</v>
      </c>
      <c r="AE23" s="3">
        <f t="shared" si="28"/>
        <v>0.05649375</v>
      </c>
      <c r="AF23" s="3">
        <f t="shared" si="29"/>
        <v>0.33350625</v>
      </c>
      <c r="AG23" s="3">
        <f t="shared" si="30"/>
        <v>0.0654875</v>
      </c>
    </row>
    <row r="24">
      <c r="A24" s="3">
        <f t="shared" si="31"/>
        <v>0.22</v>
      </c>
      <c r="D24" s="3">
        <f t="shared" si="1"/>
        <v>0.05911923105</v>
      </c>
      <c r="E24" s="4">
        <f t="shared" si="2"/>
        <v>0.3387379202</v>
      </c>
      <c r="F24" s="2">
        <f t="shared" si="3"/>
        <v>0.1147433786</v>
      </c>
      <c r="G24" s="3">
        <f t="shared" si="4"/>
        <v>0.0484</v>
      </c>
      <c r="H24" s="3">
        <f t="shared" si="5"/>
        <v>0.3916</v>
      </c>
      <c r="I24" s="3">
        <f t="shared" si="6"/>
        <v>0.0968</v>
      </c>
      <c r="J24" s="3">
        <f t="shared" si="7"/>
        <v>0.010648</v>
      </c>
      <c r="K24" s="3">
        <f t="shared" si="8"/>
        <v>0.525448</v>
      </c>
      <c r="L24" s="3">
        <f t="shared" si="9"/>
        <v>0.042592</v>
      </c>
      <c r="M24" s="3">
        <f t="shared" si="10"/>
        <v>0.00234256</v>
      </c>
      <c r="N24" s="3">
        <f t="shared" si="11"/>
        <v>0.62984944</v>
      </c>
      <c r="O24" s="3">
        <f t="shared" si="12"/>
        <v>0.01874048</v>
      </c>
      <c r="P24" s="3">
        <f t="shared" si="13"/>
        <v>0.0005153632</v>
      </c>
      <c r="Q24" s="3">
        <f t="shared" si="14"/>
        <v>0.7112825632</v>
      </c>
      <c r="R24" s="3">
        <f t="shared" si="15"/>
        <v>0.0082458112</v>
      </c>
      <c r="S24" s="3">
        <f t="shared" si="16"/>
        <v>0.02450012814</v>
      </c>
      <c r="T24" s="3">
        <f t="shared" si="17"/>
        <v>0.6257795139</v>
      </c>
      <c r="U24" s="3">
        <f t="shared" si="18"/>
        <v>0.05100111359</v>
      </c>
      <c r="V24" s="3">
        <f t="shared" si="19"/>
        <v>0.004487102949</v>
      </c>
      <c r="W24" s="3">
        <f t="shared" si="20"/>
        <v>0.7823623592</v>
      </c>
      <c r="X24" s="3">
        <f t="shared" si="21"/>
        <v>0.01030865555</v>
      </c>
      <c r="Y24" s="3">
        <f t="shared" si="22"/>
        <v>-0.05359004816</v>
      </c>
      <c r="Z24" s="3">
        <f t="shared" si="23"/>
        <v>0.7532010798</v>
      </c>
      <c r="AA24" s="3">
        <f t="shared" si="24"/>
        <v>-0.09807285418</v>
      </c>
      <c r="AB24" s="3">
        <f t="shared" si="25"/>
        <v>-0.003630142541</v>
      </c>
      <c r="AC24" s="3">
        <f t="shared" si="26"/>
        <v>1.022749328</v>
      </c>
      <c r="AD24" s="3">
        <f t="shared" si="27"/>
        <v>0.0003597668905</v>
      </c>
      <c r="AE24" s="3">
        <f t="shared" si="28"/>
        <v>0.051475</v>
      </c>
      <c r="AF24" s="3">
        <f t="shared" si="29"/>
        <v>0.366025</v>
      </c>
      <c r="AG24" s="3">
        <f t="shared" si="30"/>
        <v>0.08295</v>
      </c>
    </row>
    <row r="25">
      <c r="A25" s="3">
        <f t="shared" si="31"/>
        <v>0.23</v>
      </c>
      <c r="D25" s="3">
        <f t="shared" si="1"/>
        <v>0.06455596917</v>
      </c>
      <c r="E25" s="4">
        <f t="shared" si="2"/>
        <v>0.3534748438</v>
      </c>
      <c r="F25" s="2">
        <f t="shared" si="3"/>
        <v>0.1249444652</v>
      </c>
      <c r="G25" s="3">
        <f t="shared" si="4"/>
        <v>0.0529</v>
      </c>
      <c r="H25" s="3">
        <f t="shared" si="5"/>
        <v>0.4071</v>
      </c>
      <c r="I25" s="3">
        <f t="shared" si="6"/>
        <v>0.1058</v>
      </c>
      <c r="J25" s="3">
        <f t="shared" si="7"/>
        <v>0.012167</v>
      </c>
      <c r="K25" s="3">
        <f t="shared" si="8"/>
        <v>0.543467</v>
      </c>
      <c r="L25" s="3">
        <f t="shared" si="9"/>
        <v>0.048668</v>
      </c>
      <c r="M25" s="3">
        <f t="shared" si="10"/>
        <v>0.00279841</v>
      </c>
      <c r="N25" s="3">
        <f t="shared" si="11"/>
        <v>0.64846959</v>
      </c>
      <c r="O25" s="3">
        <f t="shared" si="12"/>
        <v>0.02238728</v>
      </c>
      <c r="P25" s="3">
        <f t="shared" si="13"/>
        <v>0.0006436343</v>
      </c>
      <c r="Q25" s="3">
        <f t="shared" si="14"/>
        <v>0.7293215843</v>
      </c>
      <c r="R25" s="3">
        <f t="shared" si="15"/>
        <v>0.0102981488</v>
      </c>
      <c r="S25" s="3">
        <f t="shared" si="16"/>
        <v>0.02680937119</v>
      </c>
      <c r="T25" s="3">
        <f t="shared" si="17"/>
        <v>0.6380438856</v>
      </c>
      <c r="U25" s="3">
        <f t="shared" si="18"/>
        <v>0.05604054239</v>
      </c>
      <c r="V25" s="3">
        <f t="shared" si="19"/>
        <v>0.004809157865</v>
      </c>
      <c r="W25" s="3">
        <f t="shared" si="20"/>
        <v>0.7969369009</v>
      </c>
      <c r="X25" s="3">
        <f t="shared" si="21"/>
        <v>0.01184153568</v>
      </c>
      <c r="Y25" s="3">
        <f t="shared" si="22"/>
        <v>-0.05714345814</v>
      </c>
      <c r="Z25" s="3">
        <f t="shared" si="23"/>
        <v>0.7755063599</v>
      </c>
      <c r="AA25" s="3">
        <f t="shared" si="24"/>
        <v>-0.09958436955</v>
      </c>
      <c r="AB25" s="3">
        <f t="shared" si="25"/>
        <v>-0.004393384322</v>
      </c>
      <c r="AC25" s="3">
        <f t="shared" si="26"/>
        <v>0.9787741263</v>
      </c>
      <c r="AD25" s="3">
        <f t="shared" si="27"/>
        <v>0.003659235763</v>
      </c>
      <c r="AE25" s="3">
        <f t="shared" si="28"/>
        <v>0.04494375</v>
      </c>
      <c r="AF25" s="3">
        <f t="shared" si="29"/>
        <v>0.40005625</v>
      </c>
      <c r="AG25" s="3">
        <f t="shared" si="30"/>
        <v>0.0973875</v>
      </c>
    </row>
    <row r="26">
      <c r="A26" s="3">
        <f t="shared" si="31"/>
        <v>0.24</v>
      </c>
      <c r="D26" s="3">
        <f t="shared" si="1"/>
        <v>0.07022351411</v>
      </c>
      <c r="E26" s="4">
        <f t="shared" si="2"/>
        <v>0.3681245527</v>
      </c>
      <c r="F26" s="2">
        <f t="shared" si="3"/>
        <v>0.1355156863</v>
      </c>
      <c r="G26" s="3">
        <f t="shared" si="4"/>
        <v>0.0576</v>
      </c>
      <c r="H26" s="3">
        <f t="shared" si="5"/>
        <v>0.4224</v>
      </c>
      <c r="I26" s="3">
        <f t="shared" si="6"/>
        <v>0.1152</v>
      </c>
      <c r="J26" s="3">
        <f t="shared" si="7"/>
        <v>0.013824</v>
      </c>
      <c r="K26" s="3">
        <f t="shared" si="8"/>
        <v>0.561024</v>
      </c>
      <c r="L26" s="3">
        <f t="shared" si="9"/>
        <v>0.055296</v>
      </c>
      <c r="M26" s="3">
        <f t="shared" si="10"/>
        <v>0.00331776</v>
      </c>
      <c r="N26" s="3">
        <f t="shared" si="11"/>
        <v>0.66637824</v>
      </c>
      <c r="O26" s="3">
        <f t="shared" si="12"/>
        <v>0.02654208</v>
      </c>
      <c r="P26" s="3">
        <f t="shared" si="13"/>
        <v>0.0007962624</v>
      </c>
      <c r="Q26" s="3">
        <f t="shared" si="14"/>
        <v>0.7464474624</v>
      </c>
      <c r="R26" s="3">
        <f t="shared" si="15"/>
        <v>0.0127401984</v>
      </c>
      <c r="S26" s="3">
        <f t="shared" si="16"/>
        <v>0.02922711204</v>
      </c>
      <c r="T26" s="3">
        <f t="shared" si="17"/>
        <v>0.6499230724</v>
      </c>
      <c r="U26" s="3">
        <f t="shared" si="18"/>
        <v>0.06136575601</v>
      </c>
      <c r="V26" s="3">
        <f t="shared" si="19"/>
        <v>0.005154327776</v>
      </c>
      <c r="W26" s="3">
        <f t="shared" si="20"/>
        <v>0.8105354292</v>
      </c>
      <c r="X26" s="3">
        <f t="shared" si="21"/>
        <v>0.01360235255</v>
      </c>
      <c r="Y26" s="3">
        <f t="shared" si="22"/>
        <v>-0.06066436608</v>
      </c>
      <c r="Z26" s="3">
        <f t="shared" si="23"/>
        <v>0.7969038259</v>
      </c>
      <c r="AA26" s="3">
        <f t="shared" si="24"/>
        <v>-0.1001494587</v>
      </c>
      <c r="AB26" s="3">
        <f t="shared" si="25"/>
        <v>-0.005041693348</v>
      </c>
      <c r="AC26" s="3">
        <f t="shared" si="26"/>
        <v>0.9414522278</v>
      </c>
      <c r="AD26" s="3">
        <f t="shared" si="27"/>
        <v>0.007606339017</v>
      </c>
      <c r="AE26" s="3">
        <f t="shared" si="28"/>
        <v>0.0369</v>
      </c>
      <c r="AF26" s="3">
        <f t="shared" si="29"/>
        <v>0.4356</v>
      </c>
      <c r="AG26" s="3">
        <f t="shared" si="30"/>
        <v>0.1088</v>
      </c>
    </row>
    <row r="27">
      <c r="A27" s="3">
        <f t="shared" si="31"/>
        <v>0.25</v>
      </c>
      <c r="D27" s="3">
        <f t="shared" si="1"/>
        <v>0.07612046749</v>
      </c>
      <c r="E27" s="4">
        <f t="shared" si="2"/>
        <v>0.3826834324</v>
      </c>
      <c r="F27" s="2">
        <f t="shared" si="3"/>
        <v>0.1464466094</v>
      </c>
      <c r="G27" s="3">
        <f t="shared" si="4"/>
        <v>0.0625</v>
      </c>
      <c r="H27" s="3">
        <f t="shared" si="5"/>
        <v>0.4375</v>
      </c>
      <c r="I27" s="3">
        <f t="shared" si="6"/>
        <v>0.125</v>
      </c>
      <c r="J27" s="3">
        <f t="shared" si="7"/>
        <v>0.015625</v>
      </c>
      <c r="K27" s="3">
        <f t="shared" si="8"/>
        <v>0.578125</v>
      </c>
      <c r="L27" s="3">
        <f t="shared" si="9"/>
        <v>0.0625</v>
      </c>
      <c r="M27" s="3">
        <f t="shared" si="10"/>
        <v>0.00390625</v>
      </c>
      <c r="N27" s="3">
        <f t="shared" si="11"/>
        <v>0.68359375</v>
      </c>
      <c r="O27" s="3">
        <f t="shared" si="12"/>
        <v>0.03125</v>
      </c>
      <c r="P27" s="3">
        <f t="shared" si="13"/>
        <v>0.0009765625</v>
      </c>
      <c r="Q27" s="3">
        <f t="shared" si="14"/>
        <v>0.7626953125</v>
      </c>
      <c r="R27" s="3">
        <f t="shared" si="15"/>
        <v>0.015625</v>
      </c>
      <c r="S27" s="3">
        <f t="shared" si="16"/>
        <v>0.03175416345</v>
      </c>
      <c r="T27" s="3">
        <f t="shared" si="17"/>
        <v>0.6614378278</v>
      </c>
      <c r="U27" s="3">
        <f t="shared" si="18"/>
        <v>0.06698729811</v>
      </c>
      <c r="V27" s="3">
        <f t="shared" si="19"/>
        <v>0.005524271728</v>
      </c>
      <c r="W27" s="3">
        <f t="shared" si="20"/>
        <v>0.8232233047</v>
      </c>
      <c r="X27" s="3">
        <f t="shared" si="21"/>
        <v>0.015625</v>
      </c>
      <c r="Y27" s="3">
        <f t="shared" si="22"/>
        <v>-0.0641365625</v>
      </c>
      <c r="Z27" s="3">
        <f t="shared" si="23"/>
        <v>0.8174096875</v>
      </c>
      <c r="AA27" s="3">
        <f t="shared" si="24"/>
        <v>-0.09968184375</v>
      </c>
      <c r="AB27" s="3">
        <f t="shared" si="25"/>
        <v>-0.005524271728</v>
      </c>
      <c r="AC27" s="3">
        <f t="shared" si="26"/>
        <v>0.9116116524</v>
      </c>
      <c r="AD27" s="3">
        <f t="shared" si="27"/>
        <v>0.01196944442</v>
      </c>
      <c r="AE27" s="3">
        <f t="shared" si="28"/>
        <v>0.02734375</v>
      </c>
      <c r="AF27" s="3">
        <f t="shared" si="29"/>
        <v>0.47265625</v>
      </c>
      <c r="AG27" s="3">
        <f t="shared" si="30"/>
        <v>0.1171875</v>
      </c>
    </row>
    <row r="28">
      <c r="A28" s="3">
        <f t="shared" si="31"/>
        <v>0.26</v>
      </c>
      <c r="D28" s="3">
        <f t="shared" si="1"/>
        <v>0.08224537432</v>
      </c>
      <c r="E28" s="4">
        <f t="shared" si="2"/>
        <v>0.3971478906</v>
      </c>
      <c r="F28" s="2">
        <f t="shared" si="3"/>
        <v>0.157726447</v>
      </c>
      <c r="G28" s="3">
        <f t="shared" si="4"/>
        <v>0.0676</v>
      </c>
      <c r="H28" s="3">
        <f t="shared" si="5"/>
        <v>0.4524</v>
      </c>
      <c r="I28" s="3">
        <f t="shared" si="6"/>
        <v>0.1352</v>
      </c>
      <c r="J28" s="3">
        <f t="shared" si="7"/>
        <v>0.017576</v>
      </c>
      <c r="K28" s="3">
        <f t="shared" si="8"/>
        <v>0.594776</v>
      </c>
      <c r="L28" s="3">
        <f t="shared" si="9"/>
        <v>0.070304</v>
      </c>
      <c r="M28" s="3">
        <f t="shared" si="10"/>
        <v>0.00456976</v>
      </c>
      <c r="N28" s="3">
        <f t="shared" si="11"/>
        <v>0.70013424</v>
      </c>
      <c r="O28" s="3">
        <f t="shared" si="12"/>
        <v>0.03655808</v>
      </c>
      <c r="P28" s="3">
        <f t="shared" si="13"/>
        <v>0.0011881376</v>
      </c>
      <c r="Q28" s="3">
        <f t="shared" si="14"/>
        <v>0.7780993376</v>
      </c>
      <c r="R28" s="3">
        <f t="shared" si="15"/>
        <v>0.0190102016</v>
      </c>
      <c r="S28" s="3">
        <f t="shared" si="16"/>
        <v>0.03439138363</v>
      </c>
      <c r="T28" s="3">
        <f t="shared" si="17"/>
        <v>0.6726068688</v>
      </c>
      <c r="U28" s="3">
        <f t="shared" si="18"/>
        <v>0.07291686992</v>
      </c>
      <c r="V28" s="3">
        <f t="shared" si="19"/>
        <v>0.005920767838</v>
      </c>
      <c r="W28" s="3">
        <f t="shared" si="20"/>
        <v>0.8350615112</v>
      </c>
      <c r="X28" s="3">
        <f t="shared" si="21"/>
        <v>0.0179484118</v>
      </c>
      <c r="Y28" s="3">
        <f t="shared" si="22"/>
        <v>-0.06754383792</v>
      </c>
      <c r="Z28" s="3">
        <f t="shared" si="23"/>
        <v>0.8370401541</v>
      </c>
      <c r="AA28" s="3">
        <f t="shared" si="24"/>
        <v>-0.09809524691</v>
      </c>
      <c r="AB28" s="3">
        <f t="shared" si="25"/>
        <v>-0.005791384855</v>
      </c>
      <c r="AC28" s="3">
        <f t="shared" si="26"/>
        <v>0.8896346089</v>
      </c>
      <c r="AD28" s="3">
        <f t="shared" si="27"/>
        <v>0.01639669007</v>
      </c>
      <c r="AE28" s="3">
        <f t="shared" si="28"/>
        <v>0.016275</v>
      </c>
      <c r="AF28" s="3">
        <f t="shared" si="29"/>
        <v>0.511225</v>
      </c>
      <c r="AG28" s="3">
        <f t="shared" si="30"/>
        <v>0.12255</v>
      </c>
    </row>
    <row r="29">
      <c r="A29" s="3">
        <f t="shared" si="31"/>
        <v>0.27</v>
      </c>
      <c r="D29" s="3">
        <f t="shared" si="1"/>
        <v>0.08859672336</v>
      </c>
      <c r="E29" s="4">
        <f t="shared" si="2"/>
        <v>0.4115143586</v>
      </c>
      <c r="F29" s="2">
        <f t="shared" si="3"/>
        <v>0.1693440673</v>
      </c>
      <c r="G29" s="3">
        <f t="shared" si="4"/>
        <v>0.0729</v>
      </c>
      <c r="H29" s="3">
        <f t="shared" si="5"/>
        <v>0.4671</v>
      </c>
      <c r="I29" s="3">
        <f t="shared" si="6"/>
        <v>0.1458</v>
      </c>
      <c r="J29" s="3">
        <f t="shared" si="7"/>
        <v>0.019683</v>
      </c>
      <c r="K29" s="3">
        <f t="shared" si="8"/>
        <v>0.610983</v>
      </c>
      <c r="L29" s="3">
        <f t="shared" si="9"/>
        <v>0.078732</v>
      </c>
      <c r="M29" s="3">
        <f t="shared" si="10"/>
        <v>0.00531441</v>
      </c>
      <c r="N29" s="3">
        <f t="shared" si="11"/>
        <v>0.71601759</v>
      </c>
      <c r="O29" s="3">
        <f t="shared" si="12"/>
        <v>0.04251528</v>
      </c>
      <c r="P29" s="3">
        <f t="shared" si="13"/>
        <v>0.0014348907</v>
      </c>
      <c r="Q29" s="3">
        <f t="shared" si="14"/>
        <v>0.7926928407</v>
      </c>
      <c r="R29" s="3">
        <f t="shared" si="15"/>
        <v>0.0229582512</v>
      </c>
      <c r="S29" s="3">
        <f t="shared" si="16"/>
        <v>0.03713967783</v>
      </c>
      <c r="T29" s="3">
        <f t="shared" si="17"/>
        <v>0.683447145</v>
      </c>
      <c r="U29" s="3">
        <f t="shared" si="18"/>
        <v>0.07916749175</v>
      </c>
      <c r="V29" s="3">
        <f t="shared" si="19"/>
        <v>0.006345721847</v>
      </c>
      <c r="W29" s="3">
        <f t="shared" si="20"/>
        <v>0.8461069483</v>
      </c>
      <c r="X29" s="3">
        <f t="shared" si="21"/>
        <v>0.02061731111</v>
      </c>
      <c r="Y29" s="3">
        <f t="shared" si="22"/>
        <v>-0.07086998286</v>
      </c>
      <c r="Z29" s="3">
        <f t="shared" si="23"/>
        <v>0.8558114351</v>
      </c>
      <c r="AA29" s="3">
        <f t="shared" si="24"/>
        <v>-0.09530339035</v>
      </c>
      <c r="AB29" s="3">
        <f t="shared" si="25"/>
        <v>-0.005797105368</v>
      </c>
      <c r="AC29" s="3">
        <f t="shared" si="26"/>
        <v>0.8754979059</v>
      </c>
      <c r="AD29" s="3">
        <f t="shared" si="27"/>
        <v>0.02041666485</v>
      </c>
      <c r="AE29" s="3">
        <f t="shared" si="28"/>
        <v>0.00369375</v>
      </c>
      <c r="AF29" s="3">
        <f t="shared" si="29"/>
        <v>0.55130625</v>
      </c>
      <c r="AG29" s="3">
        <f t="shared" si="30"/>
        <v>0.1248875</v>
      </c>
    </row>
    <row r="30">
      <c r="A30" s="3">
        <f t="shared" si="31"/>
        <v>0.28</v>
      </c>
      <c r="D30" s="3">
        <f t="shared" si="1"/>
        <v>0.09517294753</v>
      </c>
      <c r="E30" s="4">
        <f t="shared" si="2"/>
        <v>0.4257792916</v>
      </c>
      <c r="F30" s="2">
        <f t="shared" si="3"/>
        <v>0.1812880051</v>
      </c>
      <c r="G30" s="3">
        <f t="shared" si="4"/>
        <v>0.0784</v>
      </c>
      <c r="H30" s="3">
        <f t="shared" si="5"/>
        <v>0.4816</v>
      </c>
      <c r="I30" s="3">
        <f t="shared" si="6"/>
        <v>0.1568</v>
      </c>
      <c r="J30" s="3">
        <f t="shared" si="7"/>
        <v>0.021952</v>
      </c>
      <c r="K30" s="3">
        <f t="shared" si="8"/>
        <v>0.626752</v>
      </c>
      <c r="L30" s="3">
        <f t="shared" si="9"/>
        <v>0.087808</v>
      </c>
      <c r="M30" s="3">
        <f t="shared" si="10"/>
        <v>0.00614656</v>
      </c>
      <c r="N30" s="3">
        <f t="shared" si="11"/>
        <v>0.73126144</v>
      </c>
      <c r="O30" s="3">
        <f t="shared" si="12"/>
        <v>0.04917248</v>
      </c>
      <c r="P30" s="3">
        <f t="shared" si="13"/>
        <v>0.0017210368</v>
      </c>
      <c r="Q30" s="3">
        <f t="shared" si="14"/>
        <v>0.8065082368</v>
      </c>
      <c r="R30" s="3">
        <f t="shared" si="15"/>
        <v>0.0275365888</v>
      </c>
      <c r="S30" s="3">
        <f t="shared" si="16"/>
        <v>0.04</v>
      </c>
      <c r="T30" s="3">
        <f t="shared" si="17"/>
        <v>0.6939740629</v>
      </c>
      <c r="U30" s="3">
        <f t="shared" si="18"/>
        <v>0.08575369646</v>
      </c>
      <c r="V30" s="3">
        <f t="shared" si="19"/>
        <v>0.006801176276</v>
      </c>
      <c r="W30" s="3">
        <f t="shared" si="20"/>
        <v>0.8564127056</v>
      </c>
      <c r="X30" s="3">
        <f t="shared" si="21"/>
        <v>0.02368307135</v>
      </c>
      <c r="Y30" s="3">
        <f t="shared" si="22"/>
        <v>-0.07409878784</v>
      </c>
      <c r="Z30" s="3">
        <f t="shared" si="23"/>
        <v>0.8737397402</v>
      </c>
      <c r="AA30" s="3">
        <f t="shared" si="24"/>
        <v>-0.09121999622</v>
      </c>
      <c r="AB30" s="3">
        <f t="shared" si="25"/>
        <v>-0.005502267189</v>
      </c>
      <c r="AC30" s="3">
        <f t="shared" si="26"/>
        <v>0.8688264794</v>
      </c>
      <c r="AD30" s="3">
        <f t="shared" si="27"/>
        <v>0.02345258933</v>
      </c>
      <c r="AE30" s="3">
        <f t="shared" si="28"/>
        <v>0.0196</v>
      </c>
      <c r="AF30" s="3">
        <f t="shared" si="29"/>
        <v>0.5929</v>
      </c>
      <c r="AG30" s="3">
        <f t="shared" si="30"/>
        <v>0.1242</v>
      </c>
    </row>
    <row r="31">
      <c r="A31" s="3">
        <f t="shared" si="31"/>
        <v>0.29</v>
      </c>
      <c r="D31" s="3">
        <f t="shared" si="1"/>
        <v>0.1019724242</v>
      </c>
      <c r="E31" s="4">
        <f t="shared" si="2"/>
        <v>0.4399391699</v>
      </c>
      <c r="F31" s="2">
        <f t="shared" si="3"/>
        <v>0.1935464732</v>
      </c>
      <c r="G31" s="3">
        <f t="shared" si="4"/>
        <v>0.0841</v>
      </c>
      <c r="H31" s="3">
        <f t="shared" si="5"/>
        <v>0.4959</v>
      </c>
      <c r="I31" s="3">
        <f t="shared" si="6"/>
        <v>0.1682</v>
      </c>
      <c r="J31" s="3">
        <f t="shared" si="7"/>
        <v>0.024389</v>
      </c>
      <c r="K31" s="3">
        <f t="shared" si="8"/>
        <v>0.642089</v>
      </c>
      <c r="L31" s="3">
        <f t="shared" si="9"/>
        <v>0.097556</v>
      </c>
      <c r="M31" s="3">
        <f t="shared" si="10"/>
        <v>0.00707281</v>
      </c>
      <c r="N31" s="3">
        <f t="shared" si="11"/>
        <v>0.74588319</v>
      </c>
      <c r="O31" s="3">
        <f t="shared" si="12"/>
        <v>0.05658248</v>
      </c>
      <c r="P31" s="3">
        <f t="shared" si="13"/>
        <v>0.0020511149</v>
      </c>
      <c r="Q31" s="3">
        <f t="shared" si="14"/>
        <v>0.8195770649</v>
      </c>
      <c r="R31" s="3">
        <f t="shared" si="15"/>
        <v>0.0328178384</v>
      </c>
      <c r="S31" s="3">
        <f t="shared" si="16"/>
        <v>0.0429733546</v>
      </c>
      <c r="T31" s="3">
        <f t="shared" si="17"/>
        <v>0.7042016757</v>
      </c>
      <c r="U31" s="3">
        <f t="shared" si="18"/>
        <v>0.09269176291</v>
      </c>
      <c r="V31" s="3">
        <f t="shared" si="19"/>
        <v>0.007289320246</v>
      </c>
      <c r="W31" s="3">
        <f t="shared" si="20"/>
        <v>0.8660283172</v>
      </c>
      <c r="X31" s="3">
        <f t="shared" si="21"/>
        <v>0.0272047051</v>
      </c>
      <c r="Y31" s="3">
        <f t="shared" si="22"/>
        <v>-0.07721404338</v>
      </c>
      <c r="Z31" s="3">
        <f t="shared" si="23"/>
        <v>0.8908412786</v>
      </c>
      <c r="AA31" s="3">
        <f t="shared" si="24"/>
        <v>-0.08575878672</v>
      </c>
      <c r="AB31" s="3">
        <f t="shared" si="25"/>
        <v>-0.004877507276</v>
      </c>
      <c r="AC31" s="3">
        <f t="shared" si="26"/>
        <v>0.8689559199</v>
      </c>
      <c r="AD31" s="3">
        <f t="shared" si="27"/>
        <v>0.02485273477</v>
      </c>
      <c r="AE31" s="3">
        <f t="shared" si="28"/>
        <v>0.04524375</v>
      </c>
      <c r="AF31" s="3">
        <f t="shared" si="29"/>
        <v>0.63600625</v>
      </c>
      <c r="AG31" s="3">
        <f t="shared" si="30"/>
        <v>0.1204875</v>
      </c>
    </row>
    <row r="32">
      <c r="A32" s="3">
        <f t="shared" si="31"/>
        <v>0.3</v>
      </c>
      <c r="D32" s="3">
        <f t="shared" si="1"/>
        <v>0.1089934758</v>
      </c>
      <c r="E32" s="4">
        <f t="shared" si="2"/>
        <v>0.4539904997</v>
      </c>
      <c r="F32" s="2">
        <f t="shared" si="3"/>
        <v>0.2061073739</v>
      </c>
      <c r="G32" s="3">
        <f t="shared" si="4"/>
        <v>0.09</v>
      </c>
      <c r="H32" s="3">
        <f t="shared" si="5"/>
        <v>0.51</v>
      </c>
      <c r="I32" s="3">
        <f t="shared" si="6"/>
        <v>0.18</v>
      </c>
      <c r="J32" s="3">
        <f t="shared" si="7"/>
        <v>0.027</v>
      </c>
      <c r="K32" s="3">
        <f t="shared" si="8"/>
        <v>0.657</v>
      </c>
      <c r="L32" s="3">
        <f t="shared" si="9"/>
        <v>0.108</v>
      </c>
      <c r="M32" s="3">
        <f t="shared" si="10"/>
        <v>0.0081</v>
      </c>
      <c r="N32" s="3">
        <f t="shared" si="11"/>
        <v>0.7599</v>
      </c>
      <c r="O32" s="3">
        <f t="shared" si="12"/>
        <v>0.0648</v>
      </c>
      <c r="P32" s="3">
        <f t="shared" si="13"/>
        <v>0.00243</v>
      </c>
      <c r="Q32" s="3">
        <f t="shared" si="14"/>
        <v>0.83193</v>
      </c>
      <c r="R32" s="3">
        <f t="shared" si="15"/>
        <v>0.03888</v>
      </c>
      <c r="S32" s="3">
        <f t="shared" si="16"/>
        <v>0.04606079858</v>
      </c>
      <c r="T32" s="3">
        <f t="shared" si="17"/>
        <v>0.7141428429</v>
      </c>
      <c r="U32" s="3">
        <f t="shared" si="18"/>
        <v>0.1</v>
      </c>
      <c r="V32" s="3">
        <f t="shared" si="19"/>
        <v>0.0078125</v>
      </c>
      <c r="W32" s="3">
        <f t="shared" si="20"/>
        <v>0.875</v>
      </c>
      <c r="X32" s="3">
        <f t="shared" si="21"/>
        <v>0.03125</v>
      </c>
      <c r="Y32" s="3">
        <f t="shared" si="22"/>
        <v>-0.08019954</v>
      </c>
      <c r="Z32" s="3">
        <f t="shared" si="23"/>
        <v>0.90713226</v>
      </c>
      <c r="AA32" s="3">
        <f t="shared" si="24"/>
        <v>-0.078833484</v>
      </c>
      <c r="AB32" s="3">
        <f t="shared" si="25"/>
        <v>-0.00390625</v>
      </c>
      <c r="AC32" s="3">
        <f t="shared" si="26"/>
        <v>0.875</v>
      </c>
      <c r="AD32" s="3">
        <f t="shared" si="27"/>
        <v>0.02393888885</v>
      </c>
      <c r="AE32" s="3">
        <f t="shared" si="28"/>
        <v>0.069375</v>
      </c>
      <c r="AF32" s="3">
        <f t="shared" si="29"/>
        <v>0.680625</v>
      </c>
      <c r="AG32" s="3">
        <f t="shared" si="30"/>
        <v>0.11375</v>
      </c>
    </row>
    <row r="33">
      <c r="A33" s="3">
        <f t="shared" si="31"/>
        <v>0.31</v>
      </c>
      <c r="D33" s="3">
        <f t="shared" si="1"/>
        <v>0.1162343699</v>
      </c>
      <c r="E33" s="4">
        <f t="shared" si="2"/>
        <v>0.4679298143</v>
      </c>
      <c r="F33" s="2">
        <f t="shared" si="3"/>
        <v>0.2189583111</v>
      </c>
      <c r="G33" s="3">
        <f t="shared" si="4"/>
        <v>0.0961</v>
      </c>
      <c r="H33" s="3">
        <f t="shared" si="5"/>
        <v>0.5239</v>
      </c>
      <c r="I33" s="3">
        <f t="shared" si="6"/>
        <v>0.1922</v>
      </c>
      <c r="J33" s="3">
        <f t="shared" si="7"/>
        <v>0.029791</v>
      </c>
      <c r="K33" s="3">
        <f t="shared" si="8"/>
        <v>0.671491</v>
      </c>
      <c r="L33" s="3">
        <f t="shared" si="9"/>
        <v>0.119164</v>
      </c>
      <c r="M33" s="3">
        <f t="shared" si="10"/>
        <v>0.00923521</v>
      </c>
      <c r="N33" s="3">
        <f t="shared" si="11"/>
        <v>0.77332879</v>
      </c>
      <c r="O33" s="3">
        <f t="shared" si="12"/>
        <v>0.07388168</v>
      </c>
      <c r="P33" s="3">
        <f t="shared" si="13"/>
        <v>0.0028629151</v>
      </c>
      <c r="Q33" s="3">
        <f t="shared" si="14"/>
        <v>0.8435968651</v>
      </c>
      <c r="R33" s="3">
        <f t="shared" si="15"/>
        <v>0.0458066416</v>
      </c>
      <c r="S33" s="3">
        <f t="shared" si="16"/>
        <v>0.04926344343</v>
      </c>
      <c r="T33" s="3">
        <f t="shared" si="17"/>
        <v>0.7238093672</v>
      </c>
      <c r="U33" s="3">
        <f t="shared" si="18"/>
        <v>0.1076990951</v>
      </c>
      <c r="V33" s="3">
        <f t="shared" si="19"/>
        <v>0.008373230176</v>
      </c>
      <c r="W33" s="3">
        <f t="shared" si="20"/>
        <v>0.8833708761</v>
      </c>
      <c r="X33" s="3">
        <f t="shared" si="21"/>
        <v>0.03589682359</v>
      </c>
      <c r="Y33" s="3">
        <f t="shared" si="22"/>
        <v>-0.08303906822</v>
      </c>
      <c r="Z33" s="3">
        <f t="shared" si="23"/>
        <v>0.9226288938</v>
      </c>
      <c r="AA33" s="3">
        <f t="shared" si="24"/>
        <v>-0.07035781024</v>
      </c>
      <c r="AB33" s="3">
        <f t="shared" si="25"/>
        <v>-0.002587470422</v>
      </c>
      <c r="AC33" s="3">
        <f t="shared" si="26"/>
        <v>0.8859195022</v>
      </c>
      <c r="AD33" s="3">
        <f t="shared" si="27"/>
        <v>0.02007324901</v>
      </c>
      <c r="AE33" s="3">
        <f t="shared" si="28"/>
        <v>0.09199375</v>
      </c>
      <c r="AF33" s="3">
        <f t="shared" si="29"/>
        <v>0.72675625</v>
      </c>
      <c r="AG33" s="3">
        <f t="shared" si="30"/>
        <v>0.1039875</v>
      </c>
    </row>
    <row r="34">
      <c r="A34" s="3">
        <f t="shared" si="31"/>
        <v>0.32</v>
      </c>
      <c r="D34" s="3">
        <f t="shared" si="1"/>
        <v>0.12369332</v>
      </c>
      <c r="E34" s="4">
        <f t="shared" si="2"/>
        <v>0.4817536741</v>
      </c>
      <c r="F34" s="2">
        <f t="shared" si="3"/>
        <v>0.2320866025</v>
      </c>
      <c r="G34" s="3">
        <f t="shared" si="4"/>
        <v>0.1024</v>
      </c>
      <c r="H34" s="3">
        <f t="shared" si="5"/>
        <v>0.5376</v>
      </c>
      <c r="I34" s="3">
        <f t="shared" si="6"/>
        <v>0.2048</v>
      </c>
      <c r="J34" s="3">
        <f t="shared" si="7"/>
        <v>0.032768</v>
      </c>
      <c r="K34" s="3">
        <f t="shared" si="8"/>
        <v>0.685568</v>
      </c>
      <c r="L34" s="3">
        <f t="shared" si="9"/>
        <v>0.131072</v>
      </c>
      <c r="M34" s="3">
        <f t="shared" si="10"/>
        <v>0.01048576</v>
      </c>
      <c r="N34" s="3">
        <f t="shared" si="11"/>
        <v>0.78618624</v>
      </c>
      <c r="O34" s="3">
        <f t="shared" si="12"/>
        <v>0.08388608</v>
      </c>
      <c r="P34" s="3">
        <f t="shared" si="13"/>
        <v>0.0033554432</v>
      </c>
      <c r="Q34" s="3">
        <f t="shared" si="14"/>
        <v>0.8546066432</v>
      </c>
      <c r="R34" s="3">
        <f t="shared" si="15"/>
        <v>0.0536870912</v>
      </c>
      <c r="S34" s="3">
        <f t="shared" si="16"/>
        <v>0.05258245741</v>
      </c>
      <c r="T34" s="3">
        <f t="shared" si="17"/>
        <v>0.7332121112</v>
      </c>
      <c r="U34" s="3">
        <f t="shared" si="18"/>
        <v>0.1158125458</v>
      </c>
      <c r="V34" s="3">
        <f t="shared" si="19"/>
        <v>0.008974205898</v>
      </c>
      <c r="W34" s="3">
        <f t="shared" si="20"/>
        <v>0.8911811796</v>
      </c>
      <c r="X34" s="3">
        <f t="shared" si="21"/>
        <v>0.04123462221</v>
      </c>
      <c r="Y34" s="3">
        <f t="shared" si="22"/>
        <v>-0.08571641856</v>
      </c>
      <c r="Z34" s="3">
        <f t="shared" si="23"/>
        <v>0.9373473894</v>
      </c>
      <c r="AA34" s="3">
        <f t="shared" si="24"/>
        <v>-0.06024548762</v>
      </c>
      <c r="AB34" s="3">
        <f t="shared" si="25"/>
        <v>-0.0009380599516</v>
      </c>
      <c r="AC34" s="3">
        <f t="shared" si="26"/>
        <v>0.9005890609</v>
      </c>
      <c r="AD34" s="3">
        <f t="shared" si="27"/>
        <v>0.01274219902</v>
      </c>
      <c r="AE34" s="3">
        <f t="shared" si="28"/>
        <v>0.1131</v>
      </c>
      <c r="AF34" s="3">
        <f t="shared" si="29"/>
        <v>0.7744</v>
      </c>
      <c r="AG34" s="3">
        <f t="shared" si="30"/>
        <v>0.0912</v>
      </c>
    </row>
    <row r="35">
      <c r="A35" s="3">
        <f t="shared" si="31"/>
        <v>0.33</v>
      </c>
      <c r="D35" s="3">
        <f t="shared" si="1"/>
        <v>0.1313684856</v>
      </c>
      <c r="E35" s="4">
        <f t="shared" si="2"/>
        <v>0.4954586684</v>
      </c>
      <c r="F35" s="2">
        <f t="shared" si="3"/>
        <v>0.2454792921</v>
      </c>
      <c r="G35" s="3">
        <f t="shared" si="4"/>
        <v>0.1089</v>
      </c>
      <c r="H35" s="3">
        <f t="shared" si="5"/>
        <v>0.5511</v>
      </c>
      <c r="I35" s="3">
        <f t="shared" si="6"/>
        <v>0.2178</v>
      </c>
      <c r="J35" s="3">
        <f t="shared" si="7"/>
        <v>0.035937</v>
      </c>
      <c r="K35" s="3">
        <f t="shared" si="8"/>
        <v>0.699237</v>
      </c>
      <c r="L35" s="3">
        <f t="shared" si="9"/>
        <v>0.143748</v>
      </c>
      <c r="M35" s="3">
        <f t="shared" si="10"/>
        <v>0.01185921</v>
      </c>
      <c r="N35" s="3">
        <f t="shared" si="11"/>
        <v>0.79848879</v>
      </c>
      <c r="O35" s="3">
        <f t="shared" si="12"/>
        <v>0.09487368</v>
      </c>
      <c r="P35" s="3">
        <f t="shared" si="13"/>
        <v>0.0039135393</v>
      </c>
      <c r="Q35" s="3">
        <f t="shared" si="14"/>
        <v>0.8649874893</v>
      </c>
      <c r="R35" s="3">
        <f t="shared" si="15"/>
        <v>0.0626166288</v>
      </c>
      <c r="S35" s="3">
        <f t="shared" si="16"/>
        <v>0.05601906799</v>
      </c>
      <c r="T35" s="3">
        <f t="shared" si="17"/>
        <v>0.7423610981</v>
      </c>
      <c r="U35" s="3">
        <f t="shared" si="18"/>
        <v>0.1243672006</v>
      </c>
      <c r="V35" s="3">
        <f t="shared" si="19"/>
        <v>0.009618315729</v>
      </c>
      <c r="W35" s="3">
        <f t="shared" si="20"/>
        <v>0.8984684505</v>
      </c>
      <c r="X35" s="3">
        <f t="shared" si="21"/>
        <v>0.0473661427</v>
      </c>
      <c r="Y35" s="3">
        <f t="shared" si="22"/>
        <v>-0.08821538154</v>
      </c>
      <c r="Z35" s="3">
        <f t="shared" si="23"/>
        <v>0.9513039565</v>
      </c>
      <c r="AA35" s="3">
        <f t="shared" si="24"/>
        <v>-0.04841023829</v>
      </c>
      <c r="AB35" s="3">
        <f t="shared" si="25"/>
        <v>0.001005387762</v>
      </c>
      <c r="AC35" s="3">
        <f t="shared" si="26"/>
        <v>0.917859251</v>
      </c>
      <c r="AD35" s="3">
        <f t="shared" si="27"/>
        <v>0.001653054541</v>
      </c>
      <c r="AE35" s="3">
        <f t="shared" si="28"/>
        <v>0.13269375</v>
      </c>
      <c r="AF35" s="3">
        <f t="shared" si="29"/>
        <v>0.82355625</v>
      </c>
      <c r="AG35" s="3">
        <f t="shared" si="30"/>
        <v>0.0753875</v>
      </c>
    </row>
    <row r="36">
      <c r="A36" s="3">
        <f t="shared" si="31"/>
        <v>0.34</v>
      </c>
      <c r="D36" s="3">
        <f t="shared" si="1"/>
        <v>0.139257973</v>
      </c>
      <c r="E36" s="4">
        <f t="shared" si="2"/>
        <v>0.5090414158</v>
      </c>
      <c r="F36" s="2">
        <f t="shared" si="3"/>
        <v>0.2591231629</v>
      </c>
      <c r="G36" s="3">
        <f t="shared" si="4"/>
        <v>0.1156</v>
      </c>
      <c r="H36" s="3">
        <f t="shared" si="5"/>
        <v>0.5644</v>
      </c>
      <c r="I36" s="3">
        <f t="shared" si="6"/>
        <v>0.2312</v>
      </c>
      <c r="J36" s="3">
        <f t="shared" si="7"/>
        <v>0.039304</v>
      </c>
      <c r="K36" s="3">
        <f t="shared" si="8"/>
        <v>0.712504</v>
      </c>
      <c r="L36" s="3">
        <f t="shared" si="9"/>
        <v>0.157216</v>
      </c>
      <c r="M36" s="3">
        <f t="shared" si="10"/>
        <v>0.01336336</v>
      </c>
      <c r="N36" s="3">
        <f t="shared" si="11"/>
        <v>0.81025264</v>
      </c>
      <c r="O36" s="3">
        <f t="shared" si="12"/>
        <v>0.10690688</v>
      </c>
      <c r="P36" s="3">
        <f t="shared" si="13"/>
        <v>0.0045435424</v>
      </c>
      <c r="Q36" s="3">
        <f t="shared" si="14"/>
        <v>0.8747667424</v>
      </c>
      <c r="R36" s="3">
        <f t="shared" si="15"/>
        <v>0.0726966784</v>
      </c>
      <c r="S36" s="3">
        <f t="shared" si="16"/>
        <v>0.05957456436</v>
      </c>
      <c r="T36" s="3">
        <f t="shared" si="17"/>
        <v>0.7512655988</v>
      </c>
      <c r="U36" s="3">
        <f t="shared" si="18"/>
        <v>0.1333939444</v>
      </c>
      <c r="V36" s="3">
        <f t="shared" si="19"/>
        <v>0.01030865555</v>
      </c>
      <c r="W36" s="3">
        <f t="shared" si="20"/>
        <v>0.9052677146</v>
      </c>
      <c r="X36" s="3">
        <f t="shared" si="21"/>
        <v>0.05440941021</v>
      </c>
      <c r="Y36" s="3">
        <f t="shared" si="22"/>
        <v>-0.09051974768</v>
      </c>
      <c r="Z36" s="3">
        <f t="shared" si="23"/>
        <v>0.9645148043</v>
      </c>
      <c r="AA36" s="3">
        <f t="shared" si="24"/>
        <v>-0.03476578445</v>
      </c>
      <c r="AB36" s="3">
        <f t="shared" si="25"/>
        <v>0.003185549755</v>
      </c>
      <c r="AC36" s="3">
        <f t="shared" si="26"/>
        <v>0.9366117284</v>
      </c>
      <c r="AD36" s="3">
        <f t="shared" si="27"/>
        <v>-0.01316282766</v>
      </c>
      <c r="AE36" s="3">
        <f t="shared" si="28"/>
        <v>0.150775</v>
      </c>
      <c r="AF36" s="3">
        <f t="shared" si="29"/>
        <v>0.874225</v>
      </c>
      <c r="AG36" s="3">
        <f t="shared" si="30"/>
        <v>0.05655</v>
      </c>
    </row>
    <row r="37">
      <c r="A37" s="3">
        <f t="shared" si="31"/>
        <v>0.35</v>
      </c>
      <c r="D37" s="3">
        <f t="shared" si="1"/>
        <v>0.1473598356</v>
      </c>
      <c r="E37" s="4">
        <f t="shared" si="2"/>
        <v>0.5224985647</v>
      </c>
      <c r="F37" s="2">
        <f t="shared" si="3"/>
        <v>0.2730047501</v>
      </c>
      <c r="G37" s="3">
        <f t="shared" si="4"/>
        <v>0.1225</v>
      </c>
      <c r="H37" s="3">
        <f t="shared" si="5"/>
        <v>0.5775</v>
      </c>
      <c r="I37" s="3">
        <f t="shared" si="6"/>
        <v>0.245</v>
      </c>
      <c r="J37" s="3">
        <f t="shared" si="7"/>
        <v>0.042875</v>
      </c>
      <c r="K37" s="3">
        <f t="shared" si="8"/>
        <v>0.725375</v>
      </c>
      <c r="L37" s="3">
        <f t="shared" si="9"/>
        <v>0.1715</v>
      </c>
      <c r="M37" s="3">
        <f t="shared" si="10"/>
        <v>0.01500625</v>
      </c>
      <c r="N37" s="3">
        <f t="shared" si="11"/>
        <v>0.82149375</v>
      </c>
      <c r="O37" s="3">
        <f t="shared" si="12"/>
        <v>0.12005</v>
      </c>
      <c r="P37" s="3">
        <f t="shared" si="13"/>
        <v>0.0052521875</v>
      </c>
      <c r="Q37" s="3">
        <f t="shared" si="14"/>
        <v>0.8839709375</v>
      </c>
      <c r="R37" s="3">
        <f t="shared" si="15"/>
        <v>0.084035</v>
      </c>
      <c r="S37" s="3">
        <f t="shared" si="16"/>
        <v>0.06325030024</v>
      </c>
      <c r="T37" s="3">
        <f t="shared" si="17"/>
        <v>0.7599342077</v>
      </c>
      <c r="U37" s="3">
        <f t="shared" si="18"/>
        <v>0.1429285786</v>
      </c>
      <c r="V37" s="3">
        <f t="shared" si="19"/>
        <v>0.01104854346</v>
      </c>
      <c r="W37" s="3">
        <f t="shared" si="20"/>
        <v>0.9116116524</v>
      </c>
      <c r="X37" s="3">
        <f t="shared" si="21"/>
        <v>0.0625</v>
      </c>
      <c r="Y37" s="3">
        <f t="shared" si="22"/>
        <v>-0.0926133075</v>
      </c>
      <c r="Z37" s="3">
        <f t="shared" si="23"/>
        <v>0.9769961425</v>
      </c>
      <c r="AA37" s="3">
        <f t="shared" si="24"/>
        <v>-0.01922584825</v>
      </c>
      <c r="AB37" s="3">
        <f t="shared" si="25"/>
        <v>0.005524271728</v>
      </c>
      <c r="AC37" s="3">
        <f t="shared" si="26"/>
        <v>0.9558058262</v>
      </c>
      <c r="AD37" s="3">
        <f t="shared" si="27"/>
        <v>-0.03125</v>
      </c>
      <c r="AE37" s="3">
        <f t="shared" si="28"/>
        <v>0.16734375</v>
      </c>
      <c r="AF37" s="3">
        <f t="shared" si="29"/>
        <v>0.92640625</v>
      </c>
      <c r="AG37" s="3">
        <f t="shared" si="30"/>
        <v>0.0346875</v>
      </c>
    </row>
    <row r="38">
      <c r="A38" s="3">
        <f t="shared" si="31"/>
        <v>0.36</v>
      </c>
      <c r="D38" s="3">
        <f t="shared" si="1"/>
        <v>0.1556720745</v>
      </c>
      <c r="E38" s="4">
        <f t="shared" si="2"/>
        <v>0.535826795</v>
      </c>
      <c r="F38" s="2">
        <f t="shared" si="3"/>
        <v>0.2871103542</v>
      </c>
      <c r="G38" s="3">
        <f t="shared" si="4"/>
        <v>0.1296</v>
      </c>
      <c r="H38" s="3">
        <f t="shared" si="5"/>
        <v>0.5904</v>
      </c>
      <c r="I38" s="3">
        <f t="shared" si="6"/>
        <v>0.2592</v>
      </c>
      <c r="J38" s="3">
        <f t="shared" si="7"/>
        <v>0.046656</v>
      </c>
      <c r="K38" s="3">
        <f t="shared" si="8"/>
        <v>0.737856</v>
      </c>
      <c r="L38" s="3">
        <f t="shared" si="9"/>
        <v>0.186624</v>
      </c>
      <c r="M38" s="3">
        <f t="shared" si="10"/>
        <v>0.01679616</v>
      </c>
      <c r="N38" s="3">
        <f t="shared" si="11"/>
        <v>0.83222784</v>
      </c>
      <c r="O38" s="3">
        <f t="shared" si="12"/>
        <v>0.13436928</v>
      </c>
      <c r="P38" s="3">
        <f t="shared" si="13"/>
        <v>0.0060466176</v>
      </c>
      <c r="Q38" s="3">
        <f t="shared" si="14"/>
        <v>0.8926258176</v>
      </c>
      <c r="R38" s="3">
        <f t="shared" si="15"/>
        <v>0.0967458816</v>
      </c>
      <c r="S38" s="3">
        <f t="shared" si="16"/>
        <v>0.06704769682</v>
      </c>
      <c r="T38" s="3">
        <f t="shared" si="17"/>
        <v>0.7683749085</v>
      </c>
      <c r="U38" s="3">
        <f t="shared" si="18"/>
        <v>0.1530129685</v>
      </c>
      <c r="V38" s="3">
        <f t="shared" si="19"/>
        <v>0.01184153568</v>
      </c>
      <c r="W38" s="3">
        <f t="shared" si="20"/>
        <v>0.9175307556</v>
      </c>
      <c r="X38" s="3">
        <f t="shared" si="21"/>
        <v>0.07179364719</v>
      </c>
      <c r="Y38" s="3">
        <f t="shared" si="22"/>
        <v>-0.09447985152</v>
      </c>
      <c r="Z38" s="3">
        <f t="shared" si="23"/>
        <v>0.9887641805</v>
      </c>
      <c r="AA38" s="3">
        <f t="shared" si="24"/>
        <v>-0.001704151872</v>
      </c>
      <c r="AB38" s="3">
        <f t="shared" si="25"/>
        <v>0.007923533947</v>
      </c>
      <c r="AC38" s="3">
        <f t="shared" si="26"/>
        <v>0.974515602</v>
      </c>
      <c r="AD38" s="3">
        <f t="shared" si="27"/>
        <v>-0.05164402783</v>
      </c>
      <c r="AE38" s="3">
        <f t="shared" si="28"/>
        <v>0.1824</v>
      </c>
      <c r="AF38" s="3">
        <f t="shared" si="29"/>
        <v>0.9801</v>
      </c>
      <c r="AG38" s="3">
        <f t="shared" si="30"/>
        <v>0.0098</v>
      </c>
    </row>
    <row r="39">
      <c r="A39" s="3">
        <f t="shared" si="31"/>
        <v>0.37</v>
      </c>
      <c r="D39" s="3">
        <f t="shared" si="1"/>
        <v>0.1641926386</v>
      </c>
      <c r="E39" s="4">
        <f t="shared" si="2"/>
        <v>0.549022818</v>
      </c>
      <c r="F39" s="2">
        <f t="shared" si="3"/>
        <v>0.3014260547</v>
      </c>
      <c r="G39" s="3">
        <f t="shared" si="4"/>
        <v>0.1369</v>
      </c>
      <c r="H39" s="3">
        <f t="shared" si="5"/>
        <v>0.6031</v>
      </c>
      <c r="I39" s="3">
        <f t="shared" si="6"/>
        <v>0.2738</v>
      </c>
      <c r="J39" s="3">
        <f t="shared" si="7"/>
        <v>0.050653</v>
      </c>
      <c r="K39" s="3">
        <f t="shared" si="8"/>
        <v>0.749953</v>
      </c>
      <c r="L39" s="3">
        <f t="shared" si="9"/>
        <v>0.202612</v>
      </c>
      <c r="M39" s="3">
        <f t="shared" si="10"/>
        <v>0.01874161</v>
      </c>
      <c r="N39" s="3">
        <f t="shared" si="11"/>
        <v>0.84247039</v>
      </c>
      <c r="O39" s="3">
        <f t="shared" si="12"/>
        <v>0.14993288</v>
      </c>
      <c r="P39" s="3">
        <f t="shared" si="13"/>
        <v>0.0069343957</v>
      </c>
      <c r="Q39" s="3">
        <f t="shared" si="14"/>
        <v>0.9007563457</v>
      </c>
      <c r="R39" s="3">
        <f t="shared" si="15"/>
        <v>0.1109503312</v>
      </c>
      <c r="S39" s="3">
        <f t="shared" si="16"/>
        <v>0.07096824597</v>
      </c>
      <c r="T39" s="3">
        <f t="shared" si="17"/>
        <v>0.7765951326</v>
      </c>
      <c r="U39" s="3">
        <f t="shared" si="18"/>
        <v>0.1636965656</v>
      </c>
      <c r="V39" s="3">
        <f t="shared" si="19"/>
        <v>0.01269144369</v>
      </c>
      <c r="W39" s="3">
        <f t="shared" si="20"/>
        <v>0.9230534742</v>
      </c>
      <c r="X39" s="3">
        <f t="shared" si="21"/>
        <v>0.08246924442</v>
      </c>
      <c r="Y39" s="3">
        <f t="shared" si="22"/>
        <v>-0.09610317026</v>
      </c>
      <c r="Z39" s="3">
        <f t="shared" si="23"/>
        <v>0.9998351277</v>
      </c>
      <c r="AA39" s="3">
        <f t="shared" si="24"/>
        <v>0.01788558251</v>
      </c>
      <c r="AB39" s="3">
        <f t="shared" si="25"/>
        <v>0.01026759363</v>
      </c>
      <c r="AC39" s="3">
        <f t="shared" si="26"/>
        <v>0.9919568979</v>
      </c>
      <c r="AD39" s="3">
        <f t="shared" si="27"/>
        <v>-0.07281602085</v>
      </c>
      <c r="AE39" s="3">
        <f t="shared" si="28"/>
        <v>0.19594375</v>
      </c>
      <c r="AF39" s="3">
        <f t="shared" si="29"/>
        <v>0.98280625</v>
      </c>
      <c r="AG39" s="3">
        <f t="shared" si="30"/>
        <v>0.0081375</v>
      </c>
    </row>
    <row r="40">
      <c r="A40" s="3">
        <f t="shared" si="31"/>
        <v>0.38</v>
      </c>
      <c r="D40" s="3">
        <f t="shared" si="1"/>
        <v>0.1729194257</v>
      </c>
      <c r="E40" s="4">
        <f t="shared" si="2"/>
        <v>0.5620833779</v>
      </c>
      <c r="F40" s="2">
        <f t="shared" si="3"/>
        <v>0.3159377237</v>
      </c>
      <c r="G40" s="3">
        <f t="shared" si="4"/>
        <v>0.1444</v>
      </c>
      <c r="H40" s="3">
        <f t="shared" si="5"/>
        <v>0.6156</v>
      </c>
      <c r="I40" s="3">
        <f t="shared" si="6"/>
        <v>0.2888</v>
      </c>
      <c r="J40" s="3">
        <f t="shared" si="7"/>
        <v>0.054872</v>
      </c>
      <c r="K40" s="3">
        <f t="shared" si="8"/>
        <v>0.761672</v>
      </c>
      <c r="L40" s="3">
        <f t="shared" si="9"/>
        <v>0.219488</v>
      </c>
      <c r="M40" s="3">
        <f t="shared" si="10"/>
        <v>0.02085136</v>
      </c>
      <c r="N40" s="3">
        <f t="shared" si="11"/>
        <v>0.85223664</v>
      </c>
      <c r="O40" s="3">
        <f t="shared" si="12"/>
        <v>0.16681088</v>
      </c>
      <c r="P40" s="3">
        <f t="shared" si="13"/>
        <v>0.0079235168</v>
      </c>
      <c r="Q40" s="3">
        <f t="shared" si="14"/>
        <v>0.9083867168</v>
      </c>
      <c r="R40" s="3">
        <f t="shared" si="15"/>
        <v>0.1267762688</v>
      </c>
      <c r="S40" s="3">
        <f t="shared" si="16"/>
        <v>0.07501351361</v>
      </c>
      <c r="T40" s="3">
        <f t="shared" si="17"/>
        <v>0.7846018098</v>
      </c>
      <c r="U40" s="3">
        <f t="shared" si="18"/>
        <v>0.1750384638</v>
      </c>
      <c r="V40" s="3">
        <f t="shared" si="19"/>
        <v>0.01360235255</v>
      </c>
      <c r="W40" s="3">
        <f t="shared" si="20"/>
        <v>0.9282063528</v>
      </c>
      <c r="X40" s="3">
        <f t="shared" si="21"/>
        <v>0.09473228541</v>
      </c>
      <c r="Y40" s="3">
        <f t="shared" si="22"/>
        <v>-0.09746705424</v>
      </c>
      <c r="Z40" s="3">
        <f t="shared" si="23"/>
        <v>1.010225194</v>
      </c>
      <c r="AA40" s="3">
        <f t="shared" si="24"/>
        <v>0.03962963274</v>
      </c>
      <c r="AB40" s="3">
        <f t="shared" si="25"/>
        <v>0.01242636739</v>
      </c>
      <c r="AC40" s="3">
        <f t="shared" si="26"/>
        <v>1.00750448</v>
      </c>
      <c r="AD40" s="3">
        <f t="shared" si="27"/>
        <v>-0.09266215768</v>
      </c>
      <c r="AE40" s="3">
        <f t="shared" si="28"/>
        <v>0.207975</v>
      </c>
      <c r="AF40" s="3">
        <f t="shared" si="29"/>
        <v>0.957025</v>
      </c>
      <c r="AG40" s="3">
        <f t="shared" si="30"/>
        <v>0.01845</v>
      </c>
    </row>
    <row r="41">
      <c r="A41" s="3">
        <f t="shared" si="31"/>
        <v>0.39</v>
      </c>
      <c r="D41" s="3">
        <f t="shared" si="1"/>
        <v>0.1818502826</v>
      </c>
      <c r="E41" s="4">
        <f t="shared" si="2"/>
        <v>0.575005252</v>
      </c>
      <c r="F41" s="2">
        <f t="shared" si="3"/>
        <v>0.3306310399</v>
      </c>
      <c r="G41" s="3">
        <f t="shared" si="4"/>
        <v>0.1521</v>
      </c>
      <c r="H41" s="3">
        <f t="shared" si="5"/>
        <v>0.6279</v>
      </c>
      <c r="I41" s="3">
        <f t="shared" si="6"/>
        <v>0.3042</v>
      </c>
      <c r="J41" s="3">
        <f t="shared" si="7"/>
        <v>0.059319</v>
      </c>
      <c r="K41" s="3">
        <f t="shared" si="8"/>
        <v>0.773019</v>
      </c>
      <c r="L41" s="3">
        <f t="shared" si="9"/>
        <v>0.237276</v>
      </c>
      <c r="M41" s="3">
        <f t="shared" si="10"/>
        <v>0.02313441</v>
      </c>
      <c r="N41" s="3">
        <f t="shared" si="11"/>
        <v>0.86154159</v>
      </c>
      <c r="O41" s="3">
        <f t="shared" si="12"/>
        <v>0.18507528</v>
      </c>
      <c r="P41" s="3">
        <f t="shared" si="13"/>
        <v>0.0090224199</v>
      </c>
      <c r="Q41" s="3">
        <f t="shared" si="14"/>
        <v>0.9155403699</v>
      </c>
      <c r="R41" s="3">
        <f t="shared" si="15"/>
        <v>0.1443587184</v>
      </c>
      <c r="S41" s="3">
        <f t="shared" si="16"/>
        <v>0.07918514347</v>
      </c>
      <c r="T41" s="3">
        <f t="shared" si="17"/>
        <v>0.7924014134</v>
      </c>
      <c r="U41" s="3">
        <f t="shared" si="18"/>
        <v>0.1871102431</v>
      </c>
      <c r="V41" s="3">
        <f t="shared" si="19"/>
        <v>0.01457864049</v>
      </c>
      <c r="W41" s="3">
        <f t="shared" si="20"/>
        <v>0.9330141586</v>
      </c>
      <c r="X41" s="3">
        <f t="shared" si="21"/>
        <v>0.1088188204</v>
      </c>
      <c r="Y41" s="3">
        <f t="shared" si="22"/>
        <v>-0.09855529398</v>
      </c>
      <c r="Z41" s="3">
        <f t="shared" si="23"/>
        <v>1.019950588</v>
      </c>
      <c r="AA41" s="3">
        <f t="shared" si="24"/>
        <v>0.06361427662</v>
      </c>
      <c r="AB41" s="3">
        <f t="shared" si="25"/>
        <v>0.01426006222</v>
      </c>
      <c r="AC41" s="3">
        <f t="shared" si="26"/>
        <v>1.020699763</v>
      </c>
      <c r="AD41" s="3">
        <f t="shared" si="27"/>
        <v>-0.1085537432</v>
      </c>
      <c r="AE41" s="3">
        <f t="shared" si="28"/>
        <v>0.21849375</v>
      </c>
      <c r="AF41" s="3">
        <f t="shared" si="29"/>
        <v>0.93275625</v>
      </c>
      <c r="AG41" s="3">
        <f t="shared" si="30"/>
        <v>0.0257375</v>
      </c>
    </row>
    <row r="42">
      <c r="A42" s="3">
        <f t="shared" si="31"/>
        <v>0.4</v>
      </c>
      <c r="D42" s="3">
        <f t="shared" si="1"/>
        <v>0.1909830056</v>
      </c>
      <c r="E42" s="4">
        <f t="shared" si="2"/>
        <v>0.5877852523</v>
      </c>
      <c r="F42" s="2">
        <f t="shared" si="3"/>
        <v>0.3454915028</v>
      </c>
      <c r="G42" s="3">
        <f t="shared" si="4"/>
        <v>0.16</v>
      </c>
      <c r="H42" s="3">
        <f t="shared" si="5"/>
        <v>0.64</v>
      </c>
      <c r="I42" s="3">
        <f t="shared" si="6"/>
        <v>0.32</v>
      </c>
      <c r="J42" s="3">
        <f t="shared" si="7"/>
        <v>0.064</v>
      </c>
      <c r="K42" s="3">
        <f t="shared" si="8"/>
        <v>0.784</v>
      </c>
      <c r="L42" s="3">
        <f t="shared" si="9"/>
        <v>0.256</v>
      </c>
      <c r="M42" s="3">
        <f t="shared" si="10"/>
        <v>0.0256</v>
      </c>
      <c r="N42" s="3">
        <f t="shared" si="11"/>
        <v>0.8704</v>
      </c>
      <c r="O42" s="3">
        <f t="shared" si="12"/>
        <v>0.2048</v>
      </c>
      <c r="P42" s="3">
        <f t="shared" si="13"/>
        <v>0.01024</v>
      </c>
      <c r="Q42" s="3">
        <f t="shared" si="14"/>
        <v>0.92224</v>
      </c>
      <c r="R42" s="3">
        <f t="shared" si="15"/>
        <v>0.16384</v>
      </c>
      <c r="S42" s="3">
        <f t="shared" si="16"/>
        <v>0.08348486101</v>
      </c>
      <c r="T42" s="3">
        <f t="shared" si="17"/>
        <v>0.8</v>
      </c>
      <c r="U42" s="3">
        <f t="shared" si="18"/>
        <v>0.2</v>
      </c>
      <c r="V42" s="3">
        <f t="shared" si="19"/>
        <v>0.015625</v>
      </c>
      <c r="W42" s="3">
        <f t="shared" si="20"/>
        <v>0.9375</v>
      </c>
      <c r="X42" s="3">
        <f t="shared" si="21"/>
        <v>0.125</v>
      </c>
      <c r="Y42" s="3">
        <f t="shared" si="22"/>
        <v>-0.09935168</v>
      </c>
      <c r="Z42" s="3">
        <f t="shared" si="23"/>
        <v>1.02902752</v>
      </c>
      <c r="AA42" s="3">
        <f t="shared" si="24"/>
        <v>0.089925792</v>
      </c>
      <c r="AB42" s="3">
        <f t="shared" si="25"/>
        <v>0.015625</v>
      </c>
      <c r="AC42" s="3">
        <f t="shared" si="26"/>
        <v>1.03125</v>
      </c>
      <c r="AD42" s="3">
        <f t="shared" si="27"/>
        <v>-0.1174615776</v>
      </c>
      <c r="AE42" s="3">
        <f t="shared" si="28"/>
        <v>0.2275</v>
      </c>
      <c r="AF42" s="3">
        <f t="shared" si="29"/>
        <v>0.91</v>
      </c>
      <c r="AG42" s="3">
        <f t="shared" si="30"/>
        <v>0.03</v>
      </c>
    </row>
    <row r="43">
      <c r="A43" s="3">
        <f t="shared" si="31"/>
        <v>0.41</v>
      </c>
      <c r="D43" s="3">
        <f t="shared" si="1"/>
        <v>0.2003153415</v>
      </c>
      <c r="E43" s="4">
        <f t="shared" si="2"/>
        <v>0.6004202253</v>
      </c>
      <c r="F43" s="2">
        <f t="shared" si="3"/>
        <v>0.360504447</v>
      </c>
      <c r="G43" s="3">
        <f t="shared" si="4"/>
        <v>0.1681</v>
      </c>
      <c r="H43" s="3">
        <f t="shared" si="5"/>
        <v>0.6519</v>
      </c>
      <c r="I43" s="3">
        <f t="shared" si="6"/>
        <v>0.3362</v>
      </c>
      <c r="J43" s="3">
        <f t="shared" si="7"/>
        <v>0.068921</v>
      </c>
      <c r="K43" s="3">
        <f t="shared" si="8"/>
        <v>0.794621</v>
      </c>
      <c r="L43" s="3">
        <f t="shared" si="9"/>
        <v>0.275684</v>
      </c>
      <c r="M43" s="3">
        <f t="shared" si="10"/>
        <v>0.02825761</v>
      </c>
      <c r="N43" s="3">
        <f t="shared" si="11"/>
        <v>0.87882639</v>
      </c>
      <c r="O43" s="3">
        <f t="shared" si="12"/>
        <v>0.22606088</v>
      </c>
      <c r="P43" s="3">
        <f t="shared" si="13"/>
        <v>0.0115856201</v>
      </c>
      <c r="Q43" s="3">
        <f t="shared" si="14"/>
        <v>0.9285075701</v>
      </c>
      <c r="R43" s="3">
        <f t="shared" si="15"/>
        <v>0.1853699216</v>
      </c>
      <c r="S43" s="3">
        <f t="shared" si="16"/>
        <v>0.08791447769</v>
      </c>
      <c r="T43" s="3">
        <f t="shared" si="17"/>
        <v>0.807403245</v>
      </c>
      <c r="U43" s="3">
        <f t="shared" si="18"/>
        <v>0.2138182396</v>
      </c>
      <c r="V43" s="3">
        <f t="shared" si="19"/>
        <v>0.01674646035</v>
      </c>
      <c r="W43" s="3">
        <f t="shared" si="20"/>
        <v>0.941685438</v>
      </c>
      <c r="X43" s="3">
        <f t="shared" si="21"/>
        <v>0.1435872944</v>
      </c>
      <c r="Y43" s="3">
        <f t="shared" si="22"/>
        <v>-0.09984000282</v>
      </c>
      <c r="Z43" s="3">
        <f t="shared" si="23"/>
        <v>1.037472199</v>
      </c>
      <c r="AA43" s="3">
        <f t="shared" si="24"/>
        <v>0.1186504567</v>
      </c>
      <c r="AB43" s="3">
        <f t="shared" si="25"/>
        <v>0.01638051001</v>
      </c>
      <c r="AC43" s="3">
        <f t="shared" si="26"/>
        <v>1.039020058</v>
      </c>
      <c r="AD43" s="3">
        <f t="shared" si="27"/>
        <v>-0.1161645613</v>
      </c>
      <c r="AE43" s="3">
        <f t="shared" si="28"/>
        <v>0.23499375</v>
      </c>
      <c r="AF43" s="3">
        <f t="shared" si="29"/>
        <v>0.88875625</v>
      </c>
      <c r="AG43" s="3">
        <f t="shared" si="30"/>
        <v>0.0312375</v>
      </c>
    </row>
    <row r="44">
      <c r="A44" s="3">
        <f t="shared" si="31"/>
        <v>0.42</v>
      </c>
      <c r="D44" s="3">
        <f t="shared" si="1"/>
        <v>0.2098449876</v>
      </c>
      <c r="E44" s="4">
        <f t="shared" si="2"/>
        <v>0.6129070537</v>
      </c>
      <c r="F44" s="2">
        <f t="shared" si="3"/>
        <v>0.3756550564</v>
      </c>
      <c r="G44" s="3">
        <f t="shared" si="4"/>
        <v>0.1764</v>
      </c>
      <c r="H44" s="3">
        <f t="shared" si="5"/>
        <v>0.6636</v>
      </c>
      <c r="I44" s="3">
        <f t="shared" si="6"/>
        <v>0.3528</v>
      </c>
      <c r="J44" s="3">
        <f t="shared" si="7"/>
        <v>0.074088</v>
      </c>
      <c r="K44" s="3">
        <f t="shared" si="8"/>
        <v>0.804888</v>
      </c>
      <c r="L44" s="3">
        <f t="shared" si="9"/>
        <v>0.296352</v>
      </c>
      <c r="M44" s="3">
        <f t="shared" si="10"/>
        <v>0.03111696</v>
      </c>
      <c r="N44" s="3">
        <f t="shared" si="11"/>
        <v>0.88683504</v>
      </c>
      <c r="O44" s="3">
        <f t="shared" si="12"/>
        <v>0.24893568</v>
      </c>
      <c r="P44" s="3">
        <f t="shared" si="13"/>
        <v>0.0130691232</v>
      </c>
      <c r="Q44" s="3">
        <f t="shared" si="14"/>
        <v>0.9343643232</v>
      </c>
      <c r="R44" s="3">
        <f t="shared" si="15"/>
        <v>0.2091059712</v>
      </c>
      <c r="S44" s="3">
        <f t="shared" si="16"/>
        <v>0.09247589564</v>
      </c>
      <c r="T44" s="3">
        <f t="shared" si="17"/>
        <v>0.8146164742</v>
      </c>
      <c r="U44" s="3">
        <f t="shared" si="18"/>
        <v>0.2287068007</v>
      </c>
      <c r="V44" s="3">
        <f t="shared" si="19"/>
        <v>0.0179484118</v>
      </c>
      <c r="W44" s="3">
        <f t="shared" si="20"/>
        <v>0.9455905898</v>
      </c>
      <c r="X44" s="3">
        <f t="shared" si="21"/>
        <v>0.1649384888</v>
      </c>
      <c r="Y44" s="3">
        <f t="shared" si="22"/>
        <v>-0.100004053</v>
      </c>
      <c r="Z44" s="3">
        <f t="shared" si="23"/>
        <v>1.045300835</v>
      </c>
      <c r="AA44" s="3">
        <f t="shared" si="24"/>
        <v>0.1498745485</v>
      </c>
      <c r="AB44" s="3">
        <f t="shared" si="25"/>
        <v>0.01639669007</v>
      </c>
      <c r="AC44" s="3">
        <f t="shared" si="26"/>
        <v>1.044018138</v>
      </c>
      <c r="AD44" s="3">
        <f t="shared" si="27"/>
        <v>-0.1015462734</v>
      </c>
      <c r="AE44" s="3">
        <f t="shared" si="28"/>
        <v>0.240975</v>
      </c>
      <c r="AF44" s="3">
        <f t="shared" si="29"/>
        <v>0.869025</v>
      </c>
      <c r="AG44" s="3">
        <f t="shared" si="30"/>
        <v>0.02945</v>
      </c>
    </row>
    <row r="45">
      <c r="A45" s="3">
        <f t="shared" si="31"/>
        <v>0.43</v>
      </c>
      <c r="D45" s="3">
        <f t="shared" si="1"/>
        <v>0.2195695927</v>
      </c>
      <c r="E45" s="4">
        <f t="shared" si="2"/>
        <v>0.6252426563</v>
      </c>
      <c r="F45" s="2">
        <f t="shared" si="3"/>
        <v>0.3909283793</v>
      </c>
      <c r="G45" s="3">
        <f t="shared" si="4"/>
        <v>0.1849</v>
      </c>
      <c r="H45" s="3">
        <f t="shared" si="5"/>
        <v>0.6751</v>
      </c>
      <c r="I45" s="3">
        <f t="shared" si="6"/>
        <v>0.3698</v>
      </c>
      <c r="J45" s="3">
        <f t="shared" si="7"/>
        <v>0.079507</v>
      </c>
      <c r="K45" s="3">
        <f t="shared" si="8"/>
        <v>0.814807</v>
      </c>
      <c r="L45" s="3">
        <f t="shared" si="9"/>
        <v>0.318028</v>
      </c>
      <c r="M45" s="3">
        <f t="shared" si="10"/>
        <v>0.03418801</v>
      </c>
      <c r="N45" s="3">
        <f t="shared" si="11"/>
        <v>0.89443999</v>
      </c>
      <c r="O45" s="3">
        <f t="shared" si="12"/>
        <v>0.27350408</v>
      </c>
      <c r="P45" s="3">
        <f t="shared" si="13"/>
        <v>0.0147008443</v>
      </c>
      <c r="Q45" s="3">
        <f t="shared" si="14"/>
        <v>0.9398307943</v>
      </c>
      <c r="R45" s="3">
        <f t="shared" si="15"/>
        <v>0.2352135088</v>
      </c>
      <c r="S45" s="3">
        <f t="shared" si="16"/>
        <v>0.09717111256</v>
      </c>
      <c r="T45" s="3">
        <f t="shared" si="17"/>
        <v>0.8216446921</v>
      </c>
      <c r="U45" s="3">
        <f t="shared" si="18"/>
        <v>0.2448529836</v>
      </c>
      <c r="V45" s="3">
        <f t="shared" si="19"/>
        <v>0.01923663146</v>
      </c>
      <c r="W45" s="3">
        <f t="shared" si="20"/>
        <v>0.9492342252</v>
      </c>
      <c r="X45" s="3">
        <f t="shared" si="21"/>
        <v>0.1894645708</v>
      </c>
      <c r="Y45" s="3">
        <f t="shared" si="22"/>
        <v>-0.09982762094</v>
      </c>
      <c r="Z45" s="3">
        <f t="shared" si="23"/>
        <v>1.052529637</v>
      </c>
      <c r="AA45" s="3">
        <f t="shared" si="24"/>
        <v>0.1836843454</v>
      </c>
      <c r="AB45" s="3">
        <f t="shared" si="25"/>
        <v>0.01556276176</v>
      </c>
      <c r="AC45" s="3">
        <f t="shared" si="26"/>
        <v>1.046376843</v>
      </c>
      <c r="AD45" s="3">
        <f t="shared" si="27"/>
        <v>-0.07097467745</v>
      </c>
      <c r="AE45" s="3">
        <f t="shared" si="28"/>
        <v>0.24544375</v>
      </c>
      <c r="AF45" s="3">
        <f t="shared" si="29"/>
        <v>0.85080625</v>
      </c>
      <c r="AG45" s="3">
        <f t="shared" si="30"/>
        <v>0.0246375</v>
      </c>
    </row>
    <row r="46">
      <c r="A46" s="3">
        <f t="shared" si="31"/>
        <v>0.44</v>
      </c>
      <c r="D46" s="3">
        <f t="shared" si="1"/>
        <v>0.2294867572</v>
      </c>
      <c r="E46" s="4">
        <f t="shared" si="2"/>
        <v>0.6374239897</v>
      </c>
      <c r="F46" s="2">
        <f t="shared" si="3"/>
        <v>0.4063093427</v>
      </c>
      <c r="G46" s="3">
        <f t="shared" si="4"/>
        <v>0.1936</v>
      </c>
      <c r="H46" s="3">
        <f t="shared" si="5"/>
        <v>0.6864</v>
      </c>
      <c r="I46" s="3">
        <f t="shared" si="6"/>
        <v>0.3872</v>
      </c>
      <c r="J46" s="3">
        <f t="shared" si="7"/>
        <v>0.085184</v>
      </c>
      <c r="K46" s="3">
        <f t="shared" si="8"/>
        <v>0.824384</v>
      </c>
      <c r="L46" s="3">
        <f t="shared" si="9"/>
        <v>0.340736</v>
      </c>
      <c r="M46" s="3">
        <f t="shared" si="10"/>
        <v>0.03748096</v>
      </c>
      <c r="N46" s="3">
        <f t="shared" si="11"/>
        <v>0.90165504</v>
      </c>
      <c r="O46" s="3">
        <f t="shared" si="12"/>
        <v>0.29984768</v>
      </c>
      <c r="P46" s="3">
        <f t="shared" si="13"/>
        <v>0.0164916224</v>
      </c>
      <c r="Q46" s="3">
        <f t="shared" si="14"/>
        <v>0.9449268224</v>
      </c>
      <c r="R46" s="3">
        <f t="shared" si="15"/>
        <v>0.2638659584</v>
      </c>
      <c r="S46" s="3">
        <f t="shared" si="16"/>
        <v>0.1020022272</v>
      </c>
      <c r="T46" s="3">
        <f t="shared" si="17"/>
        <v>0.8284926071</v>
      </c>
      <c r="U46" s="3">
        <f t="shared" si="18"/>
        <v>0.2625131583</v>
      </c>
      <c r="V46" s="3">
        <f t="shared" si="19"/>
        <v>0.02061731111</v>
      </c>
      <c r="W46" s="3">
        <f t="shared" si="20"/>
        <v>0.9526338573</v>
      </c>
      <c r="X46" s="3">
        <f t="shared" si="21"/>
        <v>0.2176376408</v>
      </c>
      <c r="Y46" s="3">
        <f t="shared" si="22"/>
        <v>-0.09929449728</v>
      </c>
      <c r="Z46" s="3">
        <f t="shared" si="23"/>
        <v>1.059174815</v>
      </c>
      <c r="AA46" s="3">
        <f t="shared" si="24"/>
        <v>0.220166125</v>
      </c>
      <c r="AB46" s="3">
        <f t="shared" si="25"/>
        <v>0.01379567388</v>
      </c>
      <c r="AC46" s="3">
        <f t="shared" si="26"/>
        <v>1.046331079</v>
      </c>
      <c r="AD46" s="3">
        <f t="shared" si="27"/>
        <v>-0.02274932814</v>
      </c>
      <c r="AE46" s="3">
        <f t="shared" si="28"/>
        <v>0.2484</v>
      </c>
      <c r="AF46" s="3">
        <f t="shared" si="29"/>
        <v>0.8341</v>
      </c>
      <c r="AG46" s="3">
        <f t="shared" si="30"/>
        <v>0.0168</v>
      </c>
    </row>
    <row r="47">
      <c r="A47" s="3">
        <f t="shared" si="31"/>
        <v>0.45</v>
      </c>
      <c r="D47" s="3">
        <f t="shared" si="1"/>
        <v>0.2395940344</v>
      </c>
      <c r="E47" s="4">
        <f t="shared" si="2"/>
        <v>0.6494480483</v>
      </c>
      <c r="F47" s="2">
        <f t="shared" si="3"/>
        <v>0.4217827675</v>
      </c>
      <c r="G47" s="3">
        <f t="shared" si="4"/>
        <v>0.2025</v>
      </c>
      <c r="H47" s="3">
        <f t="shared" si="5"/>
        <v>0.6975</v>
      </c>
      <c r="I47" s="3">
        <f t="shared" si="6"/>
        <v>0.405</v>
      </c>
      <c r="J47" s="3">
        <f t="shared" si="7"/>
        <v>0.091125</v>
      </c>
      <c r="K47" s="3">
        <f t="shared" si="8"/>
        <v>0.833625</v>
      </c>
      <c r="L47" s="3">
        <f t="shared" si="9"/>
        <v>0.3645</v>
      </c>
      <c r="M47" s="3">
        <f t="shared" si="10"/>
        <v>0.04100625</v>
      </c>
      <c r="N47" s="3">
        <f t="shared" si="11"/>
        <v>0.90849375</v>
      </c>
      <c r="O47" s="3">
        <f t="shared" si="12"/>
        <v>0.32805</v>
      </c>
      <c r="P47" s="3">
        <f t="shared" si="13"/>
        <v>0.0184528125</v>
      </c>
      <c r="Q47" s="3">
        <f t="shared" si="14"/>
        <v>0.9496715625</v>
      </c>
      <c r="R47" s="3">
        <f t="shared" si="15"/>
        <v>0.295245</v>
      </c>
      <c r="S47" s="3">
        <f t="shared" si="16"/>
        <v>0.106971445</v>
      </c>
      <c r="T47" s="3">
        <f t="shared" si="17"/>
        <v>0.8351646544</v>
      </c>
      <c r="U47" s="3">
        <f t="shared" si="18"/>
        <v>0.2820550528</v>
      </c>
      <c r="V47" s="3">
        <f t="shared" si="19"/>
        <v>0.02209708691</v>
      </c>
      <c r="W47" s="3">
        <f t="shared" si="20"/>
        <v>0.9558058262</v>
      </c>
      <c r="X47" s="3">
        <f t="shared" si="21"/>
        <v>0.25</v>
      </c>
      <c r="Y47" s="3">
        <f t="shared" si="22"/>
        <v>-0.0983884725</v>
      </c>
      <c r="Z47" s="3">
        <f t="shared" si="23"/>
        <v>1.065252578</v>
      </c>
      <c r="AA47" s="3">
        <f t="shared" si="24"/>
        <v>0.2594061653</v>
      </c>
      <c r="AB47" s="3">
        <f t="shared" si="25"/>
        <v>0.01104854346</v>
      </c>
      <c r="AC47" s="3">
        <f t="shared" si="26"/>
        <v>1.044194174</v>
      </c>
      <c r="AD47" s="3">
        <f t="shared" si="27"/>
        <v>0.04341204442</v>
      </c>
      <c r="AE47" s="3">
        <f t="shared" si="28"/>
        <v>0.24984375</v>
      </c>
      <c r="AF47" s="3">
        <f t="shared" si="29"/>
        <v>0.81890625</v>
      </c>
      <c r="AG47" s="3">
        <f t="shared" si="30"/>
        <v>0.0059375</v>
      </c>
    </row>
    <row r="48">
      <c r="A48" s="3">
        <f t="shared" si="31"/>
        <v>0.46</v>
      </c>
      <c r="D48" s="3">
        <f t="shared" si="1"/>
        <v>0.2498889304</v>
      </c>
      <c r="E48" s="4">
        <f t="shared" si="2"/>
        <v>0.6613118653</v>
      </c>
      <c r="F48" s="2">
        <f t="shared" si="3"/>
        <v>0.4373333832</v>
      </c>
      <c r="G48" s="3">
        <f t="shared" si="4"/>
        <v>0.2116</v>
      </c>
      <c r="H48" s="3">
        <f t="shared" si="5"/>
        <v>0.7084</v>
      </c>
      <c r="I48" s="3">
        <f t="shared" si="6"/>
        <v>0.4232</v>
      </c>
      <c r="J48" s="3">
        <f t="shared" si="7"/>
        <v>0.097336</v>
      </c>
      <c r="K48" s="3">
        <f t="shared" si="8"/>
        <v>0.842536</v>
      </c>
      <c r="L48" s="3">
        <f t="shared" si="9"/>
        <v>0.389344</v>
      </c>
      <c r="M48" s="3">
        <f t="shared" si="10"/>
        <v>0.04477456</v>
      </c>
      <c r="N48" s="3">
        <f t="shared" si="11"/>
        <v>0.91496944</v>
      </c>
      <c r="O48" s="3">
        <f t="shared" si="12"/>
        <v>0.35819648</v>
      </c>
      <c r="P48" s="3">
        <f t="shared" si="13"/>
        <v>0.0205962976</v>
      </c>
      <c r="Q48" s="3">
        <f t="shared" si="14"/>
        <v>0.9540834976</v>
      </c>
      <c r="R48" s="3">
        <f t="shared" si="15"/>
        <v>0.3295407616</v>
      </c>
      <c r="S48" s="3">
        <f t="shared" si="16"/>
        <v>0.1120810848</v>
      </c>
      <c r="T48" s="3">
        <f t="shared" si="17"/>
        <v>0.8416650165</v>
      </c>
      <c r="U48" s="3">
        <f t="shared" si="18"/>
        <v>0.3040408206</v>
      </c>
      <c r="V48" s="3">
        <f t="shared" si="19"/>
        <v>0.02368307135</v>
      </c>
      <c r="W48" s="3">
        <f t="shared" si="20"/>
        <v>0.9587653778</v>
      </c>
      <c r="X48" s="3">
        <f t="shared" si="21"/>
        <v>0.2871745887</v>
      </c>
      <c r="Y48" s="3">
        <f t="shared" si="22"/>
        <v>-0.09709333712</v>
      </c>
      <c r="Z48" s="3">
        <f t="shared" si="23"/>
        <v>1.070779135</v>
      </c>
      <c r="AA48" s="3">
        <f t="shared" si="24"/>
        <v>0.301490744</v>
      </c>
      <c r="AB48" s="3">
        <f t="shared" si="25"/>
        <v>0.007318471527</v>
      </c>
      <c r="AC48" s="3">
        <f t="shared" si="26"/>
        <v>1.040333547</v>
      </c>
      <c r="AD48" s="3">
        <f t="shared" si="27"/>
        <v>0.1258890538</v>
      </c>
      <c r="AE48" s="3">
        <f t="shared" si="28"/>
        <v>0.249775</v>
      </c>
      <c r="AF48" s="3">
        <f t="shared" si="29"/>
        <v>0.805225</v>
      </c>
      <c r="AG48" s="3">
        <f t="shared" si="30"/>
        <v>0.0033</v>
      </c>
    </row>
    <row r="49">
      <c r="A49" s="3">
        <f t="shared" si="31"/>
        <v>0.47</v>
      </c>
      <c r="D49" s="3">
        <f t="shared" si="1"/>
        <v>0.260368905</v>
      </c>
      <c r="E49" s="4">
        <f t="shared" si="2"/>
        <v>0.6730125135</v>
      </c>
      <c r="F49" s="2">
        <f t="shared" si="3"/>
        <v>0.4529458433</v>
      </c>
      <c r="G49" s="3">
        <f t="shared" si="4"/>
        <v>0.2209</v>
      </c>
      <c r="H49" s="3">
        <f t="shared" si="5"/>
        <v>0.7191</v>
      </c>
      <c r="I49" s="3">
        <f t="shared" si="6"/>
        <v>0.4418</v>
      </c>
      <c r="J49" s="3">
        <f t="shared" si="7"/>
        <v>0.103823</v>
      </c>
      <c r="K49" s="3">
        <f t="shared" si="8"/>
        <v>0.851123</v>
      </c>
      <c r="L49" s="3">
        <f t="shared" si="9"/>
        <v>0.415292</v>
      </c>
      <c r="M49" s="3">
        <f t="shared" si="10"/>
        <v>0.04879681</v>
      </c>
      <c r="N49" s="3">
        <f t="shared" si="11"/>
        <v>0.92109519</v>
      </c>
      <c r="O49" s="3">
        <f t="shared" si="12"/>
        <v>0.39037448</v>
      </c>
      <c r="P49" s="3">
        <f t="shared" si="13"/>
        <v>0.0229345007</v>
      </c>
      <c r="Q49" s="3">
        <f t="shared" si="14"/>
        <v>0.9581804507</v>
      </c>
      <c r="R49" s="3">
        <f t="shared" si="15"/>
        <v>0.3669520112</v>
      </c>
      <c r="S49" s="3">
        <f t="shared" si="16"/>
        <v>0.1173335851</v>
      </c>
      <c r="T49" s="3">
        <f t="shared" si="17"/>
        <v>0.8479976415</v>
      </c>
      <c r="U49" s="3">
        <f t="shared" si="18"/>
        <v>0.3294127789</v>
      </c>
      <c r="V49" s="3">
        <f t="shared" si="19"/>
        <v>0.02538288739</v>
      </c>
      <c r="W49" s="3">
        <f t="shared" si="20"/>
        <v>0.9615267371</v>
      </c>
      <c r="X49" s="3">
        <f t="shared" si="21"/>
        <v>0.3298769777</v>
      </c>
      <c r="Y49" s="3">
        <f t="shared" si="22"/>
        <v>-0.09539288166</v>
      </c>
      <c r="Z49" s="3">
        <f t="shared" si="23"/>
        <v>1.075770696</v>
      </c>
      <c r="AA49" s="3">
        <f t="shared" si="24"/>
        <v>0.346506139</v>
      </c>
      <c r="AB49" s="3">
        <f t="shared" si="25"/>
        <v>0.002653234212</v>
      </c>
      <c r="AC49" s="3">
        <f t="shared" si="26"/>
        <v>1.035147075</v>
      </c>
      <c r="AD49" s="3">
        <f t="shared" si="27"/>
        <v>0.2207307821</v>
      </c>
      <c r="AE49" s="3">
        <f t="shared" si="28"/>
        <v>0.24819375</v>
      </c>
      <c r="AF49" s="3">
        <f t="shared" si="29"/>
        <v>0.79305625</v>
      </c>
      <c r="AG49" s="3">
        <f t="shared" si="30"/>
        <v>0.0070125</v>
      </c>
    </row>
    <row r="50">
      <c r="A50" s="3">
        <f t="shared" si="31"/>
        <v>0.48</v>
      </c>
      <c r="D50" s="3">
        <f t="shared" si="1"/>
        <v>0.2710313726</v>
      </c>
      <c r="E50" s="4">
        <f t="shared" si="2"/>
        <v>0.6845471059</v>
      </c>
      <c r="F50" s="2">
        <f t="shared" si="3"/>
        <v>0.4686047402</v>
      </c>
      <c r="G50" s="3">
        <f t="shared" si="4"/>
        <v>0.2304</v>
      </c>
      <c r="H50" s="3">
        <f t="shared" si="5"/>
        <v>0.7296</v>
      </c>
      <c r="I50" s="3">
        <f t="shared" si="6"/>
        <v>0.4608</v>
      </c>
      <c r="J50" s="3">
        <f t="shared" si="7"/>
        <v>0.110592</v>
      </c>
      <c r="K50" s="3">
        <f t="shared" si="8"/>
        <v>0.859392</v>
      </c>
      <c r="L50" s="3">
        <f t="shared" si="9"/>
        <v>0.442368</v>
      </c>
      <c r="M50" s="3">
        <f t="shared" si="10"/>
        <v>0.05308416</v>
      </c>
      <c r="N50" s="3">
        <f t="shared" si="11"/>
        <v>0.92688384</v>
      </c>
      <c r="O50" s="3">
        <f t="shared" si="12"/>
        <v>0.42467328</v>
      </c>
      <c r="P50" s="3">
        <f t="shared" si="13"/>
        <v>0.0254803968</v>
      </c>
      <c r="Q50" s="3">
        <f t="shared" si="14"/>
        <v>0.9619795968</v>
      </c>
      <c r="R50" s="3">
        <f t="shared" si="15"/>
        <v>0.4076863488</v>
      </c>
      <c r="S50" s="3">
        <f t="shared" si="16"/>
        <v>0.122731512</v>
      </c>
      <c r="T50" s="3">
        <f t="shared" si="17"/>
        <v>0.8541662602</v>
      </c>
      <c r="U50" s="3">
        <f t="shared" si="18"/>
        <v>0.36</v>
      </c>
      <c r="V50" s="3">
        <f t="shared" si="19"/>
        <v>0.0272047051</v>
      </c>
      <c r="W50" s="3">
        <f t="shared" si="20"/>
        <v>0.9641031764</v>
      </c>
      <c r="X50" s="3">
        <f t="shared" si="21"/>
        <v>0.3789291416</v>
      </c>
      <c r="Y50" s="3">
        <f t="shared" si="22"/>
        <v>-0.09327089664</v>
      </c>
      <c r="Z50" s="3">
        <f t="shared" si="23"/>
        <v>1.080243471</v>
      </c>
      <c r="AA50" s="3">
        <f t="shared" si="24"/>
        <v>0.3945386281</v>
      </c>
      <c r="AB50" s="3">
        <f t="shared" si="25"/>
        <v>-0.002843666018</v>
      </c>
      <c r="AC50" s="3">
        <f t="shared" si="26"/>
        <v>1.02904114</v>
      </c>
      <c r="AD50" s="3">
        <f t="shared" si="27"/>
        <v>0.3213501371</v>
      </c>
      <c r="AE50" s="3">
        <f t="shared" si="28"/>
        <v>0.2451</v>
      </c>
      <c r="AF50" s="3">
        <f t="shared" si="29"/>
        <v>0.7824</v>
      </c>
      <c r="AG50" s="3">
        <f t="shared" si="30"/>
        <v>0.0077</v>
      </c>
    </row>
    <row r="51">
      <c r="A51" s="3">
        <f t="shared" si="31"/>
        <v>0.49</v>
      </c>
      <c r="D51" s="3">
        <f t="shared" si="1"/>
        <v>0.2818737022</v>
      </c>
      <c r="E51" s="4">
        <f t="shared" si="2"/>
        <v>0.6959127966</v>
      </c>
      <c r="F51" s="2">
        <f t="shared" si="3"/>
        <v>0.4842946205</v>
      </c>
      <c r="G51" s="3">
        <f t="shared" si="4"/>
        <v>0.2401</v>
      </c>
      <c r="H51" s="3">
        <f t="shared" si="5"/>
        <v>0.7399</v>
      </c>
      <c r="I51" s="3">
        <f t="shared" si="6"/>
        <v>0.4802</v>
      </c>
      <c r="J51" s="3">
        <f t="shared" si="7"/>
        <v>0.117649</v>
      </c>
      <c r="K51" s="3">
        <f t="shared" si="8"/>
        <v>0.867349</v>
      </c>
      <c r="L51" s="3">
        <f t="shared" si="9"/>
        <v>0.470596</v>
      </c>
      <c r="M51" s="3">
        <f t="shared" si="10"/>
        <v>0.05764801</v>
      </c>
      <c r="N51" s="3">
        <f t="shared" si="11"/>
        <v>0.93234799</v>
      </c>
      <c r="O51" s="3">
        <f t="shared" si="12"/>
        <v>0.46118408</v>
      </c>
      <c r="P51" s="3">
        <f t="shared" si="13"/>
        <v>0.0282475249</v>
      </c>
      <c r="Q51" s="3">
        <f t="shared" si="14"/>
        <v>0.9654974749</v>
      </c>
      <c r="R51" s="3">
        <f t="shared" si="15"/>
        <v>0.4519603984</v>
      </c>
      <c r="S51" s="3">
        <f t="shared" si="16"/>
        <v>0.1282775671</v>
      </c>
      <c r="T51" s="3">
        <f t="shared" si="17"/>
        <v>0.8601744009</v>
      </c>
      <c r="U51" s="3">
        <f t="shared" si="18"/>
        <v>0.4005012563</v>
      </c>
      <c r="V51" s="3">
        <f t="shared" si="19"/>
        <v>0.02915728099</v>
      </c>
      <c r="W51" s="3">
        <f t="shared" si="20"/>
        <v>0.9665070793</v>
      </c>
      <c r="X51" s="3">
        <f t="shared" si="21"/>
        <v>0.4352752816</v>
      </c>
      <c r="Y51" s="3">
        <f t="shared" si="22"/>
        <v>-0.09071117258</v>
      </c>
      <c r="Z51" s="3">
        <f t="shared" si="23"/>
        <v>1.084213669</v>
      </c>
      <c r="AA51" s="3">
        <f t="shared" si="24"/>
        <v>0.4456744892</v>
      </c>
      <c r="AB51" s="3">
        <f t="shared" si="25"/>
        <v>-0.009010095334</v>
      </c>
      <c r="AC51" s="3">
        <f t="shared" si="26"/>
        <v>1.022411138</v>
      </c>
      <c r="AD51" s="3">
        <f t="shared" si="27"/>
        <v>0.4184134554</v>
      </c>
      <c r="AE51" s="3">
        <f t="shared" si="28"/>
        <v>0.24049375</v>
      </c>
      <c r="AF51" s="3">
        <f t="shared" si="29"/>
        <v>0.77325625</v>
      </c>
      <c r="AG51" s="3">
        <f t="shared" si="30"/>
        <v>0.0053625</v>
      </c>
    </row>
    <row r="52">
      <c r="A52" s="3">
        <f t="shared" si="31"/>
        <v>0.5</v>
      </c>
      <c r="D52" s="3">
        <f t="shared" si="1"/>
        <v>0.2928932188</v>
      </c>
      <c r="E52" s="4">
        <f t="shared" si="2"/>
        <v>0.7071067812</v>
      </c>
      <c r="F52" s="2">
        <f t="shared" si="3"/>
        <v>0.5</v>
      </c>
      <c r="G52" s="3">
        <f t="shared" si="4"/>
        <v>0.25</v>
      </c>
      <c r="H52" s="3">
        <f t="shared" si="5"/>
        <v>0.75</v>
      </c>
      <c r="I52" s="3">
        <f t="shared" si="6"/>
        <v>0.5</v>
      </c>
      <c r="J52" s="3">
        <f t="shared" si="7"/>
        <v>0.125</v>
      </c>
      <c r="K52" s="3">
        <f t="shared" si="8"/>
        <v>0.875</v>
      </c>
      <c r="L52" s="3">
        <f t="shared" si="9"/>
        <v>0.5</v>
      </c>
      <c r="M52" s="3">
        <f t="shared" si="10"/>
        <v>0.0625</v>
      </c>
      <c r="N52" s="3">
        <f t="shared" si="11"/>
        <v>0.9375</v>
      </c>
      <c r="O52" s="3">
        <f t="shared" si="12"/>
        <v>0.5</v>
      </c>
      <c r="P52" s="3">
        <f t="shared" si="13"/>
        <v>0.03125</v>
      </c>
      <c r="Q52" s="3">
        <f t="shared" si="14"/>
        <v>0.96875</v>
      </c>
      <c r="R52" s="3">
        <f t="shared" si="15"/>
        <v>0.5</v>
      </c>
      <c r="S52" s="3">
        <f t="shared" si="16"/>
        <v>0.1339745962</v>
      </c>
      <c r="T52" s="3">
        <f t="shared" si="17"/>
        <v>0.8660254038</v>
      </c>
      <c r="U52" s="3">
        <f t="shared" si="18"/>
        <v>0.5000000149</v>
      </c>
      <c r="V52" s="3">
        <f t="shared" si="19"/>
        <v>0.03125</v>
      </c>
      <c r="W52" s="3">
        <f t="shared" si="20"/>
        <v>0.96875</v>
      </c>
      <c r="X52" s="3">
        <f t="shared" si="21"/>
        <v>0.5</v>
      </c>
      <c r="Y52" s="3">
        <f t="shared" si="22"/>
        <v>-0.0876975</v>
      </c>
      <c r="Z52" s="3">
        <f t="shared" si="23"/>
        <v>1.0876975</v>
      </c>
      <c r="AA52" s="3">
        <f t="shared" si="24"/>
        <v>0.5</v>
      </c>
      <c r="AB52" s="3">
        <f t="shared" si="25"/>
        <v>-0.015625</v>
      </c>
      <c r="AC52" s="3">
        <f t="shared" si="26"/>
        <v>1.015625</v>
      </c>
      <c r="AD52" s="3">
        <f t="shared" si="27"/>
        <v>0.5</v>
      </c>
      <c r="AE52" s="3">
        <f t="shared" si="28"/>
        <v>0.234375</v>
      </c>
      <c r="AF52" s="3">
        <f t="shared" si="29"/>
        <v>0.765625</v>
      </c>
      <c r="AG52" s="3">
        <f t="shared" si="30"/>
        <v>0.5</v>
      </c>
    </row>
    <row r="53">
      <c r="A53" s="3">
        <f t="shared" si="31"/>
        <v>0.51</v>
      </c>
      <c r="D53" s="3">
        <f t="shared" si="1"/>
        <v>0.3040872034</v>
      </c>
      <c r="E53" s="4">
        <f t="shared" si="2"/>
        <v>0.7181262978</v>
      </c>
      <c r="F53" s="2">
        <f t="shared" si="3"/>
        <v>0.5157053795</v>
      </c>
      <c r="G53" s="3">
        <f t="shared" si="4"/>
        <v>0.2601</v>
      </c>
      <c r="H53" s="3">
        <f t="shared" si="5"/>
        <v>0.7599</v>
      </c>
      <c r="I53" s="3">
        <f t="shared" si="6"/>
        <v>0.5198</v>
      </c>
      <c r="J53" s="3">
        <f t="shared" si="7"/>
        <v>0.132651</v>
      </c>
      <c r="K53" s="3">
        <f t="shared" si="8"/>
        <v>0.882351</v>
      </c>
      <c r="L53" s="3">
        <f t="shared" si="9"/>
        <v>0.529404</v>
      </c>
      <c r="M53" s="3">
        <f t="shared" si="10"/>
        <v>0.06765201</v>
      </c>
      <c r="N53" s="3">
        <f t="shared" si="11"/>
        <v>0.94235199</v>
      </c>
      <c r="O53" s="3">
        <f t="shared" si="12"/>
        <v>0.53881592</v>
      </c>
      <c r="P53" s="3">
        <f t="shared" si="13"/>
        <v>0.0345025251</v>
      </c>
      <c r="Q53" s="3">
        <f t="shared" si="14"/>
        <v>0.9717524751</v>
      </c>
      <c r="R53" s="3">
        <f t="shared" si="15"/>
        <v>0.5480396016</v>
      </c>
      <c r="S53" s="3">
        <f t="shared" si="16"/>
        <v>0.1398255991</v>
      </c>
      <c r="T53" s="3">
        <f t="shared" si="17"/>
        <v>0.8717224329</v>
      </c>
      <c r="U53" s="3">
        <f t="shared" si="18"/>
        <v>0.5994987437</v>
      </c>
      <c r="V53" s="3">
        <f t="shared" si="19"/>
        <v>0.0334929207</v>
      </c>
      <c r="W53" s="3">
        <f t="shared" si="20"/>
        <v>0.970842719</v>
      </c>
      <c r="X53" s="3">
        <f t="shared" si="21"/>
        <v>0.5647247184</v>
      </c>
      <c r="Y53" s="3">
        <f t="shared" si="22"/>
        <v>-0.08421366942</v>
      </c>
      <c r="Z53" s="3">
        <f t="shared" si="23"/>
        <v>1.090711173</v>
      </c>
      <c r="AA53" s="3">
        <f t="shared" si="24"/>
        <v>0.5543255108</v>
      </c>
      <c r="AB53" s="3">
        <f t="shared" si="25"/>
        <v>-0.02241113834</v>
      </c>
      <c r="AC53" s="3">
        <f t="shared" si="26"/>
        <v>1.009010095</v>
      </c>
      <c r="AD53" s="3">
        <f t="shared" si="27"/>
        <v>0.5815865446</v>
      </c>
      <c r="AE53" s="3">
        <f t="shared" si="28"/>
        <v>0.22674375</v>
      </c>
      <c r="AF53" s="3">
        <f t="shared" si="29"/>
        <v>0.75950625</v>
      </c>
      <c r="AG53" s="3">
        <f t="shared" si="30"/>
        <v>0.5015125</v>
      </c>
    </row>
    <row r="54">
      <c r="A54" s="3">
        <f t="shared" si="31"/>
        <v>0.52</v>
      </c>
      <c r="D54" s="3">
        <f t="shared" si="1"/>
        <v>0.3154528941</v>
      </c>
      <c r="E54" s="4">
        <f t="shared" si="2"/>
        <v>0.7289686274</v>
      </c>
      <c r="F54" s="2">
        <f t="shared" si="3"/>
        <v>0.5313952598</v>
      </c>
      <c r="G54" s="3">
        <f t="shared" si="4"/>
        <v>0.2704</v>
      </c>
      <c r="H54" s="3">
        <f t="shared" si="5"/>
        <v>0.7696</v>
      </c>
      <c r="I54" s="3">
        <f t="shared" si="6"/>
        <v>0.5392</v>
      </c>
      <c r="J54" s="3">
        <f t="shared" si="7"/>
        <v>0.140608</v>
      </c>
      <c r="K54" s="3">
        <f t="shared" si="8"/>
        <v>0.889408</v>
      </c>
      <c r="L54" s="3">
        <f t="shared" si="9"/>
        <v>0.557632</v>
      </c>
      <c r="M54" s="3">
        <f t="shared" si="10"/>
        <v>0.07311616</v>
      </c>
      <c r="N54" s="3">
        <f t="shared" si="11"/>
        <v>0.94691584</v>
      </c>
      <c r="O54" s="3">
        <f t="shared" si="12"/>
        <v>0.57532672</v>
      </c>
      <c r="P54" s="3">
        <f t="shared" si="13"/>
        <v>0.0380204032</v>
      </c>
      <c r="Q54" s="3">
        <f t="shared" si="14"/>
        <v>0.9745196032</v>
      </c>
      <c r="R54" s="3">
        <f t="shared" si="15"/>
        <v>0.5923136512</v>
      </c>
      <c r="S54" s="3">
        <f t="shared" si="16"/>
        <v>0.1458337398</v>
      </c>
      <c r="T54" s="3">
        <f t="shared" si="17"/>
        <v>0.877268488</v>
      </c>
      <c r="U54" s="3">
        <f t="shared" si="18"/>
        <v>0.64</v>
      </c>
      <c r="V54" s="3">
        <f t="shared" si="19"/>
        <v>0.03589682359</v>
      </c>
      <c r="W54" s="3">
        <f t="shared" si="20"/>
        <v>0.9727952949</v>
      </c>
      <c r="X54" s="3">
        <f t="shared" si="21"/>
        <v>0.6210708584</v>
      </c>
      <c r="Y54" s="3">
        <f t="shared" si="22"/>
        <v>-0.08024347136</v>
      </c>
      <c r="Z54" s="3">
        <f t="shared" si="23"/>
        <v>1.093270897</v>
      </c>
      <c r="AA54" s="3">
        <f t="shared" si="24"/>
        <v>0.6054613719</v>
      </c>
      <c r="AB54" s="3">
        <f t="shared" si="25"/>
        <v>-0.02904114033</v>
      </c>
      <c r="AC54" s="3">
        <f t="shared" si="26"/>
        <v>1.002843666</v>
      </c>
      <c r="AD54" s="3">
        <f t="shared" si="27"/>
        <v>0.6786498629</v>
      </c>
      <c r="AE54" s="3">
        <f t="shared" si="28"/>
        <v>0.2176</v>
      </c>
      <c r="AF54" s="3">
        <f t="shared" si="29"/>
        <v>0.7549</v>
      </c>
      <c r="AG54" s="3">
        <f t="shared" si="30"/>
        <v>0.50605</v>
      </c>
    </row>
    <row r="55">
      <c r="A55" s="3">
        <f t="shared" si="31"/>
        <v>0.53</v>
      </c>
      <c r="D55" s="3">
        <f t="shared" si="1"/>
        <v>0.3269874865</v>
      </c>
      <c r="E55" s="4">
        <f t="shared" si="2"/>
        <v>0.739631095</v>
      </c>
      <c r="F55" s="2">
        <f t="shared" si="3"/>
        <v>0.5470541567</v>
      </c>
      <c r="G55" s="3">
        <f t="shared" si="4"/>
        <v>0.2809</v>
      </c>
      <c r="H55" s="3">
        <f t="shared" si="5"/>
        <v>0.7791</v>
      </c>
      <c r="I55" s="3">
        <f t="shared" si="6"/>
        <v>0.5582</v>
      </c>
      <c r="J55" s="3">
        <f t="shared" si="7"/>
        <v>0.148877</v>
      </c>
      <c r="K55" s="3">
        <f t="shared" si="8"/>
        <v>0.896177</v>
      </c>
      <c r="L55" s="3">
        <f t="shared" si="9"/>
        <v>0.584708</v>
      </c>
      <c r="M55" s="3">
        <f t="shared" si="10"/>
        <v>0.07890481</v>
      </c>
      <c r="N55" s="3">
        <f t="shared" si="11"/>
        <v>0.95120319</v>
      </c>
      <c r="O55" s="3">
        <f t="shared" si="12"/>
        <v>0.60962552</v>
      </c>
      <c r="P55" s="3">
        <f t="shared" si="13"/>
        <v>0.0418195493</v>
      </c>
      <c r="Q55" s="3">
        <f t="shared" si="14"/>
        <v>0.9770654993</v>
      </c>
      <c r="R55" s="3">
        <f t="shared" si="15"/>
        <v>0.6330479888</v>
      </c>
      <c r="S55" s="3">
        <f t="shared" si="16"/>
        <v>0.1520023585</v>
      </c>
      <c r="T55" s="3">
        <f t="shared" si="17"/>
        <v>0.8826664149</v>
      </c>
      <c r="U55" s="3">
        <f t="shared" si="18"/>
        <v>0.6705872211</v>
      </c>
      <c r="V55" s="3">
        <f t="shared" si="19"/>
        <v>0.03847326292</v>
      </c>
      <c r="W55" s="3">
        <f t="shared" si="20"/>
        <v>0.9746171126</v>
      </c>
      <c r="X55" s="3">
        <f t="shared" si="21"/>
        <v>0.6701230223</v>
      </c>
      <c r="Y55" s="3">
        <f t="shared" si="22"/>
        <v>-0.07577069634</v>
      </c>
      <c r="Z55" s="3">
        <f t="shared" si="23"/>
        <v>1.095392882</v>
      </c>
      <c r="AA55" s="3">
        <f t="shared" si="24"/>
        <v>0.653493861</v>
      </c>
      <c r="AB55" s="3">
        <f t="shared" si="25"/>
        <v>-0.03514707458</v>
      </c>
      <c r="AC55" s="3">
        <f t="shared" si="26"/>
        <v>0.9973467658</v>
      </c>
      <c r="AD55" s="3">
        <f t="shared" si="27"/>
        <v>0.7792692179</v>
      </c>
      <c r="AE55" s="3">
        <f t="shared" si="28"/>
        <v>0.20694375</v>
      </c>
      <c r="AF55" s="3">
        <f t="shared" si="29"/>
        <v>0.75180625</v>
      </c>
      <c r="AG55" s="3">
        <f t="shared" si="30"/>
        <v>0.5136125</v>
      </c>
    </row>
    <row r="56">
      <c r="A56" s="3">
        <f t="shared" si="31"/>
        <v>0.54</v>
      </c>
      <c r="D56" s="3">
        <f t="shared" si="1"/>
        <v>0.3386881347</v>
      </c>
      <c r="E56" s="4">
        <f t="shared" si="2"/>
        <v>0.7501110696</v>
      </c>
      <c r="F56" s="2">
        <f t="shared" si="3"/>
        <v>0.5626666168</v>
      </c>
      <c r="G56" s="3">
        <f t="shared" si="4"/>
        <v>0.2916</v>
      </c>
      <c r="H56" s="3">
        <f t="shared" si="5"/>
        <v>0.7884</v>
      </c>
      <c r="I56" s="3">
        <f t="shared" si="6"/>
        <v>0.5768</v>
      </c>
      <c r="J56" s="3">
        <f t="shared" si="7"/>
        <v>0.157464</v>
      </c>
      <c r="K56" s="3">
        <f t="shared" si="8"/>
        <v>0.902664</v>
      </c>
      <c r="L56" s="3">
        <f t="shared" si="9"/>
        <v>0.610656</v>
      </c>
      <c r="M56" s="3">
        <f t="shared" si="10"/>
        <v>0.08503056</v>
      </c>
      <c r="N56" s="3">
        <f t="shared" si="11"/>
        <v>0.95522544</v>
      </c>
      <c r="O56" s="3">
        <f t="shared" si="12"/>
        <v>0.64180352</v>
      </c>
      <c r="P56" s="3">
        <f t="shared" si="13"/>
        <v>0.0459165024</v>
      </c>
      <c r="Q56" s="3">
        <f t="shared" si="14"/>
        <v>0.9794037024</v>
      </c>
      <c r="R56" s="3">
        <f t="shared" si="15"/>
        <v>0.6704592384</v>
      </c>
      <c r="S56" s="3">
        <f t="shared" si="16"/>
        <v>0.1583349835</v>
      </c>
      <c r="T56" s="3">
        <f t="shared" si="17"/>
        <v>0.8879189152</v>
      </c>
      <c r="U56" s="3">
        <f t="shared" si="18"/>
        <v>0.6959591794</v>
      </c>
      <c r="V56" s="3">
        <f t="shared" si="19"/>
        <v>0.04123462221</v>
      </c>
      <c r="W56" s="3">
        <f t="shared" si="20"/>
        <v>0.9763169286</v>
      </c>
      <c r="X56" s="3">
        <f t="shared" si="21"/>
        <v>0.7128254113</v>
      </c>
      <c r="Y56" s="3">
        <f t="shared" si="22"/>
        <v>-0.07077913488</v>
      </c>
      <c r="Z56" s="3">
        <f t="shared" si="23"/>
        <v>1.097093337</v>
      </c>
      <c r="AA56" s="3">
        <f t="shared" si="24"/>
        <v>0.698509256</v>
      </c>
      <c r="AB56" s="3">
        <f t="shared" si="25"/>
        <v>-0.04033354678</v>
      </c>
      <c r="AC56" s="3">
        <f t="shared" si="26"/>
        <v>0.9926815285</v>
      </c>
      <c r="AD56" s="3">
        <f t="shared" si="27"/>
        <v>0.8741109462</v>
      </c>
      <c r="AE56" s="3">
        <f t="shared" si="28"/>
        <v>0.194775</v>
      </c>
      <c r="AF56" s="3">
        <f t="shared" si="29"/>
        <v>0.750225</v>
      </c>
      <c r="AG56" s="3">
        <f t="shared" si="30"/>
        <v>0.5242</v>
      </c>
    </row>
    <row r="57">
      <c r="A57" s="3">
        <f t="shared" si="31"/>
        <v>0.55</v>
      </c>
      <c r="D57" s="3">
        <f t="shared" si="1"/>
        <v>0.3505519517</v>
      </c>
      <c r="E57" s="4">
        <f t="shared" si="2"/>
        <v>0.7604059656</v>
      </c>
      <c r="F57" s="2">
        <f t="shared" si="3"/>
        <v>0.5782172325</v>
      </c>
      <c r="G57" s="3">
        <f t="shared" si="4"/>
        <v>0.3025</v>
      </c>
      <c r="H57" s="3">
        <f t="shared" si="5"/>
        <v>0.7975</v>
      </c>
      <c r="I57" s="3">
        <f t="shared" si="6"/>
        <v>0.595</v>
      </c>
      <c r="J57" s="3">
        <f t="shared" si="7"/>
        <v>0.166375</v>
      </c>
      <c r="K57" s="3">
        <f t="shared" si="8"/>
        <v>0.908875</v>
      </c>
      <c r="L57" s="3">
        <f t="shared" si="9"/>
        <v>0.6355</v>
      </c>
      <c r="M57" s="3">
        <f t="shared" si="10"/>
        <v>0.09150625</v>
      </c>
      <c r="N57" s="3">
        <f t="shared" si="11"/>
        <v>0.95899375</v>
      </c>
      <c r="O57" s="3">
        <f t="shared" si="12"/>
        <v>0.67195</v>
      </c>
      <c r="P57" s="3">
        <f t="shared" si="13"/>
        <v>0.0503284375</v>
      </c>
      <c r="Q57" s="3">
        <f t="shared" si="14"/>
        <v>0.9815471875</v>
      </c>
      <c r="R57" s="3">
        <f t="shared" si="15"/>
        <v>0.704755</v>
      </c>
      <c r="S57" s="3">
        <f t="shared" si="16"/>
        <v>0.1648353456</v>
      </c>
      <c r="T57" s="3">
        <f t="shared" si="17"/>
        <v>0.893028555</v>
      </c>
      <c r="U57" s="3">
        <f t="shared" si="18"/>
        <v>0.7179449472</v>
      </c>
      <c r="V57" s="3">
        <f t="shared" si="19"/>
        <v>0.04419417382</v>
      </c>
      <c r="W57" s="3">
        <f t="shared" si="20"/>
        <v>0.9779029131</v>
      </c>
      <c r="X57" s="3">
        <f t="shared" si="21"/>
        <v>0.75</v>
      </c>
      <c r="Y57" s="3">
        <f t="shared" si="22"/>
        <v>-0.0652525775</v>
      </c>
      <c r="Z57" s="3">
        <f t="shared" si="23"/>
        <v>1.098388473</v>
      </c>
      <c r="AA57" s="3">
        <f t="shared" si="24"/>
        <v>0.7405938348</v>
      </c>
      <c r="AB57" s="3">
        <f t="shared" si="25"/>
        <v>-0.04419417382</v>
      </c>
      <c r="AC57" s="3">
        <f t="shared" si="26"/>
        <v>0.9889514565</v>
      </c>
      <c r="AD57" s="3">
        <f t="shared" si="27"/>
        <v>0.9565879556</v>
      </c>
      <c r="AE57" s="3">
        <f t="shared" si="28"/>
        <v>0.18109375</v>
      </c>
      <c r="AF57" s="3">
        <f t="shared" si="29"/>
        <v>0.75015625</v>
      </c>
      <c r="AG57" s="3">
        <f t="shared" si="30"/>
        <v>0.5378125</v>
      </c>
    </row>
    <row r="58">
      <c r="A58" s="3">
        <f t="shared" si="31"/>
        <v>0.56</v>
      </c>
      <c r="D58" s="3">
        <f t="shared" si="1"/>
        <v>0.3625760103</v>
      </c>
      <c r="E58" s="4">
        <f t="shared" si="2"/>
        <v>0.7705132428</v>
      </c>
      <c r="F58" s="2">
        <f t="shared" si="3"/>
        <v>0.5936906573</v>
      </c>
      <c r="G58" s="3">
        <f t="shared" si="4"/>
        <v>0.3136</v>
      </c>
      <c r="H58" s="3">
        <f t="shared" si="5"/>
        <v>0.8064</v>
      </c>
      <c r="I58" s="3">
        <f t="shared" si="6"/>
        <v>0.6128</v>
      </c>
      <c r="J58" s="3">
        <f t="shared" si="7"/>
        <v>0.175616</v>
      </c>
      <c r="K58" s="3">
        <f t="shared" si="8"/>
        <v>0.914816</v>
      </c>
      <c r="L58" s="3">
        <f t="shared" si="9"/>
        <v>0.659264</v>
      </c>
      <c r="M58" s="3">
        <f t="shared" si="10"/>
        <v>0.09834496</v>
      </c>
      <c r="N58" s="3">
        <f t="shared" si="11"/>
        <v>0.96251904</v>
      </c>
      <c r="O58" s="3">
        <f t="shared" si="12"/>
        <v>0.70015232</v>
      </c>
      <c r="P58" s="3">
        <f t="shared" si="13"/>
        <v>0.0550731776</v>
      </c>
      <c r="Q58" s="3">
        <f t="shared" si="14"/>
        <v>0.9835083776</v>
      </c>
      <c r="R58" s="3">
        <f t="shared" si="15"/>
        <v>0.7361340416</v>
      </c>
      <c r="S58" s="3">
        <f t="shared" si="16"/>
        <v>0.1715073929</v>
      </c>
      <c r="T58" s="3">
        <f t="shared" si="17"/>
        <v>0.8979977728</v>
      </c>
      <c r="U58" s="3">
        <f t="shared" si="18"/>
        <v>0.7374868417</v>
      </c>
      <c r="V58" s="3">
        <f t="shared" si="19"/>
        <v>0.0473661427</v>
      </c>
      <c r="W58" s="3">
        <f t="shared" si="20"/>
        <v>0.9793826889</v>
      </c>
      <c r="X58" s="3">
        <f t="shared" si="21"/>
        <v>0.7823623592</v>
      </c>
      <c r="Y58" s="3">
        <f t="shared" si="22"/>
        <v>-0.05917481472</v>
      </c>
      <c r="Z58" s="3">
        <f t="shared" si="23"/>
        <v>1.099294497</v>
      </c>
      <c r="AA58" s="3">
        <f t="shared" si="24"/>
        <v>0.779833875</v>
      </c>
      <c r="AB58" s="3">
        <f t="shared" si="25"/>
        <v>-0.04633107884</v>
      </c>
      <c r="AC58" s="3">
        <f t="shared" si="26"/>
        <v>0.9862043261</v>
      </c>
      <c r="AD58" s="3">
        <f t="shared" si="27"/>
        <v>1.022749328</v>
      </c>
      <c r="AE58" s="3">
        <f t="shared" si="28"/>
        <v>0.1659</v>
      </c>
      <c r="AF58" s="3">
        <f t="shared" si="29"/>
        <v>0.7516</v>
      </c>
      <c r="AG58" s="3">
        <f t="shared" si="30"/>
        <v>0.55445</v>
      </c>
    </row>
    <row r="59">
      <c r="A59" s="3">
        <f t="shared" si="31"/>
        <v>0.57</v>
      </c>
      <c r="D59" s="3">
        <f t="shared" si="1"/>
        <v>0.3747573437</v>
      </c>
      <c r="E59" s="4">
        <f t="shared" si="2"/>
        <v>0.7804304073</v>
      </c>
      <c r="F59" s="2">
        <f t="shared" si="3"/>
        <v>0.6090716207</v>
      </c>
      <c r="G59" s="3">
        <f t="shared" si="4"/>
        <v>0.3249</v>
      </c>
      <c r="H59" s="3">
        <f t="shared" si="5"/>
        <v>0.8151</v>
      </c>
      <c r="I59" s="3">
        <f t="shared" si="6"/>
        <v>0.6302</v>
      </c>
      <c r="J59" s="3">
        <f t="shared" si="7"/>
        <v>0.185193</v>
      </c>
      <c r="K59" s="3">
        <f t="shared" si="8"/>
        <v>0.920493</v>
      </c>
      <c r="L59" s="3">
        <f t="shared" si="9"/>
        <v>0.681972</v>
      </c>
      <c r="M59" s="3">
        <f t="shared" si="10"/>
        <v>0.10556001</v>
      </c>
      <c r="N59" s="3">
        <f t="shared" si="11"/>
        <v>0.96581199</v>
      </c>
      <c r="O59" s="3">
        <f t="shared" si="12"/>
        <v>0.72649592</v>
      </c>
      <c r="P59" s="3">
        <f t="shared" si="13"/>
        <v>0.0601692057</v>
      </c>
      <c r="Q59" s="3">
        <f t="shared" si="14"/>
        <v>0.9852991557</v>
      </c>
      <c r="R59" s="3">
        <f t="shared" si="15"/>
        <v>0.7647864912</v>
      </c>
      <c r="S59" s="3">
        <f t="shared" si="16"/>
        <v>0.1783553079</v>
      </c>
      <c r="T59" s="3">
        <f t="shared" si="17"/>
        <v>0.9028288874</v>
      </c>
      <c r="U59" s="3">
        <f t="shared" si="18"/>
        <v>0.7551470164</v>
      </c>
      <c r="V59" s="3">
        <f t="shared" si="19"/>
        <v>0.05076577477</v>
      </c>
      <c r="W59" s="3">
        <f t="shared" si="20"/>
        <v>0.9807633685</v>
      </c>
      <c r="X59" s="3">
        <f t="shared" si="21"/>
        <v>0.8105354292</v>
      </c>
      <c r="Y59" s="3">
        <f t="shared" si="22"/>
        <v>-0.05252963706</v>
      </c>
      <c r="Z59" s="3">
        <f t="shared" si="23"/>
        <v>1.099827621</v>
      </c>
      <c r="AA59" s="3">
        <f t="shared" si="24"/>
        <v>0.8163156546</v>
      </c>
      <c r="AB59" s="3">
        <f t="shared" si="25"/>
        <v>-0.04637684295</v>
      </c>
      <c r="AC59" s="3">
        <f t="shared" si="26"/>
        <v>0.9844372382</v>
      </c>
      <c r="AD59" s="3">
        <f t="shared" si="27"/>
        <v>1.070974677</v>
      </c>
      <c r="AE59" s="3">
        <f t="shared" si="28"/>
        <v>0.14919375</v>
      </c>
      <c r="AF59" s="3">
        <f t="shared" si="29"/>
        <v>0.75455625</v>
      </c>
      <c r="AG59" s="3">
        <f t="shared" si="30"/>
        <v>0.5741125</v>
      </c>
    </row>
    <row r="60">
      <c r="A60" s="3">
        <f t="shared" si="31"/>
        <v>0.58</v>
      </c>
      <c r="D60" s="3">
        <f t="shared" si="1"/>
        <v>0.3870929463</v>
      </c>
      <c r="E60" s="4">
        <f t="shared" si="2"/>
        <v>0.7901550124</v>
      </c>
      <c r="F60" s="2">
        <f t="shared" si="3"/>
        <v>0.6243449436</v>
      </c>
      <c r="G60" s="3">
        <f t="shared" si="4"/>
        <v>0.3364</v>
      </c>
      <c r="H60" s="3">
        <f t="shared" si="5"/>
        <v>0.8236</v>
      </c>
      <c r="I60" s="3">
        <f t="shared" si="6"/>
        <v>0.6472</v>
      </c>
      <c r="J60" s="3">
        <f t="shared" si="7"/>
        <v>0.195112</v>
      </c>
      <c r="K60" s="3">
        <f t="shared" si="8"/>
        <v>0.925912</v>
      </c>
      <c r="L60" s="3">
        <f t="shared" si="9"/>
        <v>0.703648</v>
      </c>
      <c r="M60" s="3">
        <f t="shared" si="10"/>
        <v>0.11316496</v>
      </c>
      <c r="N60" s="3">
        <f t="shared" si="11"/>
        <v>0.96888304</v>
      </c>
      <c r="O60" s="3">
        <f t="shared" si="12"/>
        <v>0.75106432</v>
      </c>
      <c r="P60" s="3">
        <f t="shared" si="13"/>
        <v>0.0656356768</v>
      </c>
      <c r="Q60" s="3">
        <f t="shared" si="14"/>
        <v>0.9869308768</v>
      </c>
      <c r="R60" s="3">
        <f t="shared" si="15"/>
        <v>0.7908940288</v>
      </c>
      <c r="S60" s="3">
        <f t="shared" si="16"/>
        <v>0.1853835258</v>
      </c>
      <c r="T60" s="3">
        <f t="shared" si="17"/>
        <v>0.9075241044</v>
      </c>
      <c r="U60" s="3">
        <f t="shared" si="18"/>
        <v>0.7712931993</v>
      </c>
      <c r="V60" s="3">
        <f t="shared" si="19"/>
        <v>0.05440941021</v>
      </c>
      <c r="W60" s="3">
        <f t="shared" si="20"/>
        <v>0.9820515882</v>
      </c>
      <c r="X60" s="3">
        <f t="shared" si="21"/>
        <v>0.8350615112</v>
      </c>
      <c r="Y60" s="3">
        <f t="shared" si="22"/>
        <v>-0.04530083504</v>
      </c>
      <c r="Z60" s="3">
        <f t="shared" si="23"/>
        <v>1.100004053</v>
      </c>
      <c r="AA60" s="3">
        <f t="shared" si="24"/>
        <v>0.8501254515</v>
      </c>
      <c r="AB60" s="3">
        <f t="shared" si="25"/>
        <v>-0.04401813751</v>
      </c>
      <c r="AC60" s="3">
        <f t="shared" si="26"/>
        <v>0.9836033099</v>
      </c>
      <c r="AD60" s="3">
        <f t="shared" si="27"/>
        <v>1.101546273</v>
      </c>
      <c r="AE60" s="3">
        <f t="shared" si="28"/>
        <v>0.130975</v>
      </c>
      <c r="AF60" s="3">
        <f t="shared" si="29"/>
        <v>0.759025</v>
      </c>
      <c r="AG60" s="3">
        <f t="shared" si="30"/>
        <v>0.5968</v>
      </c>
    </row>
    <row r="61">
      <c r="A61" s="3">
        <f t="shared" si="31"/>
        <v>0.59</v>
      </c>
      <c r="D61" s="3">
        <f t="shared" si="1"/>
        <v>0.3995797747</v>
      </c>
      <c r="E61" s="4">
        <f t="shared" si="2"/>
        <v>0.7996846585</v>
      </c>
      <c r="F61" s="2">
        <f t="shared" si="3"/>
        <v>0.639495553</v>
      </c>
      <c r="G61" s="3">
        <f t="shared" si="4"/>
        <v>0.3481</v>
      </c>
      <c r="H61" s="3">
        <f t="shared" si="5"/>
        <v>0.8319</v>
      </c>
      <c r="I61" s="3">
        <f t="shared" si="6"/>
        <v>0.6638</v>
      </c>
      <c r="J61" s="3">
        <f t="shared" si="7"/>
        <v>0.205379</v>
      </c>
      <c r="K61" s="3">
        <f t="shared" si="8"/>
        <v>0.931079</v>
      </c>
      <c r="L61" s="3">
        <f t="shared" si="9"/>
        <v>0.724316</v>
      </c>
      <c r="M61" s="3">
        <f t="shared" si="10"/>
        <v>0.12117361</v>
      </c>
      <c r="N61" s="3">
        <f t="shared" si="11"/>
        <v>0.97174239</v>
      </c>
      <c r="O61" s="3">
        <f t="shared" si="12"/>
        <v>0.77393912</v>
      </c>
      <c r="P61" s="3">
        <f t="shared" si="13"/>
        <v>0.0714924299</v>
      </c>
      <c r="Q61" s="3">
        <f t="shared" si="14"/>
        <v>0.9884143799</v>
      </c>
      <c r="R61" s="3">
        <f t="shared" si="15"/>
        <v>0.8146300784</v>
      </c>
      <c r="S61" s="3">
        <f t="shared" si="16"/>
        <v>0.192596755</v>
      </c>
      <c r="T61" s="3">
        <f t="shared" si="17"/>
        <v>0.9120855223</v>
      </c>
      <c r="U61" s="3">
        <f t="shared" si="18"/>
        <v>0.7861817604</v>
      </c>
      <c r="V61" s="3">
        <f t="shared" si="19"/>
        <v>0.05831456197</v>
      </c>
      <c r="W61" s="3">
        <f t="shared" si="20"/>
        <v>0.9832535396</v>
      </c>
      <c r="X61" s="3">
        <f t="shared" si="21"/>
        <v>0.8564127056</v>
      </c>
      <c r="Y61" s="3">
        <f t="shared" si="22"/>
        <v>-0.03747219918</v>
      </c>
      <c r="Z61" s="3">
        <f t="shared" si="23"/>
        <v>1.099840003</v>
      </c>
      <c r="AA61" s="3">
        <f t="shared" si="24"/>
        <v>0.8813495433</v>
      </c>
      <c r="AB61" s="3">
        <f t="shared" si="25"/>
        <v>-0.03902005821</v>
      </c>
      <c r="AC61" s="3">
        <f t="shared" si="26"/>
        <v>0.98361949</v>
      </c>
      <c r="AD61" s="3">
        <f t="shared" si="27"/>
        <v>1.116164561</v>
      </c>
      <c r="AE61" s="3">
        <f t="shared" si="28"/>
        <v>0.11124375</v>
      </c>
      <c r="AF61" s="3">
        <f t="shared" si="29"/>
        <v>0.76500625</v>
      </c>
      <c r="AG61" s="3">
        <f t="shared" si="30"/>
        <v>0.6225125</v>
      </c>
    </row>
    <row r="62">
      <c r="A62" s="3">
        <f t="shared" si="31"/>
        <v>0.6</v>
      </c>
      <c r="D62" s="3">
        <f t="shared" si="1"/>
        <v>0.4122147477</v>
      </c>
      <c r="E62" s="4">
        <f t="shared" si="2"/>
        <v>0.8090169944</v>
      </c>
      <c r="F62" s="2">
        <f t="shared" si="3"/>
        <v>0.6545084972</v>
      </c>
      <c r="G62" s="3">
        <f t="shared" si="4"/>
        <v>0.36</v>
      </c>
      <c r="H62" s="3">
        <f t="shared" si="5"/>
        <v>0.84</v>
      </c>
      <c r="I62" s="3">
        <f t="shared" si="6"/>
        <v>0.68</v>
      </c>
      <c r="J62" s="3">
        <f t="shared" si="7"/>
        <v>0.216</v>
      </c>
      <c r="K62" s="3">
        <f t="shared" si="8"/>
        <v>0.936</v>
      </c>
      <c r="L62" s="3">
        <f t="shared" si="9"/>
        <v>0.744</v>
      </c>
      <c r="M62" s="3">
        <f t="shared" si="10"/>
        <v>0.1296</v>
      </c>
      <c r="N62" s="3">
        <f t="shared" si="11"/>
        <v>0.9744</v>
      </c>
      <c r="O62" s="3">
        <f t="shared" si="12"/>
        <v>0.7952</v>
      </c>
      <c r="P62" s="3">
        <f t="shared" si="13"/>
        <v>0.07776</v>
      </c>
      <c r="Q62" s="3">
        <f t="shared" si="14"/>
        <v>0.98976</v>
      </c>
      <c r="R62" s="3">
        <f t="shared" si="15"/>
        <v>0.83616</v>
      </c>
      <c r="S62" s="3">
        <f t="shared" si="16"/>
        <v>0.2</v>
      </c>
      <c r="T62" s="3">
        <f t="shared" si="17"/>
        <v>0.916515139</v>
      </c>
      <c r="U62" s="3">
        <f t="shared" si="18"/>
        <v>0.8</v>
      </c>
      <c r="V62" s="3">
        <f t="shared" si="19"/>
        <v>0.0625</v>
      </c>
      <c r="W62" s="3">
        <f t="shared" si="20"/>
        <v>0.984375</v>
      </c>
      <c r="X62" s="3">
        <f t="shared" si="21"/>
        <v>0.875</v>
      </c>
      <c r="Y62" s="3">
        <f t="shared" si="22"/>
        <v>-0.02902752</v>
      </c>
      <c r="Z62" s="3">
        <f t="shared" si="23"/>
        <v>1.09935168</v>
      </c>
      <c r="AA62" s="3">
        <f t="shared" si="24"/>
        <v>0.910074208</v>
      </c>
      <c r="AB62" s="3">
        <f t="shared" si="25"/>
        <v>-0.03125</v>
      </c>
      <c r="AC62" s="3">
        <f t="shared" si="26"/>
        <v>0.984375</v>
      </c>
      <c r="AD62" s="3">
        <f t="shared" si="27"/>
        <v>1.117461578</v>
      </c>
      <c r="AE62" s="3">
        <f t="shared" si="28"/>
        <v>0.09</v>
      </c>
      <c r="AF62" s="3">
        <f t="shared" si="29"/>
        <v>0.7725</v>
      </c>
      <c r="AG62" s="3">
        <f t="shared" si="30"/>
        <v>0.65125</v>
      </c>
    </row>
    <row r="63">
      <c r="A63" s="3">
        <f t="shared" si="31"/>
        <v>0.61</v>
      </c>
      <c r="D63" s="3">
        <f t="shared" si="1"/>
        <v>0.424994748</v>
      </c>
      <c r="E63" s="4">
        <f t="shared" si="2"/>
        <v>0.8181497174</v>
      </c>
      <c r="F63" s="2">
        <f t="shared" si="3"/>
        <v>0.6693689601</v>
      </c>
      <c r="G63" s="3">
        <f t="shared" si="4"/>
        <v>0.3721</v>
      </c>
      <c r="H63" s="3">
        <f t="shared" si="5"/>
        <v>0.8479</v>
      </c>
      <c r="I63" s="3">
        <f t="shared" si="6"/>
        <v>0.6958</v>
      </c>
      <c r="J63" s="3">
        <f t="shared" si="7"/>
        <v>0.226981</v>
      </c>
      <c r="K63" s="3">
        <f t="shared" si="8"/>
        <v>0.940681</v>
      </c>
      <c r="L63" s="3">
        <f t="shared" si="9"/>
        <v>0.762724</v>
      </c>
      <c r="M63" s="3">
        <f t="shared" si="10"/>
        <v>0.13845841</v>
      </c>
      <c r="N63" s="3">
        <f t="shared" si="11"/>
        <v>0.97686559</v>
      </c>
      <c r="O63" s="3">
        <f t="shared" si="12"/>
        <v>0.81492472</v>
      </c>
      <c r="P63" s="3">
        <f t="shared" si="13"/>
        <v>0.0844596301</v>
      </c>
      <c r="Q63" s="3">
        <f t="shared" si="14"/>
        <v>0.9909775801</v>
      </c>
      <c r="R63" s="3">
        <f t="shared" si="15"/>
        <v>0.8556412816</v>
      </c>
      <c r="S63" s="3">
        <f t="shared" si="16"/>
        <v>0.2075985866</v>
      </c>
      <c r="T63" s="3">
        <f t="shared" si="17"/>
        <v>0.9208148565</v>
      </c>
      <c r="U63" s="3">
        <f t="shared" si="18"/>
        <v>0.8128897569</v>
      </c>
      <c r="V63" s="3">
        <f t="shared" si="19"/>
        <v>0.06698584141</v>
      </c>
      <c r="W63" s="3">
        <f t="shared" si="20"/>
        <v>0.9854213595</v>
      </c>
      <c r="X63" s="3">
        <f t="shared" si="21"/>
        <v>0.8911811796</v>
      </c>
      <c r="Y63" s="3">
        <f t="shared" si="22"/>
        <v>-0.01995058802</v>
      </c>
      <c r="Z63" s="3">
        <f t="shared" si="23"/>
        <v>1.098555294</v>
      </c>
      <c r="AA63" s="3">
        <f t="shared" si="24"/>
        <v>0.9363857234</v>
      </c>
      <c r="AB63" s="3">
        <f t="shared" si="25"/>
        <v>-0.02069976338</v>
      </c>
      <c r="AC63" s="3">
        <f t="shared" si="26"/>
        <v>0.9857399378</v>
      </c>
      <c r="AD63" s="3">
        <f t="shared" si="27"/>
        <v>1.108553743</v>
      </c>
      <c r="AE63" s="3">
        <f t="shared" si="28"/>
        <v>0.06724375</v>
      </c>
      <c r="AF63" s="3">
        <f t="shared" si="29"/>
        <v>0.78150625</v>
      </c>
      <c r="AG63" s="3">
        <f t="shared" si="30"/>
        <v>0.6830125</v>
      </c>
    </row>
    <row r="64">
      <c r="A64" s="3">
        <f t="shared" si="31"/>
        <v>0.62</v>
      </c>
      <c r="D64" s="3">
        <f t="shared" si="1"/>
        <v>0.4379166221</v>
      </c>
      <c r="E64" s="4">
        <f t="shared" si="2"/>
        <v>0.8270805743</v>
      </c>
      <c r="F64" s="2">
        <f t="shared" si="3"/>
        <v>0.6840622763</v>
      </c>
      <c r="G64" s="3">
        <f t="shared" si="4"/>
        <v>0.3844</v>
      </c>
      <c r="H64" s="3">
        <f t="shared" si="5"/>
        <v>0.8556</v>
      </c>
      <c r="I64" s="3">
        <f t="shared" si="6"/>
        <v>0.7112</v>
      </c>
      <c r="J64" s="3">
        <f t="shared" si="7"/>
        <v>0.238328</v>
      </c>
      <c r="K64" s="3">
        <f t="shared" si="8"/>
        <v>0.945128</v>
      </c>
      <c r="L64" s="3">
        <f t="shared" si="9"/>
        <v>0.780512</v>
      </c>
      <c r="M64" s="3">
        <f t="shared" si="10"/>
        <v>0.14776336</v>
      </c>
      <c r="N64" s="3">
        <f t="shared" si="11"/>
        <v>0.97914864</v>
      </c>
      <c r="O64" s="3">
        <f t="shared" si="12"/>
        <v>0.83318912</v>
      </c>
      <c r="P64" s="3">
        <f t="shared" si="13"/>
        <v>0.0916132832</v>
      </c>
      <c r="Q64" s="3">
        <f t="shared" si="14"/>
        <v>0.9920764832</v>
      </c>
      <c r="R64" s="3">
        <f t="shared" si="15"/>
        <v>0.8732237312</v>
      </c>
      <c r="S64" s="3">
        <f t="shared" si="16"/>
        <v>0.2153981902</v>
      </c>
      <c r="T64" s="3">
        <f t="shared" si="17"/>
        <v>0.9249864864</v>
      </c>
      <c r="U64" s="3">
        <f t="shared" si="18"/>
        <v>0.8249615362</v>
      </c>
      <c r="V64" s="3">
        <f t="shared" si="19"/>
        <v>0.07179364719</v>
      </c>
      <c r="W64" s="3">
        <f t="shared" si="20"/>
        <v>0.9863976474</v>
      </c>
      <c r="X64" s="3">
        <f t="shared" si="21"/>
        <v>0.9052677146</v>
      </c>
      <c r="Y64" s="3">
        <f t="shared" si="22"/>
        <v>-0.01022519376</v>
      </c>
      <c r="Z64" s="3">
        <f t="shared" si="23"/>
        <v>1.097467054</v>
      </c>
      <c r="AA64" s="3">
        <f t="shared" si="24"/>
        <v>0.9603703673</v>
      </c>
      <c r="AB64" s="3">
        <f t="shared" si="25"/>
        <v>-0.007504479613</v>
      </c>
      <c r="AC64" s="3">
        <f t="shared" si="26"/>
        <v>0.9875736326</v>
      </c>
      <c r="AD64" s="3">
        <f t="shared" si="27"/>
        <v>1.092662158</v>
      </c>
      <c r="AE64" s="3">
        <f t="shared" si="28"/>
        <v>0.042975</v>
      </c>
      <c r="AF64" s="3">
        <f t="shared" si="29"/>
        <v>0.792025</v>
      </c>
      <c r="AG64" s="3">
        <f t="shared" si="30"/>
        <v>0.7178</v>
      </c>
    </row>
    <row r="65">
      <c r="A65" s="3">
        <f t="shared" si="31"/>
        <v>0.63</v>
      </c>
      <c r="D65" s="3">
        <f t="shared" si="1"/>
        <v>0.450977182</v>
      </c>
      <c r="E65" s="4">
        <f t="shared" si="2"/>
        <v>0.8358073614</v>
      </c>
      <c r="F65" s="2">
        <f t="shared" si="3"/>
        <v>0.6985739453</v>
      </c>
      <c r="G65" s="3">
        <f t="shared" si="4"/>
        <v>0.3969</v>
      </c>
      <c r="H65" s="3">
        <f t="shared" si="5"/>
        <v>0.8631</v>
      </c>
      <c r="I65" s="3">
        <f t="shared" si="6"/>
        <v>0.7262</v>
      </c>
      <c r="J65" s="3">
        <f t="shared" si="7"/>
        <v>0.250047</v>
      </c>
      <c r="K65" s="3">
        <f t="shared" si="8"/>
        <v>0.949347</v>
      </c>
      <c r="L65" s="3">
        <f t="shared" si="9"/>
        <v>0.797388</v>
      </c>
      <c r="M65" s="3">
        <f t="shared" si="10"/>
        <v>0.15752961</v>
      </c>
      <c r="N65" s="3">
        <f t="shared" si="11"/>
        <v>0.98125839</v>
      </c>
      <c r="O65" s="3">
        <f t="shared" si="12"/>
        <v>0.85006712</v>
      </c>
      <c r="P65" s="3">
        <f t="shared" si="13"/>
        <v>0.0992436543</v>
      </c>
      <c r="Q65" s="3">
        <f t="shared" si="14"/>
        <v>0.9930656043</v>
      </c>
      <c r="R65" s="3">
        <f t="shared" si="15"/>
        <v>0.8890496688</v>
      </c>
      <c r="S65" s="3">
        <f t="shared" si="16"/>
        <v>0.2234048674</v>
      </c>
      <c r="T65" s="3">
        <f t="shared" si="17"/>
        <v>0.929031754</v>
      </c>
      <c r="U65" s="3">
        <f t="shared" si="18"/>
        <v>0.8363034344</v>
      </c>
      <c r="V65" s="3">
        <f t="shared" si="19"/>
        <v>0.07694652583</v>
      </c>
      <c r="W65" s="3">
        <f t="shared" si="20"/>
        <v>0.9873085563</v>
      </c>
      <c r="X65" s="3">
        <f t="shared" si="21"/>
        <v>0.9175307556</v>
      </c>
      <c r="Y65" s="3">
        <f t="shared" si="22"/>
        <v>0.00016487226</v>
      </c>
      <c r="Z65" s="3">
        <f t="shared" si="23"/>
        <v>1.09610317</v>
      </c>
      <c r="AA65" s="3">
        <f t="shared" si="24"/>
        <v>0.9821144175</v>
      </c>
      <c r="AB65" s="3">
        <f t="shared" si="25"/>
        <v>0.008043102099</v>
      </c>
      <c r="AC65" s="3">
        <f t="shared" si="26"/>
        <v>0.9897324064</v>
      </c>
      <c r="AD65" s="3">
        <f t="shared" si="27"/>
        <v>1.072816021</v>
      </c>
      <c r="AE65" s="3">
        <f t="shared" si="28"/>
        <v>0.01719375</v>
      </c>
      <c r="AF65" s="3">
        <f t="shared" si="29"/>
        <v>0.80405625</v>
      </c>
      <c r="AG65" s="3">
        <f t="shared" si="30"/>
        <v>0.7556125</v>
      </c>
    </row>
    <row r="66">
      <c r="A66" s="3">
        <f t="shared" si="31"/>
        <v>0.64</v>
      </c>
      <c r="D66" s="3">
        <f t="shared" si="1"/>
        <v>0.464173205</v>
      </c>
      <c r="E66" s="4">
        <f t="shared" si="2"/>
        <v>0.8443279255</v>
      </c>
      <c r="F66" s="2">
        <f t="shared" si="3"/>
        <v>0.7128896458</v>
      </c>
      <c r="G66" s="3">
        <f t="shared" si="4"/>
        <v>0.4096</v>
      </c>
      <c r="H66" s="3">
        <f t="shared" si="5"/>
        <v>0.8704</v>
      </c>
      <c r="I66" s="3">
        <f t="shared" si="6"/>
        <v>0.7408</v>
      </c>
      <c r="J66" s="3">
        <f t="shared" si="7"/>
        <v>0.262144</v>
      </c>
      <c r="K66" s="3">
        <f t="shared" si="8"/>
        <v>0.953344</v>
      </c>
      <c r="L66" s="3">
        <f t="shared" si="9"/>
        <v>0.813376</v>
      </c>
      <c r="M66" s="3">
        <f t="shared" si="10"/>
        <v>0.16777216</v>
      </c>
      <c r="N66" s="3">
        <f t="shared" si="11"/>
        <v>0.98320384</v>
      </c>
      <c r="O66" s="3">
        <f t="shared" si="12"/>
        <v>0.86563072</v>
      </c>
      <c r="P66" s="3">
        <f t="shared" si="13"/>
        <v>0.1073741824</v>
      </c>
      <c r="Q66" s="3">
        <f t="shared" si="14"/>
        <v>0.9939533824</v>
      </c>
      <c r="R66" s="3">
        <f t="shared" si="15"/>
        <v>0.9032541184</v>
      </c>
      <c r="S66" s="3">
        <f t="shared" si="16"/>
        <v>0.2316250915</v>
      </c>
      <c r="T66" s="3">
        <f t="shared" si="17"/>
        <v>0.9329523032</v>
      </c>
      <c r="U66" s="3">
        <f t="shared" si="18"/>
        <v>0.8469870315</v>
      </c>
      <c r="V66" s="3">
        <f t="shared" si="19"/>
        <v>0.08246924442</v>
      </c>
      <c r="W66" s="3">
        <f t="shared" si="20"/>
        <v>0.9881584643</v>
      </c>
      <c r="X66" s="3">
        <f t="shared" si="21"/>
        <v>0.9282063528</v>
      </c>
      <c r="Y66" s="3">
        <f t="shared" si="22"/>
        <v>0.01123581952</v>
      </c>
      <c r="Z66" s="3">
        <f t="shared" si="23"/>
        <v>1.094479852</v>
      </c>
      <c r="AA66" s="3">
        <f t="shared" si="24"/>
        <v>1.001704152</v>
      </c>
      <c r="AB66" s="3">
        <f t="shared" si="25"/>
        <v>0.02548439804</v>
      </c>
      <c r="AC66" s="3">
        <f t="shared" si="26"/>
        <v>0.9920764661</v>
      </c>
      <c r="AD66" s="3">
        <f t="shared" si="27"/>
        <v>1.051644028</v>
      </c>
      <c r="AE66" s="3">
        <f t="shared" si="28"/>
        <v>0.0199</v>
      </c>
      <c r="AF66" s="3">
        <f t="shared" si="29"/>
        <v>0.8176</v>
      </c>
      <c r="AG66" s="3">
        <f t="shared" si="30"/>
        <v>0.79645</v>
      </c>
    </row>
    <row r="67">
      <c r="A67" s="3">
        <f t="shared" si="31"/>
        <v>0.65</v>
      </c>
      <c r="D67" s="3">
        <f t="shared" si="1"/>
        <v>0.4775014353</v>
      </c>
      <c r="E67" s="4">
        <f t="shared" si="2"/>
        <v>0.8526401644</v>
      </c>
      <c r="F67" s="2">
        <f t="shared" si="3"/>
        <v>0.7269952499</v>
      </c>
      <c r="G67" s="3">
        <f t="shared" si="4"/>
        <v>0.4225</v>
      </c>
      <c r="H67" s="3">
        <f t="shared" si="5"/>
        <v>0.8775</v>
      </c>
      <c r="I67" s="3">
        <f t="shared" si="6"/>
        <v>0.755</v>
      </c>
      <c r="J67" s="3">
        <f t="shared" si="7"/>
        <v>0.274625</v>
      </c>
      <c r="K67" s="3">
        <f t="shared" si="8"/>
        <v>0.957125</v>
      </c>
      <c r="L67" s="3">
        <f t="shared" si="9"/>
        <v>0.8285</v>
      </c>
      <c r="M67" s="3">
        <f t="shared" si="10"/>
        <v>0.17850625</v>
      </c>
      <c r="N67" s="3">
        <f t="shared" si="11"/>
        <v>0.98499375</v>
      </c>
      <c r="O67" s="3">
        <f t="shared" si="12"/>
        <v>0.87995</v>
      </c>
      <c r="P67" s="3">
        <f t="shared" si="13"/>
        <v>0.1160290625</v>
      </c>
      <c r="Q67" s="3">
        <f t="shared" si="14"/>
        <v>0.9947478125</v>
      </c>
      <c r="R67" s="3">
        <f t="shared" si="15"/>
        <v>0.915965</v>
      </c>
      <c r="S67" s="3">
        <f t="shared" si="16"/>
        <v>0.2400657923</v>
      </c>
      <c r="T67" s="3">
        <f t="shared" si="17"/>
        <v>0.9367496998</v>
      </c>
      <c r="U67" s="3">
        <f t="shared" si="18"/>
        <v>0.8570714214</v>
      </c>
      <c r="V67" s="3">
        <f t="shared" si="19"/>
        <v>0.08838834765</v>
      </c>
      <c r="W67" s="3">
        <f t="shared" si="20"/>
        <v>0.9889514565</v>
      </c>
      <c r="X67" s="3">
        <f t="shared" si="21"/>
        <v>0.9375</v>
      </c>
      <c r="Y67" s="3">
        <f t="shared" si="22"/>
        <v>0.0230038575</v>
      </c>
      <c r="Z67" s="3">
        <f t="shared" si="23"/>
        <v>1.092613308</v>
      </c>
      <c r="AA67" s="3">
        <f t="shared" si="24"/>
        <v>1.019225848</v>
      </c>
      <c r="AB67" s="3">
        <f t="shared" si="25"/>
        <v>0.04419417382</v>
      </c>
      <c r="AC67" s="3">
        <f t="shared" si="26"/>
        <v>0.9944757283</v>
      </c>
      <c r="AD67" s="3">
        <f t="shared" si="27"/>
        <v>1.03125</v>
      </c>
      <c r="AE67" s="3">
        <f t="shared" si="28"/>
        <v>0.07359375</v>
      </c>
      <c r="AF67" s="3">
        <f t="shared" si="29"/>
        <v>0.83265625</v>
      </c>
      <c r="AG67" s="3">
        <f t="shared" si="30"/>
        <v>0.8403125</v>
      </c>
    </row>
    <row r="68">
      <c r="A68" s="3">
        <f t="shared" si="31"/>
        <v>0.66</v>
      </c>
      <c r="D68" s="3">
        <f t="shared" si="1"/>
        <v>0.4909585842</v>
      </c>
      <c r="E68" s="4">
        <f t="shared" si="2"/>
        <v>0.860742027</v>
      </c>
      <c r="F68" s="2">
        <f t="shared" si="3"/>
        <v>0.7408768371</v>
      </c>
      <c r="G68" s="3">
        <f t="shared" si="4"/>
        <v>0.4356</v>
      </c>
      <c r="H68" s="3">
        <f t="shared" si="5"/>
        <v>0.8844</v>
      </c>
      <c r="I68" s="3">
        <f t="shared" si="6"/>
        <v>0.7688</v>
      </c>
      <c r="J68" s="3">
        <f t="shared" si="7"/>
        <v>0.287496</v>
      </c>
      <c r="K68" s="3">
        <f t="shared" si="8"/>
        <v>0.960696</v>
      </c>
      <c r="L68" s="3">
        <f t="shared" si="9"/>
        <v>0.842784</v>
      </c>
      <c r="M68" s="3">
        <f t="shared" si="10"/>
        <v>0.18974736</v>
      </c>
      <c r="N68" s="3">
        <f t="shared" si="11"/>
        <v>0.98663664</v>
      </c>
      <c r="O68" s="3">
        <f t="shared" si="12"/>
        <v>0.89309312</v>
      </c>
      <c r="P68" s="3">
        <f t="shared" si="13"/>
        <v>0.1252332576</v>
      </c>
      <c r="Q68" s="3">
        <f t="shared" si="14"/>
        <v>0.9954564576</v>
      </c>
      <c r="R68" s="3">
        <f t="shared" si="15"/>
        <v>0.9273033216</v>
      </c>
      <c r="S68" s="3">
        <f t="shared" si="16"/>
        <v>0.2487344012</v>
      </c>
      <c r="T68" s="3">
        <f t="shared" si="17"/>
        <v>0.9404254356</v>
      </c>
      <c r="U68" s="3">
        <f t="shared" si="18"/>
        <v>0.8666060556</v>
      </c>
      <c r="V68" s="3">
        <f t="shared" si="19"/>
        <v>0.09473228541</v>
      </c>
      <c r="W68" s="3">
        <f t="shared" si="20"/>
        <v>0.9896913444</v>
      </c>
      <c r="X68" s="3">
        <f t="shared" si="21"/>
        <v>0.9455905898</v>
      </c>
      <c r="Y68" s="3">
        <f t="shared" si="22"/>
        <v>0.03548519568</v>
      </c>
      <c r="Z68" s="3">
        <f t="shared" si="23"/>
        <v>1.090519748</v>
      </c>
      <c r="AA68" s="3">
        <f t="shared" si="24"/>
        <v>1.034765784</v>
      </c>
      <c r="AB68" s="3">
        <f t="shared" si="25"/>
        <v>0.06338827158</v>
      </c>
      <c r="AC68" s="3">
        <f t="shared" si="26"/>
        <v>0.9968144502</v>
      </c>
      <c r="AD68" s="3">
        <f t="shared" si="27"/>
        <v>1.013162828</v>
      </c>
      <c r="AE68" s="3">
        <f t="shared" si="28"/>
        <v>0.125775</v>
      </c>
      <c r="AF68" s="3">
        <f t="shared" si="29"/>
        <v>0.849225</v>
      </c>
      <c r="AG68" s="3">
        <f t="shared" si="30"/>
        <v>0.8872</v>
      </c>
    </row>
    <row r="69">
      <c r="A69" s="3">
        <f t="shared" si="31"/>
        <v>0.67</v>
      </c>
      <c r="D69" s="3">
        <f t="shared" si="1"/>
        <v>0.5045413316</v>
      </c>
      <c r="E69" s="4">
        <f t="shared" si="2"/>
        <v>0.8686315144</v>
      </c>
      <c r="F69" s="2">
        <f t="shared" si="3"/>
        <v>0.7545207079</v>
      </c>
      <c r="G69" s="3">
        <f t="shared" si="4"/>
        <v>0.4489</v>
      </c>
      <c r="H69" s="3">
        <f t="shared" si="5"/>
        <v>0.8911</v>
      </c>
      <c r="I69" s="3">
        <f t="shared" si="6"/>
        <v>0.7822</v>
      </c>
      <c r="J69" s="3">
        <f t="shared" si="7"/>
        <v>0.300763</v>
      </c>
      <c r="K69" s="3">
        <f t="shared" si="8"/>
        <v>0.964063</v>
      </c>
      <c r="L69" s="3">
        <f t="shared" si="9"/>
        <v>0.856252</v>
      </c>
      <c r="M69" s="3">
        <f t="shared" si="10"/>
        <v>0.20151121</v>
      </c>
      <c r="N69" s="3">
        <f t="shared" si="11"/>
        <v>0.98814079</v>
      </c>
      <c r="O69" s="3">
        <f t="shared" si="12"/>
        <v>0.90512632</v>
      </c>
      <c r="P69" s="3">
        <f t="shared" si="13"/>
        <v>0.1350125107</v>
      </c>
      <c r="Q69" s="3">
        <f t="shared" si="14"/>
        <v>0.9960864607</v>
      </c>
      <c r="R69" s="3">
        <f t="shared" si="15"/>
        <v>0.9373833712</v>
      </c>
      <c r="S69" s="3">
        <f t="shared" si="16"/>
        <v>0.2576389019</v>
      </c>
      <c r="T69" s="3">
        <f t="shared" si="17"/>
        <v>0.943980932</v>
      </c>
      <c r="U69" s="3">
        <f t="shared" si="18"/>
        <v>0.8756327994</v>
      </c>
      <c r="V69" s="3">
        <f t="shared" si="19"/>
        <v>0.1015315495</v>
      </c>
      <c r="W69" s="3">
        <f t="shared" si="20"/>
        <v>0.9903816843</v>
      </c>
      <c r="X69" s="3">
        <f t="shared" si="21"/>
        <v>0.9526338573</v>
      </c>
      <c r="Y69" s="3">
        <f t="shared" si="22"/>
        <v>0.04869604354</v>
      </c>
      <c r="Z69" s="3">
        <f t="shared" si="23"/>
        <v>1.088215382</v>
      </c>
      <c r="AA69" s="3">
        <f t="shared" si="24"/>
        <v>1.048410238</v>
      </c>
      <c r="AB69" s="3">
        <f t="shared" si="25"/>
        <v>0.08214074905</v>
      </c>
      <c r="AC69" s="3">
        <f t="shared" si="26"/>
        <v>0.9989946122</v>
      </c>
      <c r="AD69" s="3">
        <f t="shared" si="27"/>
        <v>0.9983469455</v>
      </c>
      <c r="AE69" s="3">
        <f t="shared" si="28"/>
        <v>0.17644375</v>
      </c>
      <c r="AF69" s="3">
        <f t="shared" si="29"/>
        <v>0.86730625</v>
      </c>
      <c r="AG69" s="3">
        <f t="shared" si="30"/>
        <v>0.9371125</v>
      </c>
    </row>
    <row r="70">
      <c r="A70" s="3">
        <f t="shared" si="31"/>
        <v>0.68</v>
      </c>
      <c r="D70" s="3">
        <f t="shared" si="1"/>
        <v>0.5182463259</v>
      </c>
      <c r="E70" s="4">
        <f t="shared" si="2"/>
        <v>0.87630668</v>
      </c>
      <c r="F70" s="2">
        <f t="shared" si="3"/>
        <v>0.7679133975</v>
      </c>
      <c r="G70" s="3">
        <f t="shared" si="4"/>
        <v>0.4624</v>
      </c>
      <c r="H70" s="3">
        <f t="shared" si="5"/>
        <v>0.8976</v>
      </c>
      <c r="I70" s="3">
        <f t="shared" si="6"/>
        <v>0.7952</v>
      </c>
      <c r="J70" s="3">
        <f t="shared" si="7"/>
        <v>0.314432</v>
      </c>
      <c r="K70" s="3">
        <f t="shared" si="8"/>
        <v>0.967232</v>
      </c>
      <c r="L70" s="3">
        <f t="shared" si="9"/>
        <v>0.868928</v>
      </c>
      <c r="M70" s="3">
        <f t="shared" si="10"/>
        <v>0.21381376</v>
      </c>
      <c r="N70" s="3">
        <f t="shared" si="11"/>
        <v>0.98951424</v>
      </c>
      <c r="O70" s="3">
        <f t="shared" si="12"/>
        <v>0.91611392</v>
      </c>
      <c r="P70" s="3">
        <f t="shared" si="13"/>
        <v>0.1453933568</v>
      </c>
      <c r="Q70" s="3">
        <f t="shared" si="14"/>
        <v>0.9966445568</v>
      </c>
      <c r="R70" s="3">
        <f t="shared" si="15"/>
        <v>0.9463129088</v>
      </c>
      <c r="S70" s="3">
        <f t="shared" si="16"/>
        <v>0.2667878888</v>
      </c>
      <c r="T70" s="3">
        <f t="shared" si="17"/>
        <v>0.9474175426</v>
      </c>
      <c r="U70" s="3">
        <f t="shared" si="18"/>
        <v>0.8841874542</v>
      </c>
      <c r="V70" s="3">
        <f t="shared" si="19"/>
        <v>0.1088188204</v>
      </c>
      <c r="W70" s="3">
        <f t="shared" si="20"/>
        <v>0.9910257941</v>
      </c>
      <c r="X70" s="3">
        <f t="shared" si="21"/>
        <v>0.9587653778</v>
      </c>
      <c r="Y70" s="3">
        <f t="shared" si="22"/>
        <v>0.06265261056</v>
      </c>
      <c r="Z70" s="3">
        <f t="shared" si="23"/>
        <v>1.085716419</v>
      </c>
      <c r="AA70" s="3">
        <f t="shared" si="24"/>
        <v>1.060245488</v>
      </c>
      <c r="AB70" s="3">
        <f t="shared" si="25"/>
        <v>0.09941093909</v>
      </c>
      <c r="AC70" s="3">
        <f t="shared" si="26"/>
        <v>1.00093806</v>
      </c>
      <c r="AD70" s="3">
        <f t="shared" si="27"/>
        <v>0.987257801</v>
      </c>
      <c r="AE70" s="3">
        <f t="shared" si="28"/>
        <v>0.2256</v>
      </c>
      <c r="AF70" s="3">
        <f t="shared" si="29"/>
        <v>0.8869</v>
      </c>
      <c r="AG70" s="3">
        <f t="shared" si="30"/>
        <v>0.99005</v>
      </c>
    </row>
    <row r="71">
      <c r="A71" s="3">
        <f t="shared" si="31"/>
        <v>0.69</v>
      </c>
      <c r="D71" s="3">
        <f t="shared" si="1"/>
        <v>0.5320701857</v>
      </c>
      <c r="E71" s="4">
        <f t="shared" si="2"/>
        <v>0.8837656301</v>
      </c>
      <c r="F71" s="2">
        <f t="shared" si="3"/>
        <v>0.7810416889</v>
      </c>
      <c r="G71" s="3">
        <f t="shared" si="4"/>
        <v>0.4761</v>
      </c>
      <c r="H71" s="3">
        <f t="shared" si="5"/>
        <v>0.9039</v>
      </c>
      <c r="I71" s="3">
        <f t="shared" si="6"/>
        <v>0.8078</v>
      </c>
      <c r="J71" s="3">
        <f t="shared" si="7"/>
        <v>0.328509</v>
      </c>
      <c r="K71" s="3">
        <f t="shared" si="8"/>
        <v>0.970209</v>
      </c>
      <c r="L71" s="3">
        <f t="shared" si="9"/>
        <v>0.880836</v>
      </c>
      <c r="M71" s="3">
        <f t="shared" si="10"/>
        <v>0.22667121</v>
      </c>
      <c r="N71" s="3">
        <f t="shared" si="11"/>
        <v>0.99076479</v>
      </c>
      <c r="O71" s="3">
        <f t="shared" si="12"/>
        <v>0.92611832</v>
      </c>
      <c r="P71" s="3">
        <f t="shared" si="13"/>
        <v>0.1564031349</v>
      </c>
      <c r="Q71" s="3">
        <f t="shared" si="14"/>
        <v>0.9971370849</v>
      </c>
      <c r="R71" s="3">
        <f t="shared" si="15"/>
        <v>0.9541933584</v>
      </c>
      <c r="S71" s="3">
        <f t="shared" si="16"/>
        <v>0.2761906328</v>
      </c>
      <c r="T71" s="3">
        <f t="shared" si="17"/>
        <v>0.9507365566</v>
      </c>
      <c r="U71" s="3">
        <f t="shared" si="18"/>
        <v>0.8923009049</v>
      </c>
      <c r="V71" s="3">
        <f t="shared" si="19"/>
        <v>0.1166291239</v>
      </c>
      <c r="W71" s="3">
        <f t="shared" si="20"/>
        <v>0.9916267698</v>
      </c>
      <c r="X71" s="3">
        <f t="shared" si="21"/>
        <v>0.9641031764</v>
      </c>
      <c r="Y71" s="3">
        <f t="shared" si="22"/>
        <v>0.07737110622</v>
      </c>
      <c r="Z71" s="3">
        <f t="shared" si="23"/>
        <v>1.083039068</v>
      </c>
      <c r="AA71" s="3">
        <f t="shared" si="24"/>
        <v>1.07035781</v>
      </c>
      <c r="AB71" s="3">
        <f t="shared" si="25"/>
        <v>0.1140804978</v>
      </c>
      <c r="AC71" s="3">
        <f t="shared" si="26"/>
        <v>1.00258747</v>
      </c>
      <c r="AD71" s="3">
        <f t="shared" si="27"/>
        <v>0.979926751</v>
      </c>
      <c r="AE71" s="3">
        <f t="shared" si="28"/>
        <v>0.27324375</v>
      </c>
      <c r="AF71" s="3">
        <f t="shared" si="29"/>
        <v>0.90800625</v>
      </c>
      <c r="AG71" s="3">
        <f t="shared" si="30"/>
        <v>0.9785125</v>
      </c>
    </row>
    <row r="72">
      <c r="A72" s="3">
        <f t="shared" si="31"/>
        <v>0.7</v>
      </c>
      <c r="D72" s="3">
        <f t="shared" si="1"/>
        <v>0.5460095003</v>
      </c>
      <c r="E72" s="4">
        <f t="shared" si="2"/>
        <v>0.8910065242</v>
      </c>
      <c r="F72" s="2">
        <f t="shared" si="3"/>
        <v>0.7938926261</v>
      </c>
      <c r="G72" s="3">
        <f t="shared" si="4"/>
        <v>0.49</v>
      </c>
      <c r="H72" s="3">
        <f t="shared" si="5"/>
        <v>0.91</v>
      </c>
      <c r="I72" s="3">
        <f t="shared" si="6"/>
        <v>0.82</v>
      </c>
      <c r="J72" s="3">
        <f t="shared" si="7"/>
        <v>0.343</v>
      </c>
      <c r="K72" s="3">
        <f t="shared" si="8"/>
        <v>0.973</v>
      </c>
      <c r="L72" s="3">
        <f t="shared" si="9"/>
        <v>0.892</v>
      </c>
      <c r="M72" s="3">
        <f t="shared" si="10"/>
        <v>0.2401</v>
      </c>
      <c r="N72" s="3">
        <f t="shared" si="11"/>
        <v>0.9919</v>
      </c>
      <c r="O72" s="3">
        <f t="shared" si="12"/>
        <v>0.9352</v>
      </c>
      <c r="P72" s="3">
        <f t="shared" si="13"/>
        <v>0.16807</v>
      </c>
      <c r="Q72" s="3">
        <f t="shared" si="14"/>
        <v>0.99757</v>
      </c>
      <c r="R72" s="3">
        <f t="shared" si="15"/>
        <v>0.96112</v>
      </c>
      <c r="S72" s="3">
        <f t="shared" si="16"/>
        <v>0.2858571571</v>
      </c>
      <c r="T72" s="3">
        <f t="shared" si="17"/>
        <v>0.9539392014</v>
      </c>
      <c r="U72" s="3">
        <f t="shared" si="18"/>
        <v>0.9</v>
      </c>
      <c r="V72" s="3">
        <f t="shared" si="19"/>
        <v>0.125</v>
      </c>
      <c r="W72" s="3">
        <f t="shared" si="20"/>
        <v>0.9921875</v>
      </c>
      <c r="X72" s="3">
        <f t="shared" si="21"/>
        <v>0.96875</v>
      </c>
      <c r="Y72" s="3">
        <f t="shared" si="22"/>
        <v>0.09286774</v>
      </c>
      <c r="Z72" s="3">
        <f t="shared" si="23"/>
        <v>1.08019954</v>
      </c>
      <c r="AA72" s="3">
        <f t="shared" si="24"/>
        <v>1.078833484</v>
      </c>
      <c r="AB72" s="3">
        <f t="shared" si="25"/>
        <v>0.125</v>
      </c>
      <c r="AC72" s="3">
        <f t="shared" si="26"/>
        <v>1.00390625</v>
      </c>
      <c r="AD72" s="3">
        <f t="shared" si="27"/>
        <v>0.9760611112</v>
      </c>
      <c r="AE72" s="3">
        <f t="shared" si="28"/>
        <v>0.319375</v>
      </c>
      <c r="AF72" s="3">
        <f t="shared" si="29"/>
        <v>0.930625</v>
      </c>
      <c r="AG72" s="3">
        <f t="shared" si="30"/>
        <v>0.955</v>
      </c>
    </row>
    <row r="73">
      <c r="A73" s="3">
        <f t="shared" si="31"/>
        <v>0.71</v>
      </c>
      <c r="D73" s="3">
        <f t="shared" si="1"/>
        <v>0.5600608301</v>
      </c>
      <c r="E73" s="4">
        <f t="shared" si="2"/>
        <v>0.8980275758</v>
      </c>
      <c r="F73" s="2">
        <f t="shared" si="3"/>
        <v>0.8064535268</v>
      </c>
      <c r="G73" s="3">
        <f t="shared" si="4"/>
        <v>0.5041</v>
      </c>
      <c r="H73" s="3">
        <f t="shared" si="5"/>
        <v>0.9159</v>
      </c>
      <c r="I73" s="3">
        <f t="shared" si="6"/>
        <v>0.8318</v>
      </c>
      <c r="J73" s="3">
        <f t="shared" si="7"/>
        <v>0.357911</v>
      </c>
      <c r="K73" s="3">
        <f t="shared" si="8"/>
        <v>0.975611</v>
      </c>
      <c r="L73" s="3">
        <f t="shared" si="9"/>
        <v>0.902444</v>
      </c>
      <c r="M73" s="3">
        <f t="shared" si="10"/>
        <v>0.25411681</v>
      </c>
      <c r="N73" s="3">
        <f t="shared" si="11"/>
        <v>0.99292719</v>
      </c>
      <c r="O73" s="3">
        <f t="shared" si="12"/>
        <v>0.94341752</v>
      </c>
      <c r="P73" s="3">
        <f t="shared" si="13"/>
        <v>0.1804229351</v>
      </c>
      <c r="Q73" s="3">
        <f t="shared" si="14"/>
        <v>0.9979488851</v>
      </c>
      <c r="R73" s="3">
        <f t="shared" si="15"/>
        <v>0.9671821616</v>
      </c>
      <c r="S73" s="3">
        <f t="shared" si="16"/>
        <v>0.2957983243</v>
      </c>
      <c r="T73" s="3">
        <f t="shared" si="17"/>
        <v>0.9570266454</v>
      </c>
      <c r="U73" s="3">
        <f t="shared" si="18"/>
        <v>0.9073082371</v>
      </c>
      <c r="V73" s="3">
        <f t="shared" si="19"/>
        <v>0.1339716828</v>
      </c>
      <c r="W73" s="3">
        <f t="shared" si="20"/>
        <v>0.9927106798</v>
      </c>
      <c r="X73" s="3">
        <f t="shared" si="21"/>
        <v>0.9727952949</v>
      </c>
      <c r="Y73" s="3">
        <f t="shared" si="22"/>
        <v>0.1091587214</v>
      </c>
      <c r="Z73" s="3">
        <f t="shared" si="23"/>
        <v>1.077214043</v>
      </c>
      <c r="AA73" s="3">
        <f t="shared" si="24"/>
        <v>1.085758787</v>
      </c>
      <c r="AB73" s="3">
        <f t="shared" si="25"/>
        <v>0.1310440801</v>
      </c>
      <c r="AC73" s="3">
        <f t="shared" si="26"/>
        <v>1.004877507</v>
      </c>
      <c r="AD73" s="3">
        <f t="shared" si="27"/>
        <v>0.9751472652</v>
      </c>
      <c r="AE73" s="3">
        <f t="shared" si="28"/>
        <v>0.36399375</v>
      </c>
      <c r="AF73" s="3">
        <f t="shared" si="29"/>
        <v>0.95475625</v>
      </c>
      <c r="AG73" s="3">
        <f t="shared" si="30"/>
        <v>0.9345125</v>
      </c>
    </row>
    <row r="74">
      <c r="A74" s="3">
        <f t="shared" si="31"/>
        <v>0.72</v>
      </c>
      <c r="D74" s="3">
        <f t="shared" si="1"/>
        <v>0.5742207084</v>
      </c>
      <c r="E74" s="4">
        <f t="shared" si="2"/>
        <v>0.9048270525</v>
      </c>
      <c r="F74" s="2">
        <f t="shared" si="3"/>
        <v>0.8187119949</v>
      </c>
      <c r="G74" s="3">
        <f t="shared" si="4"/>
        <v>0.5184</v>
      </c>
      <c r="H74" s="3">
        <f t="shared" si="5"/>
        <v>0.9216</v>
      </c>
      <c r="I74" s="3">
        <f t="shared" si="6"/>
        <v>0.8432</v>
      </c>
      <c r="J74" s="3">
        <f t="shared" si="7"/>
        <v>0.373248</v>
      </c>
      <c r="K74" s="3">
        <f t="shared" si="8"/>
        <v>0.978048</v>
      </c>
      <c r="L74" s="3">
        <f t="shared" si="9"/>
        <v>0.912192</v>
      </c>
      <c r="M74" s="3">
        <f t="shared" si="10"/>
        <v>0.26873856</v>
      </c>
      <c r="N74" s="3">
        <f t="shared" si="11"/>
        <v>0.99385344</v>
      </c>
      <c r="O74" s="3">
        <f t="shared" si="12"/>
        <v>0.95082752</v>
      </c>
      <c r="P74" s="3">
        <f t="shared" si="13"/>
        <v>0.1934917632</v>
      </c>
      <c r="Q74" s="3">
        <f t="shared" si="14"/>
        <v>0.9982789632</v>
      </c>
      <c r="R74" s="3">
        <f t="shared" si="15"/>
        <v>0.9724634112</v>
      </c>
      <c r="S74" s="3">
        <f t="shared" si="16"/>
        <v>0.3060259371</v>
      </c>
      <c r="T74" s="3">
        <f t="shared" si="17"/>
        <v>0.96</v>
      </c>
      <c r="U74" s="3">
        <f t="shared" si="18"/>
        <v>0.9142463035</v>
      </c>
      <c r="V74" s="3">
        <f t="shared" si="19"/>
        <v>0.1435872944</v>
      </c>
      <c r="W74" s="3">
        <f t="shared" si="20"/>
        <v>0.9931988237</v>
      </c>
      <c r="X74" s="3">
        <f t="shared" si="21"/>
        <v>0.9763169286</v>
      </c>
      <c r="Y74" s="3">
        <f t="shared" si="22"/>
        <v>0.1262602598</v>
      </c>
      <c r="Z74" s="3">
        <f t="shared" si="23"/>
        <v>1.074098788</v>
      </c>
      <c r="AA74" s="3">
        <f t="shared" si="24"/>
        <v>1.091219996</v>
      </c>
      <c r="AB74" s="3">
        <f t="shared" si="25"/>
        <v>0.1311735206</v>
      </c>
      <c r="AC74" s="3">
        <f t="shared" si="26"/>
        <v>1.005502267</v>
      </c>
      <c r="AD74" s="3">
        <f t="shared" si="27"/>
        <v>0.9765474107</v>
      </c>
      <c r="AE74" s="3">
        <f t="shared" si="28"/>
        <v>0.4071</v>
      </c>
      <c r="AF74" s="3">
        <f t="shared" si="29"/>
        <v>0.9804</v>
      </c>
      <c r="AG74" s="3">
        <f t="shared" si="30"/>
        <v>0.91705</v>
      </c>
    </row>
    <row r="75">
      <c r="A75" s="3">
        <f t="shared" si="31"/>
        <v>0.73</v>
      </c>
      <c r="D75" s="3">
        <f t="shared" si="1"/>
        <v>0.5884856414</v>
      </c>
      <c r="E75" s="4">
        <f t="shared" si="2"/>
        <v>0.9114032766</v>
      </c>
      <c r="F75" s="2">
        <f t="shared" si="3"/>
        <v>0.8306559327</v>
      </c>
      <c r="G75" s="3">
        <f t="shared" si="4"/>
        <v>0.5329</v>
      </c>
      <c r="H75" s="3">
        <f t="shared" si="5"/>
        <v>0.9271</v>
      </c>
      <c r="I75" s="3">
        <f t="shared" si="6"/>
        <v>0.8542</v>
      </c>
      <c r="J75" s="3">
        <f t="shared" si="7"/>
        <v>0.389017</v>
      </c>
      <c r="K75" s="3">
        <f t="shared" si="8"/>
        <v>0.980317</v>
      </c>
      <c r="L75" s="3">
        <f t="shared" si="9"/>
        <v>0.921268</v>
      </c>
      <c r="M75" s="3">
        <f t="shared" si="10"/>
        <v>0.28398241</v>
      </c>
      <c r="N75" s="3">
        <f t="shared" si="11"/>
        <v>0.99468559</v>
      </c>
      <c r="O75" s="3">
        <f t="shared" si="12"/>
        <v>0.95748472</v>
      </c>
      <c r="P75" s="3">
        <f t="shared" si="13"/>
        <v>0.2073071593</v>
      </c>
      <c r="Q75" s="3">
        <f t="shared" si="14"/>
        <v>0.9985651093</v>
      </c>
      <c r="R75" s="3">
        <f t="shared" si="15"/>
        <v>0.9770417488</v>
      </c>
      <c r="S75" s="3">
        <f t="shared" si="16"/>
        <v>0.316552855</v>
      </c>
      <c r="T75" s="3">
        <f t="shared" si="17"/>
        <v>0.9628603222</v>
      </c>
      <c r="U75" s="3">
        <f t="shared" si="18"/>
        <v>0.9208325083</v>
      </c>
      <c r="V75" s="3">
        <f t="shared" si="19"/>
        <v>0.1538930517</v>
      </c>
      <c r="W75" s="3">
        <f t="shared" si="20"/>
        <v>0.9936542782</v>
      </c>
      <c r="X75" s="3">
        <f t="shared" si="21"/>
        <v>0.9793826889</v>
      </c>
      <c r="Y75" s="3">
        <f t="shared" si="22"/>
        <v>0.1441885649</v>
      </c>
      <c r="Z75" s="3">
        <f t="shared" si="23"/>
        <v>1.070869983</v>
      </c>
      <c r="AA75" s="3">
        <f t="shared" si="24"/>
        <v>1.09530339</v>
      </c>
      <c r="AB75" s="3">
        <f t="shared" si="25"/>
        <v>0.1245020941</v>
      </c>
      <c r="AC75" s="3">
        <f t="shared" si="26"/>
        <v>1.005797105</v>
      </c>
      <c r="AD75" s="3">
        <f t="shared" si="27"/>
        <v>0.9795833351</v>
      </c>
      <c r="AE75" s="3">
        <f t="shared" si="28"/>
        <v>0.44869375</v>
      </c>
      <c r="AF75" s="3">
        <f t="shared" si="29"/>
        <v>0.99630625</v>
      </c>
      <c r="AG75" s="3">
        <f t="shared" si="30"/>
        <v>0.9026125</v>
      </c>
    </row>
    <row r="76">
      <c r="A76" s="3">
        <f t="shared" si="31"/>
        <v>0.74</v>
      </c>
      <c r="D76" s="3">
        <f t="shared" si="1"/>
        <v>0.6028521094</v>
      </c>
      <c r="E76" s="4">
        <f t="shared" si="2"/>
        <v>0.9177546257</v>
      </c>
      <c r="F76" s="2">
        <f t="shared" si="3"/>
        <v>0.842273553</v>
      </c>
      <c r="G76" s="3">
        <f t="shared" si="4"/>
        <v>0.5476</v>
      </c>
      <c r="H76" s="3">
        <f t="shared" si="5"/>
        <v>0.9324</v>
      </c>
      <c r="I76" s="3">
        <f t="shared" si="6"/>
        <v>0.8648</v>
      </c>
      <c r="J76" s="3">
        <f t="shared" si="7"/>
        <v>0.405224</v>
      </c>
      <c r="K76" s="3">
        <f t="shared" si="8"/>
        <v>0.982424</v>
      </c>
      <c r="L76" s="3">
        <f t="shared" si="9"/>
        <v>0.929696</v>
      </c>
      <c r="M76" s="3">
        <f t="shared" si="10"/>
        <v>0.29986576</v>
      </c>
      <c r="N76" s="3">
        <f t="shared" si="11"/>
        <v>0.99543024</v>
      </c>
      <c r="O76" s="3">
        <f t="shared" si="12"/>
        <v>0.96344192</v>
      </c>
      <c r="P76" s="3">
        <f t="shared" si="13"/>
        <v>0.2219006624</v>
      </c>
      <c r="Q76" s="3">
        <f t="shared" si="14"/>
        <v>0.9988118624</v>
      </c>
      <c r="R76" s="3">
        <f t="shared" si="15"/>
        <v>0.9809897984</v>
      </c>
      <c r="S76" s="3">
        <f t="shared" si="16"/>
        <v>0.3273931312</v>
      </c>
      <c r="T76" s="3">
        <f t="shared" si="17"/>
        <v>0.9656086164</v>
      </c>
      <c r="U76" s="3">
        <f t="shared" si="18"/>
        <v>0.9270831301</v>
      </c>
      <c r="V76" s="3">
        <f t="shared" si="19"/>
        <v>0.1649384888</v>
      </c>
      <c r="W76" s="3">
        <f t="shared" si="20"/>
        <v>0.9940792322</v>
      </c>
      <c r="X76" s="3">
        <f t="shared" si="21"/>
        <v>0.9820515882</v>
      </c>
      <c r="Y76" s="3">
        <f t="shared" si="22"/>
        <v>0.1629598459</v>
      </c>
      <c r="Z76" s="3">
        <f t="shared" si="23"/>
        <v>1.067543838</v>
      </c>
      <c r="AA76" s="3">
        <f t="shared" si="24"/>
        <v>1.098095247</v>
      </c>
      <c r="AB76" s="3">
        <f t="shared" si="25"/>
        <v>0.1103653911</v>
      </c>
      <c r="AC76" s="3">
        <f t="shared" si="26"/>
        <v>1.005791385</v>
      </c>
      <c r="AD76" s="3">
        <f t="shared" si="27"/>
        <v>0.9836033099</v>
      </c>
      <c r="AE76" s="3">
        <f t="shared" si="28"/>
        <v>0.488775</v>
      </c>
      <c r="AF76" s="3">
        <f t="shared" si="29"/>
        <v>0.983725</v>
      </c>
      <c r="AG76" s="3">
        <f t="shared" si="30"/>
        <v>0.8912</v>
      </c>
    </row>
    <row r="77">
      <c r="A77" s="3">
        <f t="shared" si="31"/>
        <v>0.75</v>
      </c>
      <c r="D77" s="3">
        <f t="shared" si="1"/>
        <v>0.6173165676</v>
      </c>
      <c r="E77" s="4">
        <f t="shared" si="2"/>
        <v>0.9238795325</v>
      </c>
      <c r="F77" s="2">
        <f t="shared" si="3"/>
        <v>0.8535533906</v>
      </c>
      <c r="G77" s="3">
        <f t="shared" si="4"/>
        <v>0.5625</v>
      </c>
      <c r="H77" s="3">
        <f t="shared" si="5"/>
        <v>0.9375</v>
      </c>
      <c r="I77" s="3">
        <f t="shared" si="6"/>
        <v>0.875</v>
      </c>
      <c r="J77" s="3">
        <f t="shared" si="7"/>
        <v>0.421875</v>
      </c>
      <c r="K77" s="3">
        <f t="shared" si="8"/>
        <v>0.984375</v>
      </c>
      <c r="L77" s="3">
        <f t="shared" si="9"/>
        <v>0.9375</v>
      </c>
      <c r="M77" s="3">
        <f t="shared" si="10"/>
        <v>0.31640625</v>
      </c>
      <c r="N77" s="3">
        <f t="shared" si="11"/>
        <v>0.99609375</v>
      </c>
      <c r="O77" s="3">
        <f t="shared" si="12"/>
        <v>0.96875</v>
      </c>
      <c r="P77" s="3">
        <f t="shared" si="13"/>
        <v>0.2373046875</v>
      </c>
      <c r="Q77" s="3">
        <f t="shared" si="14"/>
        <v>0.9990234375</v>
      </c>
      <c r="R77" s="3">
        <f t="shared" si="15"/>
        <v>0.984375</v>
      </c>
      <c r="S77" s="3">
        <f t="shared" si="16"/>
        <v>0.3385621722</v>
      </c>
      <c r="T77" s="3">
        <f t="shared" si="17"/>
        <v>0.9682458366</v>
      </c>
      <c r="U77" s="3">
        <f t="shared" si="18"/>
        <v>0.9330127019</v>
      </c>
      <c r="V77" s="3">
        <f t="shared" si="19"/>
        <v>0.1767766953</v>
      </c>
      <c r="W77" s="3">
        <f t="shared" si="20"/>
        <v>0.9944757283</v>
      </c>
      <c r="X77" s="3">
        <f t="shared" si="21"/>
        <v>0.984375</v>
      </c>
      <c r="Y77" s="3">
        <f t="shared" si="22"/>
        <v>0.1825903125</v>
      </c>
      <c r="Z77" s="3">
        <f t="shared" si="23"/>
        <v>1.064136563</v>
      </c>
      <c r="AA77" s="3">
        <f t="shared" si="24"/>
        <v>1.099681844</v>
      </c>
      <c r="AB77" s="3">
        <f t="shared" si="25"/>
        <v>0.08838834765</v>
      </c>
      <c r="AC77" s="3">
        <f t="shared" si="26"/>
        <v>1.005524272</v>
      </c>
      <c r="AD77" s="3">
        <f t="shared" si="27"/>
        <v>0.9880305556</v>
      </c>
      <c r="AE77" s="3">
        <f t="shared" si="28"/>
        <v>0.52734375</v>
      </c>
      <c r="AF77" s="3">
        <f t="shared" si="29"/>
        <v>0.97265625</v>
      </c>
      <c r="AG77" s="3">
        <f t="shared" si="30"/>
        <v>0.8828125</v>
      </c>
    </row>
    <row r="78">
      <c r="A78" s="3">
        <f t="shared" si="31"/>
        <v>0.76</v>
      </c>
      <c r="D78" s="3">
        <f t="shared" si="1"/>
        <v>0.6318754473</v>
      </c>
      <c r="E78" s="4">
        <f t="shared" si="2"/>
        <v>0.9297764859</v>
      </c>
      <c r="F78" s="2">
        <f t="shared" si="3"/>
        <v>0.8644843137</v>
      </c>
      <c r="G78" s="3">
        <f t="shared" si="4"/>
        <v>0.5776</v>
      </c>
      <c r="H78" s="3">
        <f t="shared" si="5"/>
        <v>0.9424</v>
      </c>
      <c r="I78" s="3">
        <f t="shared" si="6"/>
        <v>0.8848</v>
      </c>
      <c r="J78" s="3">
        <f t="shared" si="7"/>
        <v>0.438976</v>
      </c>
      <c r="K78" s="3">
        <f t="shared" si="8"/>
        <v>0.986176</v>
      </c>
      <c r="L78" s="3">
        <f t="shared" si="9"/>
        <v>0.944704</v>
      </c>
      <c r="M78" s="3">
        <f t="shared" si="10"/>
        <v>0.33362176</v>
      </c>
      <c r="N78" s="3">
        <f t="shared" si="11"/>
        <v>0.99668224</v>
      </c>
      <c r="O78" s="3">
        <f t="shared" si="12"/>
        <v>0.97345792</v>
      </c>
      <c r="P78" s="3">
        <f t="shared" si="13"/>
        <v>0.2535525376</v>
      </c>
      <c r="Q78" s="3">
        <f t="shared" si="14"/>
        <v>0.9992037376</v>
      </c>
      <c r="R78" s="3">
        <f t="shared" si="15"/>
        <v>0.9872598016</v>
      </c>
      <c r="S78" s="3">
        <f t="shared" si="16"/>
        <v>0.3500769276</v>
      </c>
      <c r="T78" s="3">
        <f t="shared" si="17"/>
        <v>0.970772888</v>
      </c>
      <c r="U78" s="3">
        <f t="shared" si="18"/>
        <v>0.938634244</v>
      </c>
      <c r="V78" s="3">
        <f t="shared" si="19"/>
        <v>0.1894645708</v>
      </c>
      <c r="W78" s="3">
        <f t="shared" si="20"/>
        <v>0.9948456722</v>
      </c>
      <c r="X78" s="3">
        <f t="shared" si="21"/>
        <v>0.9863976474</v>
      </c>
      <c r="Y78" s="3">
        <f t="shared" si="22"/>
        <v>0.2030961741</v>
      </c>
      <c r="Z78" s="3">
        <f t="shared" si="23"/>
        <v>1.060664366</v>
      </c>
      <c r="AA78" s="3">
        <f t="shared" si="24"/>
        <v>1.100149459</v>
      </c>
      <c r="AB78" s="3">
        <f t="shared" si="25"/>
        <v>0.05854777221</v>
      </c>
      <c r="AC78" s="3">
        <f t="shared" si="26"/>
        <v>1.005041693</v>
      </c>
      <c r="AD78" s="3">
        <f t="shared" si="27"/>
        <v>0.992393661</v>
      </c>
      <c r="AE78" s="3">
        <f t="shared" si="28"/>
        <v>0.5644</v>
      </c>
      <c r="AF78" s="3">
        <f t="shared" si="29"/>
        <v>0.9631</v>
      </c>
      <c r="AG78" s="3">
        <f t="shared" si="30"/>
        <v>0.87745</v>
      </c>
    </row>
    <row r="79">
      <c r="A79" s="3">
        <f t="shared" si="31"/>
        <v>0.77</v>
      </c>
      <c r="D79" s="3">
        <f t="shared" si="1"/>
        <v>0.6465251562</v>
      </c>
      <c r="E79" s="4">
        <f t="shared" si="2"/>
        <v>0.9354440308</v>
      </c>
      <c r="F79" s="2">
        <f t="shared" si="3"/>
        <v>0.8750555348</v>
      </c>
      <c r="G79" s="3">
        <f t="shared" si="4"/>
        <v>0.5929</v>
      </c>
      <c r="H79" s="3">
        <f t="shared" si="5"/>
        <v>0.9471</v>
      </c>
      <c r="I79" s="3">
        <f t="shared" si="6"/>
        <v>0.8942</v>
      </c>
      <c r="J79" s="3">
        <f t="shared" si="7"/>
        <v>0.456533</v>
      </c>
      <c r="K79" s="3">
        <f t="shared" si="8"/>
        <v>0.987833</v>
      </c>
      <c r="L79" s="3">
        <f t="shared" si="9"/>
        <v>0.951332</v>
      </c>
      <c r="M79" s="3">
        <f t="shared" si="10"/>
        <v>0.35153041</v>
      </c>
      <c r="N79" s="3">
        <f t="shared" si="11"/>
        <v>0.99720159</v>
      </c>
      <c r="O79" s="3">
        <f t="shared" si="12"/>
        <v>0.97761272</v>
      </c>
      <c r="P79" s="3">
        <f t="shared" si="13"/>
        <v>0.2706784157</v>
      </c>
      <c r="Q79" s="3">
        <f t="shared" si="14"/>
        <v>0.9993563657</v>
      </c>
      <c r="R79" s="3">
        <f t="shared" si="15"/>
        <v>0.9897018512</v>
      </c>
      <c r="S79" s="3">
        <f t="shared" si="16"/>
        <v>0.3619561144</v>
      </c>
      <c r="T79" s="3">
        <f t="shared" si="17"/>
        <v>0.9731906288</v>
      </c>
      <c r="U79" s="3">
        <f t="shared" si="18"/>
        <v>0.9439594576</v>
      </c>
      <c r="V79" s="3">
        <f t="shared" si="19"/>
        <v>0.2030630991</v>
      </c>
      <c r="W79" s="3">
        <f t="shared" si="20"/>
        <v>0.9951908421</v>
      </c>
      <c r="X79" s="3">
        <f t="shared" si="21"/>
        <v>0.9881584643</v>
      </c>
      <c r="Y79" s="3">
        <f t="shared" si="22"/>
        <v>0.2244936401</v>
      </c>
      <c r="Z79" s="3">
        <f t="shared" si="23"/>
        <v>1.057143458</v>
      </c>
      <c r="AA79" s="3">
        <f t="shared" si="24"/>
        <v>1.09958437</v>
      </c>
      <c r="AB79" s="3">
        <f t="shared" si="25"/>
        <v>0.02122587369</v>
      </c>
      <c r="AC79" s="3">
        <f t="shared" si="26"/>
        <v>1.004393384</v>
      </c>
      <c r="AD79" s="3">
        <f t="shared" si="27"/>
        <v>0.9963407642</v>
      </c>
      <c r="AE79" s="3">
        <f t="shared" si="28"/>
        <v>0.59994375</v>
      </c>
      <c r="AF79" s="3">
        <f t="shared" si="29"/>
        <v>0.95505625</v>
      </c>
      <c r="AG79" s="3">
        <f t="shared" si="30"/>
        <v>0.8751125</v>
      </c>
    </row>
    <row r="80">
      <c r="A80" s="3">
        <f t="shared" si="31"/>
        <v>0.78</v>
      </c>
      <c r="D80" s="3">
        <f t="shared" si="1"/>
        <v>0.6612620798</v>
      </c>
      <c r="E80" s="4">
        <f t="shared" si="2"/>
        <v>0.940880769</v>
      </c>
      <c r="F80" s="2">
        <f t="shared" si="3"/>
        <v>0.8852566214</v>
      </c>
      <c r="G80" s="3">
        <f t="shared" si="4"/>
        <v>0.6084</v>
      </c>
      <c r="H80" s="3">
        <f t="shared" si="5"/>
        <v>0.9516</v>
      </c>
      <c r="I80" s="3">
        <f t="shared" si="6"/>
        <v>0.9032</v>
      </c>
      <c r="J80" s="3">
        <f t="shared" si="7"/>
        <v>0.474552</v>
      </c>
      <c r="K80" s="3">
        <f t="shared" si="8"/>
        <v>0.989352</v>
      </c>
      <c r="L80" s="3">
        <f t="shared" si="9"/>
        <v>0.957408</v>
      </c>
      <c r="M80" s="3">
        <f t="shared" si="10"/>
        <v>0.37015056</v>
      </c>
      <c r="N80" s="3">
        <f t="shared" si="11"/>
        <v>0.99765744</v>
      </c>
      <c r="O80" s="3">
        <f t="shared" si="12"/>
        <v>0.98125952</v>
      </c>
      <c r="P80" s="3">
        <f t="shared" si="13"/>
        <v>0.2887174368</v>
      </c>
      <c r="Q80" s="3">
        <f t="shared" si="14"/>
        <v>0.9994846368</v>
      </c>
      <c r="R80" s="3">
        <f t="shared" si="15"/>
        <v>0.9917541888</v>
      </c>
      <c r="S80" s="3">
        <f t="shared" si="16"/>
        <v>0.3742204861</v>
      </c>
      <c r="T80" s="3">
        <f t="shared" si="17"/>
        <v>0.9754998719</v>
      </c>
      <c r="U80" s="3">
        <f t="shared" si="18"/>
        <v>0.9489988864</v>
      </c>
      <c r="V80" s="3">
        <f t="shared" si="19"/>
        <v>0.2176376408</v>
      </c>
      <c r="W80" s="3">
        <f t="shared" si="20"/>
        <v>0.9955128971</v>
      </c>
      <c r="X80" s="3">
        <f t="shared" si="21"/>
        <v>0.9896913444</v>
      </c>
      <c r="Y80" s="3">
        <f t="shared" si="22"/>
        <v>0.2467989202</v>
      </c>
      <c r="Z80" s="3">
        <f t="shared" si="23"/>
        <v>1.053590048</v>
      </c>
      <c r="AA80" s="3">
        <f t="shared" si="24"/>
        <v>1.098072854</v>
      </c>
      <c r="AB80" s="3">
        <f t="shared" si="25"/>
        <v>-0.02274932814</v>
      </c>
      <c r="AC80" s="3">
        <f t="shared" si="26"/>
        <v>1.003630143</v>
      </c>
      <c r="AD80" s="3">
        <f t="shared" si="27"/>
        <v>0.9996402331</v>
      </c>
      <c r="AE80" s="3">
        <f t="shared" si="28"/>
        <v>0.633975</v>
      </c>
      <c r="AF80" s="3">
        <f t="shared" si="29"/>
        <v>0.948525</v>
      </c>
      <c r="AG80" s="3">
        <f t="shared" si="30"/>
        <v>0.8758</v>
      </c>
    </row>
    <row r="81">
      <c r="A81" s="3">
        <f t="shared" si="31"/>
        <v>0.79</v>
      </c>
      <c r="D81" s="3">
        <f t="shared" si="1"/>
        <v>0.6760825818</v>
      </c>
      <c r="E81" s="4">
        <f t="shared" si="2"/>
        <v>0.9460853588</v>
      </c>
      <c r="F81" s="2">
        <f t="shared" si="3"/>
        <v>0.8950775062</v>
      </c>
      <c r="G81" s="3">
        <f t="shared" si="4"/>
        <v>0.6241</v>
      </c>
      <c r="H81" s="3">
        <f t="shared" si="5"/>
        <v>0.9559</v>
      </c>
      <c r="I81" s="3">
        <f t="shared" si="6"/>
        <v>0.9118</v>
      </c>
      <c r="J81" s="3">
        <f t="shared" si="7"/>
        <v>0.493039</v>
      </c>
      <c r="K81" s="3">
        <f t="shared" si="8"/>
        <v>0.990739</v>
      </c>
      <c r="L81" s="3">
        <f t="shared" si="9"/>
        <v>0.962956</v>
      </c>
      <c r="M81" s="3">
        <f t="shared" si="10"/>
        <v>0.38950081</v>
      </c>
      <c r="N81" s="3">
        <f t="shared" si="11"/>
        <v>0.99805519</v>
      </c>
      <c r="O81" s="3">
        <f t="shared" si="12"/>
        <v>0.98444152</v>
      </c>
      <c r="P81" s="3">
        <f t="shared" si="13"/>
        <v>0.3077056399</v>
      </c>
      <c r="Q81" s="3">
        <f t="shared" si="14"/>
        <v>0.9995915899</v>
      </c>
      <c r="R81" s="3">
        <f t="shared" si="15"/>
        <v>0.9934654384</v>
      </c>
      <c r="S81" s="3">
        <f t="shared" si="16"/>
        <v>0.3868931578</v>
      </c>
      <c r="T81" s="3">
        <f t="shared" si="17"/>
        <v>0.9777013859</v>
      </c>
      <c r="U81" s="3">
        <f t="shared" si="18"/>
        <v>0.9537620522</v>
      </c>
      <c r="V81" s="3">
        <f t="shared" si="19"/>
        <v>0.2332582479</v>
      </c>
      <c r="W81" s="3">
        <f t="shared" si="20"/>
        <v>0.9958133849</v>
      </c>
      <c r="X81" s="3">
        <f t="shared" si="21"/>
        <v>0.9910257941</v>
      </c>
      <c r="Y81" s="3">
        <f t="shared" si="22"/>
        <v>0.2700282236</v>
      </c>
      <c r="Z81" s="3">
        <f t="shared" si="23"/>
        <v>1.050020346</v>
      </c>
      <c r="AA81" s="3">
        <f t="shared" si="24"/>
        <v>1.09570119</v>
      </c>
      <c r="AB81" s="3">
        <f t="shared" si="25"/>
        <v>-0.07208076267</v>
      </c>
      <c r="AC81" s="3">
        <f t="shared" si="26"/>
        <v>1.002801392</v>
      </c>
      <c r="AD81" s="3">
        <f t="shared" si="27"/>
        <v>1.002171057</v>
      </c>
      <c r="AE81" s="3">
        <f t="shared" si="28"/>
        <v>0.66649375</v>
      </c>
      <c r="AF81" s="3">
        <f t="shared" si="29"/>
        <v>0.94350625</v>
      </c>
      <c r="AG81" s="3">
        <f t="shared" si="30"/>
        <v>0.8795125</v>
      </c>
    </row>
    <row r="82">
      <c r="A82" s="3">
        <f t="shared" si="31"/>
        <v>0.8</v>
      </c>
      <c r="D82" s="3">
        <f t="shared" si="1"/>
        <v>0.6909830056</v>
      </c>
      <c r="E82" s="4">
        <f t="shared" si="2"/>
        <v>0.9510565163</v>
      </c>
      <c r="F82" s="2">
        <f t="shared" si="3"/>
        <v>0.9045084972</v>
      </c>
      <c r="G82" s="3">
        <f t="shared" si="4"/>
        <v>0.64</v>
      </c>
      <c r="H82" s="3">
        <f t="shared" si="5"/>
        <v>0.96</v>
      </c>
      <c r="I82" s="3">
        <f t="shared" si="6"/>
        <v>0.92</v>
      </c>
      <c r="J82" s="3">
        <f t="shared" si="7"/>
        <v>0.512</v>
      </c>
      <c r="K82" s="3">
        <f t="shared" si="8"/>
        <v>0.992</v>
      </c>
      <c r="L82" s="3">
        <f t="shared" si="9"/>
        <v>0.968</v>
      </c>
      <c r="M82" s="3">
        <f t="shared" si="10"/>
        <v>0.4096</v>
      </c>
      <c r="N82" s="3">
        <f t="shared" si="11"/>
        <v>0.9984</v>
      </c>
      <c r="O82" s="3">
        <f t="shared" si="12"/>
        <v>0.9872</v>
      </c>
      <c r="P82" s="3">
        <f t="shared" si="13"/>
        <v>0.32768</v>
      </c>
      <c r="Q82" s="3">
        <f t="shared" si="14"/>
        <v>0.99968</v>
      </c>
      <c r="R82" s="3">
        <f t="shared" si="15"/>
        <v>0.99488</v>
      </c>
      <c r="S82" s="3">
        <f t="shared" si="16"/>
        <v>0.4</v>
      </c>
      <c r="T82" s="3">
        <f t="shared" si="17"/>
        <v>0.9797958971</v>
      </c>
      <c r="U82" s="3">
        <f t="shared" si="18"/>
        <v>0.9582575695</v>
      </c>
      <c r="V82" s="3">
        <f t="shared" si="19"/>
        <v>0.25</v>
      </c>
      <c r="W82" s="3">
        <f t="shared" si="20"/>
        <v>0.99609375</v>
      </c>
      <c r="X82" s="3">
        <f t="shared" si="21"/>
        <v>0.9921875</v>
      </c>
      <c r="Y82" s="3">
        <f t="shared" si="22"/>
        <v>0.29419776</v>
      </c>
      <c r="Z82" s="3">
        <f t="shared" si="23"/>
        <v>1.04645056</v>
      </c>
      <c r="AA82" s="3">
        <f t="shared" si="24"/>
        <v>1.092555656</v>
      </c>
      <c r="AB82" s="3">
        <f t="shared" si="25"/>
        <v>-0.125</v>
      </c>
      <c r="AC82" s="3">
        <f t="shared" si="26"/>
        <v>1.001953125</v>
      </c>
      <c r="AD82" s="3">
        <f t="shared" si="27"/>
        <v>1.00390625</v>
      </c>
      <c r="AE82" s="3">
        <f t="shared" si="28"/>
        <v>0.6975</v>
      </c>
      <c r="AF82" s="3">
        <f t="shared" si="29"/>
        <v>0.94</v>
      </c>
      <c r="AG82" s="3">
        <f t="shared" si="30"/>
        <v>0.88625</v>
      </c>
    </row>
    <row r="83">
      <c r="A83" s="3">
        <f t="shared" si="31"/>
        <v>0.81</v>
      </c>
      <c r="D83" s="3">
        <f t="shared" si="1"/>
        <v>0.7059596748</v>
      </c>
      <c r="E83" s="4">
        <f t="shared" si="2"/>
        <v>0.9557930148</v>
      </c>
      <c r="F83" s="2">
        <f t="shared" si="3"/>
        <v>0.9135402871</v>
      </c>
      <c r="G83" s="3">
        <f t="shared" si="4"/>
        <v>0.6561</v>
      </c>
      <c r="H83" s="3">
        <f t="shared" si="5"/>
        <v>0.9639</v>
      </c>
      <c r="I83" s="3">
        <f t="shared" si="6"/>
        <v>0.9278</v>
      </c>
      <c r="J83" s="3">
        <f t="shared" si="7"/>
        <v>0.531441</v>
      </c>
      <c r="K83" s="3">
        <f t="shared" si="8"/>
        <v>0.993141</v>
      </c>
      <c r="L83" s="3">
        <f t="shared" si="9"/>
        <v>0.972564</v>
      </c>
      <c r="M83" s="3">
        <f t="shared" si="10"/>
        <v>0.43046721</v>
      </c>
      <c r="N83" s="3">
        <f t="shared" si="11"/>
        <v>0.99869679</v>
      </c>
      <c r="O83" s="3">
        <f t="shared" si="12"/>
        <v>0.98957432</v>
      </c>
      <c r="P83" s="3">
        <f t="shared" si="13"/>
        <v>0.3486784401</v>
      </c>
      <c r="Q83" s="3">
        <f t="shared" si="14"/>
        <v>0.9997523901</v>
      </c>
      <c r="R83" s="3">
        <f t="shared" si="15"/>
        <v>0.9960382416</v>
      </c>
      <c r="S83" s="3">
        <f t="shared" si="16"/>
        <v>0.4135701235</v>
      </c>
      <c r="T83" s="3">
        <f t="shared" si="17"/>
        <v>0.9817840903</v>
      </c>
      <c r="U83" s="3">
        <f t="shared" si="18"/>
        <v>0.9624932432</v>
      </c>
      <c r="V83" s="3">
        <f t="shared" si="19"/>
        <v>0.2679433656</v>
      </c>
      <c r="W83" s="3">
        <f t="shared" si="20"/>
        <v>0.9963553399</v>
      </c>
      <c r="X83" s="3">
        <f t="shared" si="21"/>
        <v>0.9931988237</v>
      </c>
      <c r="Y83" s="3">
        <f t="shared" si="22"/>
        <v>0.3193237388</v>
      </c>
      <c r="Z83" s="3">
        <f t="shared" si="23"/>
        <v>1.042896901</v>
      </c>
      <c r="AA83" s="3">
        <f t="shared" si="24"/>
        <v>1.088722529</v>
      </c>
      <c r="AB83" s="3">
        <f t="shared" si="25"/>
        <v>-0.1792891067</v>
      </c>
      <c r="AC83" s="3">
        <f t="shared" si="26"/>
        <v>1.001126262</v>
      </c>
      <c r="AD83" s="3">
        <f t="shared" si="27"/>
        <v>1.004892357</v>
      </c>
      <c r="AE83" s="3">
        <f t="shared" si="28"/>
        <v>0.72699375</v>
      </c>
      <c r="AF83" s="3">
        <f t="shared" si="29"/>
        <v>0.93800625</v>
      </c>
      <c r="AG83" s="3">
        <f t="shared" si="30"/>
        <v>0.8960125</v>
      </c>
    </row>
    <row r="84">
      <c r="A84" s="3">
        <f t="shared" si="31"/>
        <v>0.82</v>
      </c>
      <c r="D84" s="3">
        <f t="shared" si="1"/>
        <v>0.721008894</v>
      </c>
      <c r="E84" s="4">
        <f t="shared" si="2"/>
        <v>0.9602936857</v>
      </c>
      <c r="F84" s="2">
        <f t="shared" si="3"/>
        <v>0.9221639628</v>
      </c>
      <c r="G84" s="3">
        <f t="shared" si="4"/>
        <v>0.6724</v>
      </c>
      <c r="H84" s="3">
        <f t="shared" si="5"/>
        <v>0.9676</v>
      </c>
      <c r="I84" s="3">
        <f t="shared" si="6"/>
        <v>0.9352</v>
      </c>
      <c r="J84" s="3">
        <f t="shared" si="7"/>
        <v>0.551368</v>
      </c>
      <c r="K84" s="3">
        <f t="shared" si="8"/>
        <v>0.994168</v>
      </c>
      <c r="L84" s="3">
        <f t="shared" si="9"/>
        <v>0.976672</v>
      </c>
      <c r="M84" s="3">
        <f t="shared" si="10"/>
        <v>0.45212176</v>
      </c>
      <c r="N84" s="3">
        <f t="shared" si="11"/>
        <v>0.99895024</v>
      </c>
      <c r="O84" s="3">
        <f t="shared" si="12"/>
        <v>0.99160192</v>
      </c>
      <c r="P84" s="3">
        <f t="shared" si="13"/>
        <v>0.3707398432</v>
      </c>
      <c r="Q84" s="3">
        <f t="shared" si="14"/>
        <v>0.9998110432</v>
      </c>
      <c r="R84" s="3">
        <f t="shared" si="15"/>
        <v>0.9969766912</v>
      </c>
      <c r="S84" s="3">
        <f t="shared" si="16"/>
        <v>0.4276364791</v>
      </c>
      <c r="T84" s="3">
        <f t="shared" si="17"/>
        <v>0.9836666102</v>
      </c>
      <c r="U84" s="3">
        <f t="shared" si="18"/>
        <v>0.9664761516</v>
      </c>
      <c r="V84" s="3">
        <f t="shared" si="19"/>
        <v>0.2871745887</v>
      </c>
      <c r="W84" s="3">
        <f t="shared" si="20"/>
        <v>0.9965994119</v>
      </c>
      <c r="X84" s="3">
        <f t="shared" si="21"/>
        <v>0.9940792322</v>
      </c>
      <c r="Y84" s="3">
        <f t="shared" si="22"/>
        <v>0.3454223694</v>
      </c>
      <c r="Z84" s="3">
        <f t="shared" si="23"/>
        <v>1.039375577</v>
      </c>
      <c r="AA84" s="3">
        <f t="shared" si="24"/>
        <v>1.084288087</v>
      </c>
      <c r="AB84" s="3">
        <f t="shared" si="25"/>
        <v>-0.2323291227</v>
      </c>
      <c r="AC84" s="3">
        <f t="shared" si="26"/>
        <v>1.000355458</v>
      </c>
      <c r="AD84" s="3">
        <f t="shared" si="27"/>
        <v>1.005227728</v>
      </c>
      <c r="AE84" s="3">
        <f t="shared" si="28"/>
        <v>0.754975</v>
      </c>
      <c r="AF84" s="3">
        <f t="shared" si="29"/>
        <v>0.937525</v>
      </c>
      <c r="AG84" s="3">
        <f t="shared" si="30"/>
        <v>0.9088</v>
      </c>
    </row>
    <row r="85">
      <c r="A85" s="3">
        <f t="shared" si="31"/>
        <v>0.83</v>
      </c>
      <c r="D85" s="3">
        <f t="shared" si="1"/>
        <v>0.73612695</v>
      </c>
      <c r="E85" s="4">
        <f t="shared" si="2"/>
        <v>0.9645574185</v>
      </c>
      <c r="F85" s="2">
        <f t="shared" si="3"/>
        <v>0.9303710135</v>
      </c>
      <c r="G85" s="3">
        <f t="shared" si="4"/>
        <v>0.6889</v>
      </c>
      <c r="H85" s="3">
        <f t="shared" si="5"/>
        <v>0.9711</v>
      </c>
      <c r="I85" s="3">
        <f t="shared" si="6"/>
        <v>0.9422</v>
      </c>
      <c r="J85" s="3">
        <f t="shared" si="7"/>
        <v>0.571787</v>
      </c>
      <c r="K85" s="3">
        <f t="shared" si="8"/>
        <v>0.995087</v>
      </c>
      <c r="L85" s="3">
        <f t="shared" si="9"/>
        <v>0.980348</v>
      </c>
      <c r="M85" s="3">
        <f t="shared" si="10"/>
        <v>0.47458321</v>
      </c>
      <c r="N85" s="3">
        <f t="shared" si="11"/>
        <v>0.99916479</v>
      </c>
      <c r="O85" s="3">
        <f t="shared" si="12"/>
        <v>0.99331832</v>
      </c>
      <c r="P85" s="3">
        <f t="shared" si="13"/>
        <v>0.3939040643</v>
      </c>
      <c r="Q85" s="3">
        <f t="shared" si="14"/>
        <v>0.9998580143</v>
      </c>
      <c r="R85" s="3">
        <f t="shared" si="15"/>
        <v>0.9977282288</v>
      </c>
      <c r="S85" s="3">
        <f t="shared" si="16"/>
        <v>0.4422366093</v>
      </c>
      <c r="T85" s="3">
        <f t="shared" si="17"/>
        <v>0.9854440623</v>
      </c>
      <c r="U85" s="3">
        <f t="shared" si="18"/>
        <v>0.9702127178</v>
      </c>
      <c r="V85" s="3">
        <f t="shared" si="19"/>
        <v>0.3077861033</v>
      </c>
      <c r="W85" s="3">
        <f t="shared" si="20"/>
        <v>0.9968271391</v>
      </c>
      <c r="X85" s="3">
        <f t="shared" si="21"/>
        <v>0.9948456722</v>
      </c>
      <c r="Y85" s="3">
        <f t="shared" si="22"/>
        <v>0.3725098615</v>
      </c>
      <c r="Z85" s="3">
        <f t="shared" si="23"/>
        <v>1.035902799</v>
      </c>
      <c r="AA85" s="3">
        <f t="shared" si="24"/>
        <v>1.079338608</v>
      </c>
      <c r="AB85" s="3">
        <f t="shared" si="25"/>
        <v>-0.2811765966</v>
      </c>
      <c r="AC85" s="3">
        <f t="shared" si="26"/>
        <v>0.9996683457</v>
      </c>
      <c r="AD85" s="3">
        <f t="shared" si="27"/>
        <v>1.005041693</v>
      </c>
      <c r="AE85" s="3">
        <f t="shared" si="28"/>
        <v>0.78144375</v>
      </c>
      <c r="AF85" s="3">
        <f t="shared" si="29"/>
        <v>0.93855625</v>
      </c>
      <c r="AG85" s="3">
        <f t="shared" si="30"/>
        <v>0.9246125</v>
      </c>
    </row>
    <row r="86">
      <c r="A86" s="3">
        <f t="shared" si="31"/>
        <v>0.84</v>
      </c>
      <c r="D86" s="3">
        <f t="shared" si="1"/>
        <v>0.7513101128</v>
      </c>
      <c r="E86" s="4">
        <f t="shared" si="2"/>
        <v>0.9685831611</v>
      </c>
      <c r="F86" s="2">
        <f t="shared" si="3"/>
        <v>0.93815334</v>
      </c>
      <c r="G86" s="3">
        <f t="shared" si="4"/>
        <v>0.7056</v>
      </c>
      <c r="H86" s="3">
        <f t="shared" si="5"/>
        <v>0.9744</v>
      </c>
      <c r="I86" s="3">
        <f t="shared" si="6"/>
        <v>0.9488</v>
      </c>
      <c r="J86" s="3">
        <f t="shared" si="7"/>
        <v>0.592704</v>
      </c>
      <c r="K86" s="3">
        <f t="shared" si="8"/>
        <v>0.995904</v>
      </c>
      <c r="L86" s="3">
        <f t="shared" si="9"/>
        <v>0.983616</v>
      </c>
      <c r="M86" s="3">
        <f t="shared" si="10"/>
        <v>0.49787136</v>
      </c>
      <c r="N86" s="3">
        <f t="shared" si="11"/>
        <v>0.99934464</v>
      </c>
      <c r="O86" s="3">
        <f t="shared" si="12"/>
        <v>0.99475712</v>
      </c>
      <c r="P86" s="3">
        <f t="shared" si="13"/>
        <v>0.4182119424</v>
      </c>
      <c r="Q86" s="3">
        <f t="shared" si="14"/>
        <v>0.9998951424</v>
      </c>
      <c r="R86" s="3">
        <f t="shared" si="15"/>
        <v>0.9983222784</v>
      </c>
      <c r="S86" s="3">
        <f t="shared" si="16"/>
        <v>0.4574136013</v>
      </c>
      <c r="T86" s="3">
        <f t="shared" si="17"/>
        <v>0.9871170143</v>
      </c>
      <c r="U86" s="3">
        <f t="shared" si="18"/>
        <v>0.9737087713</v>
      </c>
      <c r="V86" s="3">
        <f t="shared" si="19"/>
        <v>0.3298769777</v>
      </c>
      <c r="W86" s="3">
        <f t="shared" si="20"/>
        <v>0.9970396161</v>
      </c>
      <c r="X86" s="3">
        <f t="shared" si="21"/>
        <v>0.9955128971</v>
      </c>
      <c r="Y86" s="3">
        <f t="shared" si="22"/>
        <v>0.4006024243</v>
      </c>
      <c r="Z86" s="3">
        <f t="shared" si="23"/>
        <v>1.032494776</v>
      </c>
      <c r="AA86" s="3">
        <f t="shared" si="24"/>
        <v>1.073960369</v>
      </c>
      <c r="AB86" s="3">
        <f t="shared" si="25"/>
        <v>-0.3226683743</v>
      </c>
      <c r="AC86" s="3">
        <f t="shared" si="26"/>
        <v>0.9990851911</v>
      </c>
      <c r="AD86" s="3">
        <f t="shared" si="27"/>
        <v>1.004476173</v>
      </c>
      <c r="AE86" s="3">
        <f t="shared" si="28"/>
        <v>0.8064</v>
      </c>
      <c r="AF86" s="3">
        <f t="shared" si="29"/>
        <v>0.9411</v>
      </c>
      <c r="AG86" s="3">
        <f t="shared" si="30"/>
        <v>0.94345</v>
      </c>
    </row>
    <row r="87">
      <c r="A87" s="3">
        <f t="shared" si="31"/>
        <v>0.85</v>
      </c>
      <c r="D87" s="3">
        <f t="shared" si="1"/>
        <v>0.7665546361</v>
      </c>
      <c r="E87" s="4">
        <f t="shared" si="2"/>
        <v>0.9723699204</v>
      </c>
      <c r="F87" s="2">
        <f t="shared" si="3"/>
        <v>0.9455032621</v>
      </c>
      <c r="G87" s="3">
        <f t="shared" si="4"/>
        <v>0.7225</v>
      </c>
      <c r="H87" s="3">
        <f t="shared" si="5"/>
        <v>0.9775</v>
      </c>
      <c r="I87" s="3">
        <f t="shared" si="6"/>
        <v>0.955</v>
      </c>
      <c r="J87" s="3">
        <f t="shared" si="7"/>
        <v>0.614125</v>
      </c>
      <c r="K87" s="3">
        <f t="shared" si="8"/>
        <v>0.996625</v>
      </c>
      <c r="L87" s="3">
        <f t="shared" si="9"/>
        <v>0.9865</v>
      </c>
      <c r="M87" s="3">
        <f t="shared" si="10"/>
        <v>0.52200625</v>
      </c>
      <c r="N87" s="3">
        <f t="shared" si="11"/>
        <v>0.99949375</v>
      </c>
      <c r="O87" s="3">
        <f t="shared" si="12"/>
        <v>0.99595</v>
      </c>
      <c r="P87" s="3">
        <f t="shared" si="13"/>
        <v>0.4437053125</v>
      </c>
      <c r="Q87" s="3">
        <f t="shared" si="14"/>
        <v>0.9999240625</v>
      </c>
      <c r="R87" s="3">
        <f t="shared" si="15"/>
        <v>0.998785</v>
      </c>
      <c r="S87" s="3">
        <f t="shared" si="16"/>
        <v>0.4732173124</v>
      </c>
      <c r="T87" s="3">
        <f t="shared" si="17"/>
        <v>0.9886859967</v>
      </c>
      <c r="U87" s="3">
        <f t="shared" si="18"/>
        <v>0.9769696007</v>
      </c>
      <c r="V87" s="3">
        <f t="shared" si="19"/>
        <v>0.3535533906</v>
      </c>
      <c r="W87" s="3">
        <f t="shared" si="20"/>
        <v>0.9972378641</v>
      </c>
      <c r="X87" s="3">
        <f t="shared" si="21"/>
        <v>0.99609375</v>
      </c>
      <c r="Y87" s="3">
        <f t="shared" si="22"/>
        <v>0.4297162675</v>
      </c>
      <c r="Z87" s="3">
        <f t="shared" si="23"/>
        <v>1.029167718</v>
      </c>
      <c r="AA87" s="3">
        <f t="shared" si="24"/>
        <v>1.068239649</v>
      </c>
      <c r="AB87" s="3">
        <f t="shared" si="25"/>
        <v>-0.3535533906</v>
      </c>
      <c r="AC87" s="3">
        <f t="shared" si="26"/>
        <v>0.9986189321</v>
      </c>
      <c r="AD87" s="3">
        <f t="shared" si="27"/>
        <v>1.003670674</v>
      </c>
      <c r="AE87" s="3">
        <f t="shared" si="28"/>
        <v>0.82984375</v>
      </c>
      <c r="AF87" s="3">
        <f t="shared" si="29"/>
        <v>0.94515625</v>
      </c>
      <c r="AG87" s="3">
        <f t="shared" si="30"/>
        <v>0.9653125</v>
      </c>
    </row>
    <row r="88">
      <c r="A88" s="3">
        <f t="shared" si="31"/>
        <v>0.86</v>
      </c>
      <c r="D88" s="3">
        <f t="shared" si="1"/>
        <v>0.7818567586</v>
      </c>
      <c r="E88" s="4">
        <f t="shared" si="2"/>
        <v>0.9759167619</v>
      </c>
      <c r="F88" s="2">
        <f t="shared" si="3"/>
        <v>0.9524135262</v>
      </c>
      <c r="G88" s="3">
        <f t="shared" si="4"/>
        <v>0.7396</v>
      </c>
      <c r="H88" s="3">
        <f t="shared" si="5"/>
        <v>0.9804</v>
      </c>
      <c r="I88" s="3">
        <f t="shared" si="6"/>
        <v>0.9608</v>
      </c>
      <c r="J88" s="3">
        <f t="shared" si="7"/>
        <v>0.636056</v>
      </c>
      <c r="K88" s="3">
        <f t="shared" si="8"/>
        <v>0.997256</v>
      </c>
      <c r="L88" s="3">
        <f t="shared" si="9"/>
        <v>0.989024</v>
      </c>
      <c r="M88" s="3">
        <f t="shared" si="10"/>
        <v>0.54700816</v>
      </c>
      <c r="N88" s="3">
        <f t="shared" si="11"/>
        <v>0.99961584</v>
      </c>
      <c r="O88" s="3">
        <f t="shared" si="12"/>
        <v>0.99692672</v>
      </c>
      <c r="P88" s="3">
        <f t="shared" si="13"/>
        <v>0.4704270176</v>
      </c>
      <c r="Q88" s="3">
        <f t="shared" si="14"/>
        <v>0.9999462176</v>
      </c>
      <c r="R88" s="3">
        <f t="shared" si="15"/>
        <v>0.9991394816</v>
      </c>
      <c r="S88" s="3">
        <f t="shared" si="16"/>
        <v>0.4897059671</v>
      </c>
      <c r="T88" s="3">
        <f t="shared" si="17"/>
        <v>0.9901515036</v>
      </c>
      <c r="U88" s="3">
        <f t="shared" si="18"/>
        <v>0.98</v>
      </c>
      <c r="V88" s="3">
        <f t="shared" si="19"/>
        <v>0.3789291416</v>
      </c>
      <c r="W88" s="3">
        <f t="shared" si="20"/>
        <v>0.9974228361</v>
      </c>
      <c r="X88" s="3">
        <f t="shared" si="21"/>
        <v>0.9965994119</v>
      </c>
      <c r="Y88" s="3">
        <f t="shared" si="22"/>
        <v>0.4598676005</v>
      </c>
      <c r="Z88" s="3">
        <f t="shared" si="23"/>
        <v>1.025937832</v>
      </c>
      <c r="AA88" s="3">
        <f t="shared" si="24"/>
        <v>1.062262726</v>
      </c>
      <c r="AB88" s="3">
        <f t="shared" si="25"/>
        <v>-0.3706486307</v>
      </c>
      <c r="AC88" s="3">
        <f t="shared" si="26"/>
        <v>0.9982755408</v>
      </c>
      <c r="AD88" s="3">
        <f t="shared" si="27"/>
        <v>1.002751134</v>
      </c>
      <c r="AE88" s="3">
        <f t="shared" si="28"/>
        <v>0.851775</v>
      </c>
      <c r="AF88" s="3">
        <f t="shared" si="29"/>
        <v>0.950725</v>
      </c>
      <c r="AG88" s="3">
        <f t="shared" si="30"/>
        <v>0.9902</v>
      </c>
    </row>
    <row r="89">
      <c r="A89" s="3">
        <f t="shared" si="31"/>
        <v>0.87</v>
      </c>
      <c r="D89" s="3">
        <f t="shared" si="1"/>
        <v>0.7972127046</v>
      </c>
      <c r="E89" s="4">
        <f t="shared" si="2"/>
        <v>0.9792228106</v>
      </c>
      <c r="F89" s="2">
        <f t="shared" si="3"/>
        <v>0.9588773128</v>
      </c>
      <c r="G89" s="3">
        <f t="shared" si="4"/>
        <v>0.7569</v>
      </c>
      <c r="H89" s="3">
        <f t="shared" si="5"/>
        <v>0.9831</v>
      </c>
      <c r="I89" s="3">
        <f t="shared" si="6"/>
        <v>0.9662</v>
      </c>
      <c r="J89" s="3">
        <f t="shared" si="7"/>
        <v>0.658503</v>
      </c>
      <c r="K89" s="3">
        <f t="shared" si="8"/>
        <v>0.997803</v>
      </c>
      <c r="L89" s="3">
        <f t="shared" si="9"/>
        <v>0.991212</v>
      </c>
      <c r="M89" s="3">
        <f t="shared" si="10"/>
        <v>0.57289761</v>
      </c>
      <c r="N89" s="3">
        <f t="shared" si="11"/>
        <v>0.99971439</v>
      </c>
      <c r="O89" s="3">
        <f t="shared" si="12"/>
        <v>0.99771512</v>
      </c>
      <c r="P89" s="3">
        <f t="shared" si="13"/>
        <v>0.4984209207</v>
      </c>
      <c r="Q89" s="3">
        <f t="shared" si="14"/>
        <v>0.9999628707</v>
      </c>
      <c r="R89" s="3">
        <f t="shared" si="15"/>
        <v>0.9994059312</v>
      </c>
      <c r="S89" s="3">
        <f t="shared" si="16"/>
        <v>0.5069482786</v>
      </c>
      <c r="T89" s="3">
        <f t="shared" si="17"/>
        <v>0.9915139938</v>
      </c>
      <c r="U89" s="3">
        <f t="shared" si="18"/>
        <v>0.9828043082</v>
      </c>
      <c r="V89" s="3">
        <f t="shared" si="19"/>
        <v>0.4061261982</v>
      </c>
      <c r="W89" s="3">
        <f t="shared" si="20"/>
        <v>0.9975954211</v>
      </c>
      <c r="X89" s="3">
        <f t="shared" si="21"/>
        <v>0.9970396161</v>
      </c>
      <c r="Y89" s="3">
        <f t="shared" si="22"/>
        <v>0.4910726327</v>
      </c>
      <c r="Z89" s="3">
        <f t="shared" si="23"/>
        <v>1.022821331</v>
      </c>
      <c r="AA89" s="3">
        <f t="shared" si="24"/>
        <v>1.056115876</v>
      </c>
      <c r="AB89" s="3">
        <f t="shared" si="25"/>
        <v>-0.3710147436</v>
      </c>
      <c r="AC89" s="3">
        <f t="shared" si="26"/>
        <v>0.9980546548</v>
      </c>
      <c r="AD89" s="3">
        <f t="shared" si="27"/>
        <v>1.001822594</v>
      </c>
      <c r="AE89" s="3">
        <f t="shared" si="28"/>
        <v>0.87219375</v>
      </c>
      <c r="AF89" s="3">
        <f t="shared" si="29"/>
        <v>0.95780625</v>
      </c>
      <c r="AG89" s="3">
        <f t="shared" si="30"/>
        <v>0.9918625</v>
      </c>
    </row>
    <row r="90">
      <c r="A90" s="3">
        <f t="shared" si="31"/>
        <v>0.88</v>
      </c>
      <c r="D90" s="3">
        <f t="shared" si="1"/>
        <v>0.8126186854</v>
      </c>
      <c r="E90" s="4">
        <f t="shared" si="2"/>
        <v>0.9822872507</v>
      </c>
      <c r="F90" s="2">
        <f t="shared" si="3"/>
        <v>0.9648882429</v>
      </c>
      <c r="G90" s="3">
        <f t="shared" si="4"/>
        <v>0.7744</v>
      </c>
      <c r="H90" s="3">
        <f t="shared" si="5"/>
        <v>0.9856</v>
      </c>
      <c r="I90" s="3">
        <f t="shared" si="6"/>
        <v>0.9712</v>
      </c>
      <c r="J90" s="3">
        <f t="shared" si="7"/>
        <v>0.681472</v>
      </c>
      <c r="K90" s="3">
        <f t="shared" si="8"/>
        <v>0.998272</v>
      </c>
      <c r="L90" s="3">
        <f t="shared" si="9"/>
        <v>0.993088</v>
      </c>
      <c r="M90" s="3">
        <f t="shared" si="10"/>
        <v>0.59969536</v>
      </c>
      <c r="N90" s="3">
        <f t="shared" si="11"/>
        <v>0.99979264</v>
      </c>
      <c r="O90" s="3">
        <f t="shared" si="12"/>
        <v>0.99834112</v>
      </c>
      <c r="P90" s="3">
        <f t="shared" si="13"/>
        <v>0.5277319168</v>
      </c>
      <c r="Q90" s="3">
        <f t="shared" si="14"/>
        <v>0.9999751168</v>
      </c>
      <c r="R90" s="3">
        <f t="shared" si="15"/>
        <v>0.9996018688</v>
      </c>
      <c r="S90" s="3">
        <f t="shared" si="16"/>
        <v>0.5250263165</v>
      </c>
      <c r="T90" s="3">
        <f t="shared" si="17"/>
        <v>0.9927738917</v>
      </c>
      <c r="U90" s="3">
        <f t="shared" si="18"/>
        <v>0.985386444</v>
      </c>
      <c r="V90" s="3">
        <f t="shared" si="19"/>
        <v>0.4352752816</v>
      </c>
      <c r="W90" s="3">
        <f t="shared" si="20"/>
        <v>0.9977564485</v>
      </c>
      <c r="X90" s="3">
        <f t="shared" si="21"/>
        <v>0.9974228361</v>
      </c>
      <c r="Y90" s="3">
        <f t="shared" si="22"/>
        <v>0.5233475738</v>
      </c>
      <c r="Z90" s="3">
        <f t="shared" si="23"/>
        <v>1.019834422</v>
      </c>
      <c r="AA90" s="3">
        <f t="shared" si="24"/>
        <v>1.049885379</v>
      </c>
      <c r="AB90" s="3">
        <f t="shared" si="25"/>
        <v>-0.3521451001</v>
      </c>
      <c r="AC90" s="3">
        <f t="shared" si="26"/>
        <v>0.9979504137</v>
      </c>
      <c r="AD90" s="3">
        <f t="shared" si="27"/>
        <v>1.000965423</v>
      </c>
      <c r="AE90" s="3">
        <f t="shared" si="28"/>
        <v>0.8911</v>
      </c>
      <c r="AF90" s="3">
        <f t="shared" si="29"/>
        <v>0.9664</v>
      </c>
      <c r="AG90" s="3">
        <f t="shared" si="30"/>
        <v>0.98155</v>
      </c>
    </row>
    <row r="91">
      <c r="A91" s="3">
        <f t="shared" si="31"/>
        <v>0.89</v>
      </c>
      <c r="D91" s="3">
        <f t="shared" si="1"/>
        <v>0.8280708997</v>
      </c>
      <c r="E91" s="4">
        <f t="shared" si="2"/>
        <v>0.9851093262</v>
      </c>
      <c r="F91" s="2">
        <f t="shared" si="3"/>
        <v>0.9704403845</v>
      </c>
      <c r="G91" s="3">
        <f t="shared" si="4"/>
        <v>0.7921</v>
      </c>
      <c r="H91" s="3">
        <f t="shared" si="5"/>
        <v>0.9879</v>
      </c>
      <c r="I91" s="3">
        <f t="shared" si="6"/>
        <v>0.9758</v>
      </c>
      <c r="J91" s="3">
        <f t="shared" si="7"/>
        <v>0.704969</v>
      </c>
      <c r="K91" s="3">
        <f t="shared" si="8"/>
        <v>0.998669</v>
      </c>
      <c r="L91" s="3">
        <f t="shared" si="9"/>
        <v>0.994676</v>
      </c>
      <c r="M91" s="3">
        <f t="shared" si="10"/>
        <v>0.62742241</v>
      </c>
      <c r="N91" s="3">
        <f t="shared" si="11"/>
        <v>0.99985359</v>
      </c>
      <c r="O91" s="3">
        <f t="shared" si="12"/>
        <v>0.99882872</v>
      </c>
      <c r="P91" s="3">
        <f t="shared" si="13"/>
        <v>0.5584059449</v>
      </c>
      <c r="Q91" s="3">
        <f t="shared" si="14"/>
        <v>0.9999838949</v>
      </c>
      <c r="R91" s="3">
        <f t="shared" si="15"/>
        <v>0.9997423184</v>
      </c>
      <c r="S91" s="3">
        <f t="shared" si="16"/>
        <v>0.5440394754</v>
      </c>
      <c r="T91" s="3">
        <f t="shared" si="17"/>
        <v>0.9939315872</v>
      </c>
      <c r="U91" s="3">
        <f t="shared" si="18"/>
        <v>0.9877499359</v>
      </c>
      <c r="V91" s="3">
        <f t="shared" si="19"/>
        <v>0.4665164958</v>
      </c>
      <c r="W91" s="3">
        <f t="shared" si="20"/>
        <v>0.9979066925</v>
      </c>
      <c r="X91" s="3">
        <f t="shared" si="21"/>
        <v>0.9977564485</v>
      </c>
      <c r="Y91" s="3">
        <f t="shared" si="22"/>
        <v>0.556708633</v>
      </c>
      <c r="Z91" s="3">
        <f t="shared" si="23"/>
        <v>1.016993315</v>
      </c>
      <c r="AA91" s="3">
        <f t="shared" si="24"/>
        <v>1.043657512</v>
      </c>
      <c r="AB91" s="3">
        <f t="shared" si="25"/>
        <v>-0.3121604657</v>
      </c>
      <c r="AC91" s="3">
        <f t="shared" si="26"/>
        <v>0.9979524362</v>
      </c>
      <c r="AD91" s="3">
        <f t="shared" si="27"/>
        <v>1.000234515</v>
      </c>
      <c r="AE91" s="3">
        <f t="shared" si="28"/>
        <v>0.90849375</v>
      </c>
      <c r="AF91" s="3">
        <f t="shared" si="29"/>
        <v>0.97650625</v>
      </c>
      <c r="AG91" s="3">
        <f t="shared" si="30"/>
        <v>0.9742625</v>
      </c>
    </row>
    <row r="92">
      <c r="A92" s="3">
        <f t="shared" si="31"/>
        <v>0.9</v>
      </c>
      <c r="D92" s="3">
        <f t="shared" si="1"/>
        <v>0.843565535</v>
      </c>
      <c r="E92" s="4">
        <f t="shared" si="2"/>
        <v>0.9876883406</v>
      </c>
      <c r="F92" s="2">
        <f t="shared" si="3"/>
        <v>0.9755282581</v>
      </c>
      <c r="G92" s="3">
        <f t="shared" si="4"/>
        <v>0.81</v>
      </c>
      <c r="H92" s="3">
        <f t="shared" si="5"/>
        <v>0.99</v>
      </c>
      <c r="I92" s="3">
        <f t="shared" si="6"/>
        <v>0.98</v>
      </c>
      <c r="J92" s="3">
        <f t="shared" si="7"/>
        <v>0.729</v>
      </c>
      <c r="K92" s="3">
        <f t="shared" si="8"/>
        <v>0.999</v>
      </c>
      <c r="L92" s="3">
        <f t="shared" si="9"/>
        <v>0.996</v>
      </c>
      <c r="M92" s="3">
        <f t="shared" si="10"/>
        <v>0.6561</v>
      </c>
      <c r="N92" s="3">
        <f t="shared" si="11"/>
        <v>0.9999</v>
      </c>
      <c r="O92" s="3">
        <f t="shared" si="12"/>
        <v>0.9992</v>
      </c>
      <c r="P92" s="3">
        <f t="shared" si="13"/>
        <v>0.59049</v>
      </c>
      <c r="Q92" s="3">
        <f t="shared" si="14"/>
        <v>0.99999</v>
      </c>
      <c r="R92" s="3">
        <f t="shared" si="15"/>
        <v>0.99984</v>
      </c>
      <c r="S92" s="3">
        <f t="shared" si="16"/>
        <v>0.5641101056</v>
      </c>
      <c r="T92" s="3">
        <f t="shared" si="17"/>
        <v>0.9949874371</v>
      </c>
      <c r="U92" s="3">
        <f t="shared" si="18"/>
        <v>0.9898979486</v>
      </c>
      <c r="V92" s="3">
        <f t="shared" si="19"/>
        <v>0.5</v>
      </c>
      <c r="W92" s="3">
        <f t="shared" si="20"/>
        <v>0.998046875</v>
      </c>
      <c r="X92" s="3">
        <f t="shared" si="21"/>
        <v>0.998046875</v>
      </c>
      <c r="Y92" s="3">
        <f t="shared" si="22"/>
        <v>0.59117202</v>
      </c>
      <c r="Z92" s="3">
        <f t="shared" si="23"/>
        <v>1.01431422</v>
      </c>
      <c r="AA92" s="3">
        <f t="shared" si="24"/>
        <v>1.037518552</v>
      </c>
      <c r="AB92" s="3">
        <f t="shared" si="25"/>
        <v>-0.25</v>
      </c>
      <c r="AC92" s="3">
        <f t="shared" si="26"/>
        <v>0.998046875</v>
      </c>
      <c r="AD92" s="3">
        <f t="shared" si="27"/>
        <v>0.9996608434</v>
      </c>
      <c r="AE92" s="3">
        <f t="shared" si="28"/>
        <v>0.924375</v>
      </c>
      <c r="AF92" s="3">
        <f t="shared" si="29"/>
        <v>0.988125</v>
      </c>
      <c r="AG92" s="3">
        <f t="shared" si="30"/>
        <v>0.97</v>
      </c>
    </row>
    <row r="93">
      <c r="A93" s="3">
        <f t="shared" si="31"/>
        <v>0.91</v>
      </c>
      <c r="D93" s="3">
        <f t="shared" si="1"/>
        <v>0.8590987681</v>
      </c>
      <c r="E93" s="4">
        <f t="shared" si="2"/>
        <v>0.9900236577</v>
      </c>
      <c r="F93" s="2">
        <f t="shared" si="3"/>
        <v>0.9801468428</v>
      </c>
      <c r="G93" s="3">
        <f t="shared" si="4"/>
        <v>0.8281</v>
      </c>
      <c r="H93" s="3">
        <f t="shared" si="5"/>
        <v>0.9919</v>
      </c>
      <c r="I93" s="3">
        <f t="shared" si="6"/>
        <v>0.9838</v>
      </c>
      <c r="J93" s="3">
        <f t="shared" si="7"/>
        <v>0.753571</v>
      </c>
      <c r="K93" s="3">
        <f t="shared" si="8"/>
        <v>0.999271</v>
      </c>
      <c r="L93" s="3">
        <f t="shared" si="9"/>
        <v>0.997084</v>
      </c>
      <c r="M93" s="3">
        <f t="shared" si="10"/>
        <v>0.68574961</v>
      </c>
      <c r="N93" s="3">
        <f t="shared" si="11"/>
        <v>0.99993439</v>
      </c>
      <c r="O93" s="3">
        <f t="shared" si="12"/>
        <v>0.99947512</v>
      </c>
      <c r="P93" s="3">
        <f t="shared" si="13"/>
        <v>0.6240321451</v>
      </c>
      <c r="Q93" s="3">
        <f t="shared" si="14"/>
        <v>0.9999940951</v>
      </c>
      <c r="R93" s="3">
        <f t="shared" si="15"/>
        <v>0.9999055216</v>
      </c>
      <c r="S93" s="3">
        <f t="shared" si="16"/>
        <v>0.5853917512</v>
      </c>
      <c r="T93" s="3">
        <f t="shared" si="17"/>
        <v>0.9959417654</v>
      </c>
      <c r="U93" s="3">
        <f t="shared" si="18"/>
        <v>0.9918333051</v>
      </c>
      <c r="V93" s="3">
        <f t="shared" si="19"/>
        <v>0.5358867313</v>
      </c>
      <c r="W93" s="3">
        <f t="shared" si="20"/>
        <v>0.9981776699</v>
      </c>
      <c r="X93" s="3">
        <f t="shared" si="21"/>
        <v>0.9982997059</v>
      </c>
      <c r="Y93" s="3">
        <f t="shared" si="22"/>
        <v>0.6267539442</v>
      </c>
      <c r="Z93" s="3">
        <f t="shared" si="23"/>
        <v>1.011813346</v>
      </c>
      <c r="AA93" s="3">
        <f t="shared" si="24"/>
        <v>1.031554778</v>
      </c>
      <c r="AB93" s="3">
        <f t="shared" si="25"/>
        <v>-0.165598107</v>
      </c>
      <c r="AC93" s="3">
        <f t="shared" si="26"/>
        <v>0.9982174922</v>
      </c>
      <c r="AD93" s="3">
        <f t="shared" si="27"/>
        <v>0.9992546401</v>
      </c>
      <c r="AE93" s="3">
        <f t="shared" si="28"/>
        <v>0.93874375</v>
      </c>
      <c r="AF93" s="3">
        <f t="shared" si="29"/>
        <v>0.99938125</v>
      </c>
      <c r="AG93" s="3">
        <f t="shared" si="30"/>
        <v>0.9687625</v>
      </c>
    </row>
    <row r="94">
      <c r="A94" s="3">
        <f t="shared" si="31"/>
        <v>0.92</v>
      </c>
      <c r="D94" s="3">
        <f t="shared" si="1"/>
        <v>0.8746667664</v>
      </c>
      <c r="E94" s="4">
        <f t="shared" si="2"/>
        <v>0.9921147013</v>
      </c>
      <c r="F94" s="2">
        <f t="shared" si="3"/>
        <v>0.9842915806</v>
      </c>
      <c r="G94" s="3">
        <f t="shared" si="4"/>
        <v>0.8464</v>
      </c>
      <c r="H94" s="3">
        <f t="shared" si="5"/>
        <v>0.9936</v>
      </c>
      <c r="I94" s="3">
        <f t="shared" si="6"/>
        <v>0.9872</v>
      </c>
      <c r="J94" s="3">
        <f t="shared" si="7"/>
        <v>0.778688</v>
      </c>
      <c r="K94" s="3">
        <f t="shared" si="8"/>
        <v>0.999488</v>
      </c>
      <c r="L94" s="3">
        <f t="shared" si="9"/>
        <v>0.997952</v>
      </c>
      <c r="M94" s="3">
        <f t="shared" si="10"/>
        <v>0.71639296</v>
      </c>
      <c r="N94" s="3">
        <f t="shared" si="11"/>
        <v>0.99995904</v>
      </c>
      <c r="O94" s="3">
        <f t="shared" si="12"/>
        <v>0.99967232</v>
      </c>
      <c r="P94" s="3">
        <f t="shared" si="13"/>
        <v>0.6590815232</v>
      </c>
      <c r="Q94" s="3">
        <f t="shared" si="14"/>
        <v>0.9999967232</v>
      </c>
      <c r="R94" s="3">
        <f t="shared" si="15"/>
        <v>0.9999475712</v>
      </c>
      <c r="S94" s="3">
        <f t="shared" si="16"/>
        <v>0.6080816412</v>
      </c>
      <c r="T94" s="3">
        <f t="shared" si="17"/>
        <v>0.9967948636</v>
      </c>
      <c r="U94" s="3">
        <f t="shared" si="18"/>
        <v>0.9935585072</v>
      </c>
      <c r="V94" s="3">
        <f t="shared" si="19"/>
        <v>0.5743491775</v>
      </c>
      <c r="W94" s="3">
        <f t="shared" si="20"/>
        <v>0.9982997059</v>
      </c>
      <c r="X94" s="3">
        <f t="shared" si="21"/>
        <v>0.998519808</v>
      </c>
      <c r="Y94" s="3">
        <f t="shared" si="22"/>
        <v>0.663470615</v>
      </c>
      <c r="Z94" s="3">
        <f t="shared" si="23"/>
        <v>1.009506903</v>
      </c>
      <c r="AA94" s="3">
        <f t="shared" si="24"/>
        <v>1.025852467</v>
      </c>
      <c r="AB94" s="3">
        <f t="shared" si="25"/>
        <v>-0.0600358369</v>
      </c>
      <c r="AC94" s="3">
        <f t="shared" si="26"/>
        <v>0.9984467041</v>
      </c>
      <c r="AD94" s="3">
        <f t="shared" si="27"/>
        <v>0.9990095583</v>
      </c>
      <c r="AE94" s="3">
        <f t="shared" si="28"/>
        <v>0.9516</v>
      </c>
      <c r="AF94" s="3">
        <f t="shared" si="29"/>
        <v>0.9934</v>
      </c>
      <c r="AG94" s="3">
        <f t="shared" si="30"/>
        <v>0.97055</v>
      </c>
    </row>
    <row r="95">
      <c r="A95" s="3">
        <f t="shared" si="31"/>
        <v>0.93</v>
      </c>
      <c r="D95" s="3">
        <f t="shared" si="1"/>
        <v>0.8902656889</v>
      </c>
      <c r="E95" s="4">
        <f t="shared" si="2"/>
        <v>0.9939609555</v>
      </c>
      <c r="F95" s="2">
        <f t="shared" si="3"/>
        <v>0.987958381</v>
      </c>
      <c r="G95" s="3">
        <f t="shared" si="4"/>
        <v>0.8649</v>
      </c>
      <c r="H95" s="3">
        <f t="shared" si="5"/>
        <v>0.9951</v>
      </c>
      <c r="I95" s="3">
        <f t="shared" si="6"/>
        <v>0.9902</v>
      </c>
      <c r="J95" s="3">
        <f t="shared" si="7"/>
        <v>0.804357</v>
      </c>
      <c r="K95" s="3">
        <f t="shared" si="8"/>
        <v>0.999657</v>
      </c>
      <c r="L95" s="3">
        <f t="shared" si="9"/>
        <v>0.998628</v>
      </c>
      <c r="M95" s="3">
        <f t="shared" si="10"/>
        <v>0.74805201</v>
      </c>
      <c r="N95" s="3">
        <f t="shared" si="11"/>
        <v>0.99997599</v>
      </c>
      <c r="O95" s="3">
        <f t="shared" si="12"/>
        <v>0.99980792</v>
      </c>
      <c r="P95" s="3">
        <f t="shared" si="13"/>
        <v>0.6956883693</v>
      </c>
      <c r="Q95" s="3">
        <f t="shared" si="14"/>
        <v>0.9999983193</v>
      </c>
      <c r="R95" s="3">
        <f t="shared" si="15"/>
        <v>0.9999731088</v>
      </c>
      <c r="S95" s="3">
        <f t="shared" si="16"/>
        <v>0.632440481</v>
      </c>
      <c r="T95" s="3">
        <f t="shared" si="17"/>
        <v>0.9975469914</v>
      </c>
      <c r="U95" s="3">
        <f t="shared" si="18"/>
        <v>0.9950757518</v>
      </c>
      <c r="V95" s="3">
        <f t="shared" si="19"/>
        <v>0.6155722067</v>
      </c>
      <c r="W95" s="3">
        <f t="shared" si="20"/>
        <v>0.9984135695</v>
      </c>
      <c r="X95" s="3">
        <f t="shared" si="21"/>
        <v>0.9987114181</v>
      </c>
      <c r="Y95" s="3">
        <f t="shared" si="22"/>
        <v>0.7013382421</v>
      </c>
      <c r="Z95" s="3">
        <f t="shared" si="23"/>
        <v>1.0074111</v>
      </c>
      <c r="AA95" s="3">
        <f t="shared" si="24"/>
        <v>1.020497897</v>
      </c>
      <c r="AB95" s="3">
        <f t="shared" si="25"/>
        <v>0.06434481679</v>
      </c>
      <c r="AC95" s="3">
        <f t="shared" si="26"/>
        <v>0.9987165508</v>
      </c>
      <c r="AD95" s="3">
        <f t="shared" si="27"/>
        <v>0.9989072205</v>
      </c>
      <c r="AE95" s="3">
        <f t="shared" si="28"/>
        <v>0.96294375</v>
      </c>
      <c r="AF95" s="3">
        <f t="shared" si="29"/>
        <v>0.98893125</v>
      </c>
      <c r="AG95" s="3">
        <f t="shared" si="30"/>
        <v>0.9753625</v>
      </c>
    </row>
    <row r="96">
      <c r="A96" s="3">
        <f t="shared" si="31"/>
        <v>0.94</v>
      </c>
      <c r="D96" s="3">
        <f t="shared" si="1"/>
        <v>0.9058916867</v>
      </c>
      <c r="E96" s="4">
        <f t="shared" si="2"/>
        <v>0.9955619646</v>
      </c>
      <c r="F96" s="2">
        <f t="shared" si="3"/>
        <v>0.9911436254</v>
      </c>
      <c r="G96" s="3">
        <f t="shared" si="4"/>
        <v>0.8836</v>
      </c>
      <c r="H96" s="3">
        <f t="shared" si="5"/>
        <v>0.9964</v>
      </c>
      <c r="I96" s="3">
        <f t="shared" si="6"/>
        <v>0.9928</v>
      </c>
      <c r="J96" s="3">
        <f t="shared" si="7"/>
        <v>0.830584</v>
      </c>
      <c r="K96" s="3">
        <f t="shared" si="8"/>
        <v>0.999784</v>
      </c>
      <c r="L96" s="3">
        <f t="shared" si="9"/>
        <v>0.999136</v>
      </c>
      <c r="M96" s="3">
        <f t="shared" si="10"/>
        <v>0.78074896</v>
      </c>
      <c r="N96" s="3">
        <f t="shared" si="11"/>
        <v>0.99998704</v>
      </c>
      <c r="O96" s="3">
        <f t="shared" si="12"/>
        <v>0.99989632</v>
      </c>
      <c r="P96" s="3">
        <f t="shared" si="13"/>
        <v>0.7339040224</v>
      </c>
      <c r="Q96" s="3">
        <f t="shared" si="14"/>
        <v>0.9999992224</v>
      </c>
      <c r="R96" s="3">
        <f t="shared" si="15"/>
        <v>0.9999875584</v>
      </c>
      <c r="S96" s="3">
        <f t="shared" si="16"/>
        <v>0.6588255578</v>
      </c>
      <c r="T96" s="3">
        <f t="shared" si="17"/>
        <v>0.9981983771</v>
      </c>
      <c r="U96" s="3">
        <f t="shared" si="18"/>
        <v>0.9963869458</v>
      </c>
      <c r="V96" s="3">
        <f t="shared" si="19"/>
        <v>0.6597539554</v>
      </c>
      <c r="W96" s="3">
        <f t="shared" si="20"/>
        <v>0.998519808</v>
      </c>
      <c r="X96" s="3">
        <f t="shared" si="21"/>
        <v>0.9988782243</v>
      </c>
      <c r="Y96" s="3">
        <f t="shared" si="22"/>
        <v>0.7403730347</v>
      </c>
      <c r="Z96" s="3">
        <f t="shared" si="23"/>
        <v>1.005542147</v>
      </c>
      <c r="AA96" s="3">
        <f t="shared" si="24"/>
        <v>1.015577347</v>
      </c>
      <c r="AB96" s="3">
        <f t="shared" si="25"/>
        <v>0.2038751843</v>
      </c>
      <c r="AC96" s="3">
        <f t="shared" si="26"/>
        <v>0.9990095583</v>
      </c>
      <c r="AD96" s="3">
        <f t="shared" si="27"/>
        <v>0.99892168</v>
      </c>
      <c r="AE96" s="3">
        <f t="shared" si="28"/>
        <v>0.972775</v>
      </c>
      <c r="AF96" s="3">
        <f t="shared" si="29"/>
        <v>0.985975</v>
      </c>
      <c r="AG96" s="3">
        <f t="shared" si="30"/>
        <v>0.9832</v>
      </c>
    </row>
    <row r="97">
      <c r="A97" s="3">
        <f t="shared" si="31"/>
        <v>0.95</v>
      </c>
      <c r="D97" s="3">
        <f t="shared" si="1"/>
        <v>0.9215409043</v>
      </c>
      <c r="E97" s="4">
        <f t="shared" si="2"/>
        <v>0.9969173337</v>
      </c>
      <c r="F97" s="2">
        <f t="shared" si="3"/>
        <v>0.9938441703</v>
      </c>
      <c r="G97" s="3">
        <f t="shared" si="4"/>
        <v>0.9025</v>
      </c>
      <c r="H97" s="3">
        <f t="shared" si="5"/>
        <v>0.9975</v>
      </c>
      <c r="I97" s="3">
        <f t="shared" si="6"/>
        <v>0.995</v>
      </c>
      <c r="J97" s="3">
        <f t="shared" si="7"/>
        <v>0.857375</v>
      </c>
      <c r="K97" s="3">
        <f t="shared" si="8"/>
        <v>0.999875</v>
      </c>
      <c r="L97" s="3">
        <f t="shared" si="9"/>
        <v>0.9995</v>
      </c>
      <c r="M97" s="3">
        <f t="shared" si="10"/>
        <v>0.81450625</v>
      </c>
      <c r="N97" s="3">
        <f t="shared" si="11"/>
        <v>0.99999375</v>
      </c>
      <c r="O97" s="3">
        <f t="shared" si="12"/>
        <v>0.99995</v>
      </c>
      <c r="P97" s="3">
        <f t="shared" si="13"/>
        <v>0.7737809375</v>
      </c>
      <c r="Q97" s="3">
        <f t="shared" si="14"/>
        <v>0.9999996875</v>
      </c>
      <c r="R97" s="3">
        <f t="shared" si="15"/>
        <v>0.999995</v>
      </c>
      <c r="S97" s="3">
        <f t="shared" si="16"/>
        <v>0.6877501001</v>
      </c>
      <c r="T97" s="3">
        <f t="shared" si="17"/>
        <v>0.9987492178</v>
      </c>
      <c r="U97" s="3">
        <f t="shared" si="18"/>
        <v>0.9974937186</v>
      </c>
      <c r="V97" s="3">
        <f t="shared" si="19"/>
        <v>0.7071067812</v>
      </c>
      <c r="W97" s="3">
        <f t="shared" si="20"/>
        <v>0.9986189321</v>
      </c>
      <c r="X97" s="3">
        <f t="shared" si="21"/>
        <v>0.9990234375</v>
      </c>
      <c r="Y97" s="3">
        <f t="shared" si="22"/>
        <v>0.7805912025</v>
      </c>
      <c r="Z97" s="3">
        <f t="shared" si="23"/>
        <v>1.003916253</v>
      </c>
      <c r="AA97" s="3">
        <f t="shared" si="24"/>
        <v>1.011177093</v>
      </c>
      <c r="AB97" s="3">
        <f t="shared" si="25"/>
        <v>0.3535533906</v>
      </c>
      <c r="AC97" s="3">
        <f t="shared" si="26"/>
        <v>0.999309466</v>
      </c>
      <c r="AD97" s="3">
        <f t="shared" si="27"/>
        <v>0.9990234375</v>
      </c>
      <c r="AE97" s="3">
        <f t="shared" si="28"/>
        <v>0.98109375</v>
      </c>
      <c r="AF97" s="3">
        <f t="shared" si="29"/>
        <v>0.98453125</v>
      </c>
      <c r="AG97" s="3">
        <f t="shared" si="30"/>
        <v>0.9940625</v>
      </c>
    </row>
    <row r="98">
      <c r="A98" s="3">
        <f t="shared" si="31"/>
        <v>0.96</v>
      </c>
      <c r="D98" s="3">
        <f t="shared" si="1"/>
        <v>0.9372094805</v>
      </c>
      <c r="E98" s="4">
        <f t="shared" si="2"/>
        <v>0.9980267284</v>
      </c>
      <c r="F98" s="2">
        <f t="shared" si="3"/>
        <v>0.9960573507</v>
      </c>
      <c r="G98" s="3">
        <f t="shared" si="4"/>
        <v>0.9216</v>
      </c>
      <c r="H98" s="3">
        <f t="shared" si="5"/>
        <v>0.9984</v>
      </c>
      <c r="I98" s="3">
        <f t="shared" si="6"/>
        <v>0.9968</v>
      </c>
      <c r="J98" s="3">
        <f t="shared" si="7"/>
        <v>0.884736</v>
      </c>
      <c r="K98" s="3">
        <f t="shared" si="8"/>
        <v>0.999936</v>
      </c>
      <c r="L98" s="3">
        <f t="shared" si="9"/>
        <v>0.999744</v>
      </c>
      <c r="M98" s="3">
        <f t="shared" si="10"/>
        <v>0.84934656</v>
      </c>
      <c r="N98" s="3">
        <f t="shared" si="11"/>
        <v>0.99999744</v>
      </c>
      <c r="O98" s="3">
        <f t="shared" si="12"/>
        <v>0.99997952</v>
      </c>
      <c r="P98" s="3">
        <f t="shared" si="13"/>
        <v>0.8153726976</v>
      </c>
      <c r="Q98" s="3">
        <f t="shared" si="14"/>
        <v>0.9999998976</v>
      </c>
      <c r="R98" s="3">
        <f t="shared" si="15"/>
        <v>0.9999983616</v>
      </c>
      <c r="S98" s="3">
        <f t="shared" si="16"/>
        <v>0.72</v>
      </c>
      <c r="T98" s="3">
        <f t="shared" si="17"/>
        <v>0.9991996797</v>
      </c>
      <c r="U98" s="3">
        <f t="shared" si="18"/>
        <v>0.9983974318</v>
      </c>
      <c r="V98" s="3">
        <f t="shared" si="19"/>
        <v>0.7578582833</v>
      </c>
      <c r="W98" s="3">
        <f t="shared" si="20"/>
        <v>0.9987114181</v>
      </c>
      <c r="X98" s="3">
        <f t="shared" si="21"/>
        <v>0.999149853</v>
      </c>
      <c r="Y98" s="3">
        <f t="shared" si="22"/>
        <v>0.8220089549</v>
      </c>
      <c r="Z98" s="3">
        <f t="shared" si="23"/>
        <v>1.002549627</v>
      </c>
      <c r="AA98" s="3">
        <f t="shared" si="24"/>
        <v>1.007383414</v>
      </c>
      <c r="AB98" s="3">
        <f t="shared" si="25"/>
        <v>0.5071061726</v>
      </c>
      <c r="AC98" s="3">
        <f t="shared" si="26"/>
        <v>0.9996018063</v>
      </c>
      <c r="AD98" s="3">
        <f t="shared" si="27"/>
        <v>0.9991827862</v>
      </c>
      <c r="AE98" s="3">
        <f t="shared" si="28"/>
        <v>0.9879</v>
      </c>
      <c r="AF98" s="3">
        <f t="shared" si="29"/>
        <v>0.9846</v>
      </c>
      <c r="AG98" s="3">
        <f t="shared" si="30"/>
        <v>0.9967</v>
      </c>
    </row>
    <row r="99">
      <c r="A99" s="3">
        <f t="shared" si="31"/>
        <v>0.97</v>
      </c>
      <c r="D99" s="3">
        <f t="shared" si="1"/>
        <v>0.9528935493</v>
      </c>
      <c r="E99" s="4">
        <f t="shared" si="2"/>
        <v>0.998889875</v>
      </c>
      <c r="F99" s="2">
        <f t="shared" si="3"/>
        <v>0.9977809823</v>
      </c>
      <c r="G99" s="3">
        <f t="shared" si="4"/>
        <v>0.9409</v>
      </c>
      <c r="H99" s="3">
        <f t="shared" si="5"/>
        <v>0.9991</v>
      </c>
      <c r="I99" s="3">
        <f t="shared" si="6"/>
        <v>0.9982</v>
      </c>
      <c r="J99" s="3">
        <f t="shared" si="7"/>
        <v>0.912673</v>
      </c>
      <c r="K99" s="3">
        <f t="shared" si="8"/>
        <v>0.999973</v>
      </c>
      <c r="L99" s="3">
        <f t="shared" si="9"/>
        <v>0.999892</v>
      </c>
      <c r="M99" s="3">
        <f t="shared" si="10"/>
        <v>0.88529281</v>
      </c>
      <c r="N99" s="3">
        <f t="shared" si="11"/>
        <v>0.99999919</v>
      </c>
      <c r="O99" s="3">
        <f t="shared" si="12"/>
        <v>0.99999352</v>
      </c>
      <c r="P99" s="3">
        <f t="shared" si="13"/>
        <v>0.8587340257</v>
      </c>
      <c r="Q99" s="3">
        <f t="shared" si="14"/>
        <v>0.9999999757</v>
      </c>
      <c r="R99" s="3">
        <f t="shared" si="15"/>
        <v>0.9999996112</v>
      </c>
      <c r="S99" s="3">
        <f t="shared" si="16"/>
        <v>0.7568950844</v>
      </c>
      <c r="T99" s="3">
        <f t="shared" si="17"/>
        <v>0.9995498987</v>
      </c>
      <c r="U99" s="3">
        <f t="shared" si="18"/>
        <v>0.9990991885</v>
      </c>
      <c r="V99" s="3">
        <f t="shared" si="19"/>
        <v>0.8122523964</v>
      </c>
      <c r="W99" s="3">
        <f t="shared" si="20"/>
        <v>0.9987977105</v>
      </c>
      <c r="X99" s="3">
        <f t="shared" si="21"/>
        <v>0.999259904</v>
      </c>
      <c r="Y99" s="3">
        <f t="shared" si="22"/>
        <v>0.8646425013</v>
      </c>
      <c r="Z99" s="3">
        <f t="shared" si="23"/>
        <v>1.001458479</v>
      </c>
      <c r="AA99" s="3">
        <f t="shared" si="24"/>
        <v>1.004282587</v>
      </c>
      <c r="AB99" s="3">
        <f t="shared" si="25"/>
        <v>0.6571259924</v>
      </c>
      <c r="AC99" s="3">
        <f t="shared" si="26"/>
        <v>0.9998743265</v>
      </c>
      <c r="AD99" s="3">
        <f t="shared" si="27"/>
        <v>0.999372363</v>
      </c>
      <c r="AE99" s="3">
        <f t="shared" si="28"/>
        <v>0.99319375</v>
      </c>
      <c r="AF99" s="3">
        <f t="shared" si="29"/>
        <v>0.98618125</v>
      </c>
      <c r="AG99" s="3">
        <f t="shared" si="30"/>
        <v>0.9929875</v>
      </c>
    </row>
    <row r="100">
      <c r="A100" s="3">
        <f t="shared" si="31"/>
        <v>0.98</v>
      </c>
      <c r="D100" s="3">
        <f t="shared" si="1"/>
        <v>0.9685892409</v>
      </c>
      <c r="E100" s="4">
        <f t="shared" si="2"/>
        <v>0.9995065604</v>
      </c>
      <c r="F100" s="2">
        <f t="shared" si="3"/>
        <v>0.9990133642</v>
      </c>
      <c r="G100" s="3">
        <f t="shared" si="4"/>
        <v>0.9604</v>
      </c>
      <c r="H100" s="3">
        <f t="shared" si="5"/>
        <v>0.9996</v>
      </c>
      <c r="I100" s="3">
        <f t="shared" si="6"/>
        <v>0.9992</v>
      </c>
      <c r="J100" s="3">
        <f t="shared" si="7"/>
        <v>0.941192</v>
      </c>
      <c r="K100" s="3">
        <f t="shared" si="8"/>
        <v>0.999992</v>
      </c>
      <c r="L100" s="3">
        <f t="shared" si="9"/>
        <v>0.999968</v>
      </c>
      <c r="M100" s="3">
        <f t="shared" si="10"/>
        <v>0.92236816</v>
      </c>
      <c r="N100" s="3">
        <f t="shared" si="11"/>
        <v>0.99999984</v>
      </c>
      <c r="O100" s="3">
        <f t="shared" si="12"/>
        <v>0.99999872</v>
      </c>
      <c r="P100" s="3">
        <f t="shared" si="13"/>
        <v>0.9039207968</v>
      </c>
      <c r="Q100" s="3">
        <f t="shared" si="14"/>
        <v>0.9999999968</v>
      </c>
      <c r="R100" s="3">
        <f t="shared" si="15"/>
        <v>0.9999999488</v>
      </c>
      <c r="S100" s="3">
        <f t="shared" si="16"/>
        <v>0.8010025126</v>
      </c>
      <c r="T100" s="3">
        <f t="shared" si="17"/>
        <v>0.99979998</v>
      </c>
      <c r="U100" s="3">
        <f t="shared" si="18"/>
        <v>0.9995998399</v>
      </c>
      <c r="V100" s="3">
        <f t="shared" si="19"/>
        <v>0.8705505633</v>
      </c>
      <c r="W100" s="3">
        <f t="shared" si="20"/>
        <v>0.9988782243</v>
      </c>
      <c r="X100" s="3">
        <f t="shared" si="21"/>
        <v>0.999355709</v>
      </c>
      <c r="Y100" s="3">
        <f t="shared" si="22"/>
        <v>0.9085080514</v>
      </c>
      <c r="Z100" s="3">
        <f t="shared" si="23"/>
        <v>1.000659019</v>
      </c>
      <c r="AA100" s="3">
        <f t="shared" si="24"/>
        <v>1.00196089</v>
      </c>
      <c r="AB100" s="3">
        <f t="shared" si="25"/>
        <v>0.7952875127</v>
      </c>
      <c r="AC100" s="3">
        <f t="shared" si="26"/>
        <v>1.000117257</v>
      </c>
      <c r="AD100" s="3">
        <f t="shared" si="27"/>
        <v>0.9995688852</v>
      </c>
      <c r="AE100" s="3">
        <f t="shared" si="28"/>
        <v>0.996975</v>
      </c>
      <c r="AF100" s="3">
        <f t="shared" si="29"/>
        <v>0.989275</v>
      </c>
      <c r="AG100" s="3">
        <f t="shared" si="30"/>
        <v>0.9923</v>
      </c>
    </row>
    <row r="101">
      <c r="A101" s="3">
        <f t="shared" si="31"/>
        <v>0.99</v>
      </c>
      <c r="D101" s="3">
        <f t="shared" si="1"/>
        <v>0.9842926827</v>
      </c>
      <c r="E101" s="4">
        <f t="shared" si="2"/>
        <v>0.9998766325</v>
      </c>
      <c r="F101" s="2">
        <f t="shared" si="3"/>
        <v>0.9997532802</v>
      </c>
      <c r="G101" s="3">
        <f t="shared" si="4"/>
        <v>0.9801</v>
      </c>
      <c r="H101" s="3">
        <f t="shared" si="5"/>
        <v>0.9999</v>
      </c>
      <c r="I101" s="3">
        <f t="shared" si="6"/>
        <v>0.9998</v>
      </c>
      <c r="J101" s="3">
        <f t="shared" si="7"/>
        <v>0.970299</v>
      </c>
      <c r="K101" s="3">
        <f t="shared" si="8"/>
        <v>0.999999</v>
      </c>
      <c r="L101" s="3">
        <f t="shared" si="9"/>
        <v>0.999996</v>
      </c>
      <c r="M101" s="3">
        <f t="shared" si="10"/>
        <v>0.96059601</v>
      </c>
      <c r="N101" s="3">
        <f t="shared" si="11"/>
        <v>0.99999999</v>
      </c>
      <c r="O101" s="3">
        <f t="shared" si="12"/>
        <v>0.99999992</v>
      </c>
      <c r="P101" s="3">
        <f t="shared" si="13"/>
        <v>0.9509900499</v>
      </c>
      <c r="Q101" s="3">
        <f t="shared" si="14"/>
        <v>0.9999999999</v>
      </c>
      <c r="R101" s="3">
        <f t="shared" si="15"/>
        <v>0.9999999984</v>
      </c>
      <c r="S101" s="3">
        <f t="shared" si="16"/>
        <v>0.8589326402</v>
      </c>
      <c r="T101" s="3">
        <f t="shared" si="17"/>
        <v>0.9999499987</v>
      </c>
      <c r="U101" s="3">
        <f t="shared" si="18"/>
        <v>0.99989999</v>
      </c>
      <c r="V101" s="3">
        <f t="shared" si="19"/>
        <v>0.9330329915</v>
      </c>
      <c r="W101" s="3">
        <f t="shared" si="20"/>
        <v>0.9989533462</v>
      </c>
      <c r="X101" s="3">
        <f t="shared" si="21"/>
        <v>0.9994391121</v>
      </c>
      <c r="Y101" s="3">
        <f t="shared" si="22"/>
        <v>0.9536218144</v>
      </c>
      <c r="Z101" s="3">
        <f t="shared" si="23"/>
        <v>1.000167456</v>
      </c>
      <c r="AA101" s="3">
        <f t="shared" si="24"/>
        <v>1.000504602</v>
      </c>
      <c r="AB101" s="3">
        <f t="shared" si="25"/>
        <v>0.9126439821</v>
      </c>
      <c r="AC101" s="3">
        <f t="shared" si="26"/>
        <v>1.000323434</v>
      </c>
      <c r="AD101" s="3">
        <f t="shared" si="27"/>
        <v>0.9997541229</v>
      </c>
      <c r="AE101" s="3">
        <f t="shared" si="28"/>
        <v>0.99924375</v>
      </c>
      <c r="AF101" s="3">
        <f t="shared" si="29"/>
        <v>0.99388125</v>
      </c>
      <c r="AG101" s="3">
        <f t="shared" si="30"/>
        <v>0.9946375</v>
      </c>
    </row>
    <row r="102">
      <c r="A102" s="3">
        <f t="shared" si="31"/>
        <v>1</v>
      </c>
      <c r="D102" s="3">
        <f t="shared" si="1"/>
        <v>1</v>
      </c>
      <c r="E102" s="4">
        <f t="shared" si="2"/>
        <v>1</v>
      </c>
      <c r="F102" s="2">
        <f t="shared" si="3"/>
        <v>1</v>
      </c>
      <c r="G102" s="3">
        <f t="shared" si="4"/>
        <v>1</v>
      </c>
      <c r="H102" s="3">
        <f t="shared" si="5"/>
        <v>1</v>
      </c>
      <c r="I102" s="3">
        <f t="shared" si="6"/>
        <v>1</v>
      </c>
      <c r="J102" s="3">
        <f t="shared" si="7"/>
        <v>1</v>
      </c>
      <c r="K102" s="3">
        <f t="shared" si="8"/>
        <v>1</v>
      </c>
      <c r="L102" s="3">
        <f t="shared" si="9"/>
        <v>1</v>
      </c>
      <c r="M102" s="3">
        <f t="shared" si="10"/>
        <v>1</v>
      </c>
      <c r="N102" s="3">
        <f t="shared" si="11"/>
        <v>1</v>
      </c>
      <c r="O102" s="3">
        <f t="shared" si="12"/>
        <v>1</v>
      </c>
      <c r="P102" s="3">
        <f t="shared" si="13"/>
        <v>1</v>
      </c>
      <c r="Q102" s="3">
        <f t="shared" si="14"/>
        <v>1</v>
      </c>
      <c r="R102" s="3">
        <f t="shared" si="15"/>
        <v>1</v>
      </c>
      <c r="S102" s="3">
        <f t="shared" si="16"/>
        <v>1</v>
      </c>
      <c r="T102" s="3">
        <f t="shared" si="17"/>
        <v>1</v>
      </c>
      <c r="U102" s="3">
        <f t="shared" si="18"/>
        <v>1</v>
      </c>
      <c r="V102" s="3">
        <f t="shared" si="19"/>
        <v>1</v>
      </c>
      <c r="W102" s="3">
        <f t="shared" si="20"/>
        <v>1</v>
      </c>
      <c r="X102" s="3">
        <f t="shared" si="21"/>
        <v>1</v>
      </c>
      <c r="Y102" s="3">
        <f t="shared" si="22"/>
        <v>1</v>
      </c>
      <c r="Z102" s="3">
        <f t="shared" si="23"/>
        <v>1</v>
      </c>
      <c r="AA102" s="3">
        <f t="shared" si="24"/>
        <v>1</v>
      </c>
      <c r="AB102" s="3">
        <f t="shared" si="25"/>
        <v>1</v>
      </c>
      <c r="AC102" s="3">
        <f t="shared" si="26"/>
        <v>1</v>
      </c>
      <c r="AD102" s="3">
        <f t="shared" si="27"/>
        <v>1</v>
      </c>
      <c r="AE102" s="3">
        <f t="shared" si="28"/>
        <v>1</v>
      </c>
      <c r="AF102" s="3">
        <f t="shared" si="29"/>
        <v>1</v>
      </c>
      <c r="AG102" s="3">
        <f t="shared" si="30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33</v>
      </c>
    </row>
    <row r="2">
      <c r="A2" s="6"/>
    </row>
    <row r="24">
      <c r="L24" s="2" t="s">
        <v>34</v>
      </c>
    </row>
  </sheetData>
  <drawing r:id="rId1"/>
</worksheet>
</file>