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 filterPrivacy="1" codeName="ThisWorkbook" defaultThemeVersion="124226"/>
  <xr:revisionPtr revIDLastSave="0" documentId="13_ncr:1_{01F1B42D-D38F-4B9B-948E-220EFCC061C7}" xr6:coauthVersionLast="36" xr6:coauthVersionMax="36" xr10:uidLastSave="{00000000-0000-0000-0000-000000000000}"/>
  <bookViews>
    <workbookView xWindow="240" yWindow="120" windowWidth="16152" windowHeight="8508" firstSheet="8" activeTab="9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汇总" sheetId="13" r:id="rId11"/>
    <sheet name="第233场周赛" sheetId="12" r:id="rId12"/>
    <sheet name="第234场周赛" sheetId="15" r:id="rId13"/>
    <sheet name="2021力扣杯" sheetId="18" r:id="rId14"/>
    <sheet name="2021力扣杯秋赛" sheetId="31" r:id="rId15"/>
    <sheet name="第250场周赛" sheetId="24" r:id="rId16"/>
    <sheet name="第252场周赛" sheetId="26" r:id="rId17"/>
    <sheet name="第58场双周赛" sheetId="27" r:id="rId18"/>
    <sheet name="竞赛模板 (2)" sheetId="28" r:id="rId19"/>
    <sheet name="模板" sheetId="21" r:id="rId20"/>
    <sheet name="竞赛模板" sheetId="9" r:id="rId21"/>
  </sheets>
  <calcPr calcId="191029"/>
</workbook>
</file>

<file path=xl/calcChain.xml><?xml version="1.0" encoding="utf-8"?>
<calcChain xmlns="http://schemas.openxmlformats.org/spreadsheetml/2006/main"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<sst xmlns="http://schemas.openxmlformats.org/spreadsheetml/2006/main" count="1618" uniqueCount="1191">
  <si>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</si>
  <si>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</si>
  <si>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</si>
  <si>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</si>
  <si>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</si>
  <si>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</si>
  <si>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</si>
  <si>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</si>
  <si>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</si>
  <si>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</si>
  <si>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</si>
  <si>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</si>
  <si>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</si>
  <si>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</si>
  <si>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</si>
  <si>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</si>
  <si>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</si>
  <si>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</si>
  <si>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</si>
  <si>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</si>
  <si>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</si>
  <si>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</si>
  <si>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</si>
  <si>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</si>
  <si>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</si>
  <si>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</si>
  <si>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</si>
  <si>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</si>
  <si>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</si>
  <si>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</si>
  <si>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</si>
  <si>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</si>
  <si>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</si>
  <si>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</si>
  <si>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</si>
  <si>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</si>
  <si>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</si>
  <si>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</si>
  <si>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</si>
  <si>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</si>
  <si>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</si>
  <si>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</si>
  <si>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</si>
  <si>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</si>
  <si>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</si>
  <si>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</si>
  <si>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</si>
  <si>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</si>
  <si>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</si>
  <si>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</si>
  <si>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</si>
  <si>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</si>
  <si>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</si>
  <si>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</si>
  <si>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</si>
  <si>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</si>
  <si>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</si>
  <si>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</si>
  <si>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</si>
  <si>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</si>
  <si>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</si>
  <si>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</si>
  <si>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</si>
  <si>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</si>
  <si>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</si>
  <si>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</si>
  <si>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</si>
  <si>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</si>
  <si>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</si>
  <si>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</si>
  <si>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</si>
  <si>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</si>
  <si>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</si>
  <si>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</si>
  <si>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</si>
  <si>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</si>
  <si>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</si>
  <si>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</si>
  <si>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</si>
  <si>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</si>
  <si>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</si>
  <si>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</si>
  <si>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</si>
  <si>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</si>
  <si>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</si>
  <si>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</si>
  <si>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</si>
  <si>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</si>
  <si>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</si>
  <si>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</si>
  <si>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</si>
  <si>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</si>
  <si>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</si>
  <si>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</si>
  <si>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</si>
  <si>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</si>
  <si>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</si>
  <si>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</si>
  <si>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</si>
  <si>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</si>
  <si>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</si>
  <si>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</si>
  <si>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</si>
  <si>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</si>
  <si>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</si>
  <si>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</si>
  <si>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</si>
  <si>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</si>
  <si>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</si>
  <si>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</si>
  <si>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</si>
  <si>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</si>
  <si>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</si>
  <si>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</si>
  <si>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</si>
  <si>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</si>
  <si>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</si>
  <si>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</si>
  <si>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</si>
  <si>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</si>
  <si>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</si>
  <si>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</si>
  <si>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</si>
  <si>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</si>
  <si>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</si>
  <si>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</si>
  <si>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</si>
  <si>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</si>
  <si>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</si>
  <si>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</si>
  <si>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</si>
  <si>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</si>
  <si>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</si>
  <si>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</si>
  <si>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</si>
  <si>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</si>
  <si>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</si>
  <si>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</si>
  <si>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</si>
  <si>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</si>
  <si>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</si>
  <si>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</si>
  <si>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</si>
  <si>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</si>
  <si>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</si>
  <si>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</si>
  <si>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</si>
  <si>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</si>
  <si>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</si>
  <si>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</si>
  <si>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</si>
  <si>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</si>
  <si>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</si>
  <si>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</si>
  <si>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</si>
  <si>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</si>
  <si>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</si>
  <si>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</si>
  <si>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</si>
  <si>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</si>
  <si>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</si>
  <si>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</si>
  <si>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</si>
  <si>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</si>
  <si>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</si>
  <si>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</si>
  <si>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</si>
  <si>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</si>
  <si>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</si>
  <si>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</si>
  <si>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</si>
  <si>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</si>
  <si>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</si>
  <si>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</si>
  <si>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</si>
  <si>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</si>
  <si>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</si>
  <si>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</si>
  <si>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</si>
  <si>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</si>
  <si>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</si>
  <si>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</si>
  <si>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</si>
  <si>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</si>
  <si>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</si>
  <si>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</si>
  <si>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</si>
  <si>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</si>
  <si>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</si>
  <si>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</si>
  <si>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</si>
  <si>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</si>
  <si>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</si>
  <si>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</si>
  <si>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</si>
  <si>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</si>
  <si>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</si>
  <si>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</si>
  <si>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</si>
  <si>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</si>
  <si>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</si>
  <si>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</si>
  <si>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</si>
  <si>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</si>
  <si>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</si>
  <si>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</si>
  <si>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</si>
  <si>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</si>
  <si>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</si>
  <si>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</si>
  <si>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</si>
  <si>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</si>
  <si>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</si>
  <si>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</si>
  <si>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</si>
  <si>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</si>
  <si>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</si>
  <si>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</si>
  <si>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</si>
  <si>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</si>
  <si>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</si>
  <si>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</si>
  <si>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</si>
  <si>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</si>
  <si>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</si>
  <si>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</si>
  <si>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</si>
  <si>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</si>
  <si>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</si>
  <si>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</si>
  <si>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</si>
  <si>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</si>
  <si>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</si>
  <si>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</si>
  <si>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</si>
  <si>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</si>
  <si>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</si>
  <si>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</si>
  <si>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</si>
  <si>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</si>
  <si>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</si>
  <si>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</si>
  <si>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</si>
  <si>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</si>
  <si>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</si>
  <si>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</si>
  <si>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</si>
  <si>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</si>
  <si>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</si>
  <si>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</si>
  <si>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</si>
  <si>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</si>
  <si>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</si>
  <si>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</si>
  <si>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</si>
  <si>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</si>
  <si>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</si>
  <si>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</si>
  <si>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</si>
  <si>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</si>
  <si>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</si>
  <si>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</si>
  <si>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</si>
  <si>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</si>
  <si>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</si>
  <si>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</si>
  <si>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</si>
  <si>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</si>
  <si>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</si>
  <si>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</si>
  <si>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</si>
  <si>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</si>
  <si>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</si>
  <si>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</si>
  <si>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</si>
  <si>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</si>
  <si>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</si>
  <si>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</si>
  <si>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</si>
  <si>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</si>
  <si>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</si>
  <si>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</si>
  <si>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</si>
  <si>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</si>
  <si>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</si>
  <si>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</si>
  <si>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</si>
  <si>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</si>
  <si>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</si>
  <si>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</si>
  <si>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</si>
  <si>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</si>
  <si>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</si>
  <si>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</si>
  <si>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</si>
  <si>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</si>
  <si>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</si>
  <si>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</si>
  <si>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</si>
  <si>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</si>
  <si>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</si>
  <si>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</si>
  <si>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</si>
  <si>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</si>
  <si>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</si>
  <si>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</si>
  <si>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</si>
  <si>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</si>
  <si>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</si>
  <si>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</si>
  <si>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</si>
  <si>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</si>
  <si>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</si>
  <si>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</si>
  <si>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</si>
  <si>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</si>
  <si>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</si>
  <si>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</si>
  <si>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</si>
  <si>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</si>
  <si>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</si>
  <si>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</si>
  <si>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</si>
  <si>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</si>
  <si>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</si>
  <si>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</si>
  <si>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</si>
  <si>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</si>
  <si>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</si>
  <si>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</si>
  <si>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</si>
  <si>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</si>
  <si>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</si>
  <si>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</si>
  <si>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</si>
  <si>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</si>
  <si>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</si>
  <si>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</si>
  <si>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</si>
  <si>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</si>
  <si>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</si>
  <si>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</si>
  <si>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</si>
  <si>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</si>
  <si>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</si>
  <si>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</si>
  <si>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</si>
  <si>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</si>
  <si>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</si>
  <si>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</si>
  <si>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</si>
  <si>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</si>
  <si>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</si>
  <si>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</si>
  <si>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</si>
  <si>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</si>
  <si>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</si>
  <si>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</si>
  <si>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</si>
  <si>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</si>
  <si>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</si>
  <si>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</si>
  <si>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</si>
  <si>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</si>
  <si>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</si>
  <si>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</si>
  <si>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</si>
  <si>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</si>
  <si>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</si>
  <si>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</si>
  <si>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</si>
  <si>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</si>
  <si>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</si>
  <si>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</si>
  <si>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</si>
  <si>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</si>
  <si>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</si>
  <si>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</si>
  <si>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</si>
  <si>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</si>
  <si>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</si>
  <si>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</si>
  <si>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</si>
  <si>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</si>
  <si>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</si>
  <si>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</si>
  <si>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</si>
  <si>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</si>
  <si>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</si>
  <si>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</si>
  <si>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</si>
  <si>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</si>
  <si>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</si>
  <si>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</si>
  <si>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</si>
  <si>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</si>
  <si>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</si>
  <si>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</si>
  <si>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</si>
  <si>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</si>
  <si>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</si>
  <si>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</si>
  <si>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</si>
  <si>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</si>
  <si>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</si>
  <si>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</si>
  <si>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</si>
  <si>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</si>
  <si>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</si>
  <si>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</si>
  <si>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</si>
  <si>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</si>
  <si>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</si>
  <si>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</si>
  <si>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</si>
  <si>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</si>
  <si>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</si>
  <si>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</si>
  <si>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</si>
  <si>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</si>
  <si>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</si>
  <si>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</si>
  <si>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</si>
  <si>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</si>
  <si>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</si>
  <si>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</si>
  <si>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</si>
  <si>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</si>
  <si>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</si>
  <si>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</si>
  <si>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</si>
  <si>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</si>
  <si>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</si>
  <si>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</si>
  <si>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</si>
  <si>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</si>
  <si>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</si>
  <si>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</si>
  <si>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</si>
  <si>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</si>
  <si>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</si>
  <si>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</si>
  <si>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</si>
  <si>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</si>
  <si>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</si>
  <si>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</si>
  <si>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</si>
  <si>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</si>
  <si>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</si>
  <si>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</si>
  <si>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</si>
  <si>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</si>
  <si>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</si>
  <si>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</si>
  <si>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</si>
  <si>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</si>
  <si>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</si>
  <si>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</si>
  <si>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</si>
  <si>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</si>
  <si>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</si>
  <si>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</si>
  <si>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</si>
  <si>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</si>
  <si>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</si>
  <si>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</si>
  <si>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</si>
  <si>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</si>
  <si>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</si>
  <si>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</si>
  <si>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</si>
  <si>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</si>
  <si>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</si>
  <si>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</si>
  <si>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</si>
  <si>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</si>
  <si>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</si>
  <si>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</si>
  <si>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</si>
  <si>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</si>
  <si>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</si>
  <si>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</si>
  <si>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</si>
  <si>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</si>
  <si>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</si>
  <si>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</si>
  <si>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</si>
  <si>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</si>
  <si>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</si>
  <si>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</si>
  <si>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</si>
  <si>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</si>
  <si>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</si>
  <si>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</si>
  <si>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</si>
  <si>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</si>
  <si>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</si>
  <si>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</si>
  <si>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</si>
  <si>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</si>
  <si>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</si>
  <si>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</si>
  <si>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</si>
  <si>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</si>
  <si>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</si>
  <si>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</si>
  <si>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</si>
  <si>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</si>
  <si>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</si>
  <si>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</si>
  <si>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</si>
  <si>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</si>
  <si>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</si>
  <si>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</si>
  <si>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</si>
  <si>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</si>
  <si>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</si>
  <si>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</si>
  <si>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</si>
  <si>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</si>
  <si>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</si>
  <si>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</si>
  <si>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</si>
  <si>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</si>
  <si>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</si>
  <si>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</si>
  <si>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</si>
  <si>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</si>
  <si>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</si>
  <si>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</si>
  <si>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</si>
  <si>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</si>
  <si>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</si>
  <si>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</si>
  <si>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</si>
  <si>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</si>
  <si>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</si>
  <si>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</si>
  <si>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</si>
  <si>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</si>
  <si>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</si>
  <si>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</si>
  <si>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</si>
  <si>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</si>
  <si>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</si>
  <si>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</si>
  <si>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</si>
  <si>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</si>
  <si>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</si>
  <si>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</si>
  <si>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</si>
  <si>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</si>
  <si>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</si>
  <si>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</si>
  <si>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</si>
  <si>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</si>
  <si>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</si>
  <si>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</si>
  <si>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</si>
  <si>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</si>
  <si>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</si>
  <si>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</si>
  <si>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</si>
  <si>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</si>
  <si>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</si>
  <si>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</si>
  <si>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</si>
  <si>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</si>
  <si>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</si>
  <si>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</si>
  <si>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</si>
  <si>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</si>
  <si>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</si>
  <si>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</si>
  <si>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</si>
  <si>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</si>
  <si>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</si>
  <si>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</si>
  <si>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</si>
  <si>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</si>
  <si>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</si>
  <si>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</si>
  <si>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</si>
  <si>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</si>
  <si>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</si>
  <si>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</si>
  <si>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</si>
  <si>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</si>
  <si>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</si>
  <si>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</si>
  <si>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</si>
  <si>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</si>
  <si>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</si>
  <si>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</si>
  <si>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</si>
  <si>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</si>
  <si>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</si>
  <si>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</si>
  <si>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</si>
  <si>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</si>
  <si>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</si>
  <si>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</si>
  <si>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</si>
  <si>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</si>
  <si>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</si>
  <si>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</si>
  <si>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</si>
  <si>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</si>
  <si>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</si>
  <si>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</si>
  <si>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</si>
  <si>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</si>
  <si>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</si>
  <si>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</si>
  <si>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</si>
  <si>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</si>
  <si>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</si>
  <si>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</si>
  <si>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</si>
  <si>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</si>
  <si>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</si>
  <si>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</si>
  <si>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</si>
  <si>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</si>
  <si>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</si>
  <si>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</si>
  <si>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</si>
  <si>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</si>
  <si>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</si>
  <si>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</si>
  <si>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</si>
  <si>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</si>
  <si>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</si>
  <si>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</si>
  <si>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</si>
  <si>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</si>
  <si>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</si>
  <si>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</si>
  <si>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</si>
  <si>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</si>
  <si>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</si>
  <si>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</si>
  <si>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</si>
  <si>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</si>
  <si>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</si>
  <si>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</si>
  <si>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</si>
  <si>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</si>
  <si>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</si>
  <si>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</si>
  <si>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</si>
  <si>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</si>
  <si>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</si>
  <si>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</si>
  <si>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</si>
  <si>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</si>
  <si>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</si>
  <si>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</si>
  <si>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</si>
  <si>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</si>
  <si>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</si>
  <si>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</si>
  <si>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</si>
  <si>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</si>
  <si>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</si>
  <si>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</si>
  <si>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</si>
  <si>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</si>
  <si>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</si>
  <si>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</si>
  <si>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</si>
  <si>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</si>
  <si>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</si>
  <si>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</si>
  <si>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</si>
  <si>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</si>
  <si>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</si>
  <si>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</si>
  <si>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</si>
  <si>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</si>
  <si>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</si>
  <si>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</si>
  <si>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</si>
  <si>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</si>
  <si>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</si>
  <si>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</si>
  <si>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</si>
  <si>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</si>
  <si>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</si>
  <si>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</si>
  <si>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</si>
  <si>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</si>
  <si>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</si>
  <si>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</si>
  <si>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</si>
  <si>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</si>
  <si>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</si>
  <si>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</si>
  <si>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</si>
  <si>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</si>
  <si>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</si>
  <si>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</si>
  <si>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</si>
  <si>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</si>
  <si>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</si>
  <si>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</si>
  <si>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</si>
  <si>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</si>
  <si>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</si>
  <si>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</si>
  <si>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</si>
  <si>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</si>
  <si>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</si>
  <si>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</si>
  <si>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</si>
  <si>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</si>
  <si>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</si>
  <si>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</si>
  <si>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</si>
  <si>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</si>
  <si>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</si>
  <si>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</si>
  <si>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</si>
  <si>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</si>
  <si>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</si>
  <si>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</si>
  <si>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</si>
  <si>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</si>
  <si>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</si>
  <si>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</si>
  <si>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</si>
  <si>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</si>
  <si>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</si>
  <si>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</si>
  <si>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</si>
  <si>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</si>
  <si>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</si>
  <si>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</si>
  <si>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</si>
  <si>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</si>
  <si>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</si>
  <si>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</si>
  <si>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</si>
  <si>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</si>
  <si>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</si>
  <si>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</si>
  <si>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</si>
  <si>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</si>
  <si>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</si>
  <si>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</si>
  <si>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</si>
  <si>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</si>
  <si>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</si>
  <si>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</si>
  <si>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</si>
  <si>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</si>
  <si>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</si>
  <si>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</si>
  <si>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</si>
  <si>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</si>
  <si>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</si>
  <si>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</si>
  <si>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</si>
  <si>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</si>
  <si>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</si>
  <si>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</si>
  <si>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</si>
  <si>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</si>
  <si>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</si>
  <si>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</si>
  <si>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</si>
  <si>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</si>
  <si>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</si>
  <si>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</si>
  <si>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</si>
  <si>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</si>
  <si>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</si>
  <si>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</si>
  <si>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</si>
  <si>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</si>
  <si>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</si>
  <si>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</si>
  <si>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</si>
  <si>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</si>
  <si>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</si>
  <si>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</si>
  <si>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</si>
  <si>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</si>
  <si>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</si>
  <si>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</si>
  <si>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</si>
  <si>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</si>
  <si>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</si>
  <si>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</si>
  <si>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</si>
  <si>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</si>
  <si>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</si>
  <si>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</si>
  <si>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</si>
  <si>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</si>
  <si>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</si>
  <si>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</si>
  <si>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</si>
  <si>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</si>
  <si>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</si>
  <si>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</si>
  <si>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</si>
  <si>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</si>
  <si>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</si>
  <si>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</si>
  <si>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</si>
  <si>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</si>
  <si>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</si>
  <si>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</si>
  <si>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</si>
  <si>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</si>
  <si>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</si>
  <si>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</si>
  <si>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</si>
  <si>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</si>
  <si>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</si>
  <si>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</si>
  <si>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</si>
  <si>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</si>
  <si>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</si>
  <si>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</si>
  <si>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</si>
  <si>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</si>
  <si>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</si>
  <si>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</si>
  <si>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</si>
  <si>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</si>
  <si>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</si>
  <si>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</si>
  <si>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</si>
  <si>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</si>
  <si>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</si>
  <si>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</si>
  <si>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</si>
  <si>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</si>
  <si>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</si>
  <si>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</si>
  <si>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</si>
  <si>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</si>
  <si>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</si>
  <si>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</si>
  <si>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</si>
  <si>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</si>
  <si>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</si>
  <si>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</si>
  <si>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</si>
  <si>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</si>
  <si>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</si>
  <si>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</si>
  <si>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</si>
  <si>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</si>
  <si>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</si>
  <si>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</si>
  <si>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</si>
  <si>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</si>
  <si>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</si>
  <si>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</si>
  <si>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</si>
  <si>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</si>
  <si>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</si>
  <si>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</si>
  <si>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</si>
  <si>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</si>
  <si>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</si>
  <si>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</si>
  <si>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</si>
  <si>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</si>
  <si>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</si>
  <si>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</si>
  <si>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</si>
  <si>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</si>
  <si>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</si>
  <si>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</si>
  <si>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</si>
  <si>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</si>
  <si>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</si>
  <si>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</si>
  <si>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</si>
  <si>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</si>
  <si>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</si>
  <si>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</si>
  <si>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</si>
  <si>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</si>
  <si>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</si>
  <si>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</si>
  <si>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</si>
  <si>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</si>
  <si>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</si>
  <si>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</si>
  <si>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</si>
  <si>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</si>
  <si>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</si>
  <si>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</si>
  <si>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</si>
  <si>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</si>
  <si>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</si>
  <si>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</si>
  <si>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</si>
  <si>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</si>
  <si>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</si>
  <si>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</si>
  <si>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</si>
  <si>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</si>
  <si>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</si>
  <si>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</si>
  <si>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</si>
  <si>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</si>
  <si>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</si>
  <si>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</si>
  <si>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</si>
  <si>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</si>
  <si>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</si>
  <si>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</si>
  <si>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</si>
  <si>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</si>
  <si>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</si>
  <si>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</si>
  <si>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</si>
  <si>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</si>
  <si>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</si>
  <si>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</si>
  <si>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</si>
  <si>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</si>
  <si>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</si>
  <si>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</si>
  <si>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</si>
  <si>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</si>
  <si>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</si>
  <si>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</si>
  <si>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</si>
  <si>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</si>
  <si>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</si>
  <si>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</si>
  <si>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</si>
  <si>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</si>
  <si>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</si>
  <si>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</si>
  <si>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</si>
  <si>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</si>
  <si>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</si>
  <si>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</si>
  <si>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</si>
  <si>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</si>
  <si>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</si>
  <si>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</si>
  <si>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</si>
  <si>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</si>
  <si>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</si>
  <si>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</si>
  <si>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</si>
  <si>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</si>
  <si>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</si>
  <si>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</si>
  <si>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</si>
  <si>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</si>
  <si>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</si>
  <si>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</si>
  <si>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</si>
  <si>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</si>
  <si>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</si>
  <si>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</si>
  <si>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</si>
  <si>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</si>
  <si>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</si>
  <si>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</si>
  <si>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</si>
  <si>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</si>
  <si>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</si>
  <si>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</si>
  <si>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</si>
  <si>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</si>
  <si>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</si>
  <si>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</si>
  <si>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</si>
  <si>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</si>
  <si>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</si>
  <si>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</si>
  <si>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</si>
  <si>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</si>
  <si>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</si>
  <si>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</si>
  <si>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</si>
  <si>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</si>
  <si>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</si>
  <si>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</si>
  <si>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</si>
  <si>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</si>
  <si>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</si>
  <si>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</si>
  <si>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</si>
  <si>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</si>
  <si>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</si>
  <si>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</si>
  <si>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</si>
  <si>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</si>
  <si>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</si>
  <si>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</si>
  <si>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</si>
  <si>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</si>
  <si>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</si>
  <si>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</si>
  <si>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</si>
  <si>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</si>
  <si>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</si>
  <si>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</si>
  <si>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</si>
  <si>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</si>
  <si>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</si>
  <si>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</si>
  <si>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</si>
  <si>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</si>
  <si>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</si>
  <si>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</si>
  <si>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</si>
  <si>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</si>
  <si>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</si>
  <si>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</si>
  <si>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</si>
  <si>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</si>
  <si>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</si>
  <si>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</si>
  <si>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</si>
  <si>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</si>
  <si>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</si>
  <si>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</si>
  <si>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</si>
  <si>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</si>
  <si>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</si>
  <si>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</si>
  <si>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</si>
  <si>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</si>
  <si>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</si>
  <si>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</si>
  <si>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</si>
  <si>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</si>
  <si>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</si>
  <si>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</si>
  <si>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</si>
  <si>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</si>
  <si>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</si>
  <si>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</si>
  <si>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</si>
  <si>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</si>
  <si>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</si>
  <si>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</si>
  <si>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</si>
  <si>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</si>
  <si>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</si>
  <si>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</si>
  <si>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</si>
  <si>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</si>
  <si>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</si>
  <si>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</si>
  <si>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</si>
  <si>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</si>
  <si>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</si>
  <si>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</si>
  <si>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</si>
  <si>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</si>
  <si>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</si>
  <si>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</si>
  <si>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</si>
  <si>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</si>
  <si>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</si>
  <si>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</si>
  <si>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</si>
  <si>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</si>
  <si>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</si>
  <si>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</si>
  <si>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</si>
  <si>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</si>
  <si>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</si>
  <si>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</si>
  <si>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</si>
  <si>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</si>
  <si>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</si>
  <si>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</si>
  <si>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</si>
  <si>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</si>
  <si>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</si>
  <si>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</si>
  <si>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</si>
  <si>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</si>
  <si>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</si>
  <si>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</si>
  <si>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</si>
  <si>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</si>
  <si>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</si>
  <si>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</si>
  <si>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</si>
  <si>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</si>
  <si>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</si>
  <si>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</si>
  <si>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</si>
  <si>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</si>
  <si>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</si>
  <si>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</si>
  <si>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</si>
  <si>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</si>
  <si>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</si>
  <si>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</si>
  <si>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</si>
  <si>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</si>
  <si>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</si>
  <si>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</si>
  <si>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</si>
  <si>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</si>
  <si>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</si>
  <si>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</si>
  <si>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</si>
  <si>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</si>
  <si>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</si>
  <si>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</si>
  <si>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</si>
  <si>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</si>
  <si>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</si>
  <si>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</si>
  <si>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</si>
  <si>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</si>
  <si>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</si>
  <si>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</si>
  <si>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</si>
  <si>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</si>
  <si>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</si>
  <si>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</si>
  <si>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</si>
  <si>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</si>
  <si>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</si>
  <si>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</si>
  <si>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</si>
  <si>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</si>
  <si>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</si>
  <si>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</si>
  <si>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</si>
  <si>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</si>
  <si>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</si>
  <si>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</si>
  <si>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</si>
  <si>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</si>
  <si>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</si>
  <si>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</si>
  <si>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</si>
  <si>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</si>
  <si>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</si>
  <si>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</si>
  <si>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</si>
  <si>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</si>
  <si>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</si>
  <si>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</si>
  <si>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</si>
  <si>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</si>
  <si>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</si>
  <si>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</si>
  <si>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</si>
  <si>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</si>
  <si>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</si>
  <si>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这个月最大的改变就是开始用js做题，不管多痛，如果要做前端，只能改变。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</si>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</sst>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F32" sqref="F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26" t="s">
        <v>127</v>
      </c>
      <c r="B41" s="26"/>
      <c r="C41" s="26"/>
      <c r="D41" s="26"/>
      <c r="E41" s="26"/>
    </row>
    <row r="42" spans="1:5" x14ac:dyDescent="0.25">
      <c r="A42" s="26"/>
      <c r="B42" s="26"/>
      <c r="C42" s="26"/>
      <c r="D42" s="26"/>
      <c r="E42" s="26"/>
    </row>
    <row r="43" spans="1:5" x14ac:dyDescent="0.25">
      <c r="A43" s="26"/>
      <c r="B43" s="26"/>
      <c r="C43" s="26"/>
      <c r="D43" s="26"/>
      <c r="E43" s="26"/>
    </row>
    <row r="44" spans="1:5" ht="57.6" customHeight="1" x14ac:dyDescent="0.25">
      <c r="A44" s="26"/>
      <c r="B44" s="26"/>
      <c r="C44" s="26"/>
      <c r="D44" s="26"/>
      <c r="E44" s="26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27" t="s">
        <v>121</v>
      </c>
      <c r="B47" s="27"/>
      <c r="C47" s="27"/>
      <c r="D47" s="27"/>
      <c r="E47" s="27"/>
    </row>
    <row r="48" spans="1:5" x14ac:dyDescent="0.25">
      <c r="A48" s="27"/>
      <c r="B48" s="27"/>
      <c r="C48" s="27"/>
      <c r="D48" s="27"/>
      <c r="E48" s="27"/>
    </row>
    <row r="49" spans="1:5" x14ac:dyDescent="0.25">
      <c r="A49" s="27"/>
      <c r="B49" s="27"/>
      <c r="C49" s="27"/>
      <c r="D49" s="27"/>
      <c r="E49" s="27"/>
    </row>
    <row r="50" spans="1:5" x14ac:dyDescent="0.25">
      <c r="A50" s="27"/>
      <c r="B50" s="27"/>
      <c r="C50" s="27"/>
      <c r="D50" s="27"/>
      <c r="E50" s="27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abSelected="1" workbookViewId="0">
      <selection activeCell="C10" sqref="C10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5">
        <v>44470</v>
      </c>
    </row>
    <row r="3" spans="1:8" x14ac:dyDescent="0.25">
      <c r="A3" s="25">
        <v>44471</v>
      </c>
    </row>
    <row r="4" spans="1:8" x14ac:dyDescent="0.25">
      <c r="A4" s="25">
        <v>44472</v>
      </c>
    </row>
    <row r="5" spans="1:8" x14ac:dyDescent="0.25">
      <c r="A5" s="25">
        <v>44473</v>
      </c>
    </row>
    <row r="6" spans="1:8" x14ac:dyDescent="0.25">
      <c r="A6" s="25">
        <v>44474</v>
      </c>
    </row>
    <row r="7" spans="1:8" x14ac:dyDescent="0.25">
      <c r="A7" s="25">
        <v>44475</v>
      </c>
    </row>
    <row r="8" spans="1:8" x14ac:dyDescent="0.25">
      <c r="A8" s="25">
        <v>44476</v>
      </c>
    </row>
    <row r="9" spans="1:8" x14ac:dyDescent="0.25">
      <c r="A9" s="25">
        <v>44477</v>
      </c>
    </row>
    <row r="10" spans="1:8" x14ac:dyDescent="0.25">
      <c r="A10" s="25">
        <v>44478</v>
      </c>
    </row>
    <row r="11" spans="1:8" x14ac:dyDescent="0.25">
      <c r="A11" s="25">
        <v>44479</v>
      </c>
    </row>
    <row r="12" spans="1:8" x14ac:dyDescent="0.25">
      <c r="A12" s="25">
        <v>44480</v>
      </c>
    </row>
    <row r="13" spans="1:8" x14ac:dyDescent="0.25">
      <c r="A13" s="25">
        <v>44481</v>
      </c>
    </row>
    <row r="14" spans="1:8" x14ac:dyDescent="0.25">
      <c r="A14" s="25">
        <v>44482</v>
      </c>
    </row>
    <row r="15" spans="1:8" x14ac:dyDescent="0.25">
      <c r="A15" s="25">
        <v>44483</v>
      </c>
    </row>
    <row r="16" spans="1:8" x14ac:dyDescent="0.25">
      <c r="A16" s="25">
        <v>44484</v>
      </c>
    </row>
    <row r="17" spans="1:1" x14ac:dyDescent="0.25">
      <c r="A17" s="25">
        <v>44485</v>
      </c>
    </row>
    <row r="18" spans="1:1" x14ac:dyDescent="0.25">
      <c r="A18" s="25">
        <v>44486</v>
      </c>
    </row>
    <row r="19" spans="1:1" x14ac:dyDescent="0.25">
      <c r="A19" s="25">
        <v>44487</v>
      </c>
    </row>
    <row r="20" spans="1:1" x14ac:dyDescent="0.25">
      <c r="A20" s="25">
        <v>44488</v>
      </c>
    </row>
    <row r="21" spans="1:1" x14ac:dyDescent="0.25">
      <c r="A21" s="25">
        <v>44489</v>
      </c>
    </row>
    <row r="22" spans="1:1" x14ac:dyDescent="0.25">
      <c r="A22" s="25">
        <v>44490</v>
      </c>
    </row>
    <row r="23" spans="1:1" x14ac:dyDescent="0.25">
      <c r="A23" s="25">
        <v>44491</v>
      </c>
    </row>
    <row r="24" spans="1:1" x14ac:dyDescent="0.25">
      <c r="A24" s="25">
        <v>44492</v>
      </c>
    </row>
    <row r="25" spans="1:1" x14ac:dyDescent="0.25">
      <c r="A25" s="25">
        <v>44493</v>
      </c>
    </row>
    <row r="26" spans="1:1" x14ac:dyDescent="0.25">
      <c r="A26" s="25">
        <v>44494</v>
      </c>
    </row>
    <row r="27" spans="1:1" x14ac:dyDescent="0.25">
      <c r="A27" s="25">
        <v>44495</v>
      </c>
    </row>
    <row r="28" spans="1:1" x14ac:dyDescent="0.25">
      <c r="A28" s="25">
        <v>44496</v>
      </c>
    </row>
    <row r="29" spans="1:1" x14ac:dyDescent="0.25">
      <c r="A29" s="25">
        <v>44497</v>
      </c>
    </row>
    <row r="30" spans="1:1" x14ac:dyDescent="0.25">
      <c r="A30" s="25">
        <v>44498</v>
      </c>
    </row>
    <row r="31" spans="1:1" x14ac:dyDescent="0.25">
      <c r="A31" s="25">
        <v>44499</v>
      </c>
    </row>
    <row r="32" spans="1:1" x14ac:dyDescent="0.25">
      <c r="A32" s="25">
        <v>44500</v>
      </c>
    </row>
    <row r="33" spans="1:5" x14ac:dyDescent="0.25">
      <c r="A33" s="25"/>
    </row>
    <row r="34" spans="1:5" x14ac:dyDescent="0.25">
      <c r="A34" s="2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2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25" t="s">
        <v>159</v>
      </c>
      <c r="B37">
        <f>COUNTIF(E2:E32,"CV后没看懂")</f>
        <v>0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87</v>
      </c>
    </row>
    <row r="43" spans="1:5" x14ac:dyDescent="0.25">
      <c r="A43" s="25"/>
    </row>
    <row r="44" spans="1:5" x14ac:dyDescent="0.25">
      <c r="A44" s="25"/>
    </row>
    <row r="45" spans="1:5" x14ac:dyDescent="0.25">
      <c r="A45" s="25"/>
    </row>
    <row r="46" spans="1:5" x14ac:dyDescent="0.25">
      <c r="A46" s="25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phoneticPr fontId="1" type="noConversion"/>
  <dataValidations count="3">
    <dataValidation type="list" allowBlank="1" showInputMessage="1" showErrorMessage="1" sqref="D1:D1048576" xr:uid="{063D8D35-F21B-4521-9E04-3F7358A87FD9}">
      <formula1>"简单,中等,困难"</formula1>
    </dataValidation>
    <dataValidation type="list" allowBlank="1" showInputMessage="1" showErrorMessage="1" sqref="E1 E33 E38:E1048576" xr:uid="{98E39D5D-970D-4E1B-9E01-B06B1311C903}">
      <formula1>"自己做出,CV,看思路写出"</formula1>
    </dataValidation>
    <dataValidation type="list" allowBlank="1" showInputMessage="1" showErrorMessage="1" sqref="E2:E32" xr:uid="{5F0D2FC4-1C9B-4FE0-AA32-017CAAD1B12A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29" t="s">
        <v>338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29" t="s">
        <v>367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29" t="s">
        <v>413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4">
        <v>44450</v>
      </c>
      <c r="D1" t="s">
        <v>319</v>
      </c>
      <c r="E1" t="s">
        <v>1110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2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2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25">
      <c r="A7" t="s">
        <v>1105</v>
      </c>
      <c r="B7" t="s">
        <v>1142</v>
      </c>
      <c r="C7" t="s">
        <v>23</v>
      </c>
      <c r="D7" t="s">
        <v>158</v>
      </c>
    </row>
    <row r="8" spans="1:7" x14ac:dyDescent="0.25">
      <c r="A8" t="s">
        <v>1106</v>
      </c>
      <c r="C8" t="s">
        <v>23</v>
      </c>
      <c r="D8" t="s">
        <v>158</v>
      </c>
    </row>
    <row r="12" spans="1:7" x14ac:dyDescent="0.2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25">
      <c r="A14" t="s">
        <v>87</v>
      </c>
      <c r="B14" s="29" t="s">
        <v>1144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8">
        <v>44395</v>
      </c>
      <c r="D1" t="s">
        <v>319</v>
      </c>
      <c r="E1" t="s">
        <v>854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2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2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2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25">
      <c r="A12" t="s">
        <v>324</v>
      </c>
      <c r="B12">
        <v>1076</v>
      </c>
      <c r="C12" t="s">
        <v>325</v>
      </c>
      <c r="D12">
        <v>4314</v>
      </c>
    </row>
    <row r="14" spans="1:7" x14ac:dyDescent="0.25">
      <c r="A14" t="s">
        <v>87</v>
      </c>
      <c r="B14" s="29" t="s">
        <v>860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0">
        <v>44409</v>
      </c>
      <c r="D1" t="s">
        <v>319</v>
      </c>
      <c r="E1" t="s">
        <v>910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5830</v>
      </c>
      <c r="B4" t="s">
        <v>911</v>
      </c>
      <c r="C4" t="s">
        <v>35</v>
      </c>
      <c r="D4" t="s">
        <v>327</v>
      </c>
    </row>
    <row r="5" spans="1:7" x14ac:dyDescent="0.2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25">
      <c r="A6">
        <v>5187</v>
      </c>
      <c r="B6" t="s">
        <v>913</v>
      </c>
      <c r="C6" t="s">
        <v>30</v>
      </c>
      <c r="D6" t="s">
        <v>362</v>
      </c>
    </row>
    <row r="7" spans="1:7" x14ac:dyDescent="0.25">
      <c r="A7">
        <v>5833</v>
      </c>
      <c r="B7" t="s">
        <v>914</v>
      </c>
      <c r="C7" t="s">
        <v>38</v>
      </c>
    </row>
    <row r="12" spans="1:7" x14ac:dyDescent="0.25">
      <c r="A12" t="s">
        <v>324</v>
      </c>
      <c r="B12">
        <v>685</v>
      </c>
      <c r="C12" t="s">
        <v>325</v>
      </c>
      <c r="D12">
        <v>4646</v>
      </c>
    </row>
    <row r="14" spans="1:7" x14ac:dyDescent="0.25">
      <c r="A14" t="s">
        <v>87</v>
      </c>
      <c r="B14" s="29"/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1">
        <v>44415</v>
      </c>
      <c r="D1" t="s">
        <v>319</v>
      </c>
      <c r="E1" t="s">
        <v>943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2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2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2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25">
      <c r="A12" t="s">
        <v>324</v>
      </c>
      <c r="B12">
        <v>409</v>
      </c>
      <c r="C12" t="s">
        <v>325</v>
      </c>
      <c r="D12">
        <v>2889</v>
      </c>
    </row>
    <row r="14" spans="1:7" x14ac:dyDescent="0.25">
      <c r="A14" t="s">
        <v>87</v>
      </c>
      <c r="B14" s="29" t="s">
        <v>962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2">
        <v>44416</v>
      </c>
      <c r="D1" t="s">
        <v>319</v>
      </c>
      <c r="E1" t="s">
        <v>952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5838</v>
      </c>
      <c r="B4" t="s">
        <v>953</v>
      </c>
      <c r="C4" t="s">
        <v>35</v>
      </c>
      <c r="D4" t="s">
        <v>327</v>
      </c>
    </row>
    <row r="5" spans="1:7" x14ac:dyDescent="0.2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2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2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25">
      <c r="A12" t="s">
        <v>324</v>
      </c>
      <c r="B12">
        <v>753</v>
      </c>
      <c r="C12" t="s">
        <v>325</v>
      </c>
      <c r="D12">
        <v>4569</v>
      </c>
    </row>
    <row r="14" spans="1:7" x14ac:dyDescent="0.25">
      <c r="A14" t="s">
        <v>87</v>
      </c>
      <c r="B14" s="29" t="s">
        <v>961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16" workbookViewId="0">
      <selection activeCell="F14" sqref="F14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28" t="s">
        <v>225</v>
      </c>
      <c r="B41" s="28"/>
      <c r="C41" s="28"/>
      <c r="D41" s="28"/>
      <c r="E41" s="28"/>
    </row>
    <row r="42" spans="1:5" ht="57.6" customHeight="1" x14ac:dyDescent="0.25">
      <c r="A42" s="28"/>
      <c r="B42" s="28"/>
      <c r="C42" s="28"/>
      <c r="D42" s="28"/>
      <c r="E42" s="28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29"/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24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5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E37" sqref="E37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2" x14ac:dyDescent="0.25">
      <c r="A33" s="11"/>
    </row>
    <row r="34" spans="1:2" x14ac:dyDescent="0.25">
      <c r="A34" s="11" t="s">
        <v>12</v>
      </c>
      <c r="B34">
        <f>COUNTIF(E2:E32,"自己做出")</f>
        <v>20</v>
      </c>
    </row>
    <row r="35" spans="1:2" x14ac:dyDescent="0.25">
      <c r="A35" s="11" t="s">
        <v>18</v>
      </c>
      <c r="B35">
        <f>COUNTIF(E2:E32,"看思路写出")</f>
        <v>3</v>
      </c>
    </row>
    <row r="36" spans="1:2" x14ac:dyDescent="0.25">
      <c r="A36" s="11" t="s">
        <v>161</v>
      </c>
      <c r="B36">
        <f>COUNTIF(E2:E32,"CV后看懂")</f>
        <v>5</v>
      </c>
    </row>
    <row r="37" spans="1:2" x14ac:dyDescent="0.25">
      <c r="A37" s="11" t="s">
        <v>159</v>
      </c>
      <c r="B37">
        <f>COUNTIF(E2:E32,"CV后没看懂")</f>
        <v>2</v>
      </c>
    </row>
    <row r="38" spans="1:2" x14ac:dyDescent="0.25">
      <c r="A38" s="11"/>
    </row>
    <row r="39" spans="1:2" x14ac:dyDescent="0.25">
      <c r="A39" s="11"/>
    </row>
    <row r="40" spans="1:2" x14ac:dyDescent="0.25">
      <c r="A40" s="11"/>
    </row>
    <row r="41" spans="1:2" x14ac:dyDescent="0.25">
      <c r="A41" s="11"/>
    </row>
    <row r="42" spans="1:2" x14ac:dyDescent="0.25">
      <c r="A42" s="11" t="s">
        <v>514</v>
      </c>
    </row>
    <row r="43" spans="1:2" x14ac:dyDescent="0.25">
      <c r="A43" s="11" t="s">
        <v>513</v>
      </c>
    </row>
    <row r="44" spans="1:2" x14ac:dyDescent="0.25">
      <c r="A44" s="11"/>
    </row>
    <row r="45" spans="1:2" x14ac:dyDescent="0.25">
      <c r="A45" s="11"/>
    </row>
    <row r="46" spans="1:2" x14ac:dyDescent="0.25">
      <c r="A46" s="11"/>
    </row>
    <row r="47" spans="1:2" x14ac:dyDescent="0.25">
      <c r="A47" s="11"/>
    </row>
    <row r="48" spans="1:2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19" workbookViewId="0">
      <selection activeCell="C28" sqref="C28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25">
      <c r="A33" s="13"/>
    </row>
    <row r="34" spans="1:2" x14ac:dyDescent="0.25">
      <c r="A34" s="13" t="s">
        <v>12</v>
      </c>
      <c r="B34">
        <f>COUNTIF(E2:E32,"自己做出")</f>
        <v>21</v>
      </c>
    </row>
    <row r="35" spans="1:2" x14ac:dyDescent="0.25">
      <c r="A35" s="13" t="s">
        <v>18</v>
      </c>
      <c r="B35">
        <f>COUNTIF(E2:E32,"看思路写出")</f>
        <v>2</v>
      </c>
    </row>
    <row r="36" spans="1:2" x14ac:dyDescent="0.25">
      <c r="A36" s="13" t="s">
        <v>161</v>
      </c>
      <c r="B36">
        <f>COUNTIF(E2:E32,"CV后看懂")</f>
        <v>2</v>
      </c>
    </row>
    <row r="37" spans="1:2" x14ac:dyDescent="0.25">
      <c r="A37" s="13" t="s">
        <v>159</v>
      </c>
      <c r="B37">
        <f>COUNTIF(E2:E32,"CV后没看懂")</f>
        <v>6</v>
      </c>
    </row>
    <row r="38" spans="1:2" x14ac:dyDescent="0.25">
      <c r="A38" s="13"/>
    </row>
    <row r="39" spans="1:2" x14ac:dyDescent="0.25">
      <c r="A39" s="13"/>
    </row>
    <row r="41" spans="1:2" x14ac:dyDescent="0.25">
      <c r="A41" s="13"/>
    </row>
    <row r="42" spans="1:2" x14ac:dyDescent="0.25">
      <c r="A42" s="13" t="s">
        <v>602</v>
      </c>
    </row>
    <row r="43" spans="1:2" x14ac:dyDescent="0.25">
      <c r="A43" s="13" t="s">
        <v>603</v>
      </c>
    </row>
    <row r="44" spans="1:2" x14ac:dyDescent="0.25">
      <c r="A44" s="13"/>
    </row>
    <row r="45" spans="1:2" x14ac:dyDescent="0.25">
      <c r="A45" s="13"/>
    </row>
    <row r="46" spans="1:2" x14ac:dyDescent="0.25">
      <c r="A46" s="13"/>
    </row>
    <row r="47" spans="1:2" x14ac:dyDescent="0.25">
      <c r="A47" s="13"/>
    </row>
    <row r="48" spans="1:2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2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2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2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2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2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2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2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2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2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2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2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2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2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2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25">
      <c r="A37" s="3" t="s">
        <v>159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780</v>
      </c>
    </row>
    <row r="44" spans="1:5" x14ac:dyDescent="0.25">
      <c r="A44" s="26" t="s">
        <v>781</v>
      </c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7" workbookViewId="0">
      <selection activeCell="E34" sqref="E34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2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2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2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2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2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2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2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2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2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2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2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2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2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2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x14ac:dyDescent="0.2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2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2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2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2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2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2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2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2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2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2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2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2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2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2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2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25">
      <c r="A33" s="16"/>
    </row>
    <row r="34" spans="1:5" x14ac:dyDescent="0.2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2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25">
      <c r="A37" s="16" t="s">
        <v>159</v>
      </c>
      <c r="B37">
        <f>COUNTIF(E2:E32,"CV后没看懂")</f>
        <v>3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87</v>
      </c>
    </row>
    <row r="43" spans="1:5" x14ac:dyDescent="0.25">
      <c r="A43" s="26" t="s">
        <v>932</v>
      </c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26"/>
      <c r="B47" s="26"/>
      <c r="C47" s="26"/>
      <c r="D47" s="26"/>
      <c r="E47" s="26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2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2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2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2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2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2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2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2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2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2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2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2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2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2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2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2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2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2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2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2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2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2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2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2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2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2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2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2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2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2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25">
      <c r="A33" s="19"/>
    </row>
    <row r="34" spans="1:5" x14ac:dyDescent="0.2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2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2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25">
      <c r="A37" s="19" t="s">
        <v>159</v>
      </c>
      <c r="B37">
        <f>COUNTIF(E2:E32,"CV后没看懂")</f>
        <v>2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87</v>
      </c>
    </row>
    <row r="43" spans="1:5" x14ac:dyDescent="0.25">
      <c r="A43" s="26" t="s">
        <v>971</v>
      </c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2" workbookViewId="0">
      <selection activeCell="F31" sqref="F31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2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2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2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2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2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2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2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2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2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2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2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2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2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2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2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2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2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2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2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2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2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25">
      <c r="A24" s="23">
        <v>44462</v>
      </c>
      <c r="B24">
        <v>326</v>
      </c>
      <c r="C24" t="s">
        <v>1162</v>
      </c>
      <c r="D24" t="s">
        <v>1163</v>
      </c>
      <c r="E24" t="s">
        <v>1164</v>
      </c>
    </row>
    <row r="25" spans="1:8" x14ac:dyDescent="0.25">
      <c r="A25" s="23">
        <v>44463</v>
      </c>
      <c r="B25">
        <v>430</v>
      </c>
      <c r="C25" t="s">
        <v>1165</v>
      </c>
      <c r="D25" t="s">
        <v>1166</v>
      </c>
      <c r="E25" t="s">
        <v>1167</v>
      </c>
      <c r="F25" t="s">
        <v>1168</v>
      </c>
    </row>
    <row r="26" spans="1:8" x14ac:dyDescent="0.25">
      <c r="A26" s="23">
        <v>44464</v>
      </c>
      <c r="B26">
        <v>583</v>
      </c>
      <c r="C26" t="s">
        <v>1169</v>
      </c>
      <c r="D26" t="s">
        <v>1170</v>
      </c>
      <c r="E26" t="s">
        <v>1171</v>
      </c>
      <c r="F26" t="s">
        <v>1172</v>
      </c>
      <c r="G26" t="s">
        <v>1173</v>
      </c>
    </row>
    <row r="27" spans="1:8" x14ac:dyDescent="0.25">
      <c r="A27" s="23">
        <v>44465</v>
      </c>
      <c r="B27">
        <v>371</v>
      </c>
      <c r="C27" t="s">
        <v>1174</v>
      </c>
      <c r="D27" t="s">
        <v>1175</v>
      </c>
      <c r="E27" t="s">
        <v>1176</v>
      </c>
      <c r="F27" t="s">
        <v>1177</v>
      </c>
    </row>
    <row r="28" spans="1:8" x14ac:dyDescent="0.25">
      <c r="A28" s="23">
        <v>44466</v>
      </c>
      <c r="B28">
        <v>639</v>
      </c>
      <c r="C28" t="s">
        <v>1178</v>
      </c>
      <c r="D28" t="s">
        <v>1179</v>
      </c>
      <c r="E28" t="s">
        <v>161</v>
      </c>
      <c r="F28" t="s">
        <v>1180</v>
      </c>
    </row>
    <row r="29" spans="1:8" x14ac:dyDescent="0.25">
      <c r="A29" s="23">
        <v>44467</v>
      </c>
      <c r="B29">
        <v>437</v>
      </c>
      <c r="C29" t="s">
        <v>1181</v>
      </c>
      <c r="D29" t="s">
        <v>1182</v>
      </c>
      <c r="E29" t="s">
        <v>1183</v>
      </c>
      <c r="F29" t="s">
        <v>1184</v>
      </c>
    </row>
    <row r="30" spans="1:8" x14ac:dyDescent="0.25">
      <c r="A30" s="23">
        <v>44468</v>
      </c>
      <c r="B30">
        <v>517</v>
      </c>
      <c r="C30" t="s">
        <v>1185</v>
      </c>
      <c r="D30" t="s">
        <v>1186</v>
      </c>
      <c r="E30" t="s">
        <v>1187</v>
      </c>
      <c r="F30" t="s">
        <v>1188</v>
      </c>
    </row>
    <row r="31" spans="1:8" x14ac:dyDescent="0.25">
      <c r="A31" s="23">
        <v>44469</v>
      </c>
      <c r="B31">
        <v>223</v>
      </c>
      <c r="C31" t="s">
        <v>1189</v>
      </c>
      <c r="D31" t="s">
        <v>1190</v>
      </c>
      <c r="E31" t="s">
        <v>4</v>
      </c>
    </row>
    <row r="32" spans="1:8" x14ac:dyDescent="0.25">
      <c r="A32" s="23"/>
    </row>
    <row r="33" spans="1:5" x14ac:dyDescent="0.25">
      <c r="A33" s="23"/>
    </row>
    <row r="34" spans="1:5" x14ac:dyDescent="0.2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2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2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25">
      <c r="A37" s="23" t="s">
        <v>159</v>
      </c>
      <c r="B37">
        <f>COUNTIF(E3:E32,"CV后没看懂")</f>
        <v>0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87</v>
      </c>
    </row>
    <row r="43" spans="1:5" x14ac:dyDescent="0.25">
      <c r="A43" s="23" t="s">
        <v>1161</v>
      </c>
    </row>
    <row r="44" spans="1:5" x14ac:dyDescent="0.25">
      <c r="A44" s="23"/>
    </row>
    <row r="45" spans="1:5" x14ac:dyDescent="0.25">
      <c r="A45" s="23"/>
    </row>
    <row r="46" spans="1:5" x14ac:dyDescent="0.25">
      <c r="A46" s="23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phoneticPr fontId="1" type="noConversion"/>
  <dataValidations count="3">
    <dataValidation type="list" allowBlank="1" showInputMessage="1" showErrorMessage="1" sqref="E1 E33 E38:E1048576" xr:uid="{06593F91-BB62-4853-AFAE-8BE35703A87E}">
      <formula1>"自己做出,CV,看思路写出"</formula1>
    </dataValidation>
    <dataValidation type="list" allowBlank="1" showInputMessage="1" showErrorMessage="1" sqref="D1 D3:D5 D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2021-09-29T16:24:05Z</dcterms:modified>
</cp:coreProperties>
</file>