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4"/>
  <workbookPr filterPrivacy="1" defaultThemeVersion="124226"/>
  <xr:revisionPtr revIDLastSave="0" documentId="13_ncr:1_{B93644A9-7715-4BD7-B270-C80D7C55D4D7}" xr6:coauthVersionLast="36" xr6:coauthVersionMax="36" xr10:uidLastSave="{00000000-0000-0000-0000-000000000000}"/>
  <bookViews>
    <workbookView xWindow="240" yWindow="120" windowWidth="16155" windowHeight="8505" activeTab="4" xr2:uid="{00000000-000D-0000-FFFF-FFFF00000000}"/>
  </bookViews>
  <sheets>
    <sheet name="21年1月" sheetId="2" r:id="rId1"/>
    <sheet name="21年2月" sheetId="3" r:id="rId2"/>
    <sheet name="21年3月" sheetId="7" r:id="rId3"/>
    <sheet name="21年4月" sheetId="17" r:id="rId4"/>
    <sheet name="21年5月" sheetId="20" r:id="rId5"/>
    <sheet name="汇总" sheetId="13" r:id="rId6"/>
    <sheet name="第233场周赛" sheetId="12" r:id="rId7"/>
    <sheet name="第234场周赛" sheetId="15" r:id="rId8"/>
    <sheet name="2021力扣杯" sheetId="18" r:id="rId9"/>
    <sheet name="模板" sheetId="5" r:id="rId10"/>
    <sheet name="竞赛模板" sheetId="9" r:id="rId11"/>
  </sheets>
  <calcPr calcId="191029"/>
</workbook>
</file>

<file path=xl/calcChain.xml><?xml version="1.0" encoding="utf-8"?>
<calcChain xmlns="http://schemas.openxmlformats.org/spreadsheetml/2006/main"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<sst xmlns="http://schemas.openxmlformats.org/spreadsheetml/2006/main" count="815" uniqueCount="615">
  <si>
    <t>种花问题</t>
    <phoneticPr fontId="1" type="noConversion"/>
  </si>
  <si>
    <t>贪心</t>
    <phoneticPr fontId="1" type="noConversion"/>
  </si>
  <si>
    <t>算法和数据结构</t>
    <phoneticPr fontId="1" type="noConversion"/>
  </si>
  <si>
    <t>滑动窗口最大值</t>
    <phoneticPr fontId="1" type="noConversion"/>
  </si>
  <si>
    <t>自己做出</t>
  </si>
  <si>
    <t>学到的内容</t>
    <phoneticPr fontId="1" type="noConversion"/>
  </si>
  <si>
    <t>下标的跳加</t>
    <phoneticPr fontId="1" type="noConversion"/>
  </si>
  <si>
    <t>没看懂的内容</t>
    <phoneticPr fontId="1" type="noConversion"/>
  </si>
  <si>
    <t>稀疏表</t>
    <phoneticPr fontId="1" type="noConversion"/>
  </si>
  <si>
    <t>优先级队列语法/单调队列</t>
    <phoneticPr fontId="1" type="noConversion"/>
  </si>
  <si>
    <t>优先级队列/单调队列，双端队列/稀疏表</t>
    <phoneticPr fontId="1" type="noConversion"/>
  </si>
  <si>
    <t>分隔链表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</si>
  <si>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</si>
  <si>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</si>
  <si>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</si>
  <si>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</si>
  <si>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</si>
  <si>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</si>
  <si>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</si>
  <si>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斐波那契数列</t>
    <phoneticPr fontId="1" type="noConversion"/>
  </si>
  <si>
    <t>难度</t>
    <phoneticPr fontId="1" type="noConversion"/>
  </si>
  <si>
    <t>较大分组的位置</t>
    <phoneticPr fontId="1" type="noConversion"/>
  </si>
  <si>
    <t>简单</t>
  </si>
  <si>
    <t>困难</t>
  </si>
  <si>
    <t>中等</t>
  </si>
  <si>
    <t>除法求值</t>
    <phoneticPr fontId="1" type="noConversion"/>
  </si>
  <si>
    <t>图匹配替代算法</t>
    <phoneticPr fontId="1" type="noConversion"/>
  </si>
  <si>
    <t>bfs/带权并查集/Floyd算法</t>
  </si>
  <si>
    <t>bfs/带权并查集/Floyd算法</t>
    <phoneticPr fontId="1" type="noConversion"/>
  </si>
  <si>
    <t>省份数量</t>
    <phoneticPr fontId="1" type="noConversion"/>
  </si>
  <si>
    <t>中等</t>
    <phoneticPr fontId="1" type="noConversion"/>
  </si>
  <si>
    <t>dfs/bfs/带权并查集</t>
    <phoneticPr fontId="1" type="noConversion"/>
  </si>
  <si>
    <t>bfs</t>
    <phoneticPr fontId="1" type="noConversion"/>
  </si>
  <si>
    <t>dfs/带权并查集</t>
    <phoneticPr fontId="1" type="noConversion"/>
  </si>
  <si>
    <t>汇总区间</t>
    <phoneticPr fontId="1" type="noConversion"/>
  </si>
  <si>
    <t>简单</t>
    <phoneticPr fontId="1" type="noConversion"/>
  </si>
  <si>
    <t>自己做出</t>
    <phoneticPr fontId="1" type="noConversion"/>
  </si>
  <si>
    <t>买卖股票的最佳时机III</t>
    <phoneticPr fontId="1" type="noConversion"/>
  </si>
  <si>
    <t>困难</t>
    <phoneticPr fontId="1" type="noConversion"/>
  </si>
  <si>
    <t>dp</t>
    <phoneticPr fontId="1" type="noConversion"/>
  </si>
  <si>
    <t>旋转数组</t>
    <phoneticPr fontId="1" type="noConversion"/>
  </si>
  <si>
    <t>中等</t>
    <phoneticPr fontId="1" type="noConversion"/>
  </si>
  <si>
    <t>do while解决第一次特殊匹配问题</t>
    <phoneticPr fontId="1" type="noConversion"/>
  </si>
  <si>
    <t>交换字符串中的元素</t>
    <phoneticPr fontId="1" type="noConversion"/>
  </si>
  <si>
    <t>中等</t>
    <phoneticPr fontId="1" type="noConversion"/>
  </si>
  <si>
    <t>并查集</t>
    <phoneticPr fontId="1" type="noConversion"/>
  </si>
  <si>
    <t>项目管理</t>
    <phoneticPr fontId="1" type="noConversion"/>
  </si>
  <si>
    <t>困难</t>
    <phoneticPr fontId="1" type="noConversion"/>
  </si>
  <si>
    <t>拓扑排序</t>
    <phoneticPr fontId="1" type="noConversion"/>
  </si>
  <si>
    <t>冗余连接</t>
    <phoneticPr fontId="1" type="noConversion"/>
  </si>
  <si>
    <t>中等</t>
    <phoneticPr fontId="1" type="noConversion"/>
  </si>
  <si>
    <t>并查集</t>
    <phoneticPr fontId="1" type="noConversion"/>
  </si>
  <si>
    <t>可被5整除的二进制前缀</t>
    <phoneticPr fontId="1" type="noConversion"/>
  </si>
  <si>
    <t>简单</t>
    <phoneticPr fontId="1" type="noConversion"/>
  </si>
  <si>
    <t>自己做出</t>
    <phoneticPr fontId="1" type="noConversion"/>
  </si>
  <si>
    <t>移除最多的同行或同列石头</t>
    <phoneticPr fontId="1" type="noConversion"/>
  </si>
  <si>
    <t>中等</t>
    <phoneticPr fontId="1" type="noConversion"/>
  </si>
  <si>
    <t>建立图，dfs&amp;连通图/并查集/反ackerman</t>
    <phoneticPr fontId="1" type="noConversion"/>
  </si>
  <si>
    <t>打砖块</t>
    <phoneticPr fontId="1" type="noConversion"/>
  </si>
  <si>
    <t>困难</t>
    <phoneticPr fontId="1" type="noConversion"/>
  </si>
  <si>
    <t>并查集</t>
    <phoneticPr fontId="1" type="noConversion"/>
  </si>
  <si>
    <t>C++:的使用</t>
    <phoneticPr fontId="1" type="noConversion"/>
  </si>
  <si>
    <t>缀点成线</t>
    <phoneticPr fontId="1" type="noConversion"/>
  </si>
  <si>
    <t>简单</t>
    <phoneticPr fontId="1" type="noConversion"/>
  </si>
  <si>
    <t>自己做出</t>
    <phoneticPr fontId="1" type="noConversion"/>
  </si>
  <si>
    <t>判断三点在一直线上的向量法</t>
    <phoneticPr fontId="1" type="noConversion"/>
  </si>
  <si>
    <t>并查集</t>
    <phoneticPr fontId="1" type="noConversion"/>
  </si>
  <si>
    <t>中等</t>
    <phoneticPr fontId="1" type="noConversion"/>
  </si>
  <si>
    <t>账户合并</t>
    <phoneticPr fontId="1" type="noConversion"/>
  </si>
  <si>
    <t>连接所有点的最小费用</t>
    <phoneticPr fontId="1" type="noConversion"/>
  </si>
  <si>
    <t>中等</t>
    <phoneticPr fontId="1" type="noConversion"/>
  </si>
  <si>
    <t>并查集＆Kruskal算法</t>
    <phoneticPr fontId="1" type="noConversion"/>
  </si>
  <si>
    <t>三个数的最大乘积</t>
    <phoneticPr fontId="1" type="noConversion"/>
  </si>
  <si>
    <t>简单</t>
    <phoneticPr fontId="1" type="noConversion"/>
  </si>
  <si>
    <t>自己做出</t>
    <phoneticPr fontId="1" type="noConversion"/>
  </si>
  <si>
    <t>简化分类讨论</t>
    <phoneticPr fontId="1" type="noConversion"/>
  </si>
  <si>
    <t>后记</t>
    <phoneticPr fontId="1" type="noConversion"/>
  </si>
  <si>
    <t>最小生成树&amp;Kruskal算法&amp;tarjan算法</t>
    <phoneticPr fontId="1" type="noConversion"/>
  </si>
  <si>
    <t>找到最小生成树里的关建边和伪关键边</t>
    <phoneticPr fontId="1" type="noConversion"/>
  </si>
  <si>
    <t>困难</t>
    <phoneticPr fontId="1" type="noConversion"/>
  </si>
  <si>
    <t>C++标准库greater函数</t>
    <phoneticPr fontId="1" type="noConversion"/>
  </si>
  <si>
    <t>并查集，结构化绑定</t>
    <phoneticPr fontId="1" type="noConversion"/>
  </si>
  <si>
    <t>数组形式的整数加法</t>
    <phoneticPr fontId="1" type="noConversion"/>
  </si>
  <si>
    <t>简单</t>
    <phoneticPr fontId="1" type="noConversion"/>
  </si>
  <si>
    <t>自己做出</t>
    <phoneticPr fontId="1" type="noConversion"/>
  </si>
  <si>
    <t>while(两个数组没完)通过提取该位数字的方式来相加</t>
    <phoneticPr fontId="1" type="noConversion"/>
  </si>
  <si>
    <t>numeric库iota函数，并查集</t>
    <phoneticPr fontId="1" type="noConversion"/>
  </si>
  <si>
    <t>总结</t>
    <phoneticPr fontId="1" type="noConversion"/>
  </si>
  <si>
    <t>算法方面：并查集</t>
    <phoneticPr fontId="1" type="noConversion"/>
  </si>
  <si>
    <t>连通网络的操作次数</t>
    <phoneticPr fontId="1" type="noConversion"/>
  </si>
  <si>
    <t>中等</t>
    <phoneticPr fontId="1" type="noConversion"/>
  </si>
  <si>
    <t>自己做出</t>
    <phoneticPr fontId="1" type="noConversion"/>
  </si>
  <si>
    <t>并查集/dfs</t>
    <phoneticPr fontId="1" type="noConversion"/>
  </si>
  <si>
    <t>最长连续递增序列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</si>
  <si>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</si>
  <si>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</si>
  <si>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</si>
  <si>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由斜杠划分区域</t>
    <phoneticPr fontId="1" type="noConversion"/>
  </si>
  <si>
    <t>中等</t>
    <phoneticPr fontId="1" type="noConversion"/>
  </si>
  <si>
    <t>转化&amp;并查集</t>
    <phoneticPr fontId="1" type="noConversion"/>
  </si>
  <si>
    <t>等价多米诺骨牌对的数量</t>
    <phoneticPr fontId="1" type="noConversion"/>
  </si>
  <si>
    <t>简单</t>
    <phoneticPr fontId="1" type="noConversion"/>
  </si>
  <si>
    <t>看思路写出</t>
  </si>
  <si>
    <t>构建映射</t>
    <phoneticPr fontId="1" type="noConversion"/>
  </si>
  <si>
    <t>构建映射的方式</t>
    <phoneticPr fontId="1" type="noConversion"/>
  </si>
  <si>
    <t>保证图可完全遍历</t>
    <phoneticPr fontId="1" type="noConversion"/>
  </si>
  <si>
    <t>困难</t>
    <phoneticPr fontId="1" type="noConversion"/>
  </si>
  <si>
    <t>CV</t>
    <phoneticPr fontId="1" type="noConversion"/>
  </si>
  <si>
    <t>并查集</t>
    <phoneticPr fontId="1" type="noConversion"/>
  </si>
  <si>
    <t>寻找数组的中心索引</t>
    <phoneticPr fontId="1" type="noConversion"/>
  </si>
  <si>
    <t>简单</t>
    <phoneticPr fontId="1" type="noConversion"/>
  </si>
  <si>
    <t>自己做出</t>
    <phoneticPr fontId="1" type="noConversion"/>
  </si>
  <si>
    <t>最小体力消耗路径</t>
    <phoneticPr fontId="1" type="noConversion"/>
  </si>
  <si>
    <t>中等</t>
    <phoneticPr fontId="1" type="noConversion"/>
  </si>
  <si>
    <t>CV</t>
    <phoneticPr fontId="1" type="noConversion"/>
  </si>
  <si>
    <t>最大最小值问题-&gt;通过二分查找发现是否存在不超过x的解？</t>
  </si>
  <si>
    <t>水位上升的泳池中游泳</t>
    <phoneticPr fontId="1" type="noConversion"/>
  </si>
  <si>
    <t>困难</t>
    <phoneticPr fontId="1" type="noConversion"/>
  </si>
  <si>
    <t>自己做出</t>
    <phoneticPr fontId="1" type="noConversion"/>
  </si>
  <si>
    <t>转化&amp;二分查找&amp;bfs/并查集/最短路</t>
    <phoneticPr fontId="1" type="noConversion"/>
  </si>
  <si>
    <t>并查集/迪杰斯特拉算法</t>
    <phoneticPr fontId="1" type="noConversion"/>
  </si>
  <si>
    <t>C++方面：numeric库iota函数初始化；构造函数直接赋值:； 标准库greater和less函数；pair和tuple使用</t>
    <phoneticPr fontId="1" type="noConversion"/>
  </si>
  <si>
    <t>C++pair，tuple使用，constexpr</t>
    <phoneticPr fontId="1" type="noConversion"/>
  </si>
  <si>
    <t>相似字符串组</t>
    <phoneticPr fontId="1" type="noConversion"/>
  </si>
  <si>
    <t>困难</t>
    <phoneticPr fontId="1" type="noConversion"/>
  </si>
  <si>
    <t>看思路写出</t>
    <phoneticPr fontId="1" type="noConversion"/>
  </si>
  <si>
    <t>并查集</t>
    <phoneticPr fontId="1" type="noConversion"/>
  </si>
  <si>
    <t>21号，看了并查集，摸鱼以后搞了一天，大概学了一点。补学了547,1202,684,721.24号打了第一场力扣周赛（第225场），做出了第一题，第三题超时，第四题有思路但交了几次都失败了，结束后第三题第四题都自己写出来了，有点遗憾。这次的题目蛮对胃口的，四题都有点感觉，还是做成这副屎样子。1月31号第二次力扣周赛，这次做出两道，第二题对了三分之二后面超时，第四题用想递归可惜没时间了，这次多对一题还是值得庆贺。第四题看了题解发现还是蛮难的，首先基础是马拉松算法，这我就不知道。</t>
    <phoneticPr fontId="1" type="noConversion"/>
  </si>
  <si>
    <t>公平的糖果交换</t>
    <phoneticPr fontId="1" type="noConversion"/>
  </si>
  <si>
    <t>简单</t>
    <phoneticPr fontId="1" type="noConversion"/>
  </si>
  <si>
    <t>双指针，unordered_set巧用</t>
    <phoneticPr fontId="1" type="noConversion"/>
  </si>
  <si>
    <t>替换后的最长重复字符</t>
    <phoneticPr fontId="1" type="noConversion"/>
  </si>
  <si>
    <t>中等</t>
    <phoneticPr fontId="1" type="noConversion"/>
  </si>
  <si>
    <t>滑动窗口中位数</t>
    <phoneticPr fontId="1" type="noConversion"/>
  </si>
  <si>
    <t>困难</t>
    <phoneticPr fontId="1" type="noConversion"/>
  </si>
  <si>
    <t>双指针巧用</t>
    <phoneticPr fontId="1" type="noConversion"/>
  </si>
  <si>
    <t>子数组最大平均数I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</si>
  <si>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</si>
  <si>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</si>
  <si>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</si>
  <si>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尽可能使字符串相等</t>
    <phoneticPr fontId="1" type="noConversion"/>
  </si>
  <si>
    <t>中等</t>
    <phoneticPr fontId="1" type="noConversion"/>
  </si>
  <si>
    <t>总结</t>
    <phoneticPr fontId="1" type="noConversion"/>
  </si>
  <si>
    <t>C++扩展库pb_ds（大型string）</t>
    <phoneticPr fontId="1" type="noConversion"/>
  </si>
  <si>
    <t>滑动窗口&amp;multiset</t>
    <phoneticPr fontId="1" type="noConversion"/>
  </si>
  <si>
    <t>可获得的最大点数</t>
    <phoneticPr fontId="1" type="noConversion"/>
  </si>
  <si>
    <t>中等</t>
    <phoneticPr fontId="1" type="noConversion"/>
  </si>
  <si>
    <t>自己做出</t>
    <phoneticPr fontId="1" type="noConversion"/>
  </si>
  <si>
    <t>两端的最值通过中间的滑动窗口解出</t>
    <phoneticPr fontId="1" type="noConversion"/>
  </si>
  <si>
    <t>滑动窗口</t>
    <phoneticPr fontId="1" type="noConversion"/>
  </si>
  <si>
    <t>算法方面</t>
    <phoneticPr fontId="1" type="noConversion"/>
  </si>
  <si>
    <t>非递减数列</t>
    <phoneticPr fontId="1" type="noConversion"/>
  </si>
  <si>
    <t>简单</t>
    <phoneticPr fontId="1" type="noConversion"/>
  </si>
  <si>
    <t>自己做出</t>
    <phoneticPr fontId="1" type="noConversion"/>
  </si>
  <si>
    <t>is_sorted函数</t>
    <phoneticPr fontId="1" type="noConversion"/>
  </si>
  <si>
    <t>K个不同整数的子数组</t>
    <phoneticPr fontId="1" type="noConversion"/>
  </si>
  <si>
    <t>困难</t>
    <phoneticPr fontId="1" type="noConversion"/>
  </si>
  <si>
    <t>两个滑动窗口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</si>
  <si>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</si>
  <si>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</si>
  <si>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</si>
  <si>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</si>
  <si>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前缀和的运用：ai+1 +ai+2 +ai+3 +…ak= preSumk-preSumi。马拉车算法。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</si>
  <si>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</si>
  <si>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</si>
  <si>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</si>
  <si>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双指针/滑动窗口</t>
    <phoneticPr fontId="1" type="noConversion"/>
  </si>
  <si>
    <t>数据流中的第K大元素</t>
    <phoneticPr fontId="1" type="noConversion"/>
  </si>
  <si>
    <t>简单</t>
    <phoneticPr fontId="1" type="noConversion"/>
  </si>
  <si>
    <t>自己做出</t>
    <phoneticPr fontId="1" type="noConversion"/>
  </si>
  <si>
    <t>Top-K算法</t>
    <phoneticPr fontId="1" type="noConversion"/>
  </si>
  <si>
    <t>最长湍流子数组</t>
    <phoneticPr fontId="1" type="noConversion"/>
  </si>
  <si>
    <t>中等</t>
    <phoneticPr fontId="1" type="noConversion"/>
  </si>
  <si>
    <t>滑动窗口/动态规划</t>
    <phoneticPr fontId="1" type="noConversion"/>
  </si>
  <si>
    <t>multiset语法</t>
    <phoneticPr fontId="1" type="noConversion"/>
  </si>
  <si>
    <t>C++next函数，advance函数，lower_bound函数</t>
    <phoneticPr fontId="1" type="noConversion"/>
  </si>
  <si>
    <t>杨辉三角II</t>
    <phoneticPr fontId="1" type="noConversion"/>
  </si>
  <si>
    <t>简单</t>
    <phoneticPr fontId="1" type="noConversion"/>
  </si>
  <si>
    <t>自己做出</t>
    <phoneticPr fontId="1" type="noConversion"/>
  </si>
  <si>
    <t>找到所有数组中消失的数字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</si>
  <si>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</si>
  <si>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</si>
  <si>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</si>
  <si>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利用原数组进行哈希</t>
    <phoneticPr fontId="1" type="noConversion"/>
  </si>
  <si>
    <t>情侣牵手</t>
    <phoneticPr fontId="1" type="noConversion"/>
  </si>
  <si>
    <t>困难</t>
    <phoneticPr fontId="1" type="noConversion"/>
  </si>
  <si>
    <t>异或运用&amp;贪心/并查集</t>
    <phoneticPr fontId="1" type="noConversion"/>
  </si>
  <si>
    <t>通过异或判断两个数是否是相邻数，x^y=1</t>
    <phoneticPr fontId="1" type="noConversion"/>
  </si>
  <si>
    <t>最大连续1的个数</t>
    <phoneticPr fontId="1" type="noConversion"/>
  </si>
  <si>
    <t>简单</t>
    <phoneticPr fontId="1" type="noConversion"/>
  </si>
  <si>
    <t>自己做出</t>
    <phoneticPr fontId="1" type="noConversion"/>
  </si>
  <si>
    <t>数组拆分I</t>
    <phoneticPr fontId="1" type="noConversion"/>
  </si>
  <si>
    <t>简单</t>
    <phoneticPr fontId="1" type="noConversion"/>
  </si>
  <si>
    <t>自己做出</t>
    <phoneticPr fontId="1" type="noConversion"/>
  </si>
  <si>
    <t>重塑矩阵</t>
    <phoneticPr fontId="1" type="noConversion"/>
  </si>
  <si>
    <t>简单</t>
    <phoneticPr fontId="1" type="noConversion"/>
  </si>
  <si>
    <t>自己做出</t>
    <phoneticPr fontId="1" type="noConversion"/>
  </si>
  <si>
    <t>flatten操作</t>
    <phoneticPr fontId="1" type="noConversion"/>
  </si>
  <si>
    <t>下标的重新映射</t>
    <phoneticPr fontId="1" type="noConversion"/>
  </si>
  <si>
    <t>K连续位的最小翻转次数</t>
    <phoneticPr fontId="1" type="noConversion"/>
  </si>
  <si>
    <t>困难</t>
    <phoneticPr fontId="1" type="noConversion"/>
  </si>
  <si>
    <t>CV后没看懂</t>
    <phoneticPr fontId="1" type="noConversion"/>
  </si>
  <si>
    <t>差分数组</t>
    <phoneticPr fontId="1" type="noConversion"/>
  </si>
  <si>
    <t>最大连续1的个数III</t>
    <phoneticPr fontId="1" type="noConversion"/>
  </si>
  <si>
    <t>中等</t>
    <phoneticPr fontId="1" type="noConversion"/>
  </si>
  <si>
    <t>自己做出</t>
    <phoneticPr fontId="1" type="noConversion"/>
  </si>
  <si>
    <t>数组的度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</si>
  <si>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</si>
  <si>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</si>
  <si>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</si>
  <si>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绝对差不超过限制的最长连续子数组</t>
    <phoneticPr fontId="1" type="noConversion"/>
  </si>
  <si>
    <t>中等</t>
    <phoneticPr fontId="1" type="noConversion"/>
  </si>
  <si>
    <t>CV后看懂</t>
    <phoneticPr fontId="1" type="noConversion"/>
  </si>
  <si>
    <t>滑动窗口&amp;单调队列/红黑树</t>
    <phoneticPr fontId="1" type="noConversion"/>
  </si>
  <si>
    <t>托普利茨矩阵</t>
    <phoneticPr fontId="1" type="noConversion"/>
  </si>
  <si>
    <t>简单</t>
    <phoneticPr fontId="1" type="noConversion"/>
  </si>
  <si>
    <t>自己做出</t>
    <phoneticPr fontId="1" type="noConversion"/>
  </si>
  <si>
    <t>爱生气的书店老板</t>
    <phoneticPr fontId="1" type="noConversion"/>
  </si>
  <si>
    <t>中等</t>
    <phoneticPr fontId="1" type="noConversion"/>
  </si>
  <si>
    <t>自己做出</t>
    <phoneticPr fontId="1" type="noConversion"/>
  </si>
  <si>
    <t>翻转图像</t>
    <phoneticPr fontId="1" type="noConversion"/>
  </si>
  <si>
    <t>简单</t>
    <phoneticPr fontId="1" type="noConversion"/>
  </si>
  <si>
    <t>自己做出</t>
    <phoneticPr fontId="1" type="noConversion"/>
  </si>
  <si>
    <t>猜字谜</t>
    <phoneticPr fontId="1" type="noConversion"/>
  </si>
  <si>
    <t>困难</t>
    <phoneticPr fontId="1" type="noConversion"/>
  </si>
  <si>
    <t>C++方面：学了stringstream，把一整个字符串转化成字符串vector很方便。Is_sorted函数。了解到c++还有扩展库。gcc__builtin_popcount可用来求1的个数</t>
    <phoneticPr fontId="1" type="noConversion"/>
  </si>
  <si>
    <t>gcc__builtin_popcount，子集求法</t>
    <phoneticPr fontId="1" type="noConversion"/>
  </si>
  <si>
    <t>CV后看懂</t>
    <phoneticPr fontId="1" type="noConversion"/>
  </si>
  <si>
    <t>状态压缩&amp;子集求法</t>
    <phoneticPr fontId="1" type="noConversion"/>
  </si>
  <si>
    <t>枚举子集方法二</t>
    <phoneticPr fontId="1" type="noConversion"/>
  </si>
  <si>
    <t>至少有K个重复字符的最长子串</t>
    <phoneticPr fontId="1" type="noConversion"/>
  </si>
  <si>
    <t>中等</t>
    <phoneticPr fontId="1" type="noConversion"/>
  </si>
  <si>
    <t>CV后看懂</t>
    <phoneticPr fontId="1" type="noConversion"/>
  </si>
  <si>
    <t>对不确定变量进行枚举</t>
    <phoneticPr fontId="1" type="noConversion"/>
  </si>
  <si>
    <t>对不确定变量进行枚举&amp;滑动窗口</t>
    <phoneticPr fontId="1" type="noConversion"/>
  </si>
  <si>
    <t>转置矩阵</t>
    <phoneticPr fontId="1" type="noConversion"/>
  </si>
  <si>
    <t>简单</t>
    <phoneticPr fontId="1" type="noConversion"/>
  </si>
  <si>
    <t>自己做出</t>
    <phoneticPr fontId="1" type="noConversion"/>
  </si>
  <si>
    <t>单调数列</t>
    <phoneticPr fontId="1" type="noConversion"/>
  </si>
  <si>
    <t>区域和检索-数组不可变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</si>
  <si>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</si>
  <si>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</si>
  <si>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</si>
  <si>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二维区域和检索-矩阵不可变</t>
    <phoneticPr fontId="1" type="noConversion"/>
  </si>
  <si>
    <t>中等</t>
    <phoneticPr fontId="1" type="noConversion"/>
  </si>
  <si>
    <t>自己做出</t>
    <phoneticPr fontId="1" type="noConversion"/>
  </si>
  <si>
    <t>__builtin_popcount</t>
    <phoneticPr fontId="1" type="noConversion"/>
  </si>
  <si>
    <t>dp</t>
    <phoneticPr fontId="1" type="noConversion"/>
  </si>
  <si>
    <t>比特位计数</t>
    <phoneticPr fontId="1" type="noConversion"/>
  </si>
  <si>
    <t>中等</t>
    <phoneticPr fontId="1" type="noConversion"/>
  </si>
  <si>
    <t>自己做出</t>
    <phoneticPr fontId="1" type="noConversion"/>
  </si>
  <si>
    <t>方法四</t>
    <phoneticPr fontId="1" type="noConversion"/>
  </si>
  <si>
    <t>俄罗斯套娃信封问题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</si>
  <si>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</si>
  <si>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</si>
  <si>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</si>
  <si>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用栈实现队列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</si>
  <si>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</si>
  <si>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</si>
  <si>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</si>
  <si>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下一个最大元素II</t>
    <phoneticPr fontId="1" type="noConversion"/>
  </si>
  <si>
    <t>中等</t>
    <phoneticPr fontId="1" type="noConversion"/>
  </si>
  <si>
    <t>单调栈</t>
    <phoneticPr fontId="1" type="noConversion"/>
  </si>
  <si>
    <t>分割回文串</t>
    <phoneticPr fontId="1" type="noConversion"/>
  </si>
  <si>
    <t>分割回文串II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</si>
  <si>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</si>
  <si>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</si>
  <si>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</si>
  <si>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判断回文串部分</t>
    <phoneticPr fontId="1" type="noConversion"/>
  </si>
  <si>
    <t>删除字符串中的所有相邻重复项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</si>
  <si>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</si>
  <si>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</si>
  <si>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</si>
  <si>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基本计算器</t>
    <phoneticPr fontId="1" type="noConversion"/>
  </si>
  <si>
    <t>困难</t>
    <phoneticPr fontId="1" type="noConversion"/>
  </si>
  <si>
    <t>栈</t>
    <phoneticPr fontId="1" type="noConversion"/>
  </si>
  <si>
    <t>基本计算器II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</si>
  <si>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</si>
  <si>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</si>
  <si>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</si>
  <si>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验证二叉树的前序序列化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</si>
  <si>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</si>
  <si>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</si>
  <si>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</si>
  <si>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设计哈希集合</t>
    <phoneticPr fontId="1" type="noConversion"/>
  </si>
  <si>
    <t>简单</t>
    <phoneticPr fontId="1" type="noConversion"/>
  </si>
  <si>
    <t>哈希</t>
    <phoneticPr fontId="1" type="noConversion"/>
  </si>
  <si>
    <t>list的使用</t>
    <phoneticPr fontId="1" type="noConversion"/>
  </si>
  <si>
    <t>设计哈希映射</t>
    <phoneticPr fontId="1" type="noConversion"/>
  </si>
  <si>
    <t>pair的运用</t>
    <phoneticPr fontId="1" type="noConversion"/>
  </si>
  <si>
    <t>螺旋矩阵</t>
    <phoneticPr fontId="1" type="noConversion"/>
  </si>
  <si>
    <t>中等</t>
    <phoneticPr fontId="1" type="noConversion"/>
  </si>
  <si>
    <t>自己做出</t>
    <phoneticPr fontId="1" type="noConversion"/>
  </si>
  <si>
    <t>螺旋矩阵II</t>
    <phoneticPr fontId="1" type="noConversion"/>
  </si>
  <si>
    <t>中等</t>
    <phoneticPr fontId="1" type="noConversion"/>
  </si>
  <si>
    <t>自己做出</t>
    <phoneticPr fontId="1" type="noConversion"/>
  </si>
  <si>
    <t>不同的子序列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</si>
  <si>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</si>
  <si>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</si>
  <si>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</si>
  <si>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总结</t>
    <phoneticPr fontId="1" type="noConversion"/>
  </si>
  <si>
    <t>广度优先搜索的比较直观的题大概都做了下，稍微看了点线段树。</t>
    <phoneticPr fontId="1" type="noConversion"/>
  </si>
  <si>
    <t>反转链表II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</si>
  <si>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</si>
  <si>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</si>
  <si>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</si>
  <si>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设计停车系统</t>
    <phoneticPr fontId="1" type="noConversion"/>
  </si>
  <si>
    <t>简单</t>
    <phoneticPr fontId="1" type="noConversion"/>
  </si>
  <si>
    <t>自己做出</t>
    <phoneticPr fontId="1" type="noConversion"/>
  </si>
  <si>
    <t>逆波兰表达式求值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</si>
  <si>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</si>
  <si>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</si>
  <si>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</si>
  <si>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矩阵置零</t>
    <phoneticPr fontId="1" type="noConversion"/>
  </si>
  <si>
    <t>中等</t>
    <phoneticPr fontId="1" type="noConversion"/>
  </si>
  <si>
    <t>自己做出</t>
    <phoneticPr fontId="1" type="noConversion"/>
  </si>
  <si>
    <t>位1的个数</t>
    <phoneticPr fontId="1" type="noConversion"/>
  </si>
  <si>
    <t>简单</t>
    <phoneticPr fontId="1" type="noConversion"/>
  </si>
  <si>
    <t>自己做出</t>
    <phoneticPr fontId="1" type="noConversion"/>
  </si>
  <si>
    <t>竞赛名</t>
    <phoneticPr fontId="1" type="noConversion"/>
  </si>
  <si>
    <t>第233场周赛</t>
    <phoneticPr fontId="1" type="noConversion"/>
  </si>
  <si>
    <t>最大升序子数组和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</si>
  <si>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</si>
  <si>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</si>
  <si>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</si>
  <si>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</si>
  <si>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积压订单中的订单总数</t>
    <phoneticPr fontId="1" type="noConversion"/>
  </si>
  <si>
    <t>竞赛中自己做出</t>
  </si>
  <si>
    <t>优先级队列</t>
    <phoneticPr fontId="1" type="noConversion"/>
  </si>
  <si>
    <t>有界数组中指定下标处的最大值</t>
    <phoneticPr fontId="1" type="noConversion"/>
  </si>
  <si>
    <t>平均撒豆</t>
    <phoneticPr fontId="1" type="noConversion"/>
  </si>
  <si>
    <t>统计异或值在范围内的数对有多少</t>
    <phoneticPr fontId="1" type="noConversion"/>
  </si>
  <si>
    <t>扁平化嵌套列表迭代器</t>
    <phoneticPr fontId="1" type="noConversion"/>
  </si>
  <si>
    <t>中等</t>
    <phoneticPr fontId="1" type="noConversion"/>
  </si>
  <si>
    <t>CV后没看懂</t>
    <phoneticPr fontId="1" type="noConversion"/>
  </si>
  <si>
    <t>深度优先搜索/dfs&amp;&amp;迭代器与接口</t>
    <phoneticPr fontId="1" type="noConversion"/>
  </si>
  <si>
    <t>二分法求解/平均撒豆模拟</t>
    <phoneticPr fontId="1" type="noConversion"/>
  </si>
  <si>
    <t>字典树/AVX2指令集</t>
    <phoneticPr fontId="1" type="noConversion"/>
  </si>
  <si>
    <t>这次有点不甘。第3第4题都是能做做的题，可惜由于第2题耗了点时间加上没理解第3题先做了第4题花费了大量时间，导致第3题只有5分钟了。不过事后看第3题按照我做的二分法也需要再对一个分段等差数列求和，我事后做也WA了好几次，估计比赛当中做的话也要点时间，也就释怀了些。不过第3题居然可以模拟，我倒是完全没想到。第4题的题解再次为我打开了新的天空。我完全不剪枝的暴力未能通过，之后一直在尝试剪枝，结果越剪越糟……在评论区惊讶地发现js暴力居然能过，我原来一直以为c++是竞赛最佳语言来着。不过最重要的是第4题有大佬用avx2指令集来暴力，这个名词是我之前从未听说的领域，堪比上次看到pbds一样，结果居然非常快！</t>
    <phoneticPr fontId="1" type="noConversion"/>
  </si>
  <si>
    <t>132模式</t>
    <phoneticPr fontId="1" type="noConversion"/>
  </si>
  <si>
    <t>中等</t>
    <phoneticPr fontId="1" type="noConversion"/>
  </si>
  <si>
    <t>自己做出</t>
    <phoneticPr fontId="1" type="noConversion"/>
  </si>
  <si>
    <t>单调栈</t>
    <phoneticPr fontId="1" type="noConversion"/>
  </si>
  <si>
    <t>删除排序链表中的重复元素II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</si>
  <si>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</si>
  <si>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</si>
  <si>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</si>
  <si>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删除排序链表中的重复元素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</si>
  <si>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</si>
  <si>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</si>
  <si>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</si>
  <si>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旋转链表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</si>
  <si>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</si>
  <si>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</si>
  <si>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</si>
  <si>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二叉搜索树迭代器</t>
    <phoneticPr fontId="1" type="noConversion"/>
  </si>
  <si>
    <t>CV后没看懂</t>
    <phoneticPr fontId="1" type="noConversion"/>
  </si>
  <si>
    <t>迭代器&amp;&amp;中序遍历</t>
    <phoneticPr fontId="1" type="noConversion"/>
  </si>
  <si>
    <t>第234场周赛</t>
    <phoneticPr fontId="1" type="noConversion"/>
  </si>
  <si>
    <t>字符串中不同整数的数目</t>
    <phoneticPr fontId="1" type="noConversion"/>
  </si>
  <si>
    <t>正则表达式</t>
    <phoneticPr fontId="1" type="noConversion"/>
  </si>
  <si>
    <t>还原排列的最少操作步数</t>
    <phoneticPr fontId="1" type="noConversion"/>
  </si>
  <si>
    <t>竞赛中自己做出</t>
    <phoneticPr fontId="1" type="noConversion"/>
  </si>
  <si>
    <t>替换字符串中的括号内容</t>
    <phoneticPr fontId="1" type="noConversion"/>
  </si>
  <si>
    <t>欧拉定理</t>
    <phoneticPr fontId="1" type="noConversion"/>
  </si>
  <si>
    <t>好因子的最大数目</t>
    <phoneticPr fontId="1" type="noConversion"/>
  </si>
  <si>
    <t>快速幂&amp;&amp;转化</t>
    <phoneticPr fontId="1" type="noConversion"/>
  </si>
  <si>
    <t>第一次力扣竞赛全AC，还说啥呢，只有高兴咯。虽然题目确实简单点，排名比之前最好一次（484）还下降了，但现在就是非常兴奋啊。</t>
    <phoneticPr fontId="1" type="noConversion"/>
  </si>
  <si>
    <t>颠倒二进制位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</si>
  <si>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</si>
  <si>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</si>
  <si>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</si>
  <si>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位运算分治</t>
    <phoneticPr fontId="1" type="noConversion"/>
  </si>
  <si>
    <t>搜索二维矩阵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</si>
  <si>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</si>
  <si>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</si>
  <si>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</si>
  <si>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C++库binary_search</t>
    <phoneticPr fontId="1" type="noConversion"/>
  </si>
  <si>
    <t>子集II</t>
    <phoneticPr fontId="1" type="noConversion"/>
  </si>
  <si>
    <t>中等</t>
    <phoneticPr fontId="1" type="noConversion"/>
  </si>
  <si>
    <t>自己做出</t>
    <phoneticPr fontId="1" type="noConversion"/>
  </si>
  <si>
    <t>子集求法</t>
    <phoneticPr fontId="1" type="noConversion"/>
  </si>
  <si>
    <t>笨阶乘</t>
    <phoneticPr fontId="1" type="noConversion"/>
  </si>
  <si>
    <t>栈/数学规律</t>
    <phoneticPr fontId="1" type="noConversion"/>
  </si>
  <si>
    <t>面试题17.21</t>
    <phoneticPr fontId="1" type="noConversion"/>
  </si>
  <si>
    <t>直方图的水量</t>
    <phoneticPr fontId="1" type="noConversion"/>
  </si>
  <si>
    <t>困难</t>
    <phoneticPr fontId="1" type="noConversion"/>
  </si>
  <si>
    <t>单调栈/动态规划</t>
    <phoneticPr fontId="1" type="noConversion"/>
  </si>
  <si>
    <t>最长公共子序列</t>
    <phoneticPr fontId="1" type="noConversion"/>
  </si>
  <si>
    <t>中等</t>
    <phoneticPr fontId="1" type="noConversion"/>
  </si>
  <si>
    <t>dp</t>
    <phoneticPr fontId="1" type="noConversion"/>
  </si>
  <si>
    <t>森林中的兔子</t>
    <phoneticPr fontId="1" type="noConversion"/>
  </si>
  <si>
    <t>中等</t>
    <phoneticPr fontId="1" type="noConversion"/>
  </si>
  <si>
    <t>自己做出</t>
    <phoneticPr fontId="1" type="noConversion"/>
  </si>
  <si>
    <t>贪心&amp;&amp;哈希</t>
    <phoneticPr fontId="1" type="noConversion"/>
  </si>
  <si>
    <t>合并两个有序数组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</si>
  <si>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</si>
  <si>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</si>
  <si>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</si>
  <si>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</si>
  <si>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</si>
  <si>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</si>
  <si>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</si>
  <si>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</si>
  <si>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</si>
  <si>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</si>
  <si>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</si>
  <si>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</si>
  <si>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</si>
  <si>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</si>
  <si>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</si>
  <si>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</si>
  <si>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</si>
  <si>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</si>
  <si>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</si>
  <si>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删除有序数组中的重复项II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</si>
  <si>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</si>
  <si>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</si>
  <si>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</si>
  <si>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搜索旋转排序数组II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</si>
  <si>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</si>
  <si>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</si>
  <si>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</si>
  <si>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确定区域与二分查找的结合</t>
    <phoneticPr fontId="1" type="noConversion"/>
  </si>
  <si>
    <t>寻找旋转排序数组中的最小值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</si>
  <si>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</si>
  <si>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</si>
  <si>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</si>
  <si>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寻找旋转排序数组中的最小值II</t>
    <phoneticPr fontId="1" type="noConversion"/>
  </si>
  <si>
    <t>困难</t>
    <phoneticPr fontId="1" type="noConversion"/>
  </si>
  <si>
    <t>自己做出</t>
    <phoneticPr fontId="1" type="noConversion"/>
  </si>
  <si>
    <t>二分查找</t>
    <phoneticPr fontId="1" type="noConversion"/>
  </si>
  <si>
    <t>丑数</t>
    <phoneticPr fontId="1" type="noConversion"/>
  </si>
  <si>
    <t>简单</t>
    <phoneticPr fontId="1" type="noConversion"/>
  </si>
  <si>
    <t>自己做出</t>
    <phoneticPr fontId="1" type="noConversion"/>
  </si>
  <si>
    <t>丑数II</t>
    <phoneticPr fontId="1" type="noConversion"/>
  </si>
  <si>
    <t>中等</t>
    <phoneticPr fontId="1" type="noConversion"/>
  </si>
  <si>
    <t>自己做出</t>
    <phoneticPr fontId="1" type="noConversion"/>
  </si>
  <si>
    <t>最小堆/动态规划</t>
    <phoneticPr fontId="1" type="noConversion"/>
  </si>
  <si>
    <t>最大数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</si>
  <si>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</si>
  <si>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</si>
  <si>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</si>
  <si>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C++库函数to_string，拼接字符串时使用拼接完后的字符串进行比较</t>
    <phoneticPr fontId="1" type="noConversion"/>
  </si>
  <si>
    <t>二叉搜索树节点最小距离</t>
    <phoneticPr fontId="1" type="noConversion"/>
  </si>
  <si>
    <t>简单</t>
    <phoneticPr fontId="1" type="noConversion"/>
  </si>
  <si>
    <t>自己做出</t>
    <phoneticPr fontId="1" type="noConversion"/>
  </si>
  <si>
    <t>中序遍历</t>
    <phoneticPr fontId="1" type="noConversion"/>
  </si>
  <si>
    <t>实现Trie（前缀树）</t>
    <phoneticPr fontId="1" type="noConversion"/>
  </si>
  <si>
    <t>中等</t>
    <phoneticPr fontId="1" type="noConversion"/>
  </si>
  <si>
    <t>CV后看懂</t>
    <phoneticPr fontId="1" type="noConversion"/>
  </si>
  <si>
    <t>C++this的使用</t>
    <phoneticPr fontId="1" type="noConversion"/>
  </si>
  <si>
    <t>打家劫舍II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</si>
  <si>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</si>
  <si>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</si>
  <si>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</si>
  <si>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扰乱字符串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</si>
  <si>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</si>
  <si>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</si>
  <si>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</si>
  <si>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整个题解</t>
    <phoneticPr fontId="1" type="noConversion"/>
  </si>
  <si>
    <t>存在重复元素III</t>
    <phoneticPr fontId="1" type="noConversion"/>
  </si>
  <si>
    <t>中等</t>
    <phoneticPr fontId="1" type="noConversion"/>
  </si>
  <si>
    <t>CV后看懂</t>
    <phoneticPr fontId="1" type="noConversion"/>
  </si>
  <si>
    <t>滑动窗口+set/桶</t>
    <phoneticPr fontId="1" type="noConversion"/>
  </si>
  <si>
    <t>对有序滑动窗口运用set</t>
    <phoneticPr fontId="1" type="noConversion"/>
  </si>
  <si>
    <t>桶</t>
    <phoneticPr fontId="1" type="noConversion"/>
  </si>
  <si>
    <t>删除有序数组中的重复项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</si>
  <si>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</si>
  <si>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</si>
  <si>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</si>
  <si>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移除元素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</si>
  <si>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</si>
  <si>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</si>
  <si>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</si>
  <si>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C++库函数remove</t>
    <phoneticPr fontId="1" type="noConversion"/>
  </si>
  <si>
    <t>实现strStr()</t>
    <phoneticPr fontId="1" type="noConversion"/>
  </si>
  <si>
    <t>简单</t>
    <phoneticPr fontId="1" type="noConversion"/>
  </si>
  <si>
    <t>自己做出</t>
    <phoneticPr fontId="1" type="noConversion"/>
  </si>
  <si>
    <t>KMP算法/BM算法/Sunday算法</t>
    <phoneticPr fontId="1" type="noConversion"/>
  </si>
  <si>
    <t>解码方法</t>
    <phoneticPr fontId="1" type="noConversion"/>
  </si>
  <si>
    <t>中等</t>
    <phoneticPr fontId="1" type="noConversion"/>
  </si>
  <si>
    <t>dp</t>
    <phoneticPr fontId="1" type="noConversion"/>
  </si>
  <si>
    <t>C++库函数tie</t>
    <phoneticPr fontId="1" type="noConversion"/>
  </si>
  <si>
    <t>矩形区域不超过K的最大数值和</t>
    <phoneticPr fontId="1" type="noConversion"/>
  </si>
  <si>
    <t>困难</t>
    <phoneticPr fontId="1" type="noConversion"/>
  </si>
  <si>
    <t>看思路写出</t>
    <phoneticPr fontId="1" type="noConversion"/>
  </si>
  <si>
    <t>前缀和&amp;二分查找&amp;set</t>
    <phoneticPr fontId="1" type="noConversion"/>
  </si>
  <si>
    <t>二维数组前缀和</t>
    <phoneticPr fontId="1" type="noConversion"/>
  </si>
  <si>
    <t>最大整除子集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</si>
  <si>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</si>
  <si>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</si>
  <si>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</si>
  <si>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set</t>
    <phoneticPr fontId="1" type="noConversion"/>
  </si>
  <si>
    <t>组合总和IV</t>
    <phoneticPr fontId="1" type="noConversion"/>
  </si>
  <si>
    <t>中等</t>
    <phoneticPr fontId="1" type="noConversion"/>
  </si>
  <si>
    <t>dp</t>
    <phoneticPr fontId="1" type="noConversion"/>
  </si>
  <si>
    <t>递增顺序搜索树</t>
    <phoneticPr fontId="1" type="noConversion"/>
  </si>
  <si>
    <t>简单</t>
    <phoneticPr fontId="1" type="noConversion"/>
  </si>
  <si>
    <t>自己做出</t>
    <phoneticPr fontId="1" type="noConversion"/>
  </si>
  <si>
    <t>二叉树中序遍历</t>
    <phoneticPr fontId="1" type="noConversion"/>
  </si>
  <si>
    <t>在D天内送达包裹的能力</t>
    <phoneticPr fontId="1" type="noConversion"/>
  </si>
  <si>
    <t>中等</t>
    <phoneticPr fontId="1" type="noConversion"/>
  </si>
  <si>
    <t>自己做出</t>
    <phoneticPr fontId="1" type="noConversion"/>
  </si>
  <si>
    <t>二分查找转化</t>
    <phoneticPr fontId="1" type="noConversion"/>
  </si>
  <si>
    <t>二叉搜索树的范围和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</si>
  <si>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</si>
  <si>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</si>
  <si>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</si>
  <si>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平方数之和</t>
    <phoneticPr fontId="1" type="noConversion"/>
  </si>
  <si>
    <t>中等</t>
    <phoneticPr fontId="1" type="noConversion"/>
  </si>
  <si>
    <t>自己做出</t>
    <phoneticPr fontId="1" type="noConversion"/>
  </si>
  <si>
    <t>双指针/数学</t>
    <phoneticPr fontId="1" type="noConversion"/>
  </si>
  <si>
    <t>费马平方和定理：一个非负整数c如果能够表示为两个整数的平方和，当且仅当c的所有形如4k+3的质因子的幂均为偶数。</t>
  </si>
  <si>
    <t>总结</t>
    <phoneticPr fontId="1" type="noConversion"/>
  </si>
  <si>
    <t>费马平方和定理</t>
    <phoneticPr fontId="1" type="noConversion"/>
  </si>
  <si>
    <t>青蛙过河</t>
    <phoneticPr fontId="1" type="noConversion"/>
  </si>
  <si>
    <t>困难</t>
    <phoneticPr fontId="1" type="noConversion"/>
  </si>
  <si>
    <t>记忆化搜索/dp</t>
    <phoneticPr fontId="1" type="noConversion"/>
  </si>
  <si>
    <t>只出现一次的数字II</t>
    <phoneticPr fontId="1" type="noConversion"/>
  </si>
  <si>
    <t>中等</t>
    <phoneticPr fontId="1" type="noConversion"/>
  </si>
  <si>
    <t>自己做出</t>
    <phoneticPr fontId="1" type="noConversion"/>
  </si>
  <si>
    <t>哈希表/数字电路</t>
    <phoneticPr fontId="1" type="noConversion"/>
  </si>
  <si>
    <t>方法二：依次确定每一个二进制位，方法三四：数字电路</t>
    <phoneticPr fontId="1" type="noConversion"/>
  </si>
  <si>
    <t>员工的重要性</t>
    <phoneticPr fontId="1" type="noConversion"/>
  </si>
  <si>
    <t>dfs/bfs</t>
    <phoneticPr fontId="1" type="noConversion"/>
  </si>
  <si>
    <t>砖墙</t>
    <phoneticPr fontId="1" type="noConversion"/>
  </si>
  <si>
    <t>中等</t>
    <phoneticPr fontId="1" type="noConversion"/>
  </si>
  <si>
    <t>自己做出</t>
    <phoneticPr fontId="1" type="noConversion"/>
  </si>
  <si>
    <t>前缀和&amp;哈希表</t>
    <phoneticPr fontId="1" type="noConversion"/>
  </si>
  <si>
    <t>整数反转</t>
    <phoneticPr fontId="1" type="noConversion"/>
  </si>
  <si>
    <t>简单</t>
    <phoneticPr fontId="1" type="noConversion"/>
  </si>
  <si>
    <t>自己做出</t>
    <phoneticPr fontId="1" type="noConversion"/>
  </si>
  <si>
    <t>分类讨论</t>
    <phoneticPr fontId="1" type="noConversion"/>
  </si>
  <si>
    <t>粉刷房子III</t>
    <phoneticPr fontId="1" type="noConversion"/>
  </si>
  <si>
    <t>困难</t>
    <phoneticPr fontId="1" type="noConversion"/>
  </si>
  <si>
    <t>CV后没看懂</t>
    <phoneticPr fontId="1" type="noConversion"/>
  </si>
  <si>
    <t>动态规划</t>
    <phoneticPr fontId="1" type="noConversion"/>
  </si>
  <si>
    <t>删除并获得点数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</si>
  <si>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</si>
  <si>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</si>
  <si>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</si>
  <si>
    <t>解码异或后的数组</t>
    <phoneticPr fontId="1" type="noConversion"/>
  </si>
  <si>
    <t>简单</t>
    <phoneticPr fontId="1" type="noConversion"/>
  </si>
  <si>
    <t>自己做出</t>
    <phoneticPr fontId="1" type="noConversion"/>
  </si>
  <si>
    <t>异或</t>
    <phoneticPr fontId="1" type="noConversion"/>
  </si>
  <si>
    <t>数组异或操作</t>
    <phoneticPr fontId="1" type="noConversion"/>
  </si>
  <si>
    <t>简单</t>
    <phoneticPr fontId="1" type="noConversion"/>
  </si>
  <si>
    <t>自己做出</t>
    <phoneticPr fontId="1" type="noConversion"/>
  </si>
  <si>
    <t>模拟/异或性质</t>
    <phoneticPr fontId="1" type="noConversion"/>
  </si>
  <si>
    <t>x^(x+1)^(x+2)^(x+3)=0</t>
    <phoneticPr fontId="1" type="noConversion"/>
  </si>
  <si>
    <t>制作m支花所需的最少天数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</si>
  <si>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</si>
  <si>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</si>
  <si>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</si>
  <si>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完成所有工作的最短时间</t>
    <phoneticPr fontId="1" type="noConversion"/>
  </si>
  <si>
    <t>困难</t>
    <phoneticPr fontId="1" type="noConversion"/>
  </si>
  <si>
    <t>二分法&amp;回溯</t>
    <phoneticPr fontId="1" type="noConversion"/>
  </si>
  <si>
    <t>叶子相似的树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</si>
  <si>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</si>
  <si>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</si>
  <si>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</si>
  <si>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解码异或后的排列</t>
    <phoneticPr fontId="1" type="noConversion"/>
  </si>
  <si>
    <t>中等</t>
    <phoneticPr fontId="1" type="noConversion"/>
  </si>
  <si>
    <t>异或</t>
    <phoneticPr fontId="1" type="noConversion"/>
  </si>
  <si>
    <t>1^2^..^n=n(n%4=0);1(n%4=1);n+1,(n%4=2),0(n%4=3)</t>
    <phoneticPr fontId="1" type="noConversion"/>
  </si>
  <si>
    <t>子数组异或查询</t>
    <phoneticPr fontId="1" type="noConversion"/>
  </si>
  <si>
    <t>中等</t>
    <phoneticPr fontId="1" type="noConversion"/>
  </si>
  <si>
    <t>自己做出</t>
    <phoneticPr fontId="1" type="noConversion"/>
  </si>
  <si>
    <t>前缀数组</t>
    <phoneticPr fontId="1" type="noConversion"/>
  </si>
  <si>
    <t>整数转罗马数字</t>
    <phoneticPr fontId="1" type="noConversion"/>
  </si>
  <si>
    <t>中等</t>
    <phoneticPr fontId="1" type="noConversion"/>
  </si>
  <si>
    <t>自己做出</t>
    <phoneticPr fontId="1" type="noConversion"/>
  </si>
  <si>
    <t>停在原地的方案数</t>
    <phoneticPr fontId="1" type="noConversion"/>
  </si>
  <si>
    <t>困难</t>
    <phoneticPr fontId="1" type="noConversion"/>
  </si>
  <si>
    <t>dp</t>
    <phoneticPr fontId="1" type="noConversion"/>
  </si>
  <si>
    <t>pairs&lt;&gt;[]pairs数组运用</t>
    <phoneticPr fontId="1" type="noConversion"/>
  </si>
  <si>
    <t>罗马数字转整数</t>
    <phoneticPr fontId="1" type="noConversion"/>
  </si>
  <si>
    <t>自己做出</t>
    <phoneticPr fontId="1" type="noConversion"/>
  </si>
  <si>
    <t>简单</t>
    <phoneticPr fontId="1" type="noConversion"/>
  </si>
  <si>
    <t>数组中两个数的最大异或值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</si>
  <si>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</si>
  <si>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</si>
  <si>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</si>
  <si>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gcc __builtin_clz函数可以用来求最高位位置和前导零个数</t>
    <phoneticPr fontId="1" type="noConversion"/>
  </si>
  <si>
    <t>二叉树的堂兄弟节点</t>
    <phoneticPr fontId="1" type="noConversion"/>
  </si>
  <si>
    <t>简单</t>
    <phoneticPr fontId="1" type="noConversion"/>
  </si>
  <si>
    <t>自己做出</t>
    <phoneticPr fontId="1" type="noConversion"/>
  </si>
  <si>
    <t>bfs/dfs</t>
    <phoneticPr fontId="1" type="noConversion"/>
  </si>
  <si>
    <t>形成两个异或相等数组的三元组数目</t>
    <phoneticPr fontId="1" type="noConversion"/>
  </si>
  <si>
    <t>中等</t>
    <phoneticPr fontId="1" type="noConversion"/>
  </si>
  <si>
    <t>自己做出</t>
    <phoneticPr fontId="1" type="noConversion"/>
  </si>
  <si>
    <t>异或性质</t>
    <phoneticPr fontId="1" type="noConversion"/>
  </si>
  <si>
    <t>二重循环/一重循环</t>
    <phoneticPr fontId="1" type="noConversion"/>
  </si>
  <si>
    <t>前k个高频单词</t>
    <phoneticPr fontId="1" type="noConversion"/>
  </si>
  <si>
    <t>中等</t>
    <phoneticPr fontId="1" type="noConversion"/>
  </si>
  <si>
    <t>自己做出</t>
    <phoneticPr fontId="1" type="noConversion"/>
  </si>
  <si>
    <t>哈希表&amp;排序/优先级队列</t>
    <phoneticPr fontId="1" type="noConversion"/>
  </si>
  <si>
    <t>decltype</t>
    <phoneticPr fontId="1" type="noConversion"/>
  </si>
  <si>
    <t>找出第K大的异或坐标值</t>
    <phoneticPr fontId="1" type="noConversion"/>
  </si>
  <si>
    <t>二维前缀和&amp;排序/快速选择</t>
    <phoneticPr fontId="1" type="noConversion"/>
  </si>
  <si>
    <t>C++STL库nth_element()选择第n大元素</t>
    <phoneticPr fontId="1" type="noConversion"/>
  </si>
  <si>
    <t>总结</t>
    <phoneticPr fontId="1" type="noConversion"/>
  </si>
  <si>
    <t>这个月主要有关异或，最主要是学习异或性质。当然零碎的内容也很多，比如gcc的许多内置函数（尚未了解完），STL库学习了nth_element()</t>
    <phoneticPr fontId="1" type="noConversion"/>
  </si>
  <si>
    <t>不相交的线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</si>
  <si>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</si>
  <si>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</si>
  <si>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</si>
  <si>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黑板异或游戏</t>
    <phoneticPr fontId="1" type="noConversion"/>
  </si>
  <si>
    <t>困难</t>
    <phoneticPr fontId="1" type="noConversion"/>
  </si>
  <si>
    <t>异或性质</t>
    <phoneticPr fontId="1" type="noConversion"/>
  </si>
  <si>
    <t>与数组中元素的最大异或值</t>
    <phoneticPr fontId="1" type="noConversion"/>
  </si>
  <si>
    <t>困难</t>
    <phoneticPr fontId="1" type="noConversion"/>
  </si>
  <si>
    <t>CV后没看懂</t>
    <phoneticPr fontId="1" type="noConversion"/>
  </si>
  <si>
    <t>字典树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</si>
</sst>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trike/>
      <sz val="11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'21年1月'!$A$34:$A$37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'21年1月'!$B$34:$B$37</c:f>
              <c:numCache>
                <c:formatCode>General</c:formatCode>
                <c:ptCount val="4"/>
                <c:pt idx="0">
                  <c:v>14</c:v>
                </c:pt>
                <c:pt idx="1">
                  <c:v>2</c:v>
                </c:pt>
                <c:pt idx="2">
                  <c:v>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'21年2月'!$A$34:$A$37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'21年2月'!$B$34:$B$37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'21年3月'!$A$34:$A$37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'21年3月'!$B$34:$B$37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'21年4月'!$A$34:$A$37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'21年4月'!$B$34:$B$37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'21年5月'!$A$34:$A$37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'21年5月'!$B$34:$B$37</c:f>
              <c:numCache>
                <c:formatCode>General</c:formatCode>
                <c:ptCount val="4"/>
                <c:pt idx="0">
                  <c:v>16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2"/>
  <sheetViews>
    <sheetView workbookViewId="0">
      <selection activeCell="F32" sqref="F32"/>
    </sheetView>
  </sheetViews>
  <sheetFormatPr defaultRowHeight="13.5" x14ac:dyDescent="0.15"/>
  <cols>
    <col min="1" max="1" width="10.5" bestFit="1" customWidth="1"/>
    <col min="3" max="3" width="38" bestFit="1" customWidth="1"/>
    <col min="5" max="5" width="11.625" bestFit="1" customWidth="1"/>
    <col min="6" max="6" width="40.25" bestFit="1" customWidth="1"/>
    <col min="7" max="7" width="52.375" bestFit="1" customWidth="1"/>
    <col min="8" max="8" width="40.2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">
        <v>44197</v>
      </c>
      <c r="B2">
        <v>605</v>
      </c>
      <c r="C2" t="s">
        <v>0</v>
      </c>
      <c r="D2" t="s">
        <v>22</v>
      </c>
      <c r="E2" t="s">
        <v>4</v>
      </c>
      <c r="F2" t="s">
        <v>1</v>
      </c>
      <c r="G2" t="s">
        <v>6</v>
      </c>
    </row>
    <row r="3" spans="1:8" x14ac:dyDescent="0.15">
      <c r="A3" s="6">
        <v>44198</v>
      </c>
      <c r="B3">
        <v>239</v>
      </c>
      <c r="C3" t="s">
        <v>3</v>
      </c>
      <c r="D3" t="s">
        <v>23</v>
      </c>
      <c r="E3" t="s">
        <v>160</v>
      </c>
      <c r="F3" t="s">
        <v>10</v>
      </c>
      <c r="G3" t="s">
        <v>9</v>
      </c>
      <c r="H3" t="s">
        <v>8</v>
      </c>
    </row>
    <row r="4" spans="1:8" x14ac:dyDescent="0.15">
      <c r="A4" s="6">
        <v>44199</v>
      </c>
      <c r="B4">
        <v>86</v>
      </c>
      <c r="C4" t="s">
        <v>11</v>
      </c>
      <c r="D4" t="s">
        <v>24</v>
      </c>
      <c r="E4" t="s">
        <v>12</v>
      </c>
    </row>
    <row r="5" spans="1:8" x14ac:dyDescent="0.15">
      <c r="A5" s="6">
        <v>44200</v>
      </c>
      <c r="B5">
        <v>509</v>
      </c>
      <c r="C5" t="s">
        <v>19</v>
      </c>
      <c r="D5" t="s">
        <v>22</v>
      </c>
      <c r="E5" t="s">
        <v>4</v>
      </c>
    </row>
    <row r="6" spans="1:8" x14ac:dyDescent="0.15">
      <c r="A6" s="6">
        <v>44201</v>
      </c>
      <c r="B6">
        <v>830</v>
      </c>
      <c r="C6" t="s">
        <v>21</v>
      </c>
      <c r="D6" t="s">
        <v>22</v>
      </c>
      <c r="E6" t="s">
        <v>4</v>
      </c>
    </row>
    <row r="7" spans="1:8" x14ac:dyDescent="0.15">
      <c r="A7" s="6">
        <v>44202</v>
      </c>
      <c r="B7">
        <v>399</v>
      </c>
      <c r="C7" t="s">
        <v>25</v>
      </c>
      <c r="D7" t="s">
        <v>24</v>
      </c>
      <c r="E7" t="s">
        <v>160</v>
      </c>
      <c r="F7" t="s">
        <v>28</v>
      </c>
      <c r="G7" t="s">
        <v>26</v>
      </c>
      <c r="H7" t="s">
        <v>27</v>
      </c>
    </row>
    <row r="8" spans="1:8" x14ac:dyDescent="0.15">
      <c r="A8" s="6">
        <v>44203</v>
      </c>
      <c r="B8">
        <v>547</v>
      </c>
      <c r="C8" t="s">
        <v>29</v>
      </c>
      <c r="D8" t="s">
        <v>30</v>
      </c>
      <c r="E8" t="s">
        <v>160</v>
      </c>
      <c r="F8" t="s">
        <v>31</v>
      </c>
      <c r="G8" t="s">
        <v>32</v>
      </c>
      <c r="H8" t="s">
        <v>33</v>
      </c>
    </row>
    <row r="9" spans="1:8" x14ac:dyDescent="0.15">
      <c r="A9" s="6">
        <v>44204</v>
      </c>
      <c r="B9">
        <v>189</v>
      </c>
      <c r="C9" t="s">
        <v>40</v>
      </c>
      <c r="D9" t="s">
        <v>41</v>
      </c>
      <c r="E9" t="s">
        <v>36</v>
      </c>
      <c r="G9" t="s">
        <v>42</v>
      </c>
    </row>
    <row r="10" spans="1:8" x14ac:dyDescent="0.15">
      <c r="A10" s="6">
        <v>44205</v>
      </c>
      <c r="B10">
        <v>123</v>
      </c>
      <c r="C10" t="s">
        <v>37</v>
      </c>
      <c r="D10" t="s">
        <v>38</v>
      </c>
      <c r="E10" t="s">
        <v>160</v>
      </c>
      <c r="F10" t="s">
        <v>39</v>
      </c>
      <c r="G10" t="s">
        <v>39</v>
      </c>
    </row>
    <row r="11" spans="1:8" x14ac:dyDescent="0.15">
      <c r="A11" s="6">
        <v>44206</v>
      </c>
      <c r="B11">
        <v>228</v>
      </c>
      <c r="C11" t="s">
        <v>34</v>
      </c>
      <c r="D11" t="s">
        <v>35</v>
      </c>
      <c r="E11" t="s">
        <v>36</v>
      </c>
    </row>
    <row r="12" spans="1:8" x14ac:dyDescent="0.15">
      <c r="A12" s="6">
        <v>44207</v>
      </c>
      <c r="B12">
        <v>1202</v>
      </c>
      <c r="C12" t="s">
        <v>43</v>
      </c>
      <c r="D12" t="s">
        <v>44</v>
      </c>
      <c r="E12" t="s">
        <v>160</v>
      </c>
      <c r="F12" t="s">
        <v>45</v>
      </c>
      <c r="G12" t="s">
        <v>80</v>
      </c>
      <c r="H12" t="s">
        <v>45</v>
      </c>
    </row>
    <row r="13" spans="1:8" x14ac:dyDescent="0.15">
      <c r="A13" s="6">
        <v>44208</v>
      </c>
      <c r="B13">
        <v>1203</v>
      </c>
      <c r="C13" t="s">
        <v>46</v>
      </c>
      <c r="D13" t="s">
        <v>47</v>
      </c>
      <c r="E13" t="s">
        <v>158</v>
      </c>
      <c r="F13" t="s">
        <v>48</v>
      </c>
      <c r="H13" t="s">
        <v>48</v>
      </c>
    </row>
    <row r="14" spans="1:8" x14ac:dyDescent="0.15">
      <c r="A14" s="6">
        <v>44209</v>
      </c>
      <c r="B14">
        <v>684</v>
      </c>
      <c r="C14" t="s">
        <v>49</v>
      </c>
      <c r="D14" t="s">
        <v>50</v>
      </c>
      <c r="E14" t="s">
        <v>160</v>
      </c>
      <c r="F14" t="s">
        <v>51</v>
      </c>
      <c r="H14" t="s">
        <v>51</v>
      </c>
    </row>
    <row r="15" spans="1:8" x14ac:dyDescent="0.15">
      <c r="A15" s="6">
        <v>44210</v>
      </c>
      <c r="B15">
        <v>1018</v>
      </c>
      <c r="C15" t="s">
        <v>52</v>
      </c>
      <c r="D15" t="s">
        <v>53</v>
      </c>
      <c r="E15" t="s">
        <v>54</v>
      </c>
    </row>
    <row r="16" spans="1:8" x14ac:dyDescent="0.15">
      <c r="A16" s="6">
        <v>44211</v>
      </c>
      <c r="B16">
        <v>947</v>
      </c>
      <c r="C16" t="s">
        <v>55</v>
      </c>
      <c r="D16" t="s">
        <v>56</v>
      </c>
      <c r="E16" t="s">
        <v>158</v>
      </c>
      <c r="F16" t="s">
        <v>57</v>
      </c>
      <c r="H16" t="s">
        <v>57</v>
      </c>
    </row>
    <row r="17" spans="1:8" x14ac:dyDescent="0.15">
      <c r="A17" s="6">
        <v>44212</v>
      </c>
      <c r="B17">
        <v>803</v>
      </c>
      <c r="C17" t="s">
        <v>58</v>
      </c>
      <c r="D17" t="s">
        <v>59</v>
      </c>
      <c r="E17" t="s">
        <v>160</v>
      </c>
      <c r="F17" t="s">
        <v>60</v>
      </c>
      <c r="G17" t="s">
        <v>61</v>
      </c>
    </row>
    <row r="18" spans="1:8" x14ac:dyDescent="0.15">
      <c r="A18" s="6">
        <v>44213</v>
      </c>
      <c r="B18">
        <v>1232</v>
      </c>
      <c r="C18" t="s">
        <v>62</v>
      </c>
      <c r="D18" t="s">
        <v>63</v>
      </c>
      <c r="E18" t="s">
        <v>64</v>
      </c>
      <c r="G18" t="s">
        <v>65</v>
      </c>
    </row>
    <row r="19" spans="1:8" x14ac:dyDescent="0.15">
      <c r="A19" s="6">
        <v>44214</v>
      </c>
      <c r="B19">
        <v>721</v>
      </c>
      <c r="C19" t="s">
        <v>68</v>
      </c>
      <c r="D19" t="s">
        <v>67</v>
      </c>
      <c r="E19" t="s">
        <v>160</v>
      </c>
      <c r="F19" t="s">
        <v>66</v>
      </c>
      <c r="H19" t="s">
        <v>81</v>
      </c>
    </row>
    <row r="20" spans="1:8" x14ac:dyDescent="0.15">
      <c r="A20" s="6">
        <v>44215</v>
      </c>
      <c r="B20">
        <v>1584</v>
      </c>
      <c r="C20" t="s">
        <v>69</v>
      </c>
      <c r="D20" t="s">
        <v>70</v>
      </c>
      <c r="E20" t="s">
        <v>158</v>
      </c>
      <c r="F20" t="s">
        <v>71</v>
      </c>
      <c r="H20" t="s">
        <v>71</v>
      </c>
    </row>
    <row r="21" spans="1:8" x14ac:dyDescent="0.15">
      <c r="A21" s="6">
        <v>44216</v>
      </c>
      <c r="B21">
        <v>628</v>
      </c>
      <c r="C21" t="s">
        <v>72</v>
      </c>
      <c r="D21" t="s">
        <v>73</v>
      </c>
      <c r="E21" t="s">
        <v>74</v>
      </c>
      <c r="F21" t="s">
        <v>75</v>
      </c>
    </row>
    <row r="22" spans="1:8" x14ac:dyDescent="0.15">
      <c r="A22" s="6">
        <v>44217</v>
      </c>
      <c r="B22">
        <v>1489</v>
      </c>
      <c r="C22" t="s">
        <v>78</v>
      </c>
      <c r="D22" t="s">
        <v>79</v>
      </c>
      <c r="E22" t="s">
        <v>160</v>
      </c>
      <c r="F22" t="s">
        <v>77</v>
      </c>
      <c r="G22" t="s">
        <v>86</v>
      </c>
      <c r="H22" t="s">
        <v>77</v>
      </c>
    </row>
    <row r="23" spans="1:8" x14ac:dyDescent="0.15">
      <c r="A23" s="6">
        <v>44218</v>
      </c>
      <c r="B23">
        <v>989</v>
      </c>
      <c r="C23" t="s">
        <v>82</v>
      </c>
      <c r="D23" t="s">
        <v>83</v>
      </c>
      <c r="E23" t="s">
        <v>84</v>
      </c>
      <c r="G23" t="s">
        <v>85</v>
      </c>
    </row>
    <row r="24" spans="1:8" x14ac:dyDescent="0.15">
      <c r="A24" s="6">
        <v>44219</v>
      </c>
      <c r="B24">
        <v>1319</v>
      </c>
      <c r="C24" t="s">
        <v>89</v>
      </c>
      <c r="D24" t="s">
        <v>90</v>
      </c>
      <c r="E24" t="s">
        <v>91</v>
      </c>
      <c r="F24" t="s">
        <v>92</v>
      </c>
    </row>
    <row r="25" spans="1:8" x14ac:dyDescent="0.15">
      <c r="A25" s="6">
        <v>44220</v>
      </c>
      <c r="B25">
        <v>674</v>
      </c>
      <c r="C25" t="s">
        <v>93</v>
      </c>
      <c r="D25" t="s">
        <v>94</v>
      </c>
      <c r="E25" t="s">
        <v>95</v>
      </c>
      <c r="F25" t="s">
        <v>96</v>
      </c>
    </row>
    <row r="26" spans="1:8" x14ac:dyDescent="0.15">
      <c r="A26" s="6">
        <v>44221</v>
      </c>
      <c r="B26">
        <v>959</v>
      </c>
      <c r="C26" t="s">
        <v>97</v>
      </c>
      <c r="D26" t="s">
        <v>98</v>
      </c>
      <c r="E26" t="s">
        <v>158</v>
      </c>
      <c r="F26" t="s">
        <v>99</v>
      </c>
    </row>
    <row r="27" spans="1:8" x14ac:dyDescent="0.15">
      <c r="A27" s="6">
        <v>44222</v>
      </c>
      <c r="B27">
        <v>1128</v>
      </c>
      <c r="C27" t="s">
        <v>100</v>
      </c>
      <c r="D27" t="s">
        <v>101</v>
      </c>
      <c r="E27" t="s">
        <v>102</v>
      </c>
      <c r="F27" t="s">
        <v>103</v>
      </c>
      <c r="G27" t="s">
        <v>104</v>
      </c>
    </row>
    <row r="28" spans="1:8" x14ac:dyDescent="0.15">
      <c r="A28" s="6">
        <v>44223</v>
      </c>
      <c r="B28">
        <v>1579</v>
      </c>
      <c r="C28" t="s">
        <v>105</v>
      </c>
      <c r="D28" t="s">
        <v>106</v>
      </c>
      <c r="E28" t="s">
        <v>107</v>
      </c>
      <c r="F28" t="s">
        <v>108</v>
      </c>
    </row>
    <row r="29" spans="1:8" x14ac:dyDescent="0.15">
      <c r="A29" s="6">
        <v>44224</v>
      </c>
      <c r="B29">
        <v>724</v>
      </c>
      <c r="C29" t="s">
        <v>109</v>
      </c>
      <c r="D29" t="s">
        <v>110</v>
      </c>
      <c r="E29" t="s">
        <v>111</v>
      </c>
    </row>
    <row r="30" spans="1:8" x14ac:dyDescent="0.15">
      <c r="A30" s="6">
        <v>44225</v>
      </c>
      <c r="B30">
        <v>1631</v>
      </c>
      <c r="C30" t="s">
        <v>112</v>
      </c>
      <c r="D30" t="s">
        <v>113</v>
      </c>
      <c r="E30" t="s">
        <v>114</v>
      </c>
      <c r="F30" t="s">
        <v>119</v>
      </c>
      <c r="G30" t="s">
        <v>122</v>
      </c>
      <c r="H30" t="s">
        <v>120</v>
      </c>
    </row>
    <row r="31" spans="1:8" x14ac:dyDescent="0.15">
      <c r="A31" s="6">
        <v>44226</v>
      </c>
      <c r="B31">
        <v>778</v>
      </c>
      <c r="C31" t="s">
        <v>116</v>
      </c>
      <c r="D31" t="s">
        <v>117</v>
      </c>
      <c r="E31" t="s">
        <v>118</v>
      </c>
    </row>
    <row r="32" spans="1:8" x14ac:dyDescent="0.15">
      <c r="A32" s="6">
        <v>44227</v>
      </c>
      <c r="B32">
        <v>839</v>
      </c>
      <c r="C32" t="s">
        <v>123</v>
      </c>
      <c r="D32" t="s">
        <v>124</v>
      </c>
      <c r="E32" t="s">
        <v>125</v>
      </c>
      <c r="F32" t="s">
        <v>126</v>
      </c>
    </row>
    <row r="33" spans="1:5" x14ac:dyDescent="0.15">
      <c r="A33" s="1"/>
    </row>
    <row r="34" spans="1:5" x14ac:dyDescent="0.15">
      <c r="A34" s="1" t="s">
        <v>17</v>
      </c>
      <c r="B34">
        <f>COUNTIF(E2:E32,"自己做出")</f>
        <v>14</v>
      </c>
    </row>
    <row r="35" spans="1:5" x14ac:dyDescent="0.15">
      <c r="A35" s="1" t="s">
        <v>18</v>
      </c>
      <c r="B35">
        <f>COUNTIF(E2:E32,"看思路写出")</f>
        <v>2</v>
      </c>
    </row>
    <row r="36" spans="1:5" x14ac:dyDescent="0.15">
      <c r="A36" s="1" t="s">
        <v>161</v>
      </c>
      <c r="B36">
        <f>COUNTIF(E2:E32,"CV后看懂")</f>
        <v>9</v>
      </c>
    </row>
    <row r="37" spans="1:5" x14ac:dyDescent="0.15">
      <c r="A37" s="1" t="s">
        <v>159</v>
      </c>
      <c r="B37">
        <f>COUNTIF(E2:E32,"CV后没看懂")</f>
        <v>4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76</v>
      </c>
    </row>
    <row r="41" spans="1:5" x14ac:dyDescent="0.15">
      <c r="A41" s="14" t="s">
        <v>127</v>
      </c>
      <c r="B41" s="14"/>
      <c r="C41" s="14"/>
      <c r="D41" s="14"/>
      <c r="E41" s="14"/>
    </row>
    <row r="42" spans="1:5" x14ac:dyDescent="0.15">
      <c r="A42" s="14"/>
      <c r="B42" s="14"/>
      <c r="C42" s="14"/>
      <c r="D42" s="14"/>
      <c r="E42" s="14"/>
    </row>
    <row r="43" spans="1:5" x14ac:dyDescent="0.15">
      <c r="A43" s="14"/>
      <c r="B43" s="14"/>
      <c r="C43" s="14"/>
      <c r="D43" s="14"/>
      <c r="E43" s="14"/>
    </row>
    <row r="44" spans="1:5" ht="57.6" customHeight="1" x14ac:dyDescent="0.15">
      <c r="A44" s="14"/>
      <c r="B44" s="14"/>
      <c r="C44" s="14"/>
      <c r="D44" s="14"/>
      <c r="E44" s="14"/>
    </row>
    <row r="45" spans="1:5" x14ac:dyDescent="0.15">
      <c r="A45" s="1"/>
    </row>
    <row r="46" spans="1:5" x14ac:dyDescent="0.15">
      <c r="A46" s="1" t="s">
        <v>87</v>
      </c>
    </row>
    <row r="47" spans="1:5" x14ac:dyDescent="0.15">
      <c r="A47" s="15" t="s">
        <v>121</v>
      </c>
      <c r="B47" s="15"/>
      <c r="C47" s="15"/>
      <c r="D47" s="15"/>
      <c r="E47" s="15"/>
    </row>
    <row r="48" spans="1:5" x14ac:dyDescent="0.15">
      <c r="A48" s="15"/>
      <c r="B48" s="15"/>
      <c r="C48" s="15"/>
      <c r="D48" s="15"/>
      <c r="E48" s="15"/>
    </row>
    <row r="49" spans="1:5" x14ac:dyDescent="0.15">
      <c r="A49" s="15"/>
      <c r="B49" s="15"/>
      <c r="C49" s="15"/>
      <c r="D49" s="15"/>
      <c r="E49" s="15"/>
    </row>
    <row r="50" spans="1:5" x14ac:dyDescent="0.15">
      <c r="A50" s="15"/>
      <c r="B50" s="15"/>
      <c r="C50" s="15"/>
      <c r="D50" s="15"/>
      <c r="E50" s="15"/>
    </row>
    <row r="51" spans="1:5" x14ac:dyDescent="0.15">
      <c r="A51" s="1" t="s">
        <v>88</v>
      </c>
    </row>
    <row r="52" spans="1:5" x14ac:dyDescent="0.15">
      <c r="A52" s="1"/>
      <c r="B52" t="s">
        <v>115</v>
      </c>
    </row>
    <row r="53" spans="1:5" x14ac:dyDescent="0.15">
      <c r="A53" s="1"/>
    </row>
    <row r="54" spans="1:5" x14ac:dyDescent="0.15">
      <c r="A54" s="1"/>
    </row>
    <row r="55" spans="1:5" x14ac:dyDescent="0.15">
      <c r="A55" s="1"/>
    </row>
    <row r="56" spans="1:5" x14ac:dyDescent="0.15">
      <c r="A56" s="1"/>
    </row>
    <row r="57" spans="1:5" x14ac:dyDescent="0.15">
      <c r="A57" s="1"/>
    </row>
    <row r="58" spans="1:5" x14ac:dyDescent="0.15">
      <c r="A58" s="1"/>
    </row>
    <row r="59" spans="1:5" x14ac:dyDescent="0.15">
      <c r="A59" s="1"/>
    </row>
    <row r="60" spans="1:5" x14ac:dyDescent="0.15">
      <c r="A60" s="1"/>
    </row>
    <row r="61" spans="1:5" x14ac:dyDescent="0.15">
      <c r="A61" s="1"/>
    </row>
    <row r="62" spans="1:5" x14ac:dyDescent="0.15">
      <c r="A62" s="1"/>
    </row>
    <row r="63" spans="1:5" x14ac:dyDescent="0.15">
      <c r="A63" s="1"/>
    </row>
    <row r="64" spans="1:5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dimension ref="A1:H72"/>
  <sheetViews>
    <sheetView workbookViewId="0">
      <selection activeCell="A2" sqref="A2"/>
    </sheetView>
  </sheetViews>
  <sheetFormatPr defaultRowHeight="13.5" x14ac:dyDescent="0.15"/>
  <cols>
    <col min="1" max="1" width="10.5" bestFit="1" customWidth="1"/>
    <col min="3" max="3" width="16.125" bestFit="1" customWidth="1"/>
    <col min="5" max="5" width="40.25" bestFit="1" customWidth="1"/>
    <col min="6" max="6" width="26" bestFit="1" customWidth="1"/>
    <col min="7" max="8" width="13.8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">
        <v>43831</v>
      </c>
    </row>
    <row r="3" spans="1:8" x14ac:dyDescent="0.15">
      <c r="A3" s="1"/>
    </row>
    <row r="4" spans="1:8" x14ac:dyDescent="0.15">
      <c r="A4" s="1"/>
    </row>
    <row r="5" spans="1:8" x14ac:dyDescent="0.15">
      <c r="A5" s="1"/>
    </row>
    <row r="6" spans="1:8" x14ac:dyDescent="0.15">
      <c r="A6" s="1"/>
    </row>
    <row r="7" spans="1:8" x14ac:dyDescent="0.15">
      <c r="A7" s="1"/>
    </row>
    <row r="8" spans="1:8" x14ac:dyDescent="0.15">
      <c r="A8" s="1"/>
    </row>
    <row r="9" spans="1:8" x14ac:dyDescent="0.15">
      <c r="A9" s="1"/>
    </row>
    <row r="10" spans="1:8" x14ac:dyDescent="0.15">
      <c r="A10" s="1"/>
    </row>
    <row r="11" spans="1:8" x14ac:dyDescent="0.15">
      <c r="A11" s="1"/>
    </row>
    <row r="12" spans="1:8" x14ac:dyDescent="0.15">
      <c r="A12" s="1"/>
    </row>
    <row r="13" spans="1:8" x14ac:dyDescent="0.15">
      <c r="A13" s="1"/>
    </row>
    <row r="14" spans="1:8" x14ac:dyDescent="0.15">
      <c r="A14" s="1"/>
    </row>
    <row r="15" spans="1:8" x14ac:dyDescent="0.15">
      <c r="A15" s="1"/>
    </row>
    <row r="16" spans="1:8" x14ac:dyDescent="0.15">
      <c r="A16" s="1"/>
    </row>
    <row r="17" spans="1:1" x14ac:dyDescent="0.15">
      <c r="A17" s="1"/>
    </row>
    <row r="18" spans="1:1" x14ac:dyDescent="0.15">
      <c r="A18" s="1"/>
    </row>
    <row r="19" spans="1:1" x14ac:dyDescent="0.15">
      <c r="A19" s="1"/>
    </row>
    <row r="20" spans="1:1" x14ac:dyDescent="0.15">
      <c r="A20" s="1"/>
    </row>
    <row r="21" spans="1:1" x14ac:dyDescent="0.15">
      <c r="A21" s="1"/>
    </row>
    <row r="22" spans="1:1" x14ac:dyDescent="0.15">
      <c r="A22" s="1"/>
    </row>
    <row r="23" spans="1:1" x14ac:dyDescent="0.15">
      <c r="A23" s="1"/>
    </row>
    <row r="24" spans="1:1" x14ac:dyDescent="0.15">
      <c r="A24" s="1"/>
    </row>
    <row r="25" spans="1:1" x14ac:dyDescent="0.15">
      <c r="A25" s="1"/>
    </row>
    <row r="26" spans="1:1" x14ac:dyDescent="0.15">
      <c r="A26" s="1"/>
    </row>
    <row r="27" spans="1:1" x14ac:dyDescent="0.15">
      <c r="A27" s="1"/>
    </row>
    <row r="28" spans="1:1" x14ac:dyDescent="0.15">
      <c r="A28" s="1"/>
    </row>
    <row r="29" spans="1:1" x14ac:dyDescent="0.15">
      <c r="A29" s="1"/>
    </row>
    <row r="30" spans="1:1" x14ac:dyDescent="0.15">
      <c r="A30" s="1"/>
    </row>
    <row r="31" spans="1:1" x14ac:dyDescent="0.15">
      <c r="A31" s="1"/>
    </row>
    <row r="32" spans="1:1" x14ac:dyDescent="0.15">
      <c r="A32" s="1"/>
    </row>
    <row r="33" spans="1:2" x14ac:dyDescent="0.15">
      <c r="A33" s="1"/>
    </row>
    <row r="34" spans="1:2" x14ac:dyDescent="0.15">
      <c r="A34" s="3" t="s">
        <v>12</v>
      </c>
      <c r="B34">
        <f>COUNTIF(E2:E32,"自己做出")</f>
        <v>0</v>
      </c>
    </row>
    <row r="35" spans="1:2" x14ac:dyDescent="0.15">
      <c r="A35" s="3" t="s">
        <v>18</v>
      </c>
      <c r="B35">
        <f>COUNTIF(E2:E32,"看思路写出")</f>
        <v>0</v>
      </c>
    </row>
    <row r="36" spans="1:2" x14ac:dyDescent="0.15">
      <c r="A36" s="3" t="s">
        <v>161</v>
      </c>
      <c r="B36">
        <f>COUNTIF(E2:E32,"CV后看懂")</f>
        <v>0</v>
      </c>
    </row>
    <row r="37" spans="1:2" x14ac:dyDescent="0.15">
      <c r="A37" s="3" t="s">
        <v>159</v>
      </c>
      <c r="B37">
        <f>COUNTIF(E2:E32,"CV后没看懂")</f>
        <v>0</v>
      </c>
    </row>
    <row r="38" spans="1:2" x14ac:dyDescent="0.15">
      <c r="A38" s="1"/>
    </row>
    <row r="39" spans="1:2" x14ac:dyDescent="0.15">
      <c r="A39" s="1"/>
    </row>
    <row r="40" spans="1:2" x14ac:dyDescent="0.15">
      <c r="A40" s="1"/>
    </row>
    <row r="41" spans="1:2" x14ac:dyDescent="0.15">
      <c r="A41" s="1"/>
    </row>
    <row r="42" spans="1:2" x14ac:dyDescent="0.15">
      <c r="A42" s="1"/>
    </row>
    <row r="43" spans="1:2" x14ac:dyDescent="0.15">
      <c r="A43" s="1"/>
    </row>
    <row r="44" spans="1:2" x14ac:dyDescent="0.15">
      <c r="A44" s="1"/>
    </row>
    <row r="45" spans="1:2" x14ac:dyDescent="0.15">
      <c r="A45" s="1"/>
    </row>
    <row r="46" spans="1:2" x14ac:dyDescent="0.15">
      <c r="A46" s="1"/>
    </row>
    <row r="47" spans="1:2" x14ac:dyDescent="0.15">
      <c r="A47" s="1"/>
    </row>
    <row r="48" spans="1:2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phoneticPr fontId="1" type="noConversion"/>
  <dataValidations count="3">
    <dataValidation type="list" allowBlank="1" showInputMessage="1" showErrorMessage="1" sqref="D1:D1048576" xr:uid="{FF29E0C6-E887-4957-96EF-1F199E40E8A8}">
      <formula1>"简单,中等,困难"</formula1>
    </dataValidation>
    <dataValidation type="list" allowBlank="1" showInputMessage="1" showErrorMessage="1" sqref="E1 E33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8"/>
      <c r="D1" t="s">
        <v>319</v>
      </c>
      <c r="E1" t="s">
        <v>322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12" spans="1:7" x14ac:dyDescent="0.15">
      <c r="A12" t="s">
        <v>324</v>
      </c>
      <c r="C12" t="s">
        <v>325</v>
      </c>
    </row>
    <row r="14" spans="1:7" x14ac:dyDescent="0.15">
      <c r="A14" t="s">
        <v>323</v>
      </c>
      <c r="B14" s="17"/>
      <c r="C14" s="17"/>
      <c r="D14" s="17"/>
      <c r="E14" s="17"/>
      <c r="F14" s="17"/>
    </row>
    <row r="15" spans="1:7" x14ac:dyDescent="0.15">
      <c r="B15" s="17"/>
      <c r="C15" s="17"/>
      <c r="D15" s="17"/>
      <c r="E15" s="17"/>
      <c r="F15" s="17"/>
    </row>
    <row r="16" spans="1:7" x14ac:dyDescent="0.15">
      <c r="B16" s="17"/>
      <c r="C16" s="17"/>
      <c r="D16" s="17"/>
      <c r="E16" s="17"/>
      <c r="F16" s="17"/>
    </row>
    <row r="17" spans="2:6" x14ac:dyDescent="0.15">
      <c r="B17" s="17"/>
      <c r="C17" s="17"/>
      <c r="D17" s="17"/>
      <c r="E17" s="17"/>
      <c r="F17" s="17"/>
    </row>
    <row r="18" spans="2:6" x14ac:dyDescent="0.15">
      <c r="B18" s="17"/>
      <c r="C18" s="17"/>
      <c r="D18" s="17"/>
      <c r="E18" s="17"/>
      <c r="F18" s="17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2"/>
  <sheetViews>
    <sheetView topLeftCell="A19" workbookViewId="0">
      <selection activeCell="F14" sqref="F14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32.5" bestFit="1" customWidth="1"/>
    <col min="7" max="7" width="45.625" bestFit="1" customWidth="1"/>
    <col min="8" max="8" width="30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">
        <v>44228</v>
      </c>
      <c r="B2">
        <v>888</v>
      </c>
      <c r="C2" t="s">
        <v>128</v>
      </c>
      <c r="D2" t="s">
        <v>129</v>
      </c>
      <c r="E2" t="s">
        <v>4</v>
      </c>
      <c r="G2" t="s">
        <v>130</v>
      </c>
    </row>
    <row r="3" spans="1:8" x14ac:dyDescent="0.15">
      <c r="A3" s="6">
        <v>44229</v>
      </c>
      <c r="B3">
        <v>424</v>
      </c>
      <c r="C3" t="s">
        <v>131</v>
      </c>
      <c r="D3" t="s">
        <v>132</v>
      </c>
      <c r="E3" t="s">
        <v>160</v>
      </c>
      <c r="G3" t="s">
        <v>135</v>
      </c>
    </row>
    <row r="4" spans="1:8" x14ac:dyDescent="0.15">
      <c r="A4" s="6">
        <v>44230</v>
      </c>
      <c r="B4">
        <v>480</v>
      </c>
      <c r="C4" t="s">
        <v>133</v>
      </c>
      <c r="D4" t="s">
        <v>134</v>
      </c>
      <c r="E4" t="s">
        <v>158</v>
      </c>
      <c r="F4" t="s">
        <v>144</v>
      </c>
      <c r="G4" t="s">
        <v>175</v>
      </c>
      <c r="H4" t="s">
        <v>143</v>
      </c>
    </row>
    <row r="5" spans="1:8" x14ac:dyDescent="0.15">
      <c r="A5" s="6">
        <v>44231</v>
      </c>
      <c r="B5">
        <v>643</v>
      </c>
      <c r="C5" t="s">
        <v>136</v>
      </c>
      <c r="D5" t="s">
        <v>137</v>
      </c>
      <c r="E5" t="s">
        <v>138</v>
      </c>
      <c r="F5" t="s">
        <v>149</v>
      </c>
    </row>
    <row r="6" spans="1:8" x14ac:dyDescent="0.15">
      <c r="A6" s="6">
        <v>44232</v>
      </c>
      <c r="B6">
        <v>1208</v>
      </c>
      <c r="C6" t="s">
        <v>140</v>
      </c>
      <c r="D6" t="s">
        <v>141</v>
      </c>
      <c r="E6" t="s">
        <v>138</v>
      </c>
      <c r="F6" t="s">
        <v>139</v>
      </c>
    </row>
    <row r="7" spans="1:8" x14ac:dyDescent="0.15">
      <c r="A7" s="6">
        <v>44233</v>
      </c>
      <c r="B7">
        <v>1423</v>
      </c>
      <c r="C7" t="s">
        <v>145</v>
      </c>
      <c r="D7" t="s">
        <v>146</v>
      </c>
      <c r="E7" t="s">
        <v>147</v>
      </c>
      <c r="F7" t="s">
        <v>149</v>
      </c>
      <c r="G7" t="s">
        <v>148</v>
      </c>
    </row>
    <row r="8" spans="1:8" x14ac:dyDescent="0.15">
      <c r="A8" s="6">
        <v>44234</v>
      </c>
      <c r="B8">
        <v>665</v>
      </c>
      <c r="C8" t="s">
        <v>151</v>
      </c>
      <c r="D8" t="s">
        <v>152</v>
      </c>
      <c r="E8" t="s">
        <v>153</v>
      </c>
      <c r="G8" t="s">
        <v>154</v>
      </c>
    </row>
    <row r="9" spans="1:8" x14ac:dyDescent="0.15">
      <c r="A9" s="6">
        <v>44235</v>
      </c>
      <c r="B9">
        <v>978</v>
      </c>
      <c r="C9" t="s">
        <v>171</v>
      </c>
      <c r="D9" t="s">
        <v>172</v>
      </c>
      <c r="E9" t="s">
        <v>169</v>
      </c>
      <c r="F9" t="s">
        <v>173</v>
      </c>
    </row>
    <row r="10" spans="1:8" x14ac:dyDescent="0.15">
      <c r="A10" s="6">
        <v>44236</v>
      </c>
      <c r="B10">
        <v>992</v>
      </c>
      <c r="C10" t="s">
        <v>155</v>
      </c>
      <c r="D10" t="s">
        <v>156</v>
      </c>
      <c r="E10" t="s">
        <v>160</v>
      </c>
      <c r="F10" t="s">
        <v>157</v>
      </c>
    </row>
    <row r="11" spans="1:8" x14ac:dyDescent="0.15">
      <c r="A11" s="6">
        <v>44237</v>
      </c>
      <c r="B11">
        <v>567</v>
      </c>
      <c r="C11" t="s">
        <v>163</v>
      </c>
      <c r="D11" t="s">
        <v>164</v>
      </c>
      <c r="E11" t="s">
        <v>165</v>
      </c>
      <c r="F11" t="s">
        <v>166</v>
      </c>
    </row>
    <row r="12" spans="1:8" x14ac:dyDescent="0.15">
      <c r="A12" s="6">
        <v>44238</v>
      </c>
      <c r="B12">
        <v>703</v>
      </c>
      <c r="C12" t="s">
        <v>167</v>
      </c>
      <c r="D12" t="s">
        <v>168</v>
      </c>
      <c r="E12" t="s">
        <v>169</v>
      </c>
      <c r="F12" t="s">
        <v>170</v>
      </c>
      <c r="G12" t="s">
        <v>174</v>
      </c>
    </row>
    <row r="13" spans="1:8" x14ac:dyDescent="0.15">
      <c r="A13" s="6">
        <v>44239</v>
      </c>
      <c r="B13">
        <v>119</v>
      </c>
      <c r="C13" t="s">
        <v>176</v>
      </c>
      <c r="D13" t="s">
        <v>177</v>
      </c>
      <c r="E13" t="s">
        <v>178</v>
      </c>
    </row>
    <row r="14" spans="1:8" x14ac:dyDescent="0.15">
      <c r="A14" s="6">
        <v>44240</v>
      </c>
      <c r="B14">
        <v>448</v>
      </c>
      <c r="C14" t="s">
        <v>179</v>
      </c>
      <c r="D14" t="s">
        <v>180</v>
      </c>
      <c r="E14" t="s">
        <v>181</v>
      </c>
      <c r="F14" t="s">
        <v>182</v>
      </c>
      <c r="G14" t="s">
        <v>183</v>
      </c>
    </row>
    <row r="15" spans="1:8" x14ac:dyDescent="0.15">
      <c r="A15" s="6">
        <v>44241</v>
      </c>
      <c r="B15">
        <v>765</v>
      </c>
      <c r="C15" t="s">
        <v>184</v>
      </c>
      <c r="D15" t="s">
        <v>185</v>
      </c>
      <c r="E15" t="s">
        <v>102</v>
      </c>
      <c r="F15" t="s">
        <v>186</v>
      </c>
      <c r="G15" t="s">
        <v>187</v>
      </c>
    </row>
    <row r="16" spans="1:8" x14ac:dyDescent="0.15">
      <c r="A16" s="6">
        <v>44242</v>
      </c>
      <c r="B16">
        <v>485</v>
      </c>
      <c r="C16" t="s">
        <v>188</v>
      </c>
      <c r="D16" t="s">
        <v>189</v>
      </c>
      <c r="E16" t="s">
        <v>190</v>
      </c>
    </row>
    <row r="17" spans="1:8" x14ac:dyDescent="0.15">
      <c r="A17" s="6">
        <v>44243</v>
      </c>
      <c r="B17">
        <v>561</v>
      </c>
      <c r="C17" t="s">
        <v>191</v>
      </c>
      <c r="D17" t="s">
        <v>192</v>
      </c>
      <c r="E17" t="s">
        <v>193</v>
      </c>
    </row>
    <row r="18" spans="1:8" x14ac:dyDescent="0.15">
      <c r="A18" s="6">
        <v>44244</v>
      </c>
      <c r="B18">
        <v>566</v>
      </c>
      <c r="C18" t="s">
        <v>194</v>
      </c>
      <c r="D18" t="s">
        <v>195</v>
      </c>
      <c r="E18" t="s">
        <v>196</v>
      </c>
      <c r="F18" t="s">
        <v>198</v>
      </c>
      <c r="G18" t="s">
        <v>197</v>
      </c>
    </row>
    <row r="19" spans="1:8" x14ac:dyDescent="0.15">
      <c r="A19" s="6">
        <v>44245</v>
      </c>
      <c r="B19">
        <v>995</v>
      </c>
      <c r="C19" t="s">
        <v>199</v>
      </c>
      <c r="D19" t="s">
        <v>200</v>
      </c>
      <c r="E19" t="s">
        <v>201</v>
      </c>
      <c r="F19" t="s">
        <v>202</v>
      </c>
    </row>
    <row r="20" spans="1:8" x14ac:dyDescent="0.15">
      <c r="A20" s="6">
        <v>44246</v>
      </c>
      <c r="B20">
        <v>1004</v>
      </c>
      <c r="C20" t="s">
        <v>203</v>
      </c>
      <c r="D20" t="s">
        <v>204</v>
      </c>
      <c r="E20" t="s">
        <v>205</v>
      </c>
    </row>
    <row r="21" spans="1:8" x14ac:dyDescent="0.15">
      <c r="A21" s="6">
        <v>44247</v>
      </c>
      <c r="B21">
        <v>697</v>
      </c>
      <c r="C21" t="s">
        <v>206</v>
      </c>
      <c r="D21" t="s">
        <v>207</v>
      </c>
      <c r="E21" t="s">
        <v>208</v>
      </c>
      <c r="F21" t="s">
        <v>209</v>
      </c>
    </row>
    <row r="22" spans="1:8" x14ac:dyDescent="0.15">
      <c r="A22" s="6">
        <v>44248</v>
      </c>
      <c r="B22">
        <v>1438</v>
      </c>
      <c r="C22" t="s">
        <v>210</v>
      </c>
      <c r="D22" t="s">
        <v>211</v>
      </c>
      <c r="E22" t="s">
        <v>212</v>
      </c>
      <c r="F22" t="s">
        <v>213</v>
      </c>
    </row>
    <row r="23" spans="1:8" x14ac:dyDescent="0.15">
      <c r="A23" s="6">
        <v>44249</v>
      </c>
      <c r="B23">
        <v>766</v>
      </c>
      <c r="C23" t="s">
        <v>214</v>
      </c>
      <c r="D23" t="s">
        <v>215</v>
      </c>
      <c r="E23" t="s">
        <v>216</v>
      </c>
    </row>
    <row r="24" spans="1:8" x14ac:dyDescent="0.15">
      <c r="A24" s="6">
        <v>44250</v>
      </c>
      <c r="B24">
        <v>1052</v>
      </c>
      <c r="C24" t="s">
        <v>217</v>
      </c>
      <c r="D24" t="s">
        <v>218</v>
      </c>
      <c r="E24" s="4" t="s">
        <v>219</v>
      </c>
      <c r="F24" s="5"/>
    </row>
    <row r="25" spans="1:8" x14ac:dyDescent="0.15">
      <c r="A25" s="6">
        <v>44251</v>
      </c>
      <c r="B25">
        <v>832</v>
      </c>
      <c r="C25" t="s">
        <v>220</v>
      </c>
      <c r="D25" t="s">
        <v>221</v>
      </c>
      <c r="E25" s="4" t="s">
        <v>222</v>
      </c>
    </row>
    <row r="26" spans="1:8" x14ac:dyDescent="0.15">
      <c r="A26" s="6">
        <v>44252</v>
      </c>
      <c r="B26">
        <v>867</v>
      </c>
      <c r="C26" t="s">
        <v>235</v>
      </c>
      <c r="D26" t="s">
        <v>236</v>
      </c>
      <c r="E26" s="4" t="s">
        <v>237</v>
      </c>
    </row>
    <row r="27" spans="1:8" x14ac:dyDescent="0.15">
      <c r="A27" s="6">
        <v>44253</v>
      </c>
      <c r="B27">
        <v>1178</v>
      </c>
      <c r="C27" t="s">
        <v>223</v>
      </c>
      <c r="D27" t="s">
        <v>224</v>
      </c>
      <c r="E27" s="4" t="s">
        <v>227</v>
      </c>
      <c r="F27" s="4" t="s">
        <v>228</v>
      </c>
      <c r="G27" t="s">
        <v>226</v>
      </c>
      <c r="H27" t="s">
        <v>229</v>
      </c>
    </row>
    <row r="28" spans="1:8" x14ac:dyDescent="0.15">
      <c r="A28" s="6">
        <v>44254</v>
      </c>
      <c r="B28">
        <v>395</v>
      </c>
      <c r="C28" t="s">
        <v>230</v>
      </c>
      <c r="D28" t="s">
        <v>231</v>
      </c>
      <c r="E28" s="4" t="s">
        <v>232</v>
      </c>
      <c r="F28" s="4" t="s">
        <v>234</v>
      </c>
      <c r="G28" s="4" t="s">
        <v>233</v>
      </c>
    </row>
    <row r="29" spans="1:8" x14ac:dyDescent="0.15">
      <c r="A29" s="6">
        <v>44255</v>
      </c>
      <c r="B29">
        <v>896</v>
      </c>
      <c r="C29" t="s">
        <v>238</v>
      </c>
      <c r="D29" t="s">
        <v>236</v>
      </c>
      <c r="E29" s="4" t="s">
        <v>237</v>
      </c>
      <c r="G29" t="s">
        <v>154</v>
      </c>
    </row>
    <row r="30" spans="1:8" x14ac:dyDescent="0.15">
      <c r="A30" s="2"/>
    </row>
    <row r="31" spans="1:8" x14ac:dyDescent="0.15">
      <c r="A31" s="1"/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12</v>
      </c>
      <c r="B34">
        <f>COUNTIF(E2:E32,"自己做出")</f>
        <v>20</v>
      </c>
    </row>
    <row r="35" spans="1:5" x14ac:dyDescent="0.15">
      <c r="A35" s="3" t="s">
        <v>18</v>
      </c>
      <c r="B35">
        <f>COUNTIF(E2:E32,"看思路写出")</f>
        <v>1</v>
      </c>
    </row>
    <row r="36" spans="1:5" x14ac:dyDescent="0.15">
      <c r="A36" s="3" t="s">
        <v>161</v>
      </c>
      <c r="B36">
        <f>COUNTIF(E2:E32,"CV后看懂")</f>
        <v>5</v>
      </c>
    </row>
    <row r="37" spans="1:5" x14ac:dyDescent="0.15">
      <c r="A37" s="3" t="s">
        <v>159</v>
      </c>
      <c r="B37">
        <f>COUNTIF(E2:E32,"CV后没看懂")</f>
        <v>2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142</v>
      </c>
    </row>
    <row r="41" spans="1:5" x14ac:dyDescent="0.15">
      <c r="A41" s="16" t="s">
        <v>225</v>
      </c>
      <c r="B41" s="16"/>
      <c r="C41" s="16"/>
      <c r="D41" s="16"/>
      <c r="E41" s="16"/>
    </row>
    <row r="42" spans="1:5" ht="57.6" customHeight="1" x14ac:dyDescent="0.15">
      <c r="A42" s="16"/>
      <c r="B42" s="16"/>
      <c r="C42" s="16"/>
      <c r="D42" s="16"/>
      <c r="E42" s="16"/>
    </row>
    <row r="43" spans="1:5" x14ac:dyDescent="0.15">
      <c r="A43" s="1" t="s">
        <v>150</v>
      </c>
    </row>
    <row r="44" spans="1:5" x14ac:dyDescent="0.15">
      <c r="A44" s="1" t="s">
        <v>162</v>
      </c>
    </row>
    <row r="45" spans="1:5" x14ac:dyDescent="0.15">
      <c r="A45" s="1"/>
    </row>
    <row r="46" spans="1:5" x14ac:dyDescent="0.15">
      <c r="A46" s="1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:E40" xr:uid="{6CBF591E-F95F-425C-BF62-99D612C4F381}">
      <formula1>"自己做出,CV,看思路写出"</formula1>
    </dataValidation>
    <dataValidation type="list" allowBlank="1" showInputMessage="1" showErrorMessage="1" sqref="D43:D1048576 D1:D8 D10:D25 D27:D28 D30:D40" xr:uid="{B3745D0C-9F0C-40C9-8116-8ECE79C52A85}">
      <formula1>"简单,中等,困难"</formula1>
    </dataValidation>
    <dataValidation type="list" allowBlank="1" showInputMessage="1" showErrorMessage="1" sqref="E2:E8 E10:E25 E27:E28 E30:E32" xr:uid="{02E644F6-54C5-4905-B9D9-CF7AC8F8FCFD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dimension ref="A1:H72"/>
  <sheetViews>
    <sheetView topLeftCell="A4" workbookViewId="0">
      <selection activeCell="G32" sqref="G32"/>
    </sheetView>
  </sheetViews>
  <sheetFormatPr defaultRowHeight="13.5" x14ac:dyDescent="0.15"/>
  <cols>
    <col min="1" max="1" width="10.5" bestFit="1" customWidth="1"/>
    <col min="3" max="3" width="31.5" bestFit="1" customWidth="1"/>
    <col min="5" max="5" width="40.25" bestFit="1" customWidth="1"/>
    <col min="6" max="6" width="33.625" bestFit="1" customWidth="1"/>
    <col min="7" max="7" width="20.5" bestFit="1" customWidth="1"/>
    <col min="8" max="8" width="16.12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7">
        <v>44256</v>
      </c>
      <c r="B2">
        <v>303</v>
      </c>
      <c r="C2" t="s">
        <v>239</v>
      </c>
      <c r="D2" t="s">
        <v>240</v>
      </c>
      <c r="E2" t="s">
        <v>241</v>
      </c>
      <c r="F2" t="s">
        <v>242</v>
      </c>
      <c r="G2" t="s">
        <v>242</v>
      </c>
    </row>
    <row r="3" spans="1:8" x14ac:dyDescent="0.15">
      <c r="A3" s="7">
        <v>44257</v>
      </c>
      <c r="B3">
        <v>304</v>
      </c>
      <c r="C3" t="s">
        <v>243</v>
      </c>
      <c r="D3" t="s">
        <v>244</v>
      </c>
      <c r="E3" t="s">
        <v>245</v>
      </c>
      <c r="F3" t="s">
        <v>242</v>
      </c>
      <c r="G3" t="s">
        <v>242</v>
      </c>
    </row>
    <row r="4" spans="1:8" x14ac:dyDescent="0.15">
      <c r="A4" s="7">
        <v>44258</v>
      </c>
      <c r="B4">
        <v>338</v>
      </c>
      <c r="C4" t="s">
        <v>248</v>
      </c>
      <c r="D4" t="s">
        <v>249</v>
      </c>
      <c r="E4" t="s">
        <v>250</v>
      </c>
      <c r="F4" t="s">
        <v>247</v>
      </c>
      <c r="G4" t="s">
        <v>246</v>
      </c>
      <c r="H4" t="s">
        <v>251</v>
      </c>
    </row>
    <row r="5" spans="1:8" x14ac:dyDescent="0.15">
      <c r="A5" s="7">
        <v>44259</v>
      </c>
      <c r="B5">
        <v>354</v>
      </c>
      <c r="C5" t="s">
        <v>252</v>
      </c>
      <c r="D5" t="s">
        <v>253</v>
      </c>
      <c r="E5" t="s">
        <v>254</v>
      </c>
      <c r="F5" t="s">
        <v>255</v>
      </c>
      <c r="H5" t="s">
        <v>255</v>
      </c>
    </row>
    <row r="6" spans="1:8" x14ac:dyDescent="0.15">
      <c r="A6" s="7">
        <v>44260</v>
      </c>
      <c r="B6">
        <v>232</v>
      </c>
      <c r="C6" t="s">
        <v>256</v>
      </c>
      <c r="D6" t="s">
        <v>257</v>
      </c>
      <c r="E6" t="s">
        <v>258</v>
      </c>
      <c r="F6" t="s">
        <v>259</v>
      </c>
    </row>
    <row r="7" spans="1:8" x14ac:dyDescent="0.15">
      <c r="A7" s="7">
        <v>44261</v>
      </c>
      <c r="B7">
        <v>503</v>
      </c>
      <c r="C7" t="s">
        <v>260</v>
      </c>
      <c r="D7" t="s">
        <v>261</v>
      </c>
      <c r="E7" t="s">
        <v>258</v>
      </c>
      <c r="F7" t="s">
        <v>262</v>
      </c>
    </row>
    <row r="8" spans="1:8" x14ac:dyDescent="0.15">
      <c r="A8" s="7">
        <v>44262</v>
      </c>
      <c r="B8">
        <v>131</v>
      </c>
      <c r="C8" t="s">
        <v>263</v>
      </c>
      <c r="D8" s="4" t="s">
        <v>261</v>
      </c>
      <c r="E8" t="s">
        <v>160</v>
      </c>
      <c r="F8" t="s">
        <v>267</v>
      </c>
      <c r="H8" t="s">
        <v>268</v>
      </c>
    </row>
    <row r="9" spans="1:8" x14ac:dyDescent="0.15">
      <c r="A9" s="7">
        <v>44263</v>
      </c>
      <c r="B9">
        <v>132</v>
      </c>
      <c r="C9" t="s">
        <v>264</v>
      </c>
      <c r="D9" s="4" t="s">
        <v>265</v>
      </c>
      <c r="E9" t="s">
        <v>266</v>
      </c>
      <c r="F9" t="s">
        <v>267</v>
      </c>
    </row>
    <row r="10" spans="1:8" x14ac:dyDescent="0.15">
      <c r="A10" s="7">
        <v>44264</v>
      </c>
      <c r="B10">
        <v>1047</v>
      </c>
      <c r="C10" t="s">
        <v>269</v>
      </c>
      <c r="D10" s="4" t="s">
        <v>270</v>
      </c>
      <c r="E10" t="s">
        <v>271</v>
      </c>
      <c r="F10" t="s">
        <v>272</v>
      </c>
    </row>
    <row r="11" spans="1:8" x14ac:dyDescent="0.15">
      <c r="A11" s="7">
        <v>44265</v>
      </c>
      <c r="B11">
        <v>224</v>
      </c>
      <c r="C11" t="s">
        <v>273</v>
      </c>
      <c r="D11" s="4" t="s">
        <v>274</v>
      </c>
      <c r="E11" t="s">
        <v>102</v>
      </c>
      <c r="F11" t="s">
        <v>275</v>
      </c>
    </row>
    <row r="12" spans="1:8" x14ac:dyDescent="0.15">
      <c r="A12" s="7">
        <v>44266</v>
      </c>
      <c r="B12">
        <v>227</v>
      </c>
      <c r="C12" t="s">
        <v>276</v>
      </c>
      <c r="D12" s="4" t="s">
        <v>277</v>
      </c>
      <c r="E12" t="s">
        <v>278</v>
      </c>
      <c r="F12" t="s">
        <v>279</v>
      </c>
    </row>
    <row r="13" spans="1:8" x14ac:dyDescent="0.15">
      <c r="A13" s="7">
        <v>44267</v>
      </c>
      <c r="B13">
        <v>331</v>
      </c>
      <c r="C13" t="s">
        <v>280</v>
      </c>
      <c r="D13" s="4" t="s">
        <v>281</v>
      </c>
      <c r="E13" t="s">
        <v>282</v>
      </c>
      <c r="F13" t="s">
        <v>283</v>
      </c>
    </row>
    <row r="14" spans="1:8" x14ac:dyDescent="0.15">
      <c r="A14" s="7">
        <v>44268</v>
      </c>
      <c r="B14">
        <v>705</v>
      </c>
      <c r="C14" t="s">
        <v>284</v>
      </c>
      <c r="D14" s="4" t="s">
        <v>285</v>
      </c>
      <c r="E14" t="s">
        <v>282</v>
      </c>
      <c r="F14" t="s">
        <v>286</v>
      </c>
      <c r="G14" t="s">
        <v>287</v>
      </c>
    </row>
    <row r="15" spans="1:8" x14ac:dyDescent="0.15">
      <c r="A15" s="7">
        <v>44269</v>
      </c>
      <c r="B15">
        <v>706</v>
      </c>
      <c r="C15" t="s">
        <v>288</v>
      </c>
      <c r="D15" s="4" t="s">
        <v>285</v>
      </c>
      <c r="E15" t="s">
        <v>282</v>
      </c>
      <c r="F15" t="s">
        <v>286</v>
      </c>
      <c r="G15" t="s">
        <v>289</v>
      </c>
    </row>
    <row r="16" spans="1:8" x14ac:dyDescent="0.15">
      <c r="A16" s="7">
        <v>44270</v>
      </c>
      <c r="B16">
        <v>54</v>
      </c>
      <c r="C16" t="s">
        <v>290</v>
      </c>
      <c r="D16" s="4" t="s">
        <v>291</v>
      </c>
      <c r="E16" t="s">
        <v>292</v>
      </c>
    </row>
    <row r="17" spans="1:8" x14ac:dyDescent="0.15">
      <c r="A17" s="7">
        <v>44271</v>
      </c>
      <c r="B17">
        <v>59</v>
      </c>
      <c r="C17" t="s">
        <v>293</v>
      </c>
      <c r="D17" s="4" t="s">
        <v>294</v>
      </c>
      <c r="E17" t="s">
        <v>295</v>
      </c>
    </row>
    <row r="18" spans="1:8" x14ac:dyDescent="0.15">
      <c r="A18" s="7">
        <v>44272</v>
      </c>
      <c r="B18">
        <v>115</v>
      </c>
      <c r="C18" t="s">
        <v>296</v>
      </c>
      <c r="D18" s="4" t="s">
        <v>297</v>
      </c>
      <c r="E18" t="s">
        <v>298</v>
      </c>
      <c r="F18" t="s">
        <v>299</v>
      </c>
    </row>
    <row r="19" spans="1:8" x14ac:dyDescent="0.15">
      <c r="A19" s="7">
        <v>44273</v>
      </c>
      <c r="B19">
        <v>92</v>
      </c>
      <c r="C19" t="s">
        <v>302</v>
      </c>
      <c r="D19" s="4" t="s">
        <v>303</v>
      </c>
      <c r="E19" t="s">
        <v>304</v>
      </c>
      <c r="F19" t="s">
        <v>305</v>
      </c>
    </row>
    <row r="20" spans="1:8" x14ac:dyDescent="0.15">
      <c r="A20" s="7">
        <v>44274</v>
      </c>
      <c r="B20">
        <v>1603</v>
      </c>
      <c r="C20" t="s">
        <v>306</v>
      </c>
      <c r="D20" s="4" t="s">
        <v>307</v>
      </c>
      <c r="E20" t="s">
        <v>308</v>
      </c>
    </row>
    <row r="21" spans="1:8" x14ac:dyDescent="0.15">
      <c r="A21" s="7">
        <v>44275</v>
      </c>
      <c r="B21">
        <v>150</v>
      </c>
      <c r="C21" t="s">
        <v>309</v>
      </c>
      <c r="D21" s="4" t="s">
        <v>310</v>
      </c>
      <c r="E21" t="s">
        <v>311</v>
      </c>
      <c r="F21" t="s">
        <v>312</v>
      </c>
    </row>
    <row r="22" spans="1:8" x14ac:dyDescent="0.15">
      <c r="A22" s="7">
        <v>44276</v>
      </c>
      <c r="B22">
        <v>73</v>
      </c>
      <c r="C22" t="s">
        <v>313</v>
      </c>
      <c r="D22" s="4" t="s">
        <v>314</v>
      </c>
      <c r="E22" t="s">
        <v>315</v>
      </c>
    </row>
    <row r="23" spans="1:8" x14ac:dyDescent="0.15">
      <c r="A23" s="7">
        <v>44277</v>
      </c>
      <c r="B23">
        <v>191</v>
      </c>
      <c r="C23" t="s">
        <v>316</v>
      </c>
      <c r="D23" s="4" t="s">
        <v>317</v>
      </c>
      <c r="E23" t="s">
        <v>318</v>
      </c>
      <c r="G23" t="s">
        <v>246</v>
      </c>
    </row>
    <row r="24" spans="1:8" x14ac:dyDescent="0.15">
      <c r="A24" s="7">
        <v>44278</v>
      </c>
      <c r="B24">
        <v>341</v>
      </c>
      <c r="C24" t="s">
        <v>332</v>
      </c>
      <c r="D24" s="4" t="s">
        <v>333</v>
      </c>
      <c r="E24" t="s">
        <v>334</v>
      </c>
      <c r="F24" t="s">
        <v>335</v>
      </c>
    </row>
    <row r="25" spans="1:8" x14ac:dyDescent="0.15">
      <c r="A25" s="7">
        <v>44279</v>
      </c>
      <c r="B25">
        <v>456</v>
      </c>
      <c r="C25" t="s">
        <v>339</v>
      </c>
      <c r="D25" s="4" t="s">
        <v>340</v>
      </c>
      <c r="E25" t="s">
        <v>341</v>
      </c>
      <c r="F25" t="s">
        <v>342</v>
      </c>
    </row>
    <row r="26" spans="1:8" x14ac:dyDescent="0.15">
      <c r="A26" s="7">
        <v>44280</v>
      </c>
      <c r="B26">
        <v>82</v>
      </c>
      <c r="C26" t="s">
        <v>343</v>
      </c>
      <c r="D26" s="4" t="s">
        <v>344</v>
      </c>
      <c r="E26" t="s">
        <v>345</v>
      </c>
      <c r="F26" t="s">
        <v>346</v>
      </c>
    </row>
    <row r="27" spans="1:8" x14ac:dyDescent="0.15">
      <c r="A27" s="7">
        <v>44281</v>
      </c>
      <c r="B27">
        <v>83</v>
      </c>
      <c r="C27" t="s">
        <v>347</v>
      </c>
      <c r="D27" s="4" t="s">
        <v>348</v>
      </c>
      <c r="E27" t="s">
        <v>349</v>
      </c>
      <c r="F27" t="s">
        <v>350</v>
      </c>
    </row>
    <row r="28" spans="1:8" x14ac:dyDescent="0.15">
      <c r="A28" s="7">
        <v>44282</v>
      </c>
      <c r="B28">
        <v>61</v>
      </c>
      <c r="C28" t="s">
        <v>351</v>
      </c>
      <c r="D28" s="4" t="s">
        <v>352</v>
      </c>
      <c r="E28" t="s">
        <v>353</v>
      </c>
      <c r="F28" t="s">
        <v>354</v>
      </c>
    </row>
    <row r="29" spans="1:8" x14ac:dyDescent="0.15">
      <c r="A29" s="7">
        <v>44283</v>
      </c>
      <c r="B29">
        <v>173</v>
      </c>
      <c r="C29" t="s">
        <v>355</v>
      </c>
      <c r="D29" s="4" t="s">
        <v>352</v>
      </c>
      <c r="E29" t="s">
        <v>356</v>
      </c>
      <c r="F29" t="s">
        <v>357</v>
      </c>
    </row>
    <row r="30" spans="1:8" x14ac:dyDescent="0.15">
      <c r="A30" s="7">
        <v>44284</v>
      </c>
      <c r="B30">
        <v>190</v>
      </c>
      <c r="C30" t="s">
        <v>368</v>
      </c>
      <c r="D30" s="4" t="s">
        <v>369</v>
      </c>
      <c r="E30" t="s">
        <v>370</v>
      </c>
      <c r="F30" t="s">
        <v>371</v>
      </c>
      <c r="H30" t="s">
        <v>372</v>
      </c>
    </row>
    <row r="31" spans="1:8" x14ac:dyDescent="0.15">
      <c r="A31" s="7">
        <v>44285</v>
      </c>
      <c r="B31">
        <v>74</v>
      </c>
      <c r="C31" t="s">
        <v>373</v>
      </c>
      <c r="D31" s="4" t="s">
        <v>374</v>
      </c>
      <c r="E31" t="s">
        <v>375</v>
      </c>
      <c r="F31" t="s">
        <v>376</v>
      </c>
      <c r="G31" t="s">
        <v>377</v>
      </c>
    </row>
    <row r="32" spans="1:8" x14ac:dyDescent="0.15">
      <c r="A32" s="7">
        <v>44286</v>
      </c>
      <c r="B32">
        <v>90</v>
      </c>
      <c r="C32" t="s">
        <v>378</v>
      </c>
      <c r="D32" s="4" t="s">
        <v>379</v>
      </c>
      <c r="E32" t="s">
        <v>380</v>
      </c>
      <c r="F32" t="s">
        <v>381</v>
      </c>
    </row>
    <row r="33" spans="1:2" x14ac:dyDescent="0.15">
      <c r="A33" s="7"/>
    </row>
    <row r="34" spans="1:2" x14ac:dyDescent="0.15">
      <c r="A34" s="7" t="s">
        <v>12</v>
      </c>
      <c r="B34">
        <f>COUNTIF(E2:E32,"自己做出")</f>
        <v>24</v>
      </c>
    </row>
    <row r="35" spans="1:2" x14ac:dyDescent="0.15">
      <c r="A35" s="7" t="s">
        <v>18</v>
      </c>
      <c r="B35">
        <f>COUNTIF(E2:E32,"看思路写出")</f>
        <v>1</v>
      </c>
    </row>
    <row r="36" spans="1:2" x14ac:dyDescent="0.15">
      <c r="A36" s="7" t="s">
        <v>161</v>
      </c>
      <c r="B36">
        <f>COUNTIF(E2:E32,"CV后看懂")</f>
        <v>1</v>
      </c>
    </row>
    <row r="37" spans="1:2" x14ac:dyDescent="0.15">
      <c r="A37" s="7" t="s">
        <v>159</v>
      </c>
      <c r="B37">
        <f>COUNTIF(E2:E32,"CV后没看懂")</f>
        <v>5</v>
      </c>
    </row>
    <row r="38" spans="1:2" x14ac:dyDescent="0.15">
      <c r="A38" s="7"/>
    </row>
    <row r="39" spans="1:2" x14ac:dyDescent="0.15">
      <c r="A39" s="7"/>
    </row>
    <row r="40" spans="1:2" x14ac:dyDescent="0.15">
      <c r="A40" s="7"/>
    </row>
    <row r="41" spans="1:2" x14ac:dyDescent="0.15">
      <c r="A41" s="7"/>
    </row>
    <row r="42" spans="1:2" x14ac:dyDescent="0.15">
      <c r="A42" s="7" t="s">
        <v>300</v>
      </c>
    </row>
    <row r="43" spans="1:2" x14ac:dyDescent="0.15">
      <c r="A43" s="7" t="s">
        <v>301</v>
      </c>
    </row>
    <row r="44" spans="1:2" x14ac:dyDescent="0.15">
      <c r="A44" s="7"/>
    </row>
    <row r="45" spans="1:2" x14ac:dyDescent="0.15">
      <c r="A45" s="7"/>
    </row>
    <row r="46" spans="1:2" x14ac:dyDescent="0.15">
      <c r="A46" s="7"/>
    </row>
    <row r="47" spans="1:2" x14ac:dyDescent="0.15">
      <c r="A47" s="7"/>
    </row>
    <row r="48" spans="1:2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E2:E32" xr:uid="{21076AB3-8737-48C7-9721-A02FD5AAA187}">
      <formula1>"自己做出,CV后看懂,CV后没看懂,看思路写出"</formula1>
    </dataValidation>
    <dataValidation type="list" allowBlank="1" showInputMessage="1" showErrorMessage="1" sqref="E1 E33:E1048576" xr:uid="{2D20E112-7424-42F1-8336-58428DCCA77A}">
      <formula1>"自己做出,CV,看思路写出"</formula1>
    </dataValidation>
    <dataValidation type="list" allowBlank="1" showInputMessage="1" showErrorMessage="1" sqref="D1:D1048576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dimension ref="A1:H72"/>
  <sheetViews>
    <sheetView topLeftCell="A13" workbookViewId="0">
      <selection activeCell="E37" sqref="E37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1">
        <v>44287</v>
      </c>
      <c r="B2">
        <v>1006</v>
      </c>
      <c r="C2" t="s">
        <v>382</v>
      </c>
      <c r="D2" t="s">
        <v>30</v>
      </c>
      <c r="E2" t="s">
        <v>12</v>
      </c>
      <c r="F2" t="s">
        <v>383</v>
      </c>
    </row>
    <row r="3" spans="1:8" x14ac:dyDescent="0.15">
      <c r="A3" s="11">
        <v>44288</v>
      </c>
      <c r="B3" t="s">
        <v>384</v>
      </c>
      <c r="C3" t="s">
        <v>385</v>
      </c>
      <c r="D3" t="s">
        <v>386</v>
      </c>
      <c r="E3" t="s">
        <v>102</v>
      </c>
      <c r="F3" t="s">
        <v>387</v>
      </c>
    </row>
    <row r="4" spans="1:8" x14ac:dyDescent="0.15">
      <c r="A4" s="11">
        <v>44289</v>
      </c>
      <c r="B4">
        <v>1143</v>
      </c>
      <c r="C4" t="s">
        <v>388</v>
      </c>
      <c r="D4" t="s">
        <v>389</v>
      </c>
      <c r="E4" t="s">
        <v>160</v>
      </c>
      <c r="F4" t="s">
        <v>390</v>
      </c>
    </row>
    <row r="5" spans="1:8" x14ac:dyDescent="0.15">
      <c r="A5" s="11">
        <v>44290</v>
      </c>
      <c r="B5">
        <v>781</v>
      </c>
      <c r="C5" t="s">
        <v>391</v>
      </c>
      <c r="D5" t="s">
        <v>392</v>
      </c>
      <c r="E5" t="s">
        <v>393</v>
      </c>
      <c r="F5" t="s">
        <v>394</v>
      </c>
    </row>
    <row r="6" spans="1:8" x14ac:dyDescent="0.15">
      <c r="A6" s="11">
        <v>44291</v>
      </c>
      <c r="B6">
        <v>88</v>
      </c>
      <c r="C6" t="s">
        <v>395</v>
      </c>
      <c r="D6" t="s">
        <v>396</v>
      </c>
      <c r="E6" t="s">
        <v>397</v>
      </c>
      <c r="F6" t="s">
        <v>398</v>
      </c>
    </row>
    <row r="7" spans="1:8" x14ac:dyDescent="0.15">
      <c r="A7" s="11">
        <v>44292</v>
      </c>
      <c r="B7">
        <v>80</v>
      </c>
      <c r="C7" t="s">
        <v>415</v>
      </c>
      <c r="D7" t="s">
        <v>416</v>
      </c>
      <c r="E7" t="s">
        <v>417</v>
      </c>
      <c r="F7" t="s">
        <v>418</v>
      </c>
    </row>
    <row r="8" spans="1:8" x14ac:dyDescent="0.15">
      <c r="A8" s="11">
        <v>44293</v>
      </c>
      <c r="B8">
        <v>81</v>
      </c>
      <c r="C8" t="s">
        <v>419</v>
      </c>
      <c r="D8" t="s">
        <v>420</v>
      </c>
      <c r="E8" t="s">
        <v>421</v>
      </c>
      <c r="F8" t="s">
        <v>422</v>
      </c>
      <c r="G8" t="s">
        <v>423</v>
      </c>
    </row>
    <row r="9" spans="1:8" x14ac:dyDescent="0.15">
      <c r="A9" s="11">
        <v>44294</v>
      </c>
      <c r="B9">
        <v>153</v>
      </c>
      <c r="C9" t="s">
        <v>424</v>
      </c>
      <c r="D9" t="s">
        <v>425</v>
      </c>
      <c r="E9" t="s">
        <v>426</v>
      </c>
      <c r="F9" t="s">
        <v>427</v>
      </c>
    </row>
    <row r="10" spans="1:8" x14ac:dyDescent="0.15">
      <c r="A10" s="11">
        <v>44295</v>
      </c>
      <c r="B10">
        <v>154</v>
      </c>
      <c r="C10" t="s">
        <v>428</v>
      </c>
      <c r="D10" t="s">
        <v>429</v>
      </c>
      <c r="E10" t="s">
        <v>430</v>
      </c>
      <c r="F10" t="s">
        <v>431</v>
      </c>
    </row>
    <row r="11" spans="1:8" x14ac:dyDescent="0.15">
      <c r="A11" s="11">
        <v>44296</v>
      </c>
      <c r="B11">
        <v>263</v>
      </c>
      <c r="C11" t="s">
        <v>432</v>
      </c>
      <c r="D11" t="s">
        <v>433</v>
      </c>
      <c r="E11" t="s">
        <v>434</v>
      </c>
    </row>
    <row r="12" spans="1:8" x14ac:dyDescent="0.15">
      <c r="A12" s="11">
        <v>44297</v>
      </c>
      <c r="B12">
        <v>264</v>
      </c>
      <c r="C12" t="s">
        <v>435</v>
      </c>
      <c r="D12" t="s">
        <v>436</v>
      </c>
      <c r="E12" t="s">
        <v>437</v>
      </c>
      <c r="F12" t="s">
        <v>438</v>
      </c>
      <c r="H12" t="s">
        <v>438</v>
      </c>
    </row>
    <row r="13" spans="1:8" x14ac:dyDescent="0.15">
      <c r="A13" s="11">
        <v>44298</v>
      </c>
      <c r="B13">
        <v>179</v>
      </c>
      <c r="C13" t="s">
        <v>439</v>
      </c>
      <c r="D13" t="s">
        <v>440</v>
      </c>
      <c r="E13" t="s">
        <v>441</v>
      </c>
      <c r="F13" t="s">
        <v>442</v>
      </c>
      <c r="G13" t="s">
        <v>443</v>
      </c>
    </row>
    <row r="14" spans="1:8" x14ac:dyDescent="0.15">
      <c r="A14" s="11">
        <v>44299</v>
      </c>
      <c r="B14">
        <v>783</v>
      </c>
      <c r="C14" t="s">
        <v>444</v>
      </c>
      <c r="D14" t="s">
        <v>445</v>
      </c>
      <c r="E14" t="s">
        <v>446</v>
      </c>
      <c r="F14" t="s">
        <v>447</v>
      </c>
    </row>
    <row r="15" spans="1:8" x14ac:dyDescent="0.15">
      <c r="A15" s="11">
        <v>44300</v>
      </c>
      <c r="B15">
        <v>208</v>
      </c>
      <c r="C15" t="s">
        <v>448</v>
      </c>
      <c r="D15" t="s">
        <v>449</v>
      </c>
      <c r="E15" t="s">
        <v>450</v>
      </c>
      <c r="G15" t="s">
        <v>451</v>
      </c>
    </row>
    <row r="16" spans="1:8" x14ac:dyDescent="0.15">
      <c r="A16" s="11">
        <v>44301</v>
      </c>
      <c r="B16">
        <v>213</v>
      </c>
      <c r="C16" t="s">
        <v>452</v>
      </c>
      <c r="D16" t="s">
        <v>453</v>
      </c>
      <c r="E16" t="s">
        <v>454</v>
      </c>
      <c r="F16" t="s">
        <v>455</v>
      </c>
    </row>
    <row r="17" spans="1:8" x14ac:dyDescent="0.15">
      <c r="A17" s="11">
        <v>44302</v>
      </c>
      <c r="B17">
        <v>87</v>
      </c>
      <c r="C17" t="s">
        <v>456</v>
      </c>
      <c r="D17" t="s">
        <v>457</v>
      </c>
      <c r="E17" t="s">
        <v>458</v>
      </c>
      <c r="F17" t="s">
        <v>459</v>
      </c>
      <c r="H17" t="s">
        <v>460</v>
      </c>
    </row>
    <row r="18" spans="1:8" x14ac:dyDescent="0.15">
      <c r="A18" s="11">
        <v>44303</v>
      </c>
      <c r="B18">
        <v>220</v>
      </c>
      <c r="C18" t="s">
        <v>461</v>
      </c>
      <c r="D18" t="s">
        <v>462</v>
      </c>
      <c r="E18" t="s">
        <v>463</v>
      </c>
      <c r="F18" t="s">
        <v>464</v>
      </c>
      <c r="G18" t="s">
        <v>465</v>
      </c>
      <c r="H18" t="s">
        <v>466</v>
      </c>
    </row>
    <row r="19" spans="1:8" x14ac:dyDescent="0.15">
      <c r="A19" s="11">
        <v>44304</v>
      </c>
      <c r="B19">
        <v>26</v>
      </c>
      <c r="C19" t="s">
        <v>467</v>
      </c>
      <c r="D19" t="s">
        <v>468</v>
      </c>
      <c r="E19" t="s">
        <v>469</v>
      </c>
      <c r="F19" t="s">
        <v>470</v>
      </c>
    </row>
    <row r="20" spans="1:8" x14ac:dyDescent="0.15">
      <c r="A20" s="11">
        <v>44305</v>
      </c>
      <c r="B20">
        <v>27</v>
      </c>
      <c r="C20" t="s">
        <v>471</v>
      </c>
      <c r="D20" t="s">
        <v>472</v>
      </c>
      <c r="E20" t="s">
        <v>473</v>
      </c>
      <c r="F20" t="s">
        <v>474</v>
      </c>
      <c r="G20" t="s">
        <v>475</v>
      </c>
    </row>
    <row r="21" spans="1:8" x14ac:dyDescent="0.15">
      <c r="A21" s="11">
        <v>44306</v>
      </c>
      <c r="B21">
        <v>28</v>
      </c>
      <c r="C21" t="s">
        <v>476</v>
      </c>
      <c r="D21" t="s">
        <v>477</v>
      </c>
      <c r="E21" t="s">
        <v>478</v>
      </c>
      <c r="F21" t="s">
        <v>479</v>
      </c>
      <c r="H21" t="s">
        <v>479</v>
      </c>
    </row>
    <row r="22" spans="1:8" x14ac:dyDescent="0.15">
      <c r="A22" s="11">
        <v>44307</v>
      </c>
      <c r="B22">
        <v>91</v>
      </c>
      <c r="C22" t="s">
        <v>480</v>
      </c>
      <c r="D22" t="s">
        <v>481</v>
      </c>
      <c r="E22" t="s">
        <v>12</v>
      </c>
      <c r="F22" t="s">
        <v>482</v>
      </c>
      <c r="G22" t="s">
        <v>483</v>
      </c>
    </row>
    <row r="23" spans="1:8" x14ac:dyDescent="0.15">
      <c r="A23" s="11">
        <v>44308</v>
      </c>
      <c r="B23">
        <v>363</v>
      </c>
      <c r="C23" t="s">
        <v>484</v>
      </c>
      <c r="D23" t="s">
        <v>485</v>
      </c>
      <c r="E23" t="s">
        <v>486</v>
      </c>
      <c r="F23" t="s">
        <v>487</v>
      </c>
      <c r="G23" t="s">
        <v>488</v>
      </c>
      <c r="H23" t="s">
        <v>493</v>
      </c>
    </row>
    <row r="24" spans="1:8" x14ac:dyDescent="0.15">
      <c r="A24" s="11">
        <v>44309</v>
      </c>
      <c r="B24">
        <v>368</v>
      </c>
      <c r="C24" t="s">
        <v>489</v>
      </c>
      <c r="D24" t="s">
        <v>490</v>
      </c>
      <c r="E24" t="s">
        <v>491</v>
      </c>
      <c r="F24" t="s">
        <v>492</v>
      </c>
    </row>
    <row r="25" spans="1:8" x14ac:dyDescent="0.15">
      <c r="A25" s="11">
        <v>44310</v>
      </c>
      <c r="B25">
        <v>377</v>
      </c>
      <c r="C25" t="s">
        <v>494</v>
      </c>
      <c r="D25" t="s">
        <v>495</v>
      </c>
      <c r="E25" t="s">
        <v>160</v>
      </c>
      <c r="F25" t="s">
        <v>496</v>
      </c>
    </row>
    <row r="26" spans="1:8" x14ac:dyDescent="0.15">
      <c r="A26" s="11">
        <v>44311</v>
      </c>
      <c r="B26">
        <v>897</v>
      </c>
      <c r="C26" t="s">
        <v>497</v>
      </c>
      <c r="D26" t="s">
        <v>498</v>
      </c>
      <c r="E26" t="s">
        <v>499</v>
      </c>
      <c r="F26" t="s">
        <v>500</v>
      </c>
    </row>
    <row r="27" spans="1:8" x14ac:dyDescent="0.15">
      <c r="A27" s="11">
        <v>44312</v>
      </c>
      <c r="B27">
        <v>1011</v>
      </c>
      <c r="C27" t="s">
        <v>501</v>
      </c>
      <c r="D27" t="s">
        <v>502</v>
      </c>
      <c r="E27" t="s">
        <v>503</v>
      </c>
      <c r="F27" t="s">
        <v>504</v>
      </c>
    </row>
    <row r="28" spans="1:8" x14ac:dyDescent="0.15">
      <c r="A28" s="11">
        <v>44313</v>
      </c>
      <c r="B28">
        <v>938</v>
      </c>
      <c r="C28" t="s">
        <v>505</v>
      </c>
      <c r="D28" t="s">
        <v>506</v>
      </c>
      <c r="E28" t="s">
        <v>507</v>
      </c>
      <c r="F28" t="s">
        <v>508</v>
      </c>
    </row>
    <row r="29" spans="1:8" x14ac:dyDescent="0.15">
      <c r="A29" s="11">
        <v>44314</v>
      </c>
      <c r="B29">
        <v>633</v>
      </c>
      <c r="C29" t="s">
        <v>509</v>
      </c>
      <c r="D29" t="s">
        <v>510</v>
      </c>
      <c r="E29" t="s">
        <v>511</v>
      </c>
      <c r="F29" t="s">
        <v>512</v>
      </c>
      <c r="G29" t="s">
        <v>515</v>
      </c>
    </row>
    <row r="30" spans="1:8" x14ac:dyDescent="0.15">
      <c r="A30" s="11">
        <v>44315</v>
      </c>
      <c r="B30">
        <v>403</v>
      </c>
      <c r="C30" t="s">
        <v>516</v>
      </c>
      <c r="D30" t="s">
        <v>517</v>
      </c>
      <c r="E30" t="s">
        <v>158</v>
      </c>
      <c r="F30" t="s">
        <v>518</v>
      </c>
    </row>
    <row r="31" spans="1:8" x14ac:dyDescent="0.15">
      <c r="A31" s="11">
        <v>44316</v>
      </c>
      <c r="B31">
        <v>137</v>
      </c>
      <c r="C31" t="s">
        <v>519</v>
      </c>
      <c r="D31" t="s">
        <v>520</v>
      </c>
      <c r="E31" t="s">
        <v>521</v>
      </c>
      <c r="F31" t="s">
        <v>522</v>
      </c>
      <c r="H31" t="s">
        <v>523</v>
      </c>
    </row>
    <row r="32" spans="1:8" x14ac:dyDescent="0.15">
      <c r="A32" s="11"/>
    </row>
    <row r="33" spans="1:2" x14ac:dyDescent="0.15">
      <c r="A33" s="11"/>
    </row>
    <row r="34" spans="1:2" x14ac:dyDescent="0.15">
      <c r="A34" s="11" t="s">
        <v>12</v>
      </c>
      <c r="B34">
        <f>COUNTIF(E2:E32,"自己做出")</f>
        <v>20</v>
      </c>
    </row>
    <row r="35" spans="1:2" x14ac:dyDescent="0.15">
      <c r="A35" s="11" t="s">
        <v>18</v>
      </c>
      <c r="B35">
        <f>COUNTIF(E2:E32,"看思路写出")</f>
        <v>3</v>
      </c>
    </row>
    <row r="36" spans="1:2" x14ac:dyDescent="0.15">
      <c r="A36" s="11" t="s">
        <v>161</v>
      </c>
      <c r="B36">
        <f>COUNTIF(E2:E32,"CV后看懂")</f>
        <v>5</v>
      </c>
    </row>
    <row r="37" spans="1:2" x14ac:dyDescent="0.15">
      <c r="A37" s="11" t="s">
        <v>159</v>
      </c>
      <c r="B37">
        <f>COUNTIF(E2:E32,"CV后没看懂")</f>
        <v>2</v>
      </c>
    </row>
    <row r="38" spans="1:2" x14ac:dyDescent="0.15">
      <c r="A38" s="11"/>
    </row>
    <row r="39" spans="1:2" x14ac:dyDescent="0.15">
      <c r="A39" s="11"/>
    </row>
    <row r="40" spans="1:2" x14ac:dyDescent="0.15">
      <c r="A40" s="11"/>
    </row>
    <row r="41" spans="1:2" x14ac:dyDescent="0.15">
      <c r="A41" s="11"/>
    </row>
    <row r="42" spans="1:2" x14ac:dyDescent="0.15">
      <c r="A42" s="11" t="s">
        <v>514</v>
      </c>
    </row>
    <row r="43" spans="1:2" x14ac:dyDescent="0.15">
      <c r="A43" s="11" t="s">
        <v>513</v>
      </c>
    </row>
    <row r="44" spans="1:2" x14ac:dyDescent="0.15">
      <c r="A44" s="11"/>
    </row>
    <row r="45" spans="1:2" x14ac:dyDescent="0.15">
      <c r="A45" s="11"/>
    </row>
    <row r="46" spans="1:2" x14ac:dyDescent="0.15">
      <c r="A46" s="11"/>
    </row>
    <row r="47" spans="1:2" x14ac:dyDescent="0.15">
      <c r="A47" s="11"/>
    </row>
    <row r="48" spans="1:2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phoneticPr fontId="1" type="noConversion"/>
  <dataValidations count="3">
    <dataValidation type="list" allowBlank="1" showInputMessage="1" showErrorMessage="1" sqref="E2:E32" xr:uid="{07630DC1-6325-46F2-9018-355B250208A3}">
      <formula1>"自己做出,CV后看懂,CV后没看懂,看思路写出"</formula1>
    </dataValidation>
    <dataValidation type="list" allowBlank="1" showInputMessage="1" showErrorMessage="1" sqref="E1 E33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dimension ref="A1:H72"/>
  <sheetViews>
    <sheetView tabSelected="1" topLeftCell="A14" workbookViewId="0">
      <selection activeCell="B25" sqref="B25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26" bestFit="1" customWidth="1"/>
    <col min="7" max="7" width="58.875" bestFit="1" customWidth="1"/>
    <col min="8" max="8" width="19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3">
        <v>44317</v>
      </c>
      <c r="B2">
        <v>690</v>
      </c>
      <c r="C2" t="s">
        <v>524</v>
      </c>
      <c r="D2" t="s">
        <v>35</v>
      </c>
      <c r="E2" t="s">
        <v>12</v>
      </c>
      <c r="F2" t="s">
        <v>525</v>
      </c>
    </row>
    <row r="3" spans="1:8" x14ac:dyDescent="0.15">
      <c r="A3" s="13">
        <v>44318</v>
      </c>
      <c r="B3">
        <v>554</v>
      </c>
      <c r="C3" t="s">
        <v>526</v>
      </c>
      <c r="D3" t="s">
        <v>527</v>
      </c>
      <c r="E3" t="s">
        <v>528</v>
      </c>
      <c r="F3" t="s">
        <v>529</v>
      </c>
    </row>
    <row r="4" spans="1:8" x14ac:dyDescent="0.15">
      <c r="A4" s="13">
        <v>44319</v>
      </c>
      <c r="B4">
        <v>7</v>
      </c>
      <c r="C4" t="s">
        <v>530</v>
      </c>
      <c r="D4" t="s">
        <v>531</v>
      </c>
      <c r="E4" t="s">
        <v>532</v>
      </c>
      <c r="F4" t="s">
        <v>533</v>
      </c>
    </row>
    <row r="5" spans="1:8" x14ac:dyDescent="0.15">
      <c r="A5" s="13">
        <v>44320</v>
      </c>
      <c r="B5">
        <v>1473</v>
      </c>
      <c r="C5" t="s">
        <v>534</v>
      </c>
      <c r="D5" t="s">
        <v>535</v>
      </c>
      <c r="E5" t="s">
        <v>536</v>
      </c>
      <c r="F5" t="s">
        <v>537</v>
      </c>
      <c r="H5" t="s">
        <v>537</v>
      </c>
    </row>
    <row r="6" spans="1:8" x14ac:dyDescent="0.15">
      <c r="A6" s="13">
        <v>44321</v>
      </c>
      <c r="B6">
        <v>740</v>
      </c>
      <c r="C6" t="s">
        <v>538</v>
      </c>
      <c r="D6" t="s">
        <v>539</v>
      </c>
      <c r="E6" t="s">
        <v>540</v>
      </c>
      <c r="F6" t="s">
        <v>541</v>
      </c>
    </row>
    <row r="7" spans="1:8" x14ac:dyDescent="0.15">
      <c r="A7" s="13">
        <v>44322</v>
      </c>
      <c r="B7">
        <v>1720</v>
      </c>
      <c r="C7" t="s">
        <v>542</v>
      </c>
      <c r="D7" t="s">
        <v>543</v>
      </c>
      <c r="E7" t="s">
        <v>544</v>
      </c>
      <c r="F7" t="s">
        <v>545</v>
      </c>
    </row>
    <row r="8" spans="1:8" x14ac:dyDescent="0.15">
      <c r="A8" s="13">
        <v>44323</v>
      </c>
      <c r="B8">
        <v>1486</v>
      </c>
      <c r="C8" t="s">
        <v>546</v>
      </c>
      <c r="D8" t="s">
        <v>547</v>
      </c>
      <c r="E8" t="s">
        <v>548</v>
      </c>
      <c r="F8" t="s">
        <v>549</v>
      </c>
      <c r="G8" t="s">
        <v>550</v>
      </c>
    </row>
    <row r="9" spans="1:8" x14ac:dyDescent="0.15">
      <c r="A9" s="13">
        <v>44324</v>
      </c>
      <c r="B9">
        <v>1723</v>
      </c>
      <c r="C9" t="s">
        <v>555</v>
      </c>
      <c r="D9" t="s">
        <v>556</v>
      </c>
      <c r="E9" t="s">
        <v>159</v>
      </c>
      <c r="F9" t="s">
        <v>557</v>
      </c>
    </row>
    <row r="10" spans="1:8" x14ac:dyDescent="0.15">
      <c r="A10" s="13">
        <v>44325</v>
      </c>
      <c r="B10">
        <v>1482</v>
      </c>
      <c r="C10" t="s">
        <v>551</v>
      </c>
      <c r="D10" t="s">
        <v>552</v>
      </c>
      <c r="E10" t="s">
        <v>553</v>
      </c>
      <c r="F10" t="s">
        <v>554</v>
      </c>
    </row>
    <row r="11" spans="1:8" x14ac:dyDescent="0.15">
      <c r="A11" s="13">
        <v>44326</v>
      </c>
      <c r="B11">
        <v>872</v>
      </c>
      <c r="C11" t="s">
        <v>558</v>
      </c>
      <c r="D11" t="s">
        <v>559</v>
      </c>
      <c r="E11" t="s">
        <v>560</v>
      </c>
      <c r="F11" t="s">
        <v>561</v>
      </c>
    </row>
    <row r="12" spans="1:8" x14ac:dyDescent="0.15">
      <c r="A12" s="13">
        <v>44327</v>
      </c>
      <c r="B12">
        <v>1734</v>
      </c>
      <c r="C12" t="s">
        <v>562</v>
      </c>
      <c r="D12" t="s">
        <v>563</v>
      </c>
      <c r="E12" t="s">
        <v>102</v>
      </c>
      <c r="F12" t="s">
        <v>564</v>
      </c>
      <c r="G12" t="s">
        <v>565</v>
      </c>
    </row>
    <row r="13" spans="1:8" x14ac:dyDescent="0.15">
      <c r="A13" s="13">
        <v>44328</v>
      </c>
      <c r="B13">
        <v>1310</v>
      </c>
      <c r="C13" t="s">
        <v>566</v>
      </c>
      <c r="D13" t="s">
        <v>567</v>
      </c>
      <c r="E13" t="s">
        <v>568</v>
      </c>
      <c r="F13" t="s">
        <v>569</v>
      </c>
    </row>
    <row r="14" spans="1:8" x14ac:dyDescent="0.15">
      <c r="A14" s="13">
        <v>44329</v>
      </c>
      <c r="B14">
        <v>1269</v>
      </c>
      <c r="C14" t="s">
        <v>573</v>
      </c>
      <c r="D14" t="s">
        <v>574</v>
      </c>
      <c r="E14" t="s">
        <v>160</v>
      </c>
      <c r="F14" t="s">
        <v>575</v>
      </c>
    </row>
    <row r="15" spans="1:8" x14ac:dyDescent="0.15">
      <c r="A15" s="13">
        <v>44330</v>
      </c>
      <c r="B15">
        <v>12</v>
      </c>
      <c r="C15" t="s">
        <v>570</v>
      </c>
      <c r="D15" t="s">
        <v>571</v>
      </c>
      <c r="E15" t="s">
        <v>572</v>
      </c>
      <c r="G15" t="s">
        <v>576</v>
      </c>
    </row>
    <row r="16" spans="1:8" x14ac:dyDescent="0.15">
      <c r="A16" s="13">
        <v>44331</v>
      </c>
      <c r="B16">
        <v>13</v>
      </c>
      <c r="C16" t="s">
        <v>577</v>
      </c>
      <c r="D16" t="s">
        <v>579</v>
      </c>
      <c r="E16" t="s">
        <v>578</v>
      </c>
    </row>
    <row r="17" spans="1:8" x14ac:dyDescent="0.15">
      <c r="A17" s="13">
        <v>44332</v>
      </c>
      <c r="B17">
        <v>421</v>
      </c>
      <c r="C17" t="s">
        <v>580</v>
      </c>
      <c r="D17" t="s">
        <v>581</v>
      </c>
      <c r="E17" t="s">
        <v>582</v>
      </c>
      <c r="F17" t="s">
        <v>583</v>
      </c>
      <c r="G17" t="s">
        <v>584</v>
      </c>
      <c r="H17" t="s">
        <v>583</v>
      </c>
    </row>
    <row r="18" spans="1:8" x14ac:dyDescent="0.15">
      <c r="A18" s="13">
        <v>44333</v>
      </c>
      <c r="B18">
        <v>993</v>
      </c>
      <c r="C18" t="s">
        <v>585</v>
      </c>
      <c r="D18" t="s">
        <v>586</v>
      </c>
      <c r="E18" t="s">
        <v>587</v>
      </c>
      <c r="F18" t="s">
        <v>588</v>
      </c>
    </row>
    <row r="19" spans="1:8" x14ac:dyDescent="0.15">
      <c r="A19" s="13">
        <v>44334</v>
      </c>
      <c r="B19">
        <v>1442</v>
      </c>
      <c r="C19" t="s">
        <v>589</v>
      </c>
      <c r="D19" t="s">
        <v>590</v>
      </c>
      <c r="E19" t="s">
        <v>591</v>
      </c>
      <c r="F19" t="s">
        <v>592</v>
      </c>
      <c r="H19" t="s">
        <v>593</v>
      </c>
    </row>
    <row r="20" spans="1:8" x14ac:dyDescent="0.15">
      <c r="A20" s="13">
        <v>44335</v>
      </c>
      <c r="B20">
        <v>1738</v>
      </c>
      <c r="C20" t="s">
        <v>599</v>
      </c>
      <c r="D20" t="s">
        <v>595</v>
      </c>
      <c r="E20" t="s">
        <v>596</v>
      </c>
      <c r="F20" t="s">
        <v>600</v>
      </c>
      <c r="G20" t="s">
        <v>601</v>
      </c>
    </row>
    <row r="21" spans="1:8" x14ac:dyDescent="0.15">
      <c r="A21" s="13">
        <v>44336</v>
      </c>
      <c r="B21">
        <v>692</v>
      </c>
      <c r="C21" t="s">
        <v>594</v>
      </c>
      <c r="D21" t="s">
        <v>595</v>
      </c>
      <c r="E21" t="s">
        <v>596</v>
      </c>
      <c r="F21" t="s">
        <v>597</v>
      </c>
      <c r="H21" t="s">
        <v>598</v>
      </c>
    </row>
    <row r="22" spans="1:8" x14ac:dyDescent="0.15">
      <c r="A22" s="13">
        <v>44337</v>
      </c>
      <c r="B22">
        <v>1035</v>
      </c>
      <c r="C22" t="s">
        <v>604</v>
      </c>
      <c r="D22" t="s">
        <v>605</v>
      </c>
      <c r="E22" t="s">
        <v>606</v>
      </c>
      <c r="F22" t="s">
        <v>607</v>
      </c>
    </row>
    <row r="23" spans="1:8" x14ac:dyDescent="0.15">
      <c r="A23" s="13">
        <v>44338</v>
      </c>
      <c r="B23">
        <v>810</v>
      </c>
      <c r="C23" t="s">
        <v>608</v>
      </c>
      <c r="D23" t="s">
        <v>609</v>
      </c>
      <c r="E23" t="s">
        <v>158</v>
      </c>
      <c r="F23" t="s">
        <v>610</v>
      </c>
    </row>
    <row r="24" spans="1:8" x14ac:dyDescent="0.15">
      <c r="A24" s="13">
        <v>44339</v>
      </c>
      <c r="B24">
        <v>1707</v>
      </c>
      <c r="C24" t="s">
        <v>611</v>
      </c>
      <c r="D24" t="s">
        <v>612</v>
      </c>
      <c r="E24" t="s">
        <v>613</v>
      </c>
      <c r="F24" t="s">
        <v>614</v>
      </c>
    </row>
    <row r="25" spans="1:8" x14ac:dyDescent="0.15">
      <c r="A25" s="13">
        <v>44340</v>
      </c>
    </row>
    <row r="26" spans="1:8" x14ac:dyDescent="0.15">
      <c r="A26" s="13">
        <v>44341</v>
      </c>
    </row>
    <row r="27" spans="1:8" x14ac:dyDescent="0.15">
      <c r="A27" s="13">
        <v>44342</v>
      </c>
    </row>
    <row r="28" spans="1:8" x14ac:dyDescent="0.15">
      <c r="A28" s="13">
        <v>44343</v>
      </c>
    </row>
    <row r="29" spans="1:8" x14ac:dyDescent="0.15">
      <c r="A29" s="13">
        <v>44344</v>
      </c>
    </row>
    <row r="30" spans="1:8" x14ac:dyDescent="0.15">
      <c r="A30" s="13">
        <v>44345</v>
      </c>
    </row>
    <row r="31" spans="1:8" x14ac:dyDescent="0.15">
      <c r="A31" s="13">
        <v>44346</v>
      </c>
    </row>
    <row r="32" spans="1:8" x14ac:dyDescent="0.15">
      <c r="A32" s="13">
        <v>44347</v>
      </c>
    </row>
    <row r="33" spans="1:2" x14ac:dyDescent="0.15">
      <c r="A33" s="13"/>
    </row>
    <row r="34" spans="1:2" x14ac:dyDescent="0.15">
      <c r="A34" s="13" t="s">
        <v>12</v>
      </c>
      <c r="B34">
        <f>COUNTIF(E2:E32,"自己做出")</f>
        <v>16</v>
      </c>
    </row>
    <row r="35" spans="1:2" x14ac:dyDescent="0.15">
      <c r="A35" s="13" t="s">
        <v>18</v>
      </c>
      <c r="B35">
        <f>COUNTIF(E2:E32,"看思路写出")</f>
        <v>2</v>
      </c>
    </row>
    <row r="36" spans="1:2" x14ac:dyDescent="0.15">
      <c r="A36" s="13" t="s">
        <v>161</v>
      </c>
      <c r="B36">
        <f>COUNTIF(E2:E32,"CV后看懂")</f>
        <v>1</v>
      </c>
    </row>
    <row r="37" spans="1:2" x14ac:dyDescent="0.15">
      <c r="A37" s="13" t="s">
        <v>159</v>
      </c>
      <c r="B37">
        <f>COUNTIF(E2:E32,"CV后没看懂")</f>
        <v>4</v>
      </c>
    </row>
    <row r="38" spans="1:2" x14ac:dyDescent="0.15">
      <c r="A38" s="13"/>
    </row>
    <row r="39" spans="1:2" x14ac:dyDescent="0.15">
      <c r="A39" s="13"/>
    </row>
    <row r="41" spans="1:2" x14ac:dyDescent="0.15">
      <c r="A41" s="13"/>
    </row>
    <row r="42" spans="1:2" x14ac:dyDescent="0.15">
      <c r="A42" s="13" t="s">
        <v>602</v>
      </c>
    </row>
    <row r="43" spans="1:2" x14ac:dyDescent="0.15">
      <c r="A43" s="13" t="s">
        <v>603</v>
      </c>
    </row>
    <row r="44" spans="1:2" x14ac:dyDescent="0.15">
      <c r="A44" s="13"/>
    </row>
    <row r="45" spans="1:2" x14ac:dyDescent="0.15">
      <c r="A45" s="13"/>
    </row>
    <row r="46" spans="1:2" x14ac:dyDescent="0.15">
      <c r="A46" s="13"/>
    </row>
    <row r="47" spans="1:2" x14ac:dyDescent="0.15">
      <c r="A47" s="13"/>
    </row>
    <row r="48" spans="1:2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:E1048576" xr:uid="{4F04613B-0038-4CEA-972C-F80C33D66987}">
      <formula1>"自己做出,CV,看思路写出"</formula1>
    </dataValidation>
    <dataValidation type="list" allowBlank="1" showInputMessage="1" showErrorMessage="1" sqref="D1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dimension ref="A1"/>
  <sheetViews>
    <sheetView workbookViewId="0">
      <selection activeCell="A3" sqref="A3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55D1-3726-47FD-AAAF-A8D96547A548}">
  <dimension ref="A1:G18"/>
  <sheetViews>
    <sheetView workbookViewId="0">
      <selection activeCell="B14" sqref="B14:F18"/>
    </sheetView>
  </sheetViews>
  <sheetFormatPr defaultRowHeight="13.5" x14ac:dyDescent="0.15"/>
  <cols>
    <col min="2" max="2" width="31.5" bestFit="1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9">
        <v>44276</v>
      </c>
      <c r="D1" t="s">
        <v>319</v>
      </c>
      <c r="E1" t="s">
        <v>320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1800</v>
      </c>
      <c r="B4" t="s">
        <v>321</v>
      </c>
      <c r="C4" t="s">
        <v>35</v>
      </c>
      <c r="D4" t="s">
        <v>327</v>
      </c>
    </row>
    <row r="5" spans="1:7" x14ac:dyDescent="0.15">
      <c r="A5">
        <v>1801</v>
      </c>
      <c r="B5" t="s">
        <v>326</v>
      </c>
      <c r="C5" t="s">
        <v>30</v>
      </c>
      <c r="D5" t="s">
        <v>327</v>
      </c>
      <c r="E5" t="s">
        <v>328</v>
      </c>
    </row>
    <row r="6" spans="1:7" x14ac:dyDescent="0.15">
      <c r="A6">
        <v>1802</v>
      </c>
      <c r="B6" t="s">
        <v>329</v>
      </c>
      <c r="C6" t="s">
        <v>30</v>
      </c>
      <c r="D6" t="s">
        <v>160</v>
      </c>
      <c r="E6" t="s">
        <v>336</v>
      </c>
      <c r="F6" t="s">
        <v>330</v>
      </c>
    </row>
    <row r="7" spans="1:7" x14ac:dyDescent="0.15">
      <c r="A7">
        <v>1803</v>
      </c>
      <c r="B7" t="s">
        <v>331</v>
      </c>
      <c r="C7" t="s">
        <v>38</v>
      </c>
      <c r="D7" t="s">
        <v>158</v>
      </c>
      <c r="E7" t="s">
        <v>337</v>
      </c>
    </row>
    <row r="12" spans="1:7" x14ac:dyDescent="0.15">
      <c r="A12" t="s">
        <v>324</v>
      </c>
      <c r="B12">
        <v>751</v>
      </c>
      <c r="C12" t="s">
        <v>325</v>
      </c>
      <c r="D12">
        <v>5009</v>
      </c>
    </row>
    <row r="14" spans="1:7" ht="14.45" customHeight="1" x14ac:dyDescent="0.15">
      <c r="A14" t="s">
        <v>323</v>
      </c>
      <c r="B14" s="17" t="s">
        <v>338</v>
      </c>
      <c r="C14" s="17"/>
      <c r="D14" s="17"/>
      <c r="E14" s="17"/>
      <c r="F14" s="17"/>
    </row>
    <row r="15" spans="1:7" x14ac:dyDescent="0.15">
      <c r="B15" s="17"/>
      <c r="C15" s="17"/>
      <c r="D15" s="17"/>
      <c r="E15" s="17"/>
      <c r="F15" s="17"/>
    </row>
    <row r="16" spans="1:7" x14ac:dyDescent="0.15">
      <c r="B16" s="17"/>
      <c r="C16" s="17"/>
      <c r="D16" s="17"/>
      <c r="E16" s="17"/>
      <c r="F16" s="17"/>
    </row>
    <row r="17" spans="2:6" x14ac:dyDescent="0.15">
      <c r="B17" s="17"/>
      <c r="C17" s="17"/>
      <c r="D17" s="17"/>
      <c r="E17" s="17"/>
      <c r="F17" s="17"/>
    </row>
    <row r="18" spans="2:6" x14ac:dyDescent="0.15">
      <c r="B18" s="17"/>
      <c r="C18" s="17"/>
      <c r="D18" s="17"/>
      <c r="E18" s="17"/>
      <c r="F18" s="17"/>
    </row>
  </sheetData>
  <mergeCells count="1">
    <mergeCell ref="B14:F18"/>
  </mergeCells>
  <phoneticPr fontId="1" type="noConversion"/>
  <dataValidations count="3">
    <dataValidation type="list" allowBlank="1" showInputMessage="1" showErrorMessage="1" sqref="D3" xr:uid="{8EF3AFFC-EF64-4ED4-96A5-DC41611CC656}">
      <formula1>"自己做出,CV,看思路写出"</formula1>
    </dataValidation>
    <dataValidation type="list" allowBlank="1" showInputMessage="1" showErrorMessage="1" sqref="D4:D10" xr:uid="{996D2821-8576-43BB-9779-63E75D8F444F}">
      <formula1>"竞赛中自己做出,竞赛后自己做出,CV后看懂,CV后没看懂,看思路写出"</formula1>
    </dataValidation>
    <dataValidation type="list" allowBlank="1" showInputMessage="1" showErrorMessage="1" sqref="C3 C5:C10" xr:uid="{8FD6FF24-1A23-4478-A0D5-6CE5AFF2B79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A6DF-2966-4199-813B-6E8194F79931}">
  <dimension ref="A1:G18"/>
  <sheetViews>
    <sheetView workbookViewId="0">
      <selection activeCell="E32" sqref="E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10">
        <v>44283</v>
      </c>
      <c r="D1" t="s">
        <v>319</v>
      </c>
      <c r="E1" t="s">
        <v>358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5713</v>
      </c>
      <c r="B4" t="s">
        <v>359</v>
      </c>
      <c r="C4" t="s">
        <v>35</v>
      </c>
      <c r="D4" t="s">
        <v>327</v>
      </c>
      <c r="E4" t="s">
        <v>360</v>
      </c>
      <c r="G4" t="s">
        <v>360</v>
      </c>
    </row>
    <row r="5" spans="1:7" x14ac:dyDescent="0.15">
      <c r="A5">
        <v>5715</v>
      </c>
      <c r="B5" t="s">
        <v>361</v>
      </c>
      <c r="C5" t="s">
        <v>30</v>
      </c>
      <c r="D5" t="s">
        <v>362</v>
      </c>
      <c r="G5" t="s">
        <v>364</v>
      </c>
    </row>
    <row r="6" spans="1:7" x14ac:dyDescent="0.15">
      <c r="A6">
        <v>5714</v>
      </c>
      <c r="B6" t="s">
        <v>363</v>
      </c>
      <c r="C6" t="s">
        <v>30</v>
      </c>
      <c r="D6" t="s">
        <v>362</v>
      </c>
      <c r="E6" t="s">
        <v>209</v>
      </c>
    </row>
    <row r="7" spans="1:7" x14ac:dyDescent="0.15">
      <c r="A7">
        <v>5716</v>
      </c>
      <c r="B7" t="s">
        <v>365</v>
      </c>
      <c r="C7" t="s">
        <v>38</v>
      </c>
      <c r="D7" t="s">
        <v>362</v>
      </c>
      <c r="E7" t="s">
        <v>366</v>
      </c>
    </row>
    <row r="12" spans="1:7" x14ac:dyDescent="0.15">
      <c r="A12" t="s">
        <v>324</v>
      </c>
      <c r="B12">
        <v>514</v>
      </c>
      <c r="C12" t="s">
        <v>325</v>
      </c>
      <c r="D12">
        <v>4996</v>
      </c>
    </row>
    <row r="14" spans="1:7" x14ac:dyDescent="0.15">
      <c r="A14" t="s">
        <v>87</v>
      </c>
      <c r="B14" s="17" t="s">
        <v>367</v>
      </c>
      <c r="C14" s="17"/>
      <c r="D14" s="17"/>
      <c r="E14" s="17"/>
      <c r="F14" s="17"/>
    </row>
    <row r="15" spans="1:7" x14ac:dyDescent="0.15">
      <c r="B15" s="17"/>
      <c r="C15" s="17"/>
      <c r="D15" s="17"/>
      <c r="E15" s="17"/>
      <c r="F15" s="17"/>
    </row>
    <row r="16" spans="1:7" x14ac:dyDescent="0.15">
      <c r="B16" s="17"/>
      <c r="C16" s="17"/>
      <c r="D16" s="17"/>
      <c r="E16" s="17"/>
      <c r="F16" s="17"/>
    </row>
    <row r="17" spans="2:6" x14ac:dyDescent="0.15">
      <c r="B17" s="17"/>
      <c r="C17" s="17"/>
      <c r="D17" s="17"/>
      <c r="E17" s="17"/>
      <c r="F17" s="17"/>
    </row>
    <row r="18" spans="2:6" x14ac:dyDescent="0.15">
      <c r="B18" s="17"/>
      <c r="C18" s="17"/>
      <c r="D18" s="17"/>
      <c r="E18" s="17"/>
      <c r="F18" s="17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EE4BF03-57FD-4557-B837-C302FB366818}">
      <formula1>"竞赛中自己做出,竞赛后自己做出,CV后看懂,CV后没看懂,看思路写出"</formula1>
    </dataValidation>
    <dataValidation type="list" allowBlank="1" showInputMessage="1" showErrorMessage="1" sqref="D3" xr:uid="{E245B76A-CDE2-4E7F-A578-D41B2CF76AB1}">
      <formula1>"自己做出,CV,看思路写出"</formula1>
    </dataValidation>
    <dataValidation type="list" allowBlank="1" showInputMessage="1" showErrorMessage="1" sqref="C3:C10" xr:uid="{9E6F9FF0-4FA3-4138-B04F-1CE60F36F908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dimension ref="A1:G18"/>
  <sheetViews>
    <sheetView workbookViewId="0">
      <selection activeCell="E9" sqref="E9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12">
        <v>44291</v>
      </c>
      <c r="D1" t="s">
        <v>319</v>
      </c>
      <c r="E1" t="s">
        <v>399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 t="s">
        <v>400</v>
      </c>
      <c r="B4" t="s">
        <v>405</v>
      </c>
      <c r="C4" t="s">
        <v>35</v>
      </c>
      <c r="D4" t="s">
        <v>327</v>
      </c>
      <c r="E4" t="s">
        <v>410</v>
      </c>
    </row>
    <row r="5" spans="1:7" x14ac:dyDescent="0.15">
      <c r="A5" t="s">
        <v>401</v>
      </c>
      <c r="B5" t="s">
        <v>406</v>
      </c>
      <c r="C5" t="s">
        <v>22</v>
      </c>
      <c r="D5" t="s">
        <v>327</v>
      </c>
      <c r="E5" t="s">
        <v>411</v>
      </c>
    </row>
    <row r="6" spans="1:7" x14ac:dyDescent="0.15">
      <c r="A6" t="s">
        <v>402</v>
      </c>
      <c r="B6" t="s">
        <v>407</v>
      </c>
      <c r="C6" t="s">
        <v>24</v>
      </c>
      <c r="D6" t="s">
        <v>327</v>
      </c>
      <c r="E6" t="s">
        <v>412</v>
      </c>
    </row>
    <row r="7" spans="1:7" x14ac:dyDescent="0.15">
      <c r="A7" t="s">
        <v>403</v>
      </c>
      <c r="B7" t="s">
        <v>408</v>
      </c>
      <c r="C7" t="s">
        <v>23</v>
      </c>
      <c r="D7" t="s">
        <v>158</v>
      </c>
      <c r="E7" t="s">
        <v>414</v>
      </c>
    </row>
    <row r="8" spans="1:7" x14ac:dyDescent="0.15">
      <c r="A8" t="s">
        <v>404</v>
      </c>
      <c r="B8" t="s">
        <v>409</v>
      </c>
      <c r="C8" t="s">
        <v>23</v>
      </c>
      <c r="D8" t="s">
        <v>158</v>
      </c>
      <c r="E8" t="s">
        <v>412</v>
      </c>
    </row>
    <row r="12" spans="1:7" x14ac:dyDescent="0.15">
      <c r="A12" t="s">
        <v>324</v>
      </c>
      <c r="B12">
        <v>807</v>
      </c>
      <c r="C12" t="s">
        <v>325</v>
      </c>
      <c r="D12">
        <v>9932</v>
      </c>
    </row>
    <row r="14" spans="1:7" x14ac:dyDescent="0.15">
      <c r="A14" t="s">
        <v>87</v>
      </c>
      <c r="B14" s="17" t="s">
        <v>413</v>
      </c>
      <c r="C14" s="17"/>
      <c r="D14" s="17"/>
      <c r="E14" s="17"/>
      <c r="F14" s="17"/>
    </row>
    <row r="15" spans="1:7" x14ac:dyDescent="0.15">
      <c r="B15" s="17"/>
      <c r="C15" s="17"/>
      <c r="D15" s="17"/>
      <c r="E15" s="17"/>
      <c r="F15" s="17"/>
    </row>
    <row r="16" spans="1:7" x14ac:dyDescent="0.15">
      <c r="B16" s="17"/>
      <c r="C16" s="17"/>
      <c r="D16" s="17"/>
      <c r="E16" s="17"/>
      <c r="F16" s="17"/>
    </row>
    <row r="17" spans="2:6" x14ac:dyDescent="0.15">
      <c r="B17" s="17"/>
      <c r="C17" s="17"/>
      <c r="D17" s="17"/>
      <c r="E17" s="17"/>
      <c r="F17" s="17"/>
    </row>
    <row r="18" spans="2:6" x14ac:dyDescent="0.15">
      <c r="B18" s="17"/>
      <c r="C18" s="17"/>
      <c r="D18" s="17"/>
      <c r="E18" s="17"/>
      <c r="F18" s="17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21年1月</vt:lpstr>
      <vt:lpstr>21年2月</vt:lpstr>
      <vt:lpstr>21年3月</vt:lpstr>
      <vt:lpstr>21年4月</vt:lpstr>
      <vt:lpstr>21年5月</vt:lpstr>
      <vt:lpstr>汇总</vt:lpstr>
      <vt:lpstr>第233场周赛</vt:lpstr>
      <vt:lpstr>第234场周赛</vt:lpstr>
      <vt:lpstr>2021力扣杯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2021-05-23T03:48:29Z</dcterms:modified>
</cp:coreProperties>
</file>