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codeName="ThisWorkbook" defaultThemeVersion="124226"/>
  <xr:revisionPtr revIDLastSave="0" documentId="13_ncr:1_{EFA2C2E3-E675-4334-A29A-C1B8F63CF3FA}" xr6:coauthVersionLast="36" xr6:coauthVersionMax="36" xr10:uidLastSave="{00000000-0000-0000-0000-000000000000}"/>
  <bookViews>
    <workbookView xWindow="240" yWindow="120" windowWidth="16155" windowHeight="8505" firstSheet="4" activeTab="12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Q3" i="13" l="1"/>
  <c r="Q4" i="13"/>
  <c r="Q2" i="13"/>
  <c r="P4" i="13"/>
  <c r="P3" i="13"/>
  <c r="P2" i="13"/>
  <c r="N3" i="13"/>
  <c r="N4" i="13"/>
  <c r="N2" i="13"/>
  <c r="M3" i="13"/>
  <c r="M4" i="13"/>
  <c r="M2" i="13"/>
  <c r="L3" i="13"/>
  <c r="L4" i="13"/>
  <c r="L2" i="13"/>
  <c r="K3" i="13"/>
  <c r="K4" i="13"/>
  <c r="K2" i="13"/>
  <c r="J3" i="13"/>
  <c r="J4" i="13"/>
  <c r="J2" i="13"/>
  <c r="I3" i="13"/>
  <c r="I4" i="13"/>
  <c r="I2" i="13"/>
  <c r="H3" i="13"/>
  <c r="H4" i="13"/>
  <c r="H2" i="13"/>
  <c r="G3" i="13"/>
  <c r="G4" i="13"/>
  <c r="G2" i="13"/>
  <c r="F3" i="13"/>
  <c r="F4" i="13"/>
  <c r="F2" i="13"/>
  <c r="E3" i="13"/>
  <c r="E4" i="13"/>
  <c r="E2" i="13"/>
  <c r="D2" i="13"/>
  <c r="D3" i="13"/>
  <c r="D4" i="13"/>
  <c r="C3" i="13"/>
  <c r="C4" i="13"/>
  <c r="C2" i="13"/>
  <c r="F28" i="13"/>
  <c r="G28" i="13"/>
  <c r="H28" i="13"/>
  <c r="I28" i="13"/>
  <c r="J28" i="13"/>
  <c r="K28" i="13"/>
  <c r="L28" i="13"/>
  <c r="M28" i="13"/>
  <c r="N28" i="13"/>
  <c r="F29" i="13"/>
  <c r="G29" i="13"/>
  <c r="H29" i="13"/>
  <c r="I29" i="13"/>
  <c r="J29" i="13"/>
  <c r="K29" i="13"/>
  <c r="L29" i="13"/>
  <c r="M29" i="13"/>
  <c r="N29" i="13"/>
  <c r="F30" i="13"/>
  <c r="G30" i="13"/>
  <c r="H30" i="13"/>
  <c r="I30" i="13"/>
  <c r="J30" i="13"/>
  <c r="K30" i="13"/>
  <c r="L30" i="13"/>
  <c r="M30" i="13"/>
  <c r="N30" i="13"/>
  <c r="N27" i="13"/>
  <c r="M27" i="13"/>
  <c r="L27" i="13"/>
  <c r="K27" i="13"/>
  <c r="J27" i="13"/>
  <c r="I27" i="13"/>
  <c r="H27" i="13"/>
  <c r="G27" i="13"/>
  <c r="F27" i="13"/>
  <c r="E28" i="13"/>
  <c r="E29" i="13"/>
  <c r="E30" i="13"/>
  <c r="E27" i="13"/>
  <c r="D28" i="13"/>
  <c r="D29" i="13"/>
  <c r="D30" i="13"/>
  <c r="D27" i="13"/>
  <c r="C28" i="13"/>
  <c r="P28" i="13" s="1"/>
  <c r="Q28" i="13" s="1"/>
  <c r="C29" i="13"/>
  <c r="P29" i="13" s="1"/>
  <c r="Q29" i="13" s="1"/>
  <c r="C30" i="13"/>
  <c r="P30" i="13" s="1"/>
  <c r="Q30" i="13" s="1"/>
  <c r="C27" i="13"/>
  <c r="P27" i="13" s="1"/>
  <c r="Q27" i="13" s="1"/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<sst xmlns="http://schemas.openxmlformats.org/spreadsheetml/2006/main" count="2118" uniqueCount="1566">
  <si>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</si>
  <si>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</si>
  <si>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</si>
  <si>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</si>
  <si>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</si>
  <si>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</si>
  <si>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</si>
  <si>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</si>
  <si>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</si>
  <si>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</si>
  <si>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</si>
  <si>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</si>
  <si>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</si>
  <si>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</si>
  <si>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</si>
  <si>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</si>
  <si>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</si>
  <si>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</si>
  <si>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</si>
  <si>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</si>
  <si>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</si>
  <si>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</si>
  <si>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</si>
  <si>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</si>
  <si>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</si>
  <si>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</si>
  <si>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</si>
  <si>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</si>
  <si>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</si>
  <si>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</si>
  <si>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</si>
  <si>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</si>
  <si>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</si>
  <si>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</si>
  <si>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</si>
  <si>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</si>
  <si>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</si>
  <si>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</si>
  <si>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</si>
  <si>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</si>
  <si>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</si>
  <si>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</si>
  <si>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</si>
  <si>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</si>
  <si>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</si>
  <si>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</si>
  <si>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</si>
  <si>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</si>
  <si>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</si>
  <si>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</si>
  <si>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</si>
  <si>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</si>
  <si>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</si>
  <si>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</si>
  <si>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</si>
  <si>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</si>
  <si>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</si>
  <si>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</si>
  <si>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</si>
  <si>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</si>
  <si>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</si>
  <si>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</si>
  <si>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</si>
  <si>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</si>
  <si>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</si>
  <si>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</si>
  <si>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</si>
  <si>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</si>
  <si>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</si>
  <si>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</si>
  <si>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</si>
  <si>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</si>
  <si>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</si>
  <si>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</si>
  <si>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</si>
  <si>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</si>
  <si>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</si>
  <si>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</si>
  <si>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</si>
  <si>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</si>
  <si>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</si>
  <si>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</si>
  <si>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</si>
  <si>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</si>
  <si>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</si>
  <si>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</si>
  <si>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</si>
  <si>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</si>
  <si>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</si>
  <si>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</si>
  <si>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</si>
  <si>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</si>
  <si>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</si>
  <si>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</si>
  <si>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</si>
  <si>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</si>
  <si>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</si>
  <si>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</si>
  <si>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</si>
  <si>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</si>
  <si>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</si>
  <si>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</si>
  <si>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</si>
  <si>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</si>
  <si>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</si>
  <si>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</si>
  <si>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</si>
  <si>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</si>
  <si>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</si>
  <si>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</si>
  <si>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</si>
  <si>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</si>
  <si>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</si>
  <si>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</si>
  <si>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</si>
  <si>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</si>
  <si>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</si>
  <si>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</si>
  <si>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</si>
  <si>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</si>
  <si>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</si>
  <si>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</si>
  <si>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</si>
  <si>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</si>
  <si>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</si>
  <si>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</si>
  <si>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</si>
  <si>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</si>
  <si>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</si>
  <si>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</si>
  <si>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</si>
  <si>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</si>
  <si>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</si>
  <si>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</si>
  <si>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</si>
  <si>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</si>
  <si>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</si>
  <si>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</si>
  <si>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</si>
  <si>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</si>
  <si>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</si>
  <si>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</si>
  <si>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</si>
  <si>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</si>
  <si>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</si>
  <si>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</si>
  <si>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</si>
  <si>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</si>
  <si>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</si>
  <si>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</si>
  <si>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</si>
  <si>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</si>
  <si>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</si>
  <si>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</si>
  <si>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</si>
  <si>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</si>
  <si>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</si>
  <si>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</si>
  <si>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</si>
  <si>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</si>
  <si>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</si>
  <si>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</si>
  <si>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</si>
  <si>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</si>
  <si>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</si>
  <si>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</si>
  <si>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</si>
  <si>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</si>
  <si>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</si>
  <si>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</si>
  <si>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</si>
  <si>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</si>
  <si>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</si>
  <si>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</si>
  <si>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</si>
  <si>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</si>
  <si>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</si>
  <si>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</si>
  <si>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</si>
  <si>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</si>
  <si>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</si>
  <si>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</si>
  <si>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</si>
  <si>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</si>
  <si>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</si>
  <si>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</si>
  <si>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</si>
  <si>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</si>
  <si>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</si>
  <si>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</si>
  <si>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</si>
  <si>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</si>
  <si>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</si>
  <si>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</si>
  <si>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</si>
  <si>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</si>
  <si>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</si>
  <si>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</si>
  <si>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</si>
  <si>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</si>
  <si>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</si>
  <si>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</si>
  <si>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</si>
  <si>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</si>
  <si>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</si>
  <si>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</si>
  <si>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</si>
  <si>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</si>
  <si>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</si>
  <si>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</si>
  <si>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</si>
  <si>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</si>
  <si>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</si>
  <si>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</si>
  <si>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</si>
  <si>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</si>
  <si>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</si>
  <si>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</si>
  <si>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</si>
  <si>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</si>
  <si>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</si>
  <si>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</si>
  <si>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</si>
  <si>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</si>
  <si>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</si>
  <si>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</si>
  <si>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</si>
  <si>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</si>
  <si>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</si>
  <si>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</si>
  <si>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</si>
  <si>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</si>
  <si>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</si>
  <si>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</si>
  <si>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</si>
  <si>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</si>
  <si>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</si>
  <si>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</si>
  <si>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</si>
  <si>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</si>
  <si>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</si>
  <si>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</si>
  <si>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</si>
  <si>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</si>
  <si>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</si>
  <si>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</si>
  <si>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</si>
  <si>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</si>
  <si>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</si>
  <si>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</si>
  <si>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</si>
  <si>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</si>
  <si>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</si>
  <si>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</si>
  <si>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</si>
  <si>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</si>
  <si>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</si>
  <si>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</si>
  <si>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</si>
  <si>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</si>
  <si>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</si>
  <si>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</si>
  <si>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</si>
  <si>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</si>
  <si>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</si>
  <si>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</si>
  <si>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</si>
  <si>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</si>
  <si>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</si>
  <si>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</si>
  <si>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</si>
  <si>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</si>
  <si>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</si>
  <si>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</si>
  <si>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</si>
  <si>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</si>
  <si>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</si>
  <si>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</si>
  <si>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</si>
  <si>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</si>
  <si>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</si>
  <si>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</si>
  <si>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</si>
  <si>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</si>
  <si>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</si>
  <si>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</si>
  <si>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</si>
  <si>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</si>
  <si>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</si>
  <si>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</si>
  <si>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</si>
  <si>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</si>
  <si>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</si>
  <si>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</si>
  <si>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</si>
  <si>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</si>
  <si>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</si>
  <si>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</si>
  <si>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</si>
  <si>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</si>
  <si>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</si>
  <si>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</si>
  <si>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</si>
  <si>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</si>
  <si>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</si>
  <si>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</si>
  <si>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</si>
  <si>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</si>
  <si>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</si>
  <si>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</si>
  <si>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</si>
  <si>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</si>
  <si>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</si>
  <si>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</si>
  <si>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</si>
  <si>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</si>
  <si>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</si>
  <si>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</si>
  <si>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</si>
  <si>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</si>
  <si>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</si>
  <si>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</si>
  <si>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</si>
  <si>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</si>
  <si>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</si>
  <si>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</si>
  <si>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</si>
  <si>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</si>
  <si>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</si>
  <si>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</si>
  <si>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</si>
  <si>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</si>
  <si>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</si>
  <si>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</si>
  <si>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</si>
  <si>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</si>
  <si>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</si>
  <si>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</si>
  <si>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</si>
  <si>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</si>
  <si>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</si>
  <si>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</si>
  <si>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</si>
  <si>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</si>
  <si>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</si>
  <si>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</si>
  <si>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</si>
  <si>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</si>
  <si>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</si>
  <si>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</si>
  <si>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</si>
  <si>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</si>
  <si>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</si>
  <si>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</si>
  <si>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</si>
  <si>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</si>
  <si>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</si>
  <si>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</si>
  <si>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</si>
  <si>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</si>
  <si>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</si>
  <si>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</si>
  <si>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</si>
  <si>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</si>
  <si>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</si>
  <si>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</si>
  <si>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</si>
  <si>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</si>
  <si>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</si>
  <si>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</si>
  <si>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</si>
  <si>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</si>
  <si>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</si>
  <si>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</si>
  <si>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</si>
  <si>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</si>
  <si>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</si>
  <si>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</si>
  <si>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</si>
  <si>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</si>
  <si>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</si>
  <si>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</si>
  <si>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</si>
  <si>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</si>
  <si>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</si>
  <si>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</si>
  <si>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</si>
  <si>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</si>
  <si>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</si>
  <si>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</si>
  <si>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</si>
  <si>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</si>
  <si>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</si>
  <si>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</si>
  <si>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</si>
  <si>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</si>
  <si>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</si>
  <si>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</si>
  <si>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</si>
  <si>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</si>
  <si>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</si>
  <si>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</si>
  <si>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</si>
  <si>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</si>
  <si>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</si>
  <si>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</si>
  <si>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</si>
  <si>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</si>
  <si>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</si>
  <si>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</si>
  <si>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</si>
  <si>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</si>
  <si>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</si>
  <si>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</si>
  <si>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</si>
  <si>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</si>
  <si>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</si>
  <si>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</si>
  <si>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</si>
  <si>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</si>
  <si>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</si>
  <si>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</si>
  <si>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</si>
  <si>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</si>
  <si>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</si>
  <si>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</si>
  <si>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</si>
  <si>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</si>
  <si>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</si>
  <si>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</si>
  <si>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</si>
  <si>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</si>
  <si>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</si>
  <si>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</si>
  <si>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</si>
  <si>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</si>
  <si>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</si>
  <si>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</si>
  <si>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</si>
  <si>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</si>
  <si>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</si>
  <si>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</si>
  <si>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</si>
  <si>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</si>
  <si>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</si>
  <si>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</si>
  <si>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</si>
  <si>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</si>
  <si>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</si>
  <si>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</si>
  <si>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</si>
  <si>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</si>
  <si>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</si>
  <si>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</si>
  <si>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</si>
  <si>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</si>
  <si>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</si>
  <si>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</si>
  <si>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</si>
  <si>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</si>
  <si>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</si>
  <si>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</si>
  <si>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</si>
  <si>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</si>
  <si>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</si>
  <si>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</si>
  <si>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</si>
  <si>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</si>
  <si>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</si>
  <si>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</si>
  <si>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</si>
  <si>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</si>
  <si>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</si>
  <si>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</si>
  <si>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</si>
  <si>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</si>
  <si>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</si>
  <si>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</si>
  <si>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</si>
  <si>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</si>
  <si>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</si>
  <si>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</si>
  <si>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</si>
  <si>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</si>
  <si>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</si>
  <si>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</si>
  <si>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</si>
  <si>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</si>
  <si>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</si>
  <si>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</si>
  <si>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</si>
  <si>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</si>
  <si>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</si>
  <si>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</si>
  <si>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</si>
  <si>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</si>
  <si>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</si>
  <si>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</si>
  <si>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</si>
  <si>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</si>
  <si>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</si>
  <si>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</si>
  <si>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</si>
  <si>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</si>
  <si>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</si>
  <si>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</si>
  <si>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</si>
  <si>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</si>
  <si>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</si>
  <si>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</si>
  <si>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</si>
  <si>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</si>
  <si>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</si>
  <si>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</si>
  <si>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</si>
  <si>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</si>
  <si>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</si>
  <si>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</si>
  <si>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</si>
  <si>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</si>
  <si>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</si>
  <si>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</si>
  <si>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</si>
  <si>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</si>
  <si>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</si>
  <si>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</si>
  <si>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</si>
  <si>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</si>
  <si>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</si>
  <si>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</si>
  <si>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</si>
  <si>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</si>
  <si>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</si>
  <si>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</si>
  <si>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</si>
  <si>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</si>
  <si>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</si>
  <si>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</si>
  <si>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</si>
  <si>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</si>
  <si>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</si>
  <si>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</si>
  <si>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</si>
  <si>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</si>
  <si>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</si>
  <si>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</si>
  <si>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</si>
  <si>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</si>
  <si>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</si>
  <si>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</si>
  <si>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</si>
  <si>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</si>
  <si>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</si>
  <si>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</si>
  <si>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</si>
  <si>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</si>
  <si>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</si>
  <si>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</si>
  <si>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</si>
  <si>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</si>
  <si>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</si>
  <si>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</si>
  <si>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</si>
  <si>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</si>
  <si>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</si>
  <si>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</si>
  <si>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</si>
  <si>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</si>
  <si>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</si>
  <si>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</si>
  <si>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</si>
  <si>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</si>
  <si>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</si>
  <si>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</si>
  <si>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</si>
  <si>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</si>
  <si>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</si>
  <si>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</si>
  <si>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</si>
  <si>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</si>
  <si>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</si>
  <si>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</si>
  <si>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</si>
  <si>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</si>
  <si>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</si>
  <si>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</si>
  <si>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</si>
  <si>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</si>
  <si>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</si>
  <si>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</si>
  <si>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</si>
  <si>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</si>
  <si>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</si>
  <si>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</si>
  <si>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</si>
  <si>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</si>
  <si>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</si>
  <si>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</si>
  <si>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</si>
  <si>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</si>
  <si>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</si>
  <si>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</si>
  <si>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</si>
  <si>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</si>
  <si>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</si>
  <si>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</si>
  <si>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</si>
  <si>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</si>
  <si>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</si>
  <si>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</si>
  <si>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</si>
  <si>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</si>
  <si>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</si>
  <si>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</si>
  <si>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</si>
  <si>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</si>
  <si>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</si>
  <si>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</si>
  <si>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</si>
  <si>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</si>
  <si>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</si>
  <si>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</si>
  <si>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</si>
  <si>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</si>
  <si>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</si>
  <si>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</si>
  <si>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</si>
  <si>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</si>
  <si>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</si>
  <si>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</si>
  <si>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</si>
  <si>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</si>
  <si>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</si>
  <si>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</si>
  <si>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</si>
  <si>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</si>
  <si>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</si>
  <si>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</si>
  <si>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</si>
  <si>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</si>
  <si>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</si>
  <si>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</si>
  <si>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</si>
  <si>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</si>
  <si>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</si>
  <si>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</si>
  <si>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</si>
  <si>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</si>
  <si>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</si>
  <si>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</si>
  <si>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</si>
  <si>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</si>
  <si>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</si>
  <si>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</si>
  <si>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</si>
  <si>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</si>
  <si>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</si>
  <si>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</si>
  <si>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</si>
  <si>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</si>
  <si>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</si>
  <si>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</si>
  <si>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</si>
  <si>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</si>
  <si>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</si>
  <si>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</si>
  <si>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</si>
  <si>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</si>
  <si>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</si>
  <si>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</si>
  <si>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</si>
  <si>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</si>
  <si>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</si>
  <si>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</si>
  <si>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</si>
  <si>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</si>
  <si>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</si>
  <si>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</si>
  <si>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</si>
  <si>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</si>
  <si>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</si>
  <si>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</si>
  <si>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</si>
  <si>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</si>
  <si>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</si>
  <si>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</si>
  <si>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</si>
  <si>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</si>
  <si>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</si>
  <si>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</si>
  <si>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</si>
  <si>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</si>
  <si>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</si>
  <si>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</si>
  <si>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</si>
  <si>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</si>
  <si>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</si>
  <si>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</si>
  <si>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</si>
  <si>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</si>
  <si>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</si>
  <si>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</si>
  <si>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</si>
  <si>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</si>
  <si>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</si>
  <si>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</si>
  <si>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</si>
  <si>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</si>
  <si>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</si>
  <si>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</si>
  <si>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</si>
  <si>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</si>
  <si>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</si>
  <si>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</si>
  <si>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</si>
  <si>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</si>
  <si>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</si>
  <si>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</si>
  <si>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</si>
  <si>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</si>
  <si>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</si>
  <si>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</si>
  <si>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</si>
  <si>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</si>
  <si>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</si>
  <si>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</si>
  <si>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</si>
  <si>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</si>
  <si>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</si>
  <si>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</si>
  <si>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</si>
  <si>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</si>
  <si>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</si>
  <si>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</si>
  <si>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</si>
  <si>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</si>
  <si>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</si>
  <si>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</si>
  <si>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</si>
  <si>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</si>
  <si>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</si>
  <si>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</si>
  <si>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</si>
  <si>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</si>
  <si>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</si>
  <si>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</si>
  <si>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</si>
  <si>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</si>
  <si>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</si>
  <si>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</si>
  <si>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</si>
  <si>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</si>
  <si>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</si>
  <si>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</si>
  <si>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</si>
  <si>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</si>
  <si>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</si>
  <si>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</si>
  <si>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</si>
  <si>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</si>
  <si>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</si>
  <si>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</si>
  <si>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</si>
  <si>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</si>
  <si>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</si>
  <si>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</si>
  <si>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</si>
  <si>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</si>
  <si>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</si>
  <si>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</si>
  <si>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</si>
  <si>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</si>
  <si>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</si>
  <si>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</si>
  <si>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</si>
  <si>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</si>
  <si>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</si>
  <si>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</si>
  <si>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</si>
  <si>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</si>
  <si>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</si>
  <si>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</si>
  <si>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</si>
  <si>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</si>
  <si>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</si>
  <si>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</si>
  <si>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</si>
  <si>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</si>
  <si>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</si>
  <si>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</si>
  <si>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</si>
  <si>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</si>
  <si>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</si>
  <si>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</si>
  <si>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</si>
  <si>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</si>
  <si>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</si>
  <si>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</si>
  <si>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</si>
  <si>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</si>
  <si>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</si>
  <si>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</si>
  <si>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</si>
  <si>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</si>
  <si>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</si>
  <si>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</si>
  <si>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</si>
  <si>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</si>
  <si>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</si>
  <si>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</si>
  <si>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</si>
  <si>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</si>
  <si>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</si>
  <si>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</si>
  <si>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</si>
  <si>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</si>
  <si>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</si>
  <si>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</si>
  <si>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</si>
  <si>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</si>
  <si>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</si>
  <si>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</si>
  <si>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</si>
  <si>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</si>
  <si>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</si>
  <si>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</si>
  <si>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</si>
  <si>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</si>
  <si>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</si>
  <si>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</si>
  <si>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</si>
  <si>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</si>
  <si>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</si>
  <si>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</si>
  <si>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</si>
  <si>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</si>
  <si>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</si>
  <si>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</si>
  <si>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</si>
  <si>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</si>
  <si>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</si>
  <si>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</si>
  <si>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</si>
  <si>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</si>
  <si>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</si>
  <si>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</si>
  <si>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</si>
  <si>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</si>
  <si>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</si>
  <si>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</si>
  <si>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</si>
  <si>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</si>
  <si>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</si>
  <si>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</si>
  <si>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</si>
  <si>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</si>
  <si>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</si>
  <si>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</si>
  <si>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</si>
  <si>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</si>
  <si>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</si>
  <si>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</si>
  <si>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</si>
  <si>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</si>
  <si>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</si>
  <si>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</si>
  <si>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</si>
  <si>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</si>
  <si>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</si>
  <si>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</si>
  <si>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</si>
  <si>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</si>
  <si>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</si>
  <si>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</si>
  <si>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</si>
  <si>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</si>
  <si>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</si>
  <si>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</si>
  <si>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</si>
  <si>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</si>
  <si>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</si>
  <si>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</si>
  <si>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</si>
  <si>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</si>
  <si>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</si>
  <si>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</si>
  <si>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</si>
  <si>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</si>
  <si>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</si>
  <si>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</si>
  <si>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</si>
  <si>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</si>
  <si>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</si>
  <si>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</si>
  <si>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</si>
  <si>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</si>
  <si>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</si>
  <si>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</si>
  <si>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</si>
  <si>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</si>
  <si>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</si>
  <si>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</si>
  <si>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</si>
  <si>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</si>
  <si>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</si>
  <si>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</si>
  <si>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</si>
  <si>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</si>
  <si>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</si>
  <si>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</si>
  <si>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</si>
  <si>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</si>
  <si>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</si>
  <si>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</si>
  <si>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</si>
  <si>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</si>
  <si>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</si>
  <si>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</si>
  <si>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</si>
  <si>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</si>
  <si>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</si>
  <si>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</si>
  <si>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</si>
  <si>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</si>
  <si>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</si>
  <si>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</si>
  <si>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</si>
  <si>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</si>
  <si>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</si>
  <si>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</si>
  <si>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</si>
  <si>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</si>
  <si>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</si>
  <si>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</si>
  <si>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</si>
  <si>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</si>
  <si>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</si>
  <si>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</si>
  <si>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</si>
  <si>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</si>
  <si>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</si>
  <si>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</si>
  <si>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</si>
  <si>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</si>
  <si>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</si>
  <si>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</si>
  <si>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</si>
  <si>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</si>
  <si>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</si>
  <si>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</si>
  <si>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</si>
  <si>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</si>
  <si>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</si>
  <si>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</si>
  <si>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</si>
  <si>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</si>
  <si>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</si>
  <si>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</si>
  <si>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</si>
  <si>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</si>
  <si>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</si>
  <si>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</si>
  <si>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</si>
  <si>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</si>
  <si>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</si>
  <si>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</si>
  <si>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</si>
  <si>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</si>
  <si>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</si>
  <si>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</si>
  <si>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</si>
  <si>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</si>
  <si>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</si>
  <si>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</si>
  <si>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</si>
  <si>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</si>
  <si>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</si>
  <si>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</si>
  <si>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</si>
  <si>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</si>
  <si>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</si>
  <si>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</si>
  <si>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</si>
  <si>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</si>
  <si>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</si>
  <si>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</si>
  <si>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</si>
  <si>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</si>
  <si>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</si>
  <si>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</si>
  <si>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</si>
  <si>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</si>
  <si>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</si>
  <si>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</si>
  <si>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</si>
  <si>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</si>
  <si>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</si>
  <si>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</si>
  <si>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</si>
  <si>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</si>
  <si>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</si>
  <si>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</si>
  <si>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</si>
  <si>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</si>
  <si>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</si>
  <si>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</si>
  <si>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</si>
  <si>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</si>
  <si>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</si>
  <si>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</si>
  <si>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</si>
  <si>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</si>
  <si>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</si>
  <si>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</si>
  <si>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</si>
  <si>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</si>
  <si>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</si>
  <si>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</si>
  <si>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</si>
  <si>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</si>
  <si>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</si>
  <si>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</si>
  <si>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</si>
  <si>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</si>
  <si>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</si>
  <si>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</si>
  <si>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</si>
  <si>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</si>
  <si>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</si>
  <si>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</si>
  <si>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</si>
  <si>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</si>
  <si>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</si>
  <si>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</si>
  <si>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</si>
  <si>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</si>
  <si>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</si>
  <si>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</si>
  <si>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</si>
  <si>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</si>
  <si>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</si>
  <si>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</si>
  <si>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</si>
  <si>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</si>
  <si>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</si>
  <si>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</si>
  <si>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</si>
  <si>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</si>
  <si>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</si>
  <si>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</si>
  <si>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</si>
  <si>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</si>
  <si>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</si>
  <si>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</si>
  <si>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</si>
  <si>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</si>
  <si>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</si>
  <si>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</si>
  <si>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</si>
  <si>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</si>
  <si>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</si>
  <si>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</si>
  <si>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</si>
  <si>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</si>
  <si>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</si>
  <si>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</si>
  <si>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</si>
  <si>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</si>
  <si>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</si>
  <si>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</si>
  <si>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</si>
  <si>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</si>
  <si>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</si>
  <si>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</si>
  <si>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</si>
  <si>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</si>
  <si>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</si>
  <si>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</si>
  <si>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</si>
  <si>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</si>
  <si>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</si>
  <si>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</si>
  <si>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</si>
  <si>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</si>
  <si>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</si>
  <si>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</si>
  <si>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</si>
  <si>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</si>
  <si>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</si>
  <si>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</si>
  <si>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</si>
  <si>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</si>
  <si>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</si>
  <si>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</si>
  <si>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</si>
  <si>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</si>
  <si>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</si>
  <si>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</si>
  <si>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</si>
  <si>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</si>
  <si>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</si>
  <si>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</si>
  <si>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</si>
  <si>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</si>
  <si>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</si>
  <si>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</si>
  <si>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</si>
  <si>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</si>
  <si>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</si>
  <si>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</si>
  <si>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</si>
  <si>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</si>
  <si>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</si>
  <si>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</si>
  <si>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</si>
  <si>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</si>
  <si>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</si>
  <si>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</si>
  <si>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</si>
  <si>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</si>
  <si>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</si>
  <si>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</si>
  <si>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</si>
  <si>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</si>
  <si>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</si>
  <si>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</si>
  <si>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</si>
  <si>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</si>
  <si>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</si>
  <si>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</si>
  <si>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</si>
  <si>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</si>
  <si>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</si>
  <si>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</si>
  <si>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</si>
  <si>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</si>
  <si>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</si>
  <si>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</si>
  <si>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</si>
  <si>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</si>
  <si>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</si>
  <si>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</si>
  <si>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</si>
  <si>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</si>
  <si>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</si>
  <si>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</si>
  <si>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</si>
  <si>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</si>
  <si>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</si>
  <si>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</si>
  <si>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</si>
  <si>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</si>
  <si>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</si>
  <si>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</si>
  <si>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</si>
  <si>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</si>
  <si>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</si>
  <si>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</si>
  <si>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</si>
  <si>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</si>
  <si>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</si>
  <si>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</si>
  <si>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</si>
  <si>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</si>
  <si>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</si>
  <si>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</si>
  <si>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</si>
  <si>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</si>
  <si>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</si>
  <si>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</si>
  <si>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</si>
  <si>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</si>
  <si>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</si>
  <si>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</si>
  <si>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</si>
  <si>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</si>
  <si>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</si>
  <si>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</si>
  <si>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</si>
  <si>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</si>
  <si>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</si>
  <si>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</si>
  <si>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</si>
  <si>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</si>
  <si>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</si>
  <si>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</si>
  <si>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</si>
  <si>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</si>
  <si>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</si>
  <si>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</si>
  <si>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</si>
  <si>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</si>
  <si>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</si>
  <si>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</si>
  <si>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</si>
  <si>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</si>
  <si>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</si>
  <si>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</si>
  <si>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</si>
  <si>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</si>
  <si>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</si>
  <si>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</si>
  <si>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</si>
  <si>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</si>
  <si>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</si>
  <si>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</si>
  <si>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</si>
  <si>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</si>
  <si>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</si>
  <si>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</si>
  <si>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</si>
  <si>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</si>
  <si>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</si>
  <si>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</si>
  <si>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</si>
  <si>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</si>
  <si>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</si>
  <si>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</si>
  <si>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</si>
  <si>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</si>
  <si>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</si>
  <si>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</si>
  <si>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</si>
  <si>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</si>
  <si>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</si>
  <si>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</si>
  <si>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</si>
  <si>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</si>
  <si>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</si>
  <si>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</si>
  <si>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</si>
  <si>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</si>
  <si>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</si>
  <si>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</si>
  <si>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</si>
  <si>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</si>
  <si>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</si>
  <si>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</si>
  <si>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</si>
  <si>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</si>
  <si>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</si>
  <si>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</si>
  <si>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</si>
  <si>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</si>
  <si>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</si>
  <si>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</si>
  <si>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</si>
  <si>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</si>
  <si>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</si>
  <si>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</si>
  <si>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</si>
  <si>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</si>
  <si>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</si>
  <si>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</si>
  <si>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</si>
  <si>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</si>
  <si>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</si>
  <si>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</si>
  <si>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</si>
  <si>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</si>
  <si>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</si>
  <si>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</si>
  <si>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</si>
  <si>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</si>
  <si>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</si>
  <si>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</si>
  <si>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</si>
  <si>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</si>
  <si>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</si>
  <si>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</si>
  <si>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</si>
  <si>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</si>
  <si>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</si>
  <si>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</si>
  <si>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</si>
  <si>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</si>
  <si>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</si>
  <si>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</si>
  <si>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</si>
  <si>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</si>
  <si>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</si>
  <si>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</si>
  <si>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</si>
  <si>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</si>
  <si>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</si>
  <si>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</si>
  <si>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</si>
  <si>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</si>
  <si>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</si>
  <si>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</si>
  <si>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</si>
  <si>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</si>
  <si>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</si>
  <si>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</si>
  <si>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</si>
  <si>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</si>
  <si>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</si>
  <si>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</si>
  <si>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</si>
  <si>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</si>
  <si>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</si>
  <si>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</si>
  <si>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</si>
  <si>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</si>
  <si>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</si>
  <si>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</si>
  <si>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</si>
  <si>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</si>
  <si>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</si>
  <si>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</si>
  <si>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</si>
  <si>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</si>
  <si>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</si>
  <si>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</si>
  <si>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</si>
  <si>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</si>
  <si>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</si>
  <si>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</si>
  <si>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</si>
  <si>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</si>
  <si>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</si>
  <si>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</si>
  <si>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</si>
  <si>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</si>
  <si>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</si>
  <si>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</si>
  <si>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</si>
  <si>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</si>
  <si>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</si>
  <si>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</si>
  <si>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</si>
  <si>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</si>
  <si>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</si>
  <si>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</si>
  <si>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</si>
  <si>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</si>
  <si>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</si>
  <si>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</si>
  <si>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</si>
  <si>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</si>
  <si>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</si>
  <si>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</si>
  <si>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</si>
  <si>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</si>
  <si>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</si>
  <si>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</si>
  <si>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</si>
  <si>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</si>
  <si>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</si>
  <si>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</si>
  <si>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</si>
  <si>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</si>
  <si>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</si>
  <si>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</si>
  <si>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</si>
  <si>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</si>
  <si>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</si>
  <si>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</si>
  <si>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</si>
  <si>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</si>
  <si>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</si>
  <si>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</si>
  <si>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</si>
  <si>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</si>
  <si>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</si>
  <si>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</si>
  <si>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</si>
  <si>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</si>
  <si>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</si>
  <si>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</si>
  <si>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</si>
  <si>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</si>
  <si>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</si>
  <si>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</si>
  <si>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</si>
  <si>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</si>
  <si>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</si>
  <si>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</si>
  <si>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</si>
  <si>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</si>
  <si>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</si>
  <si>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</si>
  <si>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</si>
  <si>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</si>
  <si>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</si>
  <si>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</si>
  <si>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</si>
  <si>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</si>
  <si>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</si>
  <si>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</si>
  <si>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</si>
  <si>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</si>
  <si>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</si>
  <si>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</si>
  <si>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</si>
  <si>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</si>
  <si>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</si>
  <si>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</si>
  <si>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</si>
  <si>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</si>
  <si>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</si>
  <si>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</si>
  <si>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</si>
  <si>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</si>
  <si>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</si>
  <si>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</si>
  <si>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</si>
  <si>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</si>
  <si>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</si>
  <si>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</si>
  <si>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</si>
  <si>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</si>
  <si>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</si>
  <si>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</si>
  <si>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</si>
  <si>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</si>
  <si>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</si>
  <si>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</si>
  <si>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</si>
  <si>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</si>
  <si>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</si>
  <si>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</si>
  <si>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</si>
  <si>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</si>
  <si>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</si>
  <si>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</si>
  <si>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</si>
  <si>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</si>
  <si>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</si>
  <si>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</si>
  <si>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</si>
  <si>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</si>
  <si>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</si>
  <si>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</si>
  <si>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</si>
  <si>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</si>
  <si>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</si>
  <si>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</si>
  <si>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</si>
  <si>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</si>
  <si>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</si>
  <si>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</si>
  <si>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</si>
  <si>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</si>
  <si>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</si>
  <si>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</si>
  <si>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</si>
  <si>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</si>
  <si>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</si>
  <si>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</si>
  <si>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</si>
  <si>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</si>
  <si>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</si>
  <si>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</si>
  <si>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</si>
  <si>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</si>
  <si>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</si>
  <si>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</si>
  <si>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</si>
  <si>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</si>
  <si>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</si>
  <si>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</si>
  <si>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</si>
  <si>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</si>
  <si>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</si>
  <si>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</si>
  <si>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</si>
  <si>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</si>
  <si>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</si>
  <si>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</si>
  <si>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</si>
  <si>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</si>
  <si>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</si>
  <si>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</si>
  <si>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</si>
  <si>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</si>
  <si>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</si>
  <si>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</si>
  <si>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</si>
  <si>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</si>
  <si>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</si>
  <si>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</si>
  <si>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</si>
  <si>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</si>
  <si>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</si>
  <si>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</si>
  <si>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</si>
  <si>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</si>
  <si>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</si>
  <si>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</si>
  <si>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</si>
  <si>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</si>
  <si>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</si>
  <si>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</si>
  <si>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</si>
  <si>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</si>
  <si>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</si>
  <si>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</si>
  <si>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</si>
  <si>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</si>
  <si>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</si>
  <si>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</si>
  <si>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</si>
  <si>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</si>
  <si>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</si>
  <si>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</si>
  <si>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</si>
  <si>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</si>
  <si>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</si>
  <si>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</si>
  <si>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</si>
  <si>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</si>
  <si>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</si>
  <si>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</si>
  <si>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</si>
  <si>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</si>
  <si>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</si>
  <si>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</si>
  <si>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</si>
  <si>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</si>
  <si>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</si>
  <si>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</si>
  <si>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</si>
  <si>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</si>
  <si>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</si>
  <si>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</si>
  <si>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</si>
  <si>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</si>
  <si>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</si>
  <si>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</si>
  <si>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</si>
  <si>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</si>
  <si>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</si>
  <si>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</si>
  <si>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</si>
  <si>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</si>
  <si>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</si>
  <si>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</si>
  <si>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</si>
  <si>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</si>
  <si>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</si>
  <si>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</si>
  <si>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</si>
  <si>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</si>
  <si>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</si>
  <si>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</si>
  <si>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</si>
  <si>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</si>
  <si>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</si>
  <si>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</si>
  <si>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</si>
  <si>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中等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</si>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</sst>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0-4554-ACC6-B44D94B9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0-4F09-A8DA-05A720400E61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0-4F09-A8DA-05A720400E61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0-4F09-A8DA-05A720400E61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0-4F09-A8DA-05A720400E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4BA7-95D6-682803B02036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4BA7-95D6-682803B02036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4BA7-95D6-682803B020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4659-9770-23D1DA4F5D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D17414-4FB9-4FB9-A289-B2A5A933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4A555F7-6A2E-4549-842C-BEE7B7CC3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FC8C100-9BE1-4C06-A1E9-EC17752FA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9394FD0-0B04-4C54-B050-BDC5EA421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7" workbookViewId="0">
      <selection activeCell="A34" sqref="A34:B37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1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1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9" t="s">
        <v>127</v>
      </c>
      <c r="B41" s="29"/>
      <c r="C41" s="29"/>
      <c r="D41" s="29"/>
      <c r="E41" s="29"/>
    </row>
    <row r="42" spans="1:5" x14ac:dyDescent="0.15">
      <c r="A42" s="29"/>
      <c r="B42" s="29"/>
      <c r="C42" s="29"/>
      <c r="D42" s="29"/>
      <c r="E42" s="29"/>
    </row>
    <row r="43" spans="1:5" x14ac:dyDescent="0.15">
      <c r="A43" s="29"/>
      <c r="B43" s="29"/>
      <c r="C43" s="29"/>
      <c r="D43" s="29"/>
      <c r="E43" s="29"/>
    </row>
    <row r="44" spans="1:5" ht="57.6" customHeight="1" x14ac:dyDescent="0.15">
      <c r="A44" s="29"/>
      <c r="B44" s="29"/>
      <c r="C44" s="29"/>
      <c r="D44" s="29"/>
      <c r="E44" s="29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30" t="s">
        <v>121</v>
      </c>
      <c r="B47" s="30"/>
      <c r="C47" s="30"/>
      <c r="D47" s="30"/>
      <c r="E47" s="30"/>
    </row>
    <row r="48" spans="1:5" x14ac:dyDescent="0.15">
      <c r="A48" s="30"/>
      <c r="B48" s="30"/>
      <c r="C48" s="30"/>
      <c r="D48" s="30"/>
      <c r="E48" s="30"/>
    </row>
    <row r="49" spans="1:5" x14ac:dyDescent="0.15">
      <c r="A49" s="30"/>
      <c r="B49" s="30"/>
      <c r="C49" s="30"/>
      <c r="D49" s="30"/>
      <c r="E49" s="30"/>
    </row>
    <row r="50" spans="1:5" x14ac:dyDescent="0.15">
      <c r="A50" s="30"/>
      <c r="B50" s="30"/>
      <c r="C50" s="30"/>
      <c r="D50" s="30"/>
      <c r="E50" s="30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1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1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1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1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1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1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1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1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1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1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1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1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1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1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1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1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1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1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1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1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1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1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1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1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1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1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1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1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1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1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15">
      <c r="A33" s="25"/>
    </row>
    <row r="34" spans="1:5" x14ac:dyDescent="0.1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1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1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15">
      <c r="A37" s="25" t="s">
        <v>159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87</v>
      </c>
    </row>
    <row r="43" spans="1:5" ht="14.45" customHeight="1" x14ac:dyDescent="0.15">
      <c r="A43" s="29" t="s">
        <v>1304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1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1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1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1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1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1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1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1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1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1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1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1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1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1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1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1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1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1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1394</v>
      </c>
    </row>
    <row r="21" spans="1:8" x14ac:dyDescent="0.15">
      <c r="A21" s="26">
        <v>44520</v>
      </c>
      <c r="B21">
        <v>594</v>
      </c>
      <c r="C21" t="s">
        <v>1395</v>
      </c>
      <c r="D21" t="s">
        <v>1396</v>
      </c>
      <c r="E21" t="s">
        <v>1397</v>
      </c>
      <c r="F21" t="s">
        <v>1398</v>
      </c>
    </row>
    <row r="22" spans="1:8" x14ac:dyDescent="0.15">
      <c r="A22" s="26">
        <v>44521</v>
      </c>
      <c r="B22">
        <v>559</v>
      </c>
      <c r="C22" t="s">
        <v>1399</v>
      </c>
      <c r="D22" t="s">
        <v>1400</v>
      </c>
      <c r="E22" t="s">
        <v>1401</v>
      </c>
      <c r="F22" t="s">
        <v>1402</v>
      </c>
    </row>
    <row r="23" spans="1:8" x14ac:dyDescent="0.15">
      <c r="A23" s="26">
        <v>44522</v>
      </c>
      <c r="B23">
        <v>384</v>
      </c>
      <c r="C23" t="s">
        <v>1403</v>
      </c>
      <c r="D23" t="s">
        <v>1404</v>
      </c>
      <c r="E23" t="s">
        <v>1405</v>
      </c>
      <c r="F23" t="s">
        <v>1406</v>
      </c>
      <c r="G23" t="s">
        <v>1407</v>
      </c>
      <c r="H23" t="s">
        <v>1406</v>
      </c>
    </row>
    <row r="24" spans="1:8" x14ac:dyDescent="0.15">
      <c r="A24" s="26">
        <v>44523</v>
      </c>
      <c r="B24">
        <v>859</v>
      </c>
      <c r="C24" t="s">
        <v>1408</v>
      </c>
      <c r="D24" t="s">
        <v>1409</v>
      </c>
      <c r="E24" t="s">
        <v>1410</v>
      </c>
      <c r="F24" t="s">
        <v>1411</v>
      </c>
    </row>
    <row r="25" spans="1:8" x14ac:dyDescent="0.15">
      <c r="A25" s="26">
        <v>44524</v>
      </c>
      <c r="B25">
        <v>423</v>
      </c>
      <c r="C25" t="s">
        <v>1412</v>
      </c>
      <c r="D25" t="s">
        <v>1413</v>
      </c>
      <c r="E25" t="s">
        <v>1414</v>
      </c>
      <c r="F25" t="s">
        <v>1415</v>
      </c>
    </row>
    <row r="26" spans="1:8" x14ac:dyDescent="0.15">
      <c r="A26" s="26">
        <v>44525</v>
      </c>
      <c r="B26">
        <v>458</v>
      </c>
      <c r="C26" t="s">
        <v>1416</v>
      </c>
      <c r="D26" t="s">
        <v>1417</v>
      </c>
      <c r="E26" t="s">
        <v>1418</v>
      </c>
      <c r="F26" t="s">
        <v>1419</v>
      </c>
      <c r="G26" t="s">
        <v>1420</v>
      </c>
    </row>
    <row r="27" spans="1:8" x14ac:dyDescent="0.15">
      <c r="A27" s="26">
        <v>44526</v>
      </c>
      <c r="B27">
        <v>700</v>
      </c>
      <c r="C27" t="s">
        <v>1421</v>
      </c>
      <c r="D27" t="s">
        <v>1422</v>
      </c>
      <c r="E27" t="s">
        <v>1423</v>
      </c>
      <c r="F27" t="s">
        <v>1424</v>
      </c>
    </row>
    <row r="28" spans="1:8" x14ac:dyDescent="0.15">
      <c r="A28" s="26">
        <v>44527</v>
      </c>
      <c r="B28">
        <v>519</v>
      </c>
      <c r="C28" t="s">
        <v>1425</v>
      </c>
      <c r="D28" t="s">
        <v>1426</v>
      </c>
      <c r="E28" t="s">
        <v>1427</v>
      </c>
      <c r="F28" t="s">
        <v>1428</v>
      </c>
      <c r="H28" t="s">
        <v>1429</v>
      </c>
    </row>
    <row r="29" spans="1:8" x14ac:dyDescent="0.15">
      <c r="A29" s="26">
        <v>44528</v>
      </c>
      <c r="B29">
        <v>438</v>
      </c>
      <c r="C29" t="s">
        <v>1430</v>
      </c>
      <c r="D29" t="s">
        <v>1431</v>
      </c>
      <c r="E29" t="s">
        <v>1432</v>
      </c>
      <c r="F29" t="s">
        <v>1433</v>
      </c>
    </row>
    <row r="30" spans="1:8" x14ac:dyDescent="0.15">
      <c r="A30" s="26">
        <v>44529</v>
      </c>
      <c r="B30">
        <v>786</v>
      </c>
      <c r="C30" t="s">
        <v>1434</v>
      </c>
      <c r="D30" t="s">
        <v>1435</v>
      </c>
      <c r="E30" t="s">
        <v>1436</v>
      </c>
      <c r="F30" t="s">
        <v>1437</v>
      </c>
    </row>
    <row r="31" spans="1:8" x14ac:dyDescent="0.15">
      <c r="A31" s="26">
        <v>44530</v>
      </c>
      <c r="B31">
        <v>400</v>
      </c>
      <c r="C31" t="s">
        <v>1438</v>
      </c>
      <c r="D31" t="s">
        <v>1439</v>
      </c>
      <c r="E31" t="s">
        <v>1440</v>
      </c>
      <c r="F31" t="s">
        <v>1441</v>
      </c>
    </row>
    <row r="32" spans="1:8" x14ac:dyDescent="0.15">
      <c r="A32" s="26"/>
    </row>
    <row r="33" spans="1:5" x14ac:dyDescent="0.15">
      <c r="A33" s="26"/>
    </row>
    <row r="34" spans="1:5" x14ac:dyDescent="0.15">
      <c r="A34" s="26" t="s">
        <v>12</v>
      </c>
      <c r="B34">
        <f>COUNTIF(E2:E32,"自己做出")</f>
        <v>23</v>
      </c>
      <c r="D34" t="s">
        <v>35</v>
      </c>
      <c r="E34">
        <f>COUNTIF(D2:D32,"简单")</f>
        <v>12</v>
      </c>
    </row>
    <row r="35" spans="1:5" x14ac:dyDescent="0.1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12</v>
      </c>
    </row>
    <row r="36" spans="1:5" x14ac:dyDescent="0.15">
      <c r="A36" s="26" t="s">
        <v>161</v>
      </c>
      <c r="B36">
        <f>COUNTIF(E2:E32,"CV后看懂")</f>
        <v>4</v>
      </c>
      <c r="D36" t="s">
        <v>38</v>
      </c>
      <c r="E36">
        <f>COUNTIF(D2:D32,"困难")</f>
        <v>6</v>
      </c>
    </row>
    <row r="37" spans="1:5" x14ac:dyDescent="0.15">
      <c r="A37" s="26" t="s">
        <v>159</v>
      </c>
      <c r="B37">
        <f>COUNTIF(E2:E32,"CV后没看懂")</f>
        <v>2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87</v>
      </c>
    </row>
    <row r="43" spans="1:5" x14ac:dyDescent="0.15">
      <c r="A43" s="29" t="s">
        <v>1442</v>
      </c>
      <c r="B43" s="29"/>
      <c r="C43" s="29"/>
      <c r="D43" s="29"/>
    </row>
    <row r="44" spans="1:5" x14ac:dyDescent="0.15">
      <c r="A44" s="29"/>
      <c r="B44" s="29"/>
      <c r="C44" s="29"/>
      <c r="D44" s="29"/>
    </row>
    <row r="45" spans="1:5" x14ac:dyDescent="0.15">
      <c r="A45" s="29"/>
      <c r="B45" s="29"/>
      <c r="C45" s="29"/>
      <c r="D45" s="29"/>
    </row>
    <row r="46" spans="1:5" x14ac:dyDescent="0.15">
      <c r="A46" s="29"/>
      <c r="B46" s="29"/>
      <c r="C46" s="29"/>
      <c r="D46" s="29"/>
    </row>
    <row r="47" spans="1:5" x14ac:dyDescent="0.15">
      <c r="A47" s="29"/>
      <c r="B47" s="29"/>
      <c r="C47" s="29"/>
      <c r="D47" s="29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7">
        <v>44531</v>
      </c>
      <c r="B2">
        <v>1446</v>
      </c>
      <c r="C2" t="s">
        <v>1443</v>
      </c>
      <c r="D2" t="s">
        <v>35</v>
      </c>
      <c r="E2" t="s">
        <v>12</v>
      </c>
    </row>
    <row r="3" spans="1:8" x14ac:dyDescent="0.15">
      <c r="A3" s="27">
        <v>44532</v>
      </c>
      <c r="B3">
        <v>506</v>
      </c>
      <c r="C3" t="s">
        <v>1444</v>
      </c>
      <c r="D3" t="s">
        <v>1445</v>
      </c>
      <c r="E3" t="s">
        <v>1446</v>
      </c>
      <c r="F3" t="s">
        <v>1447</v>
      </c>
    </row>
    <row r="4" spans="1:8" x14ac:dyDescent="0.15">
      <c r="A4" s="27">
        <v>44533</v>
      </c>
      <c r="B4">
        <v>1005</v>
      </c>
      <c r="C4" t="s">
        <v>1448</v>
      </c>
      <c r="D4" t="s">
        <v>1449</v>
      </c>
      <c r="E4" t="s">
        <v>1450</v>
      </c>
      <c r="F4" t="s">
        <v>1451</v>
      </c>
    </row>
    <row r="5" spans="1:8" x14ac:dyDescent="0.15">
      <c r="A5" s="27">
        <v>44534</v>
      </c>
      <c r="B5">
        <v>383</v>
      </c>
      <c r="C5" t="s">
        <v>1452</v>
      </c>
      <c r="D5" t="s">
        <v>1453</v>
      </c>
      <c r="E5" t="s">
        <v>1454</v>
      </c>
    </row>
    <row r="6" spans="1:8" x14ac:dyDescent="0.15">
      <c r="A6" s="27">
        <v>44535</v>
      </c>
      <c r="B6">
        <v>372</v>
      </c>
      <c r="C6" t="s">
        <v>1455</v>
      </c>
      <c r="D6" t="s">
        <v>1456</v>
      </c>
      <c r="E6" t="s">
        <v>1457</v>
      </c>
      <c r="F6" t="s">
        <v>1458</v>
      </c>
    </row>
    <row r="7" spans="1:8" x14ac:dyDescent="0.15">
      <c r="A7" s="27">
        <v>44536</v>
      </c>
      <c r="B7">
        <v>1816</v>
      </c>
      <c r="C7" t="s">
        <v>1459</v>
      </c>
      <c r="D7" t="s">
        <v>1460</v>
      </c>
      <c r="E7" t="s">
        <v>1461</v>
      </c>
    </row>
    <row r="8" spans="1:8" x14ac:dyDescent="0.15">
      <c r="A8" s="27">
        <v>44537</v>
      </c>
      <c r="B8">
        <v>1034</v>
      </c>
      <c r="C8" t="s">
        <v>1466</v>
      </c>
      <c r="D8" t="s">
        <v>1467</v>
      </c>
      <c r="E8" t="s">
        <v>1465</v>
      </c>
      <c r="F8" t="s">
        <v>1468</v>
      </c>
    </row>
    <row r="9" spans="1:8" x14ac:dyDescent="0.15">
      <c r="A9" s="27">
        <v>44538</v>
      </c>
      <c r="B9">
        <v>689</v>
      </c>
      <c r="C9" t="s">
        <v>1462</v>
      </c>
      <c r="D9" t="s">
        <v>1463</v>
      </c>
      <c r="E9" t="s">
        <v>1465</v>
      </c>
      <c r="F9" t="s">
        <v>1464</v>
      </c>
    </row>
    <row r="10" spans="1:8" x14ac:dyDescent="0.15">
      <c r="A10" s="27">
        <v>44539</v>
      </c>
      <c r="B10">
        <v>794</v>
      </c>
      <c r="C10" t="s">
        <v>1469</v>
      </c>
      <c r="D10" t="s">
        <v>1470</v>
      </c>
      <c r="E10" t="s">
        <v>1471</v>
      </c>
      <c r="F10" t="s">
        <v>1472</v>
      </c>
    </row>
    <row r="11" spans="1:8" x14ac:dyDescent="0.15">
      <c r="A11" s="27">
        <v>44540</v>
      </c>
      <c r="B11">
        <v>748</v>
      </c>
      <c r="C11" t="s">
        <v>1473</v>
      </c>
      <c r="D11" t="s">
        <v>1474</v>
      </c>
      <c r="E11" t="s">
        <v>1475</v>
      </c>
    </row>
    <row r="12" spans="1:8" x14ac:dyDescent="0.15">
      <c r="A12" s="27">
        <v>44541</v>
      </c>
      <c r="B12">
        <v>911</v>
      </c>
      <c r="C12" t="s">
        <v>1476</v>
      </c>
      <c r="D12" t="s">
        <v>1477</v>
      </c>
      <c r="E12" t="s">
        <v>102</v>
      </c>
      <c r="F12" t="s">
        <v>1478</v>
      </c>
    </row>
    <row r="13" spans="1:8" x14ac:dyDescent="0.15">
      <c r="A13" s="27">
        <v>44542</v>
      </c>
      <c r="B13">
        <v>709</v>
      </c>
      <c r="C13" t="s">
        <v>1479</v>
      </c>
      <c r="D13" t="s">
        <v>1480</v>
      </c>
      <c r="E13" t="s">
        <v>1481</v>
      </c>
    </row>
    <row r="14" spans="1:8" x14ac:dyDescent="0.15">
      <c r="A14" s="27">
        <v>44543</v>
      </c>
      <c r="B14">
        <v>807</v>
      </c>
      <c r="C14" t="s">
        <v>1482</v>
      </c>
      <c r="D14" t="s">
        <v>1483</v>
      </c>
      <c r="E14" t="s">
        <v>1484</v>
      </c>
      <c r="F14" t="s">
        <v>1485</v>
      </c>
    </row>
    <row r="15" spans="1:8" x14ac:dyDescent="0.15">
      <c r="A15" s="27">
        <v>44544</v>
      </c>
      <c r="B15">
        <v>630</v>
      </c>
      <c r="C15" t="s">
        <v>1486</v>
      </c>
      <c r="D15" t="s">
        <v>1487</v>
      </c>
      <c r="E15" t="s">
        <v>1488</v>
      </c>
      <c r="F15" t="s">
        <v>1489</v>
      </c>
    </row>
    <row r="16" spans="1:8" x14ac:dyDescent="0.15">
      <c r="A16" s="27">
        <v>44545</v>
      </c>
      <c r="B16">
        <v>851</v>
      </c>
      <c r="C16" t="s">
        <v>1490</v>
      </c>
      <c r="D16" t="s">
        <v>1491</v>
      </c>
      <c r="E16" t="s">
        <v>1492</v>
      </c>
      <c r="F16" t="s">
        <v>1493</v>
      </c>
    </row>
    <row r="17" spans="1:8" x14ac:dyDescent="0.15">
      <c r="A17" s="27">
        <v>44546</v>
      </c>
      <c r="B17">
        <v>1610</v>
      </c>
      <c r="C17" t="s">
        <v>1494</v>
      </c>
      <c r="D17" t="s">
        <v>1495</v>
      </c>
      <c r="E17" t="s">
        <v>1496</v>
      </c>
      <c r="F17" t="s">
        <v>1497</v>
      </c>
      <c r="G17" t="s">
        <v>1498</v>
      </c>
    </row>
    <row r="18" spans="1:8" x14ac:dyDescent="0.15">
      <c r="A18" s="27">
        <v>44547</v>
      </c>
      <c r="B18">
        <v>1518</v>
      </c>
      <c r="C18" t="s">
        <v>1499</v>
      </c>
      <c r="D18" t="s">
        <v>1500</v>
      </c>
      <c r="E18" t="s">
        <v>1501</v>
      </c>
      <c r="F18" t="s">
        <v>1502</v>
      </c>
    </row>
    <row r="19" spans="1:8" x14ac:dyDescent="0.15">
      <c r="A19" s="27">
        <v>44548</v>
      </c>
      <c r="B19">
        <v>419</v>
      </c>
      <c r="C19" t="s">
        <v>1503</v>
      </c>
      <c r="D19" t="s">
        <v>1504</v>
      </c>
      <c r="E19" t="s">
        <v>1505</v>
      </c>
    </row>
    <row r="20" spans="1:8" x14ac:dyDescent="0.15">
      <c r="A20" s="27">
        <v>44549</v>
      </c>
      <c r="B20">
        <v>997</v>
      </c>
      <c r="C20" t="s">
        <v>1506</v>
      </c>
      <c r="D20" t="s">
        <v>1507</v>
      </c>
      <c r="E20" t="s">
        <v>1508</v>
      </c>
      <c r="F20" t="s">
        <v>1509</v>
      </c>
    </row>
    <row r="21" spans="1:8" x14ac:dyDescent="0.15">
      <c r="A21" s="27">
        <v>44550</v>
      </c>
      <c r="B21">
        <v>475</v>
      </c>
      <c r="C21" t="s">
        <v>1514</v>
      </c>
      <c r="D21" t="s">
        <v>1515</v>
      </c>
      <c r="E21" t="s">
        <v>1512</v>
      </c>
      <c r="F21" t="s">
        <v>1516</v>
      </c>
      <c r="G21" t="s">
        <v>1517</v>
      </c>
    </row>
    <row r="22" spans="1:8" x14ac:dyDescent="0.15">
      <c r="A22" s="27">
        <v>44551</v>
      </c>
      <c r="B22">
        <v>1154</v>
      </c>
      <c r="C22" t="s">
        <v>1510</v>
      </c>
      <c r="D22" t="s">
        <v>1511</v>
      </c>
      <c r="E22" t="s">
        <v>1512</v>
      </c>
      <c r="G22" t="s">
        <v>1513</v>
      </c>
    </row>
    <row r="23" spans="1:8" x14ac:dyDescent="0.15">
      <c r="A23" s="27">
        <v>44552</v>
      </c>
      <c r="B23">
        <v>686</v>
      </c>
      <c r="C23" t="s">
        <v>1519</v>
      </c>
      <c r="D23" t="s">
        <v>1520</v>
      </c>
      <c r="E23" t="s">
        <v>1521</v>
      </c>
      <c r="F23" t="s">
        <v>1518</v>
      </c>
      <c r="H23" t="s">
        <v>1518</v>
      </c>
    </row>
    <row r="24" spans="1:8" x14ac:dyDescent="0.15">
      <c r="A24" s="27">
        <v>44553</v>
      </c>
      <c r="B24">
        <v>1044</v>
      </c>
      <c r="C24" t="s">
        <v>1522</v>
      </c>
      <c r="D24" t="s">
        <v>1523</v>
      </c>
      <c r="E24" t="s">
        <v>1524</v>
      </c>
      <c r="F24" t="s">
        <v>1525</v>
      </c>
    </row>
    <row r="25" spans="1:8" x14ac:dyDescent="0.15">
      <c r="A25" s="27">
        <v>44554</v>
      </c>
      <c r="B25">
        <v>1705</v>
      </c>
      <c r="C25" t="s">
        <v>1526</v>
      </c>
      <c r="D25" t="s">
        <v>1527</v>
      </c>
      <c r="E25" t="s">
        <v>1528</v>
      </c>
      <c r="F25" t="s">
        <v>1529</v>
      </c>
    </row>
    <row r="26" spans="1:8" x14ac:dyDescent="0.15">
      <c r="A26" s="27">
        <v>44555</v>
      </c>
      <c r="B26">
        <v>1609</v>
      </c>
      <c r="C26" t="s">
        <v>1536</v>
      </c>
      <c r="D26" t="s">
        <v>1531</v>
      </c>
      <c r="E26" t="s">
        <v>1532</v>
      </c>
      <c r="F26" t="s">
        <v>1537</v>
      </c>
    </row>
    <row r="27" spans="1:8" x14ac:dyDescent="0.15">
      <c r="A27" s="27">
        <v>44556</v>
      </c>
      <c r="B27">
        <v>1078</v>
      </c>
      <c r="C27" t="s">
        <v>1534</v>
      </c>
      <c r="D27" t="s">
        <v>1535</v>
      </c>
      <c r="E27" t="s">
        <v>1532</v>
      </c>
    </row>
    <row r="28" spans="1:8" x14ac:dyDescent="0.15">
      <c r="A28" s="27">
        <v>44557</v>
      </c>
      <c r="B28">
        <v>825</v>
      </c>
      <c r="C28" t="s">
        <v>1530</v>
      </c>
      <c r="D28" t="s">
        <v>1531</v>
      </c>
      <c r="E28" t="s">
        <v>1532</v>
      </c>
      <c r="F28" t="s">
        <v>1533</v>
      </c>
    </row>
    <row r="29" spans="1:8" x14ac:dyDescent="0.15">
      <c r="A29" s="27">
        <v>44558</v>
      </c>
      <c r="B29">
        <v>472</v>
      </c>
      <c r="C29" t="s">
        <v>1538</v>
      </c>
      <c r="D29" t="s">
        <v>1539</v>
      </c>
      <c r="E29" t="s">
        <v>1540</v>
      </c>
      <c r="F29" t="s">
        <v>1541</v>
      </c>
    </row>
    <row r="30" spans="1:8" x14ac:dyDescent="0.15">
      <c r="A30" s="27">
        <v>44559</v>
      </c>
      <c r="B30">
        <v>1995</v>
      </c>
      <c r="C30" t="s">
        <v>1545</v>
      </c>
      <c r="D30" t="s">
        <v>1543</v>
      </c>
      <c r="E30" t="s">
        <v>1544</v>
      </c>
      <c r="F30" t="s">
        <v>1546</v>
      </c>
      <c r="H30" t="s">
        <v>1547</v>
      </c>
    </row>
    <row r="31" spans="1:8" x14ac:dyDescent="0.15">
      <c r="A31" s="27">
        <v>44560</v>
      </c>
      <c r="B31">
        <v>846</v>
      </c>
      <c r="C31" t="s">
        <v>1548</v>
      </c>
      <c r="D31" t="s">
        <v>1549</v>
      </c>
      <c r="E31" t="s">
        <v>1544</v>
      </c>
      <c r="F31" t="s">
        <v>1550</v>
      </c>
    </row>
    <row r="32" spans="1:8" x14ac:dyDescent="0.15">
      <c r="A32" s="27">
        <v>44561</v>
      </c>
      <c r="B32">
        <v>507</v>
      </c>
      <c r="C32" t="s">
        <v>1542</v>
      </c>
      <c r="D32" t="s">
        <v>1543</v>
      </c>
      <c r="E32" t="s">
        <v>1544</v>
      </c>
    </row>
    <row r="33" spans="1:5" x14ac:dyDescent="0.15">
      <c r="A33" s="27"/>
    </row>
    <row r="34" spans="1:5" x14ac:dyDescent="0.15">
      <c r="A34" s="27" t="s">
        <v>12</v>
      </c>
      <c r="B34">
        <f>COUNTIF(E2:E32,"自己做出")</f>
        <v>23</v>
      </c>
      <c r="D34" t="s">
        <v>35</v>
      </c>
      <c r="E34">
        <f>COUNTIF(D2:D32,"简单")</f>
        <v>13</v>
      </c>
    </row>
    <row r="35" spans="1:5" x14ac:dyDescent="0.15">
      <c r="A35" s="27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15">
      <c r="A36" s="27" t="s">
        <v>161</v>
      </c>
      <c r="B36">
        <f>COUNTIF(E2:E32,"CV后看懂")</f>
        <v>1</v>
      </c>
      <c r="D36" t="s">
        <v>38</v>
      </c>
      <c r="E36">
        <f>COUNTIF(D2:D32,"困难")</f>
        <v>5</v>
      </c>
    </row>
    <row r="37" spans="1:5" x14ac:dyDescent="0.15">
      <c r="A37" s="27" t="s">
        <v>159</v>
      </c>
      <c r="B37">
        <f>COUNTIF(E2:E32,"CV后没看懂")</f>
        <v>5</v>
      </c>
    </row>
    <row r="38" spans="1:5" x14ac:dyDescent="0.15">
      <c r="A38" s="27"/>
    </row>
    <row r="39" spans="1:5" x14ac:dyDescent="0.15">
      <c r="A39" s="27"/>
    </row>
    <row r="40" spans="1:5" x14ac:dyDescent="0.15">
      <c r="A40" s="27"/>
    </row>
    <row r="41" spans="1:5" x14ac:dyDescent="0.15">
      <c r="A41" s="27"/>
    </row>
    <row r="42" spans="1:5" x14ac:dyDescent="0.15">
      <c r="A42" s="27" t="s">
        <v>87</v>
      </c>
    </row>
    <row r="43" spans="1:5" x14ac:dyDescent="0.15">
      <c r="A43" s="27"/>
    </row>
    <row r="44" spans="1:5" x14ac:dyDescent="0.15">
      <c r="A44" s="27"/>
    </row>
    <row r="45" spans="1:5" x14ac:dyDescent="0.15">
      <c r="A45" s="27"/>
    </row>
    <row r="46" spans="1:5" x14ac:dyDescent="0.15">
      <c r="A46" s="27"/>
    </row>
    <row r="47" spans="1:5" x14ac:dyDescent="0.15">
      <c r="A47" s="27"/>
    </row>
    <row r="48" spans="1:5" x14ac:dyDescent="0.15">
      <c r="A48" s="27"/>
    </row>
    <row r="49" spans="1:1" x14ac:dyDescent="0.15">
      <c r="A49" s="27"/>
    </row>
    <row r="50" spans="1:1" x14ac:dyDescent="0.15">
      <c r="A50" s="27"/>
    </row>
    <row r="51" spans="1:1" x14ac:dyDescent="0.15">
      <c r="A51" s="27"/>
    </row>
    <row r="52" spans="1:1" x14ac:dyDescent="0.15">
      <c r="A52" s="27"/>
    </row>
    <row r="53" spans="1:1" x14ac:dyDescent="0.15">
      <c r="A53" s="27"/>
    </row>
    <row r="54" spans="1:1" x14ac:dyDescent="0.15">
      <c r="A54" s="27"/>
    </row>
    <row r="55" spans="1:1" x14ac:dyDescent="0.15">
      <c r="A55" s="27"/>
    </row>
    <row r="56" spans="1:1" x14ac:dyDescent="0.15">
      <c r="A56" s="27"/>
    </row>
    <row r="57" spans="1:1" x14ac:dyDescent="0.15">
      <c r="A57" s="27"/>
    </row>
    <row r="58" spans="1:1" x14ac:dyDescent="0.15">
      <c r="A58" s="27"/>
    </row>
    <row r="59" spans="1:1" x14ac:dyDescent="0.15">
      <c r="A59" s="27"/>
    </row>
    <row r="60" spans="1:1" x14ac:dyDescent="0.15">
      <c r="A60" s="27"/>
    </row>
    <row r="61" spans="1:1" x14ac:dyDescent="0.15">
      <c r="A61" s="27"/>
    </row>
    <row r="62" spans="1:1" x14ac:dyDescent="0.15">
      <c r="A62" s="27"/>
    </row>
    <row r="63" spans="1:1" x14ac:dyDescent="0.15">
      <c r="A63" s="27"/>
    </row>
    <row r="64" spans="1:1" x14ac:dyDescent="0.15">
      <c r="A64" s="27"/>
    </row>
    <row r="65" spans="1:1" x14ac:dyDescent="0.15">
      <c r="A65" s="27"/>
    </row>
    <row r="66" spans="1:1" x14ac:dyDescent="0.15">
      <c r="A66" s="27"/>
    </row>
    <row r="67" spans="1:1" x14ac:dyDescent="0.15">
      <c r="A67" s="27"/>
    </row>
    <row r="68" spans="1:1" x14ac:dyDescent="0.15">
      <c r="A68" s="27"/>
    </row>
    <row r="69" spans="1:1" x14ac:dyDescent="0.15">
      <c r="A69" s="27"/>
    </row>
    <row r="70" spans="1:1" x14ac:dyDescent="0.15">
      <c r="A70" s="27"/>
    </row>
    <row r="71" spans="1:1" x14ac:dyDescent="0.15">
      <c r="A71" s="27"/>
    </row>
    <row r="72" spans="1:1" x14ac:dyDescent="0.15">
      <c r="A72" s="27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abSelected="1" workbookViewId="0">
      <selection activeCell="P2" activeCellId="1" sqref="B2:B4 P2:P4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1552</v>
      </c>
      <c r="D1" t="s">
        <v>1553</v>
      </c>
      <c r="E1" t="s">
        <v>1554</v>
      </c>
      <c r="F1" t="s">
        <v>1555</v>
      </c>
      <c r="G1" t="s">
        <v>1556</v>
      </c>
      <c r="H1" t="s">
        <v>1557</v>
      </c>
      <c r="I1" t="s">
        <v>1558</v>
      </c>
      <c r="J1" t="s">
        <v>1559</v>
      </c>
      <c r="K1" t="s">
        <v>1560</v>
      </c>
      <c r="L1" t="s">
        <v>1561</v>
      </c>
      <c r="M1" t="s">
        <v>1562</v>
      </c>
      <c r="N1" t="s">
        <v>1563</v>
      </c>
      <c r="P1" t="s">
        <v>1564</v>
      </c>
      <c r="Q1" t="s">
        <v>1565</v>
      </c>
    </row>
    <row r="2" spans="2:17" x14ac:dyDescent="0.15">
      <c r="B2" s="28" t="s">
        <v>35</v>
      </c>
      <c r="C2" s="33">
        <f>'21年1月'!E34</f>
        <v>11</v>
      </c>
      <c r="D2" s="33">
        <f>'21年2月'!E34</f>
        <v>14</v>
      </c>
      <c r="E2" s="33">
        <f>'21年3月'!E34</f>
        <v>9</v>
      </c>
      <c r="F2" s="33">
        <f>'21年4月'!E34</f>
        <v>8</v>
      </c>
      <c r="G2" s="33">
        <f>'21年5月'!E34</f>
        <v>10</v>
      </c>
      <c r="H2" s="33">
        <f>'21年6月'!E34</f>
        <v>8</v>
      </c>
      <c r="I2" s="33">
        <f>'21年7月'!E34</f>
        <v>10</v>
      </c>
      <c r="J2" s="33">
        <f>'21年8月'!E34</f>
        <v>8</v>
      </c>
      <c r="K2" s="33">
        <f>'21年9月'!E34</f>
        <v>7</v>
      </c>
      <c r="L2" s="33">
        <f>'21年10月'!E34</f>
        <v>14</v>
      </c>
      <c r="M2" s="33">
        <f>'21年11月'!E34</f>
        <v>12</v>
      </c>
      <c r="N2" s="33">
        <f>'21年12月'!E34</f>
        <v>13</v>
      </c>
      <c r="P2">
        <f>SUM(C2:N2)</f>
        <v>124</v>
      </c>
      <c r="Q2">
        <f>P2/12</f>
        <v>10.333333333333334</v>
      </c>
    </row>
    <row r="3" spans="2:17" x14ac:dyDescent="0.15">
      <c r="B3" s="28" t="s">
        <v>1551</v>
      </c>
      <c r="C3" s="33">
        <f>'21年1月'!E35</f>
        <v>12</v>
      </c>
      <c r="D3" s="33">
        <f>'21年2月'!E35</f>
        <v>9</v>
      </c>
      <c r="E3" s="33">
        <f>'21年3月'!E35</f>
        <v>18</v>
      </c>
      <c r="F3" s="33">
        <f>'21年4月'!E35</f>
        <v>17</v>
      </c>
      <c r="G3" s="33">
        <f>'21年5月'!E35</f>
        <v>13</v>
      </c>
      <c r="H3" s="33">
        <f>'21年6月'!E35</f>
        <v>14</v>
      </c>
      <c r="I3" s="33">
        <f>'21年7月'!E35</f>
        <v>17</v>
      </c>
      <c r="J3" s="33">
        <f>'21年8月'!E35</f>
        <v>18</v>
      </c>
      <c r="K3" s="33">
        <f>'21年9月'!E35</f>
        <v>17</v>
      </c>
      <c r="L3" s="33">
        <f>'21年10月'!E35</f>
        <v>12</v>
      </c>
      <c r="M3" s="33">
        <f>'21年11月'!E35</f>
        <v>12</v>
      </c>
      <c r="N3" s="33">
        <f>'21年12月'!E35</f>
        <v>13</v>
      </c>
      <c r="P3">
        <f>SUM(C3:N3)</f>
        <v>172</v>
      </c>
      <c r="Q3">
        <f t="shared" ref="Q3:Q4" si="0">P3/12</f>
        <v>14.333333333333334</v>
      </c>
    </row>
    <row r="4" spans="2:17" x14ac:dyDescent="0.15">
      <c r="B4" s="28" t="s">
        <v>38</v>
      </c>
      <c r="C4" s="33">
        <f>'21年1月'!E36</f>
        <v>8</v>
      </c>
      <c r="D4" s="33">
        <f>'21年2月'!E36</f>
        <v>5</v>
      </c>
      <c r="E4" s="33">
        <f>'21年3月'!E36</f>
        <v>4</v>
      </c>
      <c r="F4" s="33">
        <f>'21年4月'!E36</f>
        <v>5</v>
      </c>
      <c r="G4" s="33">
        <f>'21年5月'!E36</f>
        <v>8</v>
      </c>
      <c r="H4" s="33">
        <f>'21年6月'!E36</f>
        <v>8</v>
      </c>
      <c r="I4" s="33">
        <f>'21年7月'!E36</f>
        <v>4</v>
      </c>
      <c r="J4" s="33">
        <f>'21年8月'!E36</f>
        <v>5</v>
      </c>
      <c r="K4" s="33">
        <f>'21年9月'!E36</f>
        <v>6</v>
      </c>
      <c r="L4" s="33">
        <f>'21年10月'!E36</f>
        <v>5</v>
      </c>
      <c r="M4" s="33">
        <f>'21年11月'!E36</f>
        <v>6</v>
      </c>
      <c r="N4" s="33">
        <f>'21年12月'!E36</f>
        <v>5</v>
      </c>
      <c r="P4">
        <f>SUM(C4:N4)</f>
        <v>69</v>
      </c>
      <c r="Q4">
        <f t="shared" si="0"/>
        <v>5.75</v>
      </c>
    </row>
    <row r="26" spans="2:17" x14ac:dyDescent="0.15">
      <c r="C26" t="s">
        <v>1552</v>
      </c>
      <c r="D26" t="s">
        <v>1553</v>
      </c>
      <c r="E26" t="s">
        <v>1554</v>
      </c>
      <c r="F26" t="s">
        <v>1555</v>
      </c>
      <c r="G26" t="s">
        <v>1556</v>
      </c>
      <c r="H26" t="s">
        <v>1557</v>
      </c>
      <c r="I26" t="s">
        <v>1558</v>
      </c>
      <c r="J26" t="s">
        <v>1559</v>
      </c>
      <c r="K26" t="s">
        <v>1560</v>
      </c>
      <c r="L26" t="s">
        <v>1561</v>
      </c>
      <c r="M26" t="s">
        <v>1562</v>
      </c>
      <c r="N26" t="s">
        <v>1563</v>
      </c>
      <c r="P26" t="s">
        <v>1564</v>
      </c>
      <c r="Q26" t="s">
        <v>1565</v>
      </c>
    </row>
    <row r="27" spans="2:17" x14ac:dyDescent="0.15">
      <c r="B27" s="28" t="s">
        <v>12</v>
      </c>
      <c r="C27" s="33">
        <f>'21年1月'!B34</f>
        <v>14</v>
      </c>
      <c r="D27" s="33">
        <f>'21年2月'!B34</f>
        <v>20</v>
      </c>
      <c r="E27" s="33">
        <f>'21年3月'!B34</f>
        <v>24</v>
      </c>
      <c r="F27" s="33">
        <f>'21年4月'!B34</f>
        <v>20</v>
      </c>
      <c r="G27" s="33">
        <f>'21年5月'!B34</f>
        <v>21</v>
      </c>
      <c r="H27" s="33">
        <f>'21年6月'!B34</f>
        <v>12</v>
      </c>
      <c r="I27" s="33">
        <f>'21年7月'!B34</f>
        <v>19</v>
      </c>
      <c r="J27" s="33">
        <f>'21年8月'!B34</f>
        <v>19</v>
      </c>
      <c r="K27" s="33">
        <f>'21年9月'!B34</f>
        <v>24</v>
      </c>
      <c r="L27" s="33">
        <f>'21年10月'!B34</f>
        <v>24</v>
      </c>
      <c r="M27" s="33">
        <f>'21年11月'!B34</f>
        <v>23</v>
      </c>
      <c r="N27" s="33">
        <f>'21年12月'!B34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8" t="s">
        <v>18</v>
      </c>
      <c r="C28" s="33">
        <f>'21年1月'!B35</f>
        <v>2</v>
      </c>
      <c r="D28" s="33">
        <f>'21年2月'!B35</f>
        <v>1</v>
      </c>
      <c r="E28" s="33">
        <f>'21年3月'!B35</f>
        <v>1</v>
      </c>
      <c r="F28" s="33">
        <f>'21年4月'!B35</f>
        <v>3</v>
      </c>
      <c r="G28" s="33">
        <f>'21年5月'!B35</f>
        <v>2</v>
      </c>
      <c r="H28" s="33">
        <f>'21年6月'!B35</f>
        <v>5</v>
      </c>
      <c r="I28" s="33">
        <f>'21年7月'!B35</f>
        <v>3</v>
      </c>
      <c r="J28" s="33">
        <f>'21年8月'!B35</f>
        <v>3</v>
      </c>
      <c r="K28" s="33">
        <f>'21年9月'!B35</f>
        <v>1</v>
      </c>
      <c r="L28" s="33">
        <f>'21年10月'!B35</f>
        <v>0</v>
      </c>
      <c r="M28" s="33">
        <f>'21年11月'!B35</f>
        <v>1</v>
      </c>
      <c r="N28" s="33">
        <f>'21年12月'!B35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8" t="s">
        <v>161</v>
      </c>
      <c r="C29" s="33">
        <f>'21年1月'!B36</f>
        <v>9</v>
      </c>
      <c r="D29" s="33">
        <f>'21年2月'!B36</f>
        <v>5</v>
      </c>
      <c r="E29" s="33">
        <f>'21年3月'!B36</f>
        <v>1</v>
      </c>
      <c r="F29" s="33">
        <f>'21年4月'!B36</f>
        <v>5</v>
      </c>
      <c r="G29" s="33">
        <f>'21年5月'!B36</f>
        <v>2</v>
      </c>
      <c r="H29" s="33">
        <f>'21年6月'!B36</f>
        <v>5</v>
      </c>
      <c r="I29" s="33">
        <f>'21年7月'!B36</f>
        <v>6</v>
      </c>
      <c r="J29" s="33">
        <f>'21年8月'!B36</f>
        <v>7</v>
      </c>
      <c r="K29" s="33">
        <f>'21年9月'!B36</f>
        <v>4</v>
      </c>
      <c r="L29" s="33">
        <f>'21年10月'!B36</f>
        <v>2</v>
      </c>
      <c r="M29" s="33">
        <f>'21年11月'!B36</f>
        <v>4</v>
      </c>
      <c r="N29" s="33">
        <f>'21年12月'!B36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8" t="s">
        <v>159</v>
      </c>
      <c r="C30" s="33">
        <f>'21年1月'!B37</f>
        <v>4</v>
      </c>
      <c r="D30" s="33">
        <f>'21年2月'!B37</f>
        <v>2</v>
      </c>
      <c r="E30" s="33">
        <f>'21年3月'!B37</f>
        <v>5</v>
      </c>
      <c r="F30" s="33">
        <f>'21年4月'!B37</f>
        <v>2</v>
      </c>
      <c r="G30" s="33">
        <f>'21年5月'!B37</f>
        <v>6</v>
      </c>
      <c r="H30" s="33">
        <f>'21年6月'!B37</f>
        <v>8</v>
      </c>
      <c r="I30" s="33">
        <f>'21年7月'!B37</f>
        <v>3</v>
      </c>
      <c r="J30" s="33">
        <f>'21年8月'!B37</f>
        <v>2</v>
      </c>
      <c r="K30" s="33">
        <f>'21年9月'!B37</f>
        <v>0</v>
      </c>
      <c r="L30" s="33">
        <f>'21年10月'!B37</f>
        <v>5</v>
      </c>
      <c r="M30" s="33">
        <f>'21年11月'!B37</f>
        <v>2</v>
      </c>
      <c r="N30" s="33">
        <f>'21年12月'!B37</f>
        <v>5</v>
      </c>
      <c r="P30">
        <f t="shared" ref="P28: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32" t="s">
        <v>338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32" t="s">
        <v>367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32" t="s">
        <v>413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32" t="s">
        <v>1144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32" t="s">
        <v>860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32"/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1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1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31" t="s">
        <v>225</v>
      </c>
      <c r="B41" s="31"/>
      <c r="C41" s="31"/>
      <c r="D41" s="31"/>
      <c r="E41" s="31"/>
    </row>
    <row r="42" spans="1:5" ht="57.6" customHeight="1" x14ac:dyDescent="0.15">
      <c r="A42" s="31"/>
      <c r="B42" s="31"/>
      <c r="C42" s="31"/>
      <c r="D42" s="31"/>
      <c r="E42" s="31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32" t="s">
        <v>962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32" t="s">
        <v>961</v>
      </c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32"/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15">
      <c r="A33" s="7"/>
    </row>
    <row r="34" spans="1:5" x14ac:dyDescent="0.1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1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1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15">
      <c r="A37" s="7" t="s">
        <v>159</v>
      </c>
      <c r="B37">
        <f>COUNTIF(E2:E32,"CV后没看懂")</f>
        <v>5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300</v>
      </c>
    </row>
    <row r="43" spans="1:5" x14ac:dyDescent="0.15">
      <c r="A43" s="7" t="s">
        <v>301</v>
      </c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1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11" t="s">
        <v>159</v>
      </c>
      <c r="B37">
        <f>COUNTIF(E2:E32,"CV后没看懂")</f>
        <v>2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514</v>
      </c>
    </row>
    <row r="43" spans="1:5" x14ac:dyDescent="0.15">
      <c r="A43" s="11" t="s">
        <v>513</v>
      </c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15">
      <c r="A33" s="13"/>
    </row>
    <row r="34" spans="1:5" x14ac:dyDescent="0.1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1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1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15">
      <c r="A37" s="13" t="s">
        <v>159</v>
      </c>
      <c r="B37">
        <f>COUNTIF(E2:E32,"CV后没看懂")</f>
        <v>6</v>
      </c>
    </row>
    <row r="38" spans="1:5" x14ac:dyDescent="0.15">
      <c r="A38" s="13"/>
    </row>
    <row r="39" spans="1:5" x14ac:dyDescent="0.15">
      <c r="A39" s="13"/>
    </row>
    <row r="41" spans="1:5" x14ac:dyDescent="0.15">
      <c r="A41" s="13"/>
    </row>
    <row r="42" spans="1:5" x14ac:dyDescent="0.15">
      <c r="A42" s="13" t="s">
        <v>602</v>
      </c>
    </row>
    <row r="43" spans="1:5" x14ac:dyDescent="0.15">
      <c r="A43" s="29" t="s">
        <v>603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9" t="s">
        <v>781</v>
      </c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9" t="s">
        <v>932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9" t="s">
        <v>971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1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1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1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1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1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1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1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1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ht="14.45" customHeight="1" x14ac:dyDescent="0.15">
      <c r="A43" s="29" t="s">
        <v>1191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2022-01-10T13:44:13Z</dcterms:modified>
</cp:coreProperties>
</file>