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 filterPrivacy="1" codeName="ThisWorkbook" defaultThemeVersion="124226"/>
  <xr:revisionPtr revIDLastSave="0" documentId="13_ncr:1_{B6EFC683-02B9-43F1-8254-3346B401B1E6}" xr6:coauthVersionLast="36" xr6:coauthVersionMax="36" xr10:uidLastSave="{00000000-0000-0000-0000-000000000000}"/>
  <bookViews>
    <workbookView xWindow="240" yWindow="120" windowWidth="16155" windowHeight="8505" activeTab="7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汇总" sheetId="13" r:id="rId9"/>
    <sheet name="第233场周赛" sheetId="12" r:id="rId10"/>
    <sheet name="第234场周赛" sheetId="15" r:id="rId11"/>
    <sheet name="2021力扣杯" sheetId="18" r:id="rId12"/>
    <sheet name="第250场周赛" sheetId="24" r:id="rId13"/>
    <sheet name="第252场周赛" sheetId="26" r:id="rId14"/>
    <sheet name="第58场双周赛" sheetId="27" r:id="rId15"/>
    <sheet name="竞赛模板 (2)" sheetId="28" r:id="rId16"/>
    <sheet name="模板" sheetId="21" r:id="rId17"/>
    <sheet name="竞赛模板" sheetId="9" r:id="rId18"/>
  </sheets>
  <calcPr calcId="191029"/>
</workbook>
</file>

<file path=xl/calcChain.xml><?xml version="1.0" encoding="utf-8"?>
<calcChain xmlns="http://schemas.openxmlformats.org/spreadsheetml/2006/main"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<sst xmlns="http://schemas.openxmlformats.org/spreadsheetml/2006/main" count="1414" uniqueCount="1049">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</sst>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workbookViewId="0">
      <selection activeCell="F32" sqref="F32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52.375" bestFit="1" customWidth="1"/>
    <col min="8" max="8" width="40.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1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1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1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1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1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1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1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1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1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1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1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1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1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1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1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1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1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1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1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1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1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1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1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1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1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1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1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1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1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1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15">
      <c r="A33" s="1"/>
    </row>
    <row r="34" spans="1:5" x14ac:dyDescent="0.15">
      <c r="A34" s="1" t="s">
        <v>17</v>
      </c>
      <c r="B34">
        <f>COUNTIF(E2:E32,"自己做出")</f>
        <v>14</v>
      </c>
    </row>
    <row r="35" spans="1:5" x14ac:dyDescent="0.15">
      <c r="A35" s="1" t="s">
        <v>18</v>
      </c>
      <c r="B35">
        <f>COUNTIF(E2:E32,"看思路写出")</f>
        <v>2</v>
      </c>
    </row>
    <row r="36" spans="1:5" x14ac:dyDescent="0.15">
      <c r="A36" s="1" t="s">
        <v>161</v>
      </c>
      <c r="B36">
        <f>COUNTIF(E2:E32,"CV后看懂")</f>
        <v>9</v>
      </c>
    </row>
    <row r="37" spans="1:5" x14ac:dyDescent="0.15">
      <c r="A37" s="1" t="s">
        <v>159</v>
      </c>
      <c r="B37">
        <f>COUNTIF(E2:E32,"CV后没看懂")</f>
        <v>4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76</v>
      </c>
    </row>
    <row r="41" spans="1:5" x14ac:dyDescent="0.15">
      <c r="A41" s="23" t="s">
        <v>127</v>
      </c>
      <c r="B41" s="23"/>
      <c r="C41" s="23"/>
      <c r="D41" s="23"/>
      <c r="E41" s="23"/>
    </row>
    <row r="42" spans="1:5" x14ac:dyDescent="0.15">
      <c r="A42" s="23"/>
      <c r="B42" s="23"/>
      <c r="C42" s="23"/>
      <c r="D42" s="23"/>
      <c r="E42" s="23"/>
    </row>
    <row r="43" spans="1:5" x14ac:dyDescent="0.15">
      <c r="A43" s="23"/>
      <c r="B43" s="23"/>
      <c r="C43" s="23"/>
      <c r="D43" s="23"/>
      <c r="E43" s="23"/>
    </row>
    <row r="44" spans="1:5" ht="57.6" customHeight="1" x14ac:dyDescent="0.15">
      <c r="A44" s="23"/>
      <c r="B44" s="23"/>
      <c r="C44" s="23"/>
      <c r="D44" s="23"/>
      <c r="E44" s="23"/>
    </row>
    <row r="45" spans="1:5" x14ac:dyDescent="0.15">
      <c r="A45" s="1"/>
    </row>
    <row r="46" spans="1:5" x14ac:dyDescent="0.15">
      <c r="A46" s="1" t="s">
        <v>87</v>
      </c>
    </row>
    <row r="47" spans="1:5" x14ac:dyDescent="0.15">
      <c r="A47" s="24" t="s">
        <v>121</v>
      </c>
      <c r="B47" s="24"/>
      <c r="C47" s="24"/>
      <c r="D47" s="24"/>
      <c r="E47" s="24"/>
    </row>
    <row r="48" spans="1:5" x14ac:dyDescent="0.15">
      <c r="A48" s="24"/>
      <c r="B48" s="24"/>
      <c r="C48" s="24"/>
      <c r="D48" s="24"/>
      <c r="E48" s="24"/>
    </row>
    <row r="49" spans="1:5" x14ac:dyDescent="0.15">
      <c r="A49" s="24"/>
      <c r="B49" s="24"/>
      <c r="C49" s="24"/>
      <c r="D49" s="24"/>
      <c r="E49" s="24"/>
    </row>
    <row r="50" spans="1:5" x14ac:dyDescent="0.15">
      <c r="A50" s="24"/>
      <c r="B50" s="24"/>
      <c r="C50" s="24"/>
      <c r="D50" s="24"/>
      <c r="E50" s="24"/>
    </row>
    <row r="51" spans="1:5" x14ac:dyDescent="0.15">
      <c r="A51" s="1" t="s">
        <v>88</v>
      </c>
    </row>
    <row r="52" spans="1:5" x14ac:dyDescent="0.15">
      <c r="A52" s="1"/>
      <c r="B52" t="s">
        <v>115</v>
      </c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9">
        <v>44276</v>
      </c>
      <c r="D1" t="s">
        <v>319</v>
      </c>
      <c r="E1" t="s">
        <v>320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1800</v>
      </c>
      <c r="B4" t="s">
        <v>321</v>
      </c>
      <c r="C4" t="s">
        <v>35</v>
      </c>
      <c r="D4" t="s">
        <v>327</v>
      </c>
    </row>
    <row r="5" spans="1:7" x14ac:dyDescent="0.1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1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1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15">
      <c r="A12" t="s">
        <v>324</v>
      </c>
      <c r="B12">
        <v>751</v>
      </c>
      <c r="C12" t="s">
        <v>325</v>
      </c>
      <c r="D12">
        <v>5009</v>
      </c>
    </row>
    <row r="14" spans="1:7" ht="14.45" customHeight="1" x14ac:dyDescent="0.15">
      <c r="A14" t="s">
        <v>323</v>
      </c>
      <c r="B14" s="26" t="s">
        <v>338</v>
      </c>
      <c r="C14" s="26"/>
      <c r="D14" s="26"/>
      <c r="E14" s="26"/>
      <c r="F14" s="26"/>
    </row>
    <row r="15" spans="1:7" x14ac:dyDescent="0.15">
      <c r="B15" s="26"/>
      <c r="C15" s="26"/>
      <c r="D15" s="26"/>
      <c r="E15" s="26"/>
      <c r="F15" s="26"/>
    </row>
    <row r="16" spans="1:7" x14ac:dyDescent="0.15">
      <c r="B16" s="26"/>
      <c r="C16" s="26"/>
      <c r="D16" s="26"/>
      <c r="E16" s="26"/>
      <c r="F16" s="26"/>
    </row>
    <row r="17" spans="2:6" x14ac:dyDescent="0.15">
      <c r="B17" s="26"/>
      <c r="C17" s="26"/>
      <c r="D17" s="26"/>
      <c r="E17" s="26"/>
      <c r="F17" s="26"/>
    </row>
    <row r="18" spans="2:6" x14ac:dyDescent="0.15">
      <c r="B18" s="26"/>
      <c r="C18" s="26"/>
      <c r="D18" s="26"/>
      <c r="E18" s="26"/>
      <c r="F18" s="26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0">
        <v>44283</v>
      </c>
      <c r="D1" t="s">
        <v>319</v>
      </c>
      <c r="E1" t="s">
        <v>358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1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1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1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15">
      <c r="A12" t="s">
        <v>324</v>
      </c>
      <c r="B12">
        <v>514</v>
      </c>
      <c r="C12" t="s">
        <v>325</v>
      </c>
      <c r="D12">
        <v>4996</v>
      </c>
    </row>
    <row r="14" spans="1:7" x14ac:dyDescent="0.15">
      <c r="A14" t="s">
        <v>87</v>
      </c>
      <c r="B14" s="26" t="s">
        <v>367</v>
      </c>
      <c r="C14" s="26"/>
      <c r="D14" s="26"/>
      <c r="E14" s="26"/>
      <c r="F14" s="26"/>
    </row>
    <row r="15" spans="1:7" x14ac:dyDescent="0.15">
      <c r="B15" s="26"/>
      <c r="C15" s="26"/>
      <c r="D15" s="26"/>
      <c r="E15" s="26"/>
      <c r="F15" s="26"/>
    </row>
    <row r="16" spans="1:7" x14ac:dyDescent="0.15">
      <c r="B16" s="26"/>
      <c r="C16" s="26"/>
      <c r="D16" s="26"/>
      <c r="E16" s="26"/>
      <c r="F16" s="26"/>
    </row>
    <row r="17" spans="2:6" x14ac:dyDescent="0.15">
      <c r="B17" s="26"/>
      <c r="C17" s="26"/>
      <c r="D17" s="26"/>
      <c r="E17" s="26"/>
      <c r="F17" s="26"/>
    </row>
    <row r="18" spans="2:6" x14ac:dyDescent="0.15">
      <c r="B18" s="26"/>
      <c r="C18" s="26"/>
      <c r="D18" s="26"/>
      <c r="E18" s="26"/>
      <c r="F18" s="26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E9" sqref="E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2">
        <v>44291</v>
      </c>
      <c r="D1" t="s">
        <v>319</v>
      </c>
      <c r="E1" t="s">
        <v>399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1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1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1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1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15">
      <c r="A12" t="s">
        <v>324</v>
      </c>
      <c r="B12">
        <v>807</v>
      </c>
      <c r="C12" t="s">
        <v>325</v>
      </c>
      <c r="D12">
        <v>9932</v>
      </c>
    </row>
    <row r="14" spans="1:7" x14ac:dyDescent="0.15">
      <c r="A14" t="s">
        <v>87</v>
      </c>
      <c r="B14" s="26" t="s">
        <v>413</v>
      </c>
      <c r="C14" s="26"/>
      <c r="D14" s="26"/>
      <c r="E14" s="26"/>
      <c r="F14" s="26"/>
    </row>
    <row r="15" spans="1:7" x14ac:dyDescent="0.15">
      <c r="B15" s="26"/>
      <c r="C15" s="26"/>
      <c r="D15" s="26"/>
      <c r="E15" s="26"/>
      <c r="F15" s="26"/>
    </row>
    <row r="16" spans="1:7" x14ac:dyDescent="0.15">
      <c r="B16" s="26"/>
      <c r="C16" s="26"/>
      <c r="D16" s="26"/>
      <c r="E16" s="26"/>
      <c r="F16" s="26"/>
    </row>
    <row r="17" spans="2:6" x14ac:dyDescent="0.15">
      <c r="B17" s="26"/>
      <c r="C17" s="26"/>
      <c r="D17" s="26"/>
      <c r="E17" s="26"/>
      <c r="F17" s="26"/>
    </row>
    <row r="18" spans="2:6" x14ac:dyDescent="0.15">
      <c r="B18" s="26"/>
      <c r="C18" s="26"/>
      <c r="D18" s="26"/>
      <c r="E18" s="26"/>
      <c r="F18" s="26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8">
        <v>44395</v>
      </c>
      <c r="D1" t="s">
        <v>319</v>
      </c>
      <c r="E1" t="s">
        <v>854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1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1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1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15">
      <c r="A12" t="s">
        <v>324</v>
      </c>
      <c r="B12">
        <v>1076</v>
      </c>
      <c r="C12" t="s">
        <v>325</v>
      </c>
      <c r="D12">
        <v>4314</v>
      </c>
    </row>
    <row r="14" spans="1:7" x14ac:dyDescent="0.15">
      <c r="A14" t="s">
        <v>87</v>
      </c>
      <c r="B14" s="26" t="s">
        <v>860</v>
      </c>
      <c r="C14" s="26"/>
      <c r="D14" s="26"/>
      <c r="E14" s="26"/>
      <c r="F14" s="26"/>
    </row>
    <row r="15" spans="1:7" x14ac:dyDescent="0.15">
      <c r="B15" s="26"/>
      <c r="C15" s="26"/>
      <c r="D15" s="26"/>
      <c r="E15" s="26"/>
      <c r="F15" s="26"/>
    </row>
    <row r="16" spans="1:7" x14ac:dyDescent="0.15">
      <c r="B16" s="26"/>
      <c r="C16" s="26"/>
      <c r="D16" s="26"/>
      <c r="E16" s="26"/>
      <c r="F16" s="26"/>
    </row>
    <row r="17" spans="2:6" x14ac:dyDescent="0.15">
      <c r="B17" s="26"/>
      <c r="C17" s="26"/>
      <c r="D17" s="26"/>
      <c r="E17" s="26"/>
      <c r="F17" s="26"/>
    </row>
    <row r="18" spans="2:6" x14ac:dyDescent="0.15">
      <c r="B18" s="26"/>
      <c r="C18" s="26"/>
      <c r="D18" s="26"/>
      <c r="E18" s="26"/>
      <c r="F18" s="26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0">
        <v>44409</v>
      </c>
      <c r="D1" t="s">
        <v>319</v>
      </c>
      <c r="E1" t="s">
        <v>910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5830</v>
      </c>
      <c r="B4" t="s">
        <v>911</v>
      </c>
      <c r="C4" t="s">
        <v>35</v>
      </c>
      <c r="D4" t="s">
        <v>327</v>
      </c>
    </row>
    <row r="5" spans="1:7" x14ac:dyDescent="0.1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15">
      <c r="A6">
        <v>5187</v>
      </c>
      <c r="B6" t="s">
        <v>913</v>
      </c>
      <c r="C6" t="s">
        <v>30</v>
      </c>
      <c r="D6" t="s">
        <v>362</v>
      </c>
    </row>
    <row r="7" spans="1:7" x14ac:dyDescent="0.15">
      <c r="A7">
        <v>5833</v>
      </c>
      <c r="B7" t="s">
        <v>914</v>
      </c>
      <c r="C7" t="s">
        <v>38</v>
      </c>
    </row>
    <row r="12" spans="1:7" x14ac:dyDescent="0.15">
      <c r="A12" t="s">
        <v>324</v>
      </c>
      <c r="B12">
        <v>685</v>
      </c>
      <c r="C12" t="s">
        <v>325</v>
      </c>
      <c r="D12">
        <v>4646</v>
      </c>
    </row>
    <row r="14" spans="1:7" x14ac:dyDescent="0.15">
      <c r="A14" t="s">
        <v>87</v>
      </c>
      <c r="B14" s="26"/>
      <c r="C14" s="26"/>
      <c r="D14" s="26"/>
      <c r="E14" s="26"/>
      <c r="F14" s="26"/>
    </row>
    <row r="15" spans="1:7" x14ac:dyDescent="0.15">
      <c r="B15" s="26"/>
      <c r="C15" s="26"/>
      <c r="D15" s="26"/>
      <c r="E15" s="26"/>
      <c r="F15" s="26"/>
    </row>
    <row r="16" spans="1:7" x14ac:dyDescent="0.15">
      <c r="B16" s="26"/>
      <c r="C16" s="26"/>
      <c r="D16" s="26"/>
      <c r="E16" s="26"/>
      <c r="F16" s="26"/>
    </row>
    <row r="17" spans="2:6" x14ac:dyDescent="0.15">
      <c r="B17" s="26"/>
      <c r="C17" s="26"/>
      <c r="D17" s="26"/>
      <c r="E17" s="26"/>
      <c r="F17" s="26"/>
    </row>
    <row r="18" spans="2:6" x14ac:dyDescent="0.15">
      <c r="B18" s="26"/>
      <c r="C18" s="26"/>
      <c r="D18" s="26"/>
      <c r="E18" s="26"/>
      <c r="F18" s="26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1">
        <v>44415</v>
      </c>
      <c r="D1" t="s">
        <v>319</v>
      </c>
      <c r="E1" t="s">
        <v>943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1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1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1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15">
      <c r="A12" t="s">
        <v>324</v>
      </c>
      <c r="B12">
        <v>409</v>
      </c>
      <c r="C12" t="s">
        <v>325</v>
      </c>
      <c r="D12">
        <v>2889</v>
      </c>
    </row>
    <row r="14" spans="1:7" x14ac:dyDescent="0.15">
      <c r="A14" t="s">
        <v>87</v>
      </c>
      <c r="B14" s="26" t="s">
        <v>962</v>
      </c>
      <c r="C14" s="26"/>
      <c r="D14" s="26"/>
      <c r="E14" s="26"/>
      <c r="F14" s="26"/>
    </row>
    <row r="15" spans="1:7" x14ac:dyDescent="0.15">
      <c r="B15" s="26"/>
      <c r="C15" s="26"/>
      <c r="D15" s="26"/>
      <c r="E15" s="26"/>
      <c r="F15" s="26"/>
    </row>
    <row r="16" spans="1:7" x14ac:dyDescent="0.15">
      <c r="B16" s="26"/>
      <c r="C16" s="26"/>
      <c r="D16" s="26"/>
      <c r="E16" s="26"/>
      <c r="F16" s="26"/>
    </row>
    <row r="17" spans="2:6" x14ac:dyDescent="0.15">
      <c r="B17" s="26"/>
      <c r="C17" s="26"/>
      <c r="D17" s="26"/>
      <c r="E17" s="26"/>
      <c r="F17" s="26"/>
    </row>
    <row r="18" spans="2:6" x14ac:dyDescent="0.15">
      <c r="B18" s="26"/>
      <c r="C18" s="26"/>
      <c r="D18" s="26"/>
      <c r="E18" s="26"/>
      <c r="F18" s="26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2">
        <v>44416</v>
      </c>
      <c r="D1" t="s">
        <v>319</v>
      </c>
      <c r="E1" t="s">
        <v>952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5838</v>
      </c>
      <c r="B4" t="s">
        <v>953</v>
      </c>
      <c r="C4" t="s">
        <v>35</v>
      </c>
      <c r="D4" t="s">
        <v>327</v>
      </c>
    </row>
    <row r="5" spans="1:7" x14ac:dyDescent="0.1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1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1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15">
      <c r="A12" t="s">
        <v>324</v>
      </c>
      <c r="B12">
        <v>753</v>
      </c>
      <c r="C12" t="s">
        <v>325</v>
      </c>
      <c r="D12">
        <v>4569</v>
      </c>
    </row>
    <row r="14" spans="1:7" x14ac:dyDescent="0.15">
      <c r="A14" t="s">
        <v>87</v>
      </c>
      <c r="B14" s="26" t="s">
        <v>961</v>
      </c>
      <c r="C14" s="26"/>
      <c r="D14" s="26"/>
      <c r="E14" s="26"/>
      <c r="F14" s="26"/>
    </row>
    <row r="15" spans="1:7" x14ac:dyDescent="0.15">
      <c r="B15" s="26"/>
      <c r="C15" s="26"/>
      <c r="D15" s="26"/>
      <c r="E15" s="26"/>
      <c r="F15" s="26"/>
    </row>
    <row r="16" spans="1:7" x14ac:dyDescent="0.15">
      <c r="B16" s="26"/>
      <c r="C16" s="26"/>
      <c r="D16" s="26"/>
      <c r="E16" s="26"/>
      <c r="F16" s="26"/>
    </row>
    <row r="17" spans="2:6" x14ac:dyDescent="0.15">
      <c r="B17" s="26"/>
      <c r="C17" s="26"/>
      <c r="D17" s="26"/>
      <c r="E17" s="26"/>
      <c r="F17" s="26"/>
    </row>
    <row r="18" spans="2:6" x14ac:dyDescent="0.15">
      <c r="B18" s="26"/>
      <c r="C18" s="26"/>
      <c r="D18" s="26"/>
      <c r="E18" s="26"/>
      <c r="F18" s="26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C47" sqref="C47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5"/>
    </row>
    <row r="3" spans="1:8" x14ac:dyDescent="0.15">
      <c r="A3" s="15"/>
    </row>
    <row r="4" spans="1:8" x14ac:dyDescent="0.15">
      <c r="A4" s="15"/>
    </row>
    <row r="5" spans="1:8" x14ac:dyDescent="0.15">
      <c r="A5" s="15"/>
    </row>
    <row r="6" spans="1:8" x14ac:dyDescent="0.15">
      <c r="A6" s="15"/>
    </row>
    <row r="7" spans="1:8" x14ac:dyDescent="0.15">
      <c r="A7" s="15"/>
    </row>
    <row r="8" spans="1:8" x14ac:dyDescent="0.15">
      <c r="A8" s="15"/>
    </row>
    <row r="9" spans="1:8" x14ac:dyDescent="0.15">
      <c r="A9" s="15"/>
    </row>
    <row r="10" spans="1:8" x14ac:dyDescent="0.15">
      <c r="A10" s="15"/>
    </row>
    <row r="11" spans="1:8" x14ac:dyDescent="0.15">
      <c r="A11" s="15"/>
    </row>
    <row r="12" spans="1:8" x14ac:dyDescent="0.15">
      <c r="A12" s="15"/>
    </row>
    <row r="13" spans="1:8" x14ac:dyDescent="0.15">
      <c r="A13" s="15"/>
    </row>
    <row r="14" spans="1:8" x14ac:dyDescent="0.15">
      <c r="A14" s="15"/>
    </row>
    <row r="15" spans="1:8" x14ac:dyDescent="0.15">
      <c r="A15" s="15"/>
    </row>
    <row r="16" spans="1:8" x14ac:dyDescent="0.15">
      <c r="A16" s="15"/>
    </row>
    <row r="17" spans="1:1" x14ac:dyDescent="0.15">
      <c r="A17" s="15"/>
    </row>
    <row r="18" spans="1:1" x14ac:dyDescent="0.15">
      <c r="A18" s="15"/>
    </row>
    <row r="19" spans="1:1" x14ac:dyDescent="0.15">
      <c r="A19" s="15"/>
    </row>
    <row r="20" spans="1:1" x14ac:dyDescent="0.15">
      <c r="A20" s="15"/>
    </row>
    <row r="21" spans="1:1" x14ac:dyDescent="0.15">
      <c r="A21" s="15"/>
    </row>
    <row r="22" spans="1:1" x14ac:dyDescent="0.15">
      <c r="A22" s="15"/>
    </row>
    <row r="23" spans="1:1" x14ac:dyDescent="0.15">
      <c r="A23" s="15"/>
    </row>
    <row r="24" spans="1:1" x14ac:dyDescent="0.15">
      <c r="A24" s="15"/>
    </row>
    <row r="25" spans="1:1" x14ac:dyDescent="0.15">
      <c r="A25" s="15"/>
    </row>
    <row r="26" spans="1:1" x14ac:dyDescent="0.15">
      <c r="A26" s="15"/>
    </row>
    <row r="27" spans="1:1" x14ac:dyDescent="0.15">
      <c r="A27" s="15"/>
    </row>
    <row r="28" spans="1:1" x14ac:dyDescent="0.15">
      <c r="A28" s="15"/>
    </row>
    <row r="29" spans="1:1" x14ac:dyDescent="0.15">
      <c r="A29" s="15"/>
    </row>
    <row r="30" spans="1:1" x14ac:dyDescent="0.15">
      <c r="A30" s="15"/>
    </row>
    <row r="31" spans="1:1" x14ac:dyDescent="0.15">
      <c r="A31" s="15"/>
    </row>
    <row r="32" spans="1:1" x14ac:dyDescent="0.15">
      <c r="A32" s="15"/>
    </row>
    <row r="33" spans="1:5" x14ac:dyDescent="0.15">
      <c r="A33" s="15"/>
    </row>
    <row r="34" spans="1:5" x14ac:dyDescent="0.1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1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1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15">
      <c r="A37" s="15" t="s">
        <v>159</v>
      </c>
      <c r="B37">
        <f>COUNTIF(E2:E32,"CV后没看懂")</f>
        <v>0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87</v>
      </c>
    </row>
    <row r="43" spans="1:5" x14ac:dyDescent="0.15">
      <c r="A43" s="15"/>
    </row>
    <row r="44" spans="1:5" x14ac:dyDescent="0.15">
      <c r="A44" s="15"/>
    </row>
    <row r="45" spans="1:5" x14ac:dyDescent="0.15">
      <c r="A45" s="15"/>
    </row>
    <row r="46" spans="1:5" x14ac:dyDescent="0.15">
      <c r="A46" s="15"/>
    </row>
    <row r="47" spans="1:5" x14ac:dyDescent="0.15">
      <c r="A47" s="15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8"/>
      <c r="D1" t="s">
        <v>319</v>
      </c>
      <c r="E1" t="s">
        <v>322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15">
      <c r="A12" t="s">
        <v>324</v>
      </c>
      <c r="C12" t="s">
        <v>325</v>
      </c>
    </row>
    <row r="14" spans="1:7" x14ac:dyDescent="0.15">
      <c r="A14" t="s">
        <v>323</v>
      </c>
      <c r="B14" s="26"/>
      <c r="C14" s="26"/>
      <c r="D14" s="26"/>
      <c r="E14" s="26"/>
      <c r="F14" s="26"/>
    </row>
    <row r="15" spans="1:7" x14ac:dyDescent="0.15">
      <c r="B15" s="26"/>
      <c r="C15" s="26"/>
      <c r="D15" s="26"/>
      <c r="E15" s="26"/>
      <c r="F15" s="26"/>
    </row>
    <row r="16" spans="1:7" x14ac:dyDescent="0.15">
      <c r="B16" s="26"/>
      <c r="C16" s="26"/>
      <c r="D16" s="26"/>
      <c r="E16" s="26"/>
      <c r="F16" s="26"/>
    </row>
    <row r="17" spans="2:6" x14ac:dyDescent="0.15">
      <c r="B17" s="26"/>
      <c r="C17" s="26"/>
      <c r="D17" s="26"/>
      <c r="E17" s="26"/>
      <c r="F17" s="26"/>
    </row>
    <row r="18" spans="2:6" x14ac:dyDescent="0.15">
      <c r="B18" s="26"/>
      <c r="C18" s="26"/>
      <c r="D18" s="26"/>
      <c r="E18" s="26"/>
      <c r="F18" s="26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19" workbookViewId="0">
      <selection activeCell="F14" sqref="F14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1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1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1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1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1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1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1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1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1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1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1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1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1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1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1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1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1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1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1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1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1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1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1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1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1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1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1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20</v>
      </c>
    </row>
    <row r="35" spans="1:5" x14ac:dyDescent="0.15">
      <c r="A35" s="3" t="s">
        <v>18</v>
      </c>
      <c r="B35">
        <f>COUNTIF(E2:E32,"看思路写出")</f>
        <v>1</v>
      </c>
    </row>
    <row r="36" spans="1:5" x14ac:dyDescent="0.15">
      <c r="A36" s="3" t="s">
        <v>161</v>
      </c>
      <c r="B36">
        <f>COUNTIF(E2:E32,"CV后看懂")</f>
        <v>5</v>
      </c>
    </row>
    <row r="37" spans="1:5" x14ac:dyDescent="0.15">
      <c r="A37" s="3" t="s">
        <v>159</v>
      </c>
      <c r="B37">
        <f>COUNTIF(E2:E32,"CV后没看懂")</f>
        <v>2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142</v>
      </c>
    </row>
    <row r="41" spans="1:5" x14ac:dyDescent="0.15">
      <c r="A41" s="25" t="s">
        <v>225</v>
      </c>
      <c r="B41" s="25"/>
      <c r="C41" s="25"/>
      <c r="D41" s="25"/>
      <c r="E41" s="25"/>
    </row>
    <row r="42" spans="1:5" ht="57.6" customHeight="1" x14ac:dyDescent="0.15">
      <c r="A42" s="25"/>
      <c r="B42" s="25"/>
      <c r="C42" s="25"/>
      <c r="D42" s="25"/>
      <c r="E42" s="25"/>
    </row>
    <row r="43" spans="1:5" x14ac:dyDescent="0.15">
      <c r="A43" s="1" t="s">
        <v>150</v>
      </c>
    </row>
    <row r="44" spans="1:5" x14ac:dyDescent="0.15">
      <c r="A44" s="1" t="s">
        <v>162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4" workbookViewId="0">
      <selection activeCell="G32" sqref="G32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1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1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1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1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1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1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1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1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1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1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1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1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1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1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1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1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1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1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1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1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1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1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1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1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1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1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1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1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1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1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15">
      <c r="A33" s="7"/>
    </row>
    <row r="34" spans="1:2" x14ac:dyDescent="0.15">
      <c r="A34" s="7" t="s">
        <v>12</v>
      </c>
      <c r="B34">
        <f>COUNTIF(E2:E32,"自己做出")</f>
        <v>24</v>
      </c>
    </row>
    <row r="35" spans="1:2" x14ac:dyDescent="0.15">
      <c r="A35" s="7" t="s">
        <v>18</v>
      </c>
      <c r="B35">
        <f>COUNTIF(E2:E32,"看思路写出")</f>
        <v>1</v>
      </c>
    </row>
    <row r="36" spans="1:2" x14ac:dyDescent="0.15">
      <c r="A36" s="7" t="s">
        <v>161</v>
      </c>
      <c r="B36">
        <f>COUNTIF(E2:E32,"CV后看懂")</f>
        <v>1</v>
      </c>
    </row>
    <row r="37" spans="1:2" x14ac:dyDescent="0.15">
      <c r="A37" s="7" t="s">
        <v>159</v>
      </c>
      <c r="B37">
        <f>COUNTIF(E2:E32,"CV后没看懂")</f>
        <v>5</v>
      </c>
    </row>
    <row r="38" spans="1:2" x14ac:dyDescent="0.15">
      <c r="A38" s="7"/>
    </row>
    <row r="39" spans="1:2" x14ac:dyDescent="0.15">
      <c r="A39" s="7"/>
    </row>
    <row r="40" spans="1:2" x14ac:dyDescent="0.15">
      <c r="A40" s="7"/>
    </row>
    <row r="41" spans="1:2" x14ac:dyDescent="0.15">
      <c r="A41" s="7"/>
    </row>
    <row r="42" spans="1:2" x14ac:dyDescent="0.15">
      <c r="A42" s="7" t="s">
        <v>300</v>
      </c>
    </row>
    <row r="43" spans="1:2" x14ac:dyDescent="0.15">
      <c r="A43" s="7" t="s">
        <v>301</v>
      </c>
    </row>
    <row r="44" spans="1:2" x14ac:dyDescent="0.15">
      <c r="A44" s="7"/>
    </row>
    <row r="45" spans="1:2" x14ac:dyDescent="0.15">
      <c r="A45" s="7"/>
    </row>
    <row r="46" spans="1:2" x14ac:dyDescent="0.15">
      <c r="A46" s="7"/>
    </row>
    <row r="47" spans="1:2" x14ac:dyDescent="0.15">
      <c r="A47" s="7"/>
    </row>
    <row r="48" spans="1:2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E37" sqref="E37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1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1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1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1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1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1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1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1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1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1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1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1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1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1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1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1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1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1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1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1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1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1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1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1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1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1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1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1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1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15">
      <c r="A32" s="11"/>
    </row>
    <row r="33" spans="1:2" x14ac:dyDescent="0.15">
      <c r="A33" s="11"/>
    </row>
    <row r="34" spans="1:2" x14ac:dyDescent="0.15">
      <c r="A34" s="11" t="s">
        <v>12</v>
      </c>
      <c r="B34">
        <f>COUNTIF(E2:E32,"自己做出")</f>
        <v>20</v>
      </c>
    </row>
    <row r="35" spans="1:2" x14ac:dyDescent="0.15">
      <c r="A35" s="11" t="s">
        <v>18</v>
      </c>
      <c r="B35">
        <f>COUNTIF(E2:E32,"看思路写出")</f>
        <v>3</v>
      </c>
    </row>
    <row r="36" spans="1:2" x14ac:dyDescent="0.15">
      <c r="A36" s="11" t="s">
        <v>161</v>
      </c>
      <c r="B36">
        <f>COUNTIF(E2:E32,"CV后看懂")</f>
        <v>5</v>
      </c>
    </row>
    <row r="37" spans="1:2" x14ac:dyDescent="0.15">
      <c r="A37" s="11" t="s">
        <v>159</v>
      </c>
      <c r="B37">
        <f>COUNTIF(E2:E32,"CV后没看懂")</f>
        <v>2</v>
      </c>
    </row>
    <row r="38" spans="1:2" x14ac:dyDescent="0.15">
      <c r="A38" s="11"/>
    </row>
    <row r="39" spans="1:2" x14ac:dyDescent="0.15">
      <c r="A39" s="11"/>
    </row>
    <row r="40" spans="1:2" x14ac:dyDescent="0.15">
      <c r="A40" s="11"/>
    </row>
    <row r="41" spans="1:2" x14ac:dyDescent="0.15">
      <c r="A41" s="11"/>
    </row>
    <row r="42" spans="1:2" x14ac:dyDescent="0.15">
      <c r="A42" s="11" t="s">
        <v>514</v>
      </c>
    </row>
    <row r="43" spans="1:2" x14ac:dyDescent="0.15">
      <c r="A43" s="11" t="s">
        <v>513</v>
      </c>
    </row>
    <row r="44" spans="1:2" x14ac:dyDescent="0.15">
      <c r="A44" s="11"/>
    </row>
    <row r="45" spans="1:2" x14ac:dyDescent="0.15">
      <c r="A45" s="11"/>
    </row>
    <row r="46" spans="1:2" x14ac:dyDescent="0.15">
      <c r="A46" s="11"/>
    </row>
    <row r="47" spans="1:2" x14ac:dyDescent="0.15">
      <c r="A47" s="11"/>
    </row>
    <row r="48" spans="1:2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10" workbookViewId="0">
      <selection activeCell="C28" sqref="C28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1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1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1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1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1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1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1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1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1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1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1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1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1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1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1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1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1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1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1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1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1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1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1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1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1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6.5" x14ac:dyDescent="0.1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1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1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1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1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2" x14ac:dyDescent="0.15">
      <c r="A33" s="13"/>
    </row>
    <row r="34" spans="1:2" x14ac:dyDescent="0.15">
      <c r="A34" s="13" t="s">
        <v>12</v>
      </c>
      <c r="B34">
        <f>COUNTIF(E2:E32,"自己做出")</f>
        <v>21</v>
      </c>
    </row>
    <row r="35" spans="1:2" x14ac:dyDescent="0.15">
      <c r="A35" s="13" t="s">
        <v>18</v>
      </c>
      <c r="B35">
        <f>COUNTIF(E2:E32,"看思路写出")</f>
        <v>2</v>
      </c>
    </row>
    <row r="36" spans="1:2" x14ac:dyDescent="0.15">
      <c r="A36" s="13" t="s">
        <v>161</v>
      </c>
      <c r="B36">
        <f>COUNTIF(E2:E32,"CV后看懂")</f>
        <v>2</v>
      </c>
    </row>
    <row r="37" spans="1:2" x14ac:dyDescent="0.15">
      <c r="A37" s="13" t="s">
        <v>159</v>
      </c>
      <c r="B37">
        <f>COUNTIF(E2:E32,"CV后没看懂")</f>
        <v>6</v>
      </c>
    </row>
    <row r="38" spans="1:2" x14ac:dyDescent="0.15">
      <c r="A38" s="13"/>
    </row>
    <row r="39" spans="1:2" x14ac:dyDescent="0.15">
      <c r="A39" s="13"/>
    </row>
    <row r="41" spans="1:2" x14ac:dyDescent="0.15">
      <c r="A41" s="13"/>
    </row>
    <row r="42" spans="1:2" x14ac:dyDescent="0.15">
      <c r="A42" s="13" t="s">
        <v>602</v>
      </c>
    </row>
    <row r="43" spans="1:2" x14ac:dyDescent="0.15">
      <c r="A43" s="13" t="s">
        <v>603</v>
      </c>
    </row>
    <row r="44" spans="1:2" x14ac:dyDescent="0.15">
      <c r="A44" s="13"/>
    </row>
    <row r="45" spans="1:2" x14ac:dyDescent="0.15">
      <c r="A45" s="13"/>
    </row>
    <row r="46" spans="1:2" x14ac:dyDescent="0.15">
      <c r="A46" s="13"/>
    </row>
    <row r="47" spans="1:2" x14ac:dyDescent="0.15">
      <c r="A47" s="13"/>
    </row>
    <row r="48" spans="1:2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:E1048576" xr:uid="{4F04613B-0038-4CEA-972C-F80C33D66987}">
      <formula1>"自己做出,CV,看思路写出"</formula1>
    </dataValidation>
    <dataValidation type="list" allowBlank="1" showInputMessage="1" showErrorMessage="1" sqref="D1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workbookViewId="0">
      <selection activeCell="C11" sqref="C11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1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1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1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1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1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1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1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1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1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1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1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1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1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1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1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1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1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1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1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1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1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1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1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1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1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1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1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1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1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1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1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15">
      <c r="A37" s="3" t="s">
        <v>159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780</v>
      </c>
    </row>
    <row r="44" spans="1:5" x14ac:dyDescent="0.15">
      <c r="A44" s="23" t="s">
        <v>781</v>
      </c>
      <c r="B44" s="23"/>
      <c r="C44" s="23"/>
      <c r="D44" s="23"/>
      <c r="E44" s="23"/>
    </row>
    <row r="45" spans="1:5" x14ac:dyDescent="0.15">
      <c r="A45" s="23"/>
      <c r="B45" s="23"/>
      <c r="C45" s="23"/>
      <c r="D45" s="23"/>
      <c r="E45" s="23"/>
    </row>
    <row r="46" spans="1:5" x14ac:dyDescent="0.15">
      <c r="A46" s="23"/>
      <c r="B46" s="23"/>
      <c r="C46" s="23"/>
      <c r="D46" s="23"/>
      <c r="E46" s="23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7" workbookViewId="0">
      <selection activeCell="F32" sqref="F32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1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1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1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1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1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1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1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1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1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1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1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1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1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1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ht="15" x14ac:dyDescent="0.1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1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1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1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1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1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1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1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1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1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1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1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1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1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1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1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15">
      <c r="A33" s="16"/>
    </row>
    <row r="34" spans="1:5" x14ac:dyDescent="0.1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1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1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15">
      <c r="A37" s="16" t="s">
        <v>159</v>
      </c>
      <c r="B37">
        <f>COUNTIF(E2:E32,"CV后没看懂")</f>
        <v>3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87</v>
      </c>
    </row>
    <row r="43" spans="1:5" x14ac:dyDescent="0.15">
      <c r="A43" s="23" t="s">
        <v>932</v>
      </c>
      <c r="B43" s="23"/>
      <c r="C43" s="23"/>
      <c r="D43" s="23"/>
      <c r="E43" s="23"/>
    </row>
    <row r="44" spans="1:5" x14ac:dyDescent="0.15">
      <c r="A44" s="23"/>
      <c r="B44" s="23"/>
      <c r="C44" s="23"/>
      <c r="D44" s="23"/>
      <c r="E44" s="23"/>
    </row>
    <row r="45" spans="1:5" x14ac:dyDescent="0.15">
      <c r="A45" s="23"/>
      <c r="B45" s="23"/>
      <c r="C45" s="23"/>
      <c r="D45" s="23"/>
      <c r="E45" s="23"/>
    </row>
    <row r="46" spans="1:5" x14ac:dyDescent="0.15">
      <c r="A46" s="23"/>
      <c r="B46" s="23"/>
      <c r="C46" s="23"/>
      <c r="D46" s="23"/>
      <c r="E46" s="23"/>
    </row>
    <row r="47" spans="1:5" x14ac:dyDescent="0.15">
      <c r="A47" s="23"/>
      <c r="B47" s="23"/>
      <c r="C47" s="23"/>
      <c r="D47" s="23"/>
      <c r="E47" s="23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abSelected="1" topLeftCell="A6" workbookViewId="0">
      <selection activeCell="C31" sqref="C31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1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1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1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1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1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1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1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1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1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1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1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1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1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1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1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1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1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1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1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1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1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1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1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1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1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1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1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1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15">
      <c r="A31" s="19">
        <v>44438</v>
      </c>
    </row>
    <row r="32" spans="1:8" x14ac:dyDescent="0.15">
      <c r="A32" s="19">
        <v>44439</v>
      </c>
    </row>
    <row r="33" spans="1:5" x14ac:dyDescent="0.15">
      <c r="A33" s="19"/>
    </row>
    <row r="34" spans="1:5" x14ac:dyDescent="0.1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1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16</v>
      </c>
    </row>
    <row r="36" spans="1:5" x14ac:dyDescent="0.15">
      <c r="A36" s="19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15">
      <c r="A37" s="19" t="s">
        <v>159</v>
      </c>
      <c r="B37">
        <f>COUNTIF(E2:E32,"CV后没看懂")</f>
        <v>2</v>
      </c>
    </row>
    <row r="38" spans="1:5" x14ac:dyDescent="0.15">
      <c r="A38" s="19"/>
    </row>
    <row r="39" spans="1:5" x14ac:dyDescent="0.15">
      <c r="A39" s="19"/>
    </row>
    <row r="40" spans="1:5" x14ac:dyDescent="0.15">
      <c r="A40" s="19"/>
    </row>
    <row r="41" spans="1:5" x14ac:dyDescent="0.15">
      <c r="A41" s="19"/>
    </row>
    <row r="42" spans="1:5" x14ac:dyDescent="0.15">
      <c r="A42" s="19" t="s">
        <v>87</v>
      </c>
    </row>
    <row r="43" spans="1:5" x14ac:dyDescent="0.15">
      <c r="A43" s="23" t="s">
        <v>971</v>
      </c>
      <c r="B43" s="23"/>
      <c r="C43" s="23"/>
      <c r="D43" s="23"/>
      <c r="E43" s="23"/>
    </row>
    <row r="44" spans="1:5" x14ac:dyDescent="0.15">
      <c r="A44" s="23"/>
      <c r="B44" s="23"/>
      <c r="C44" s="23"/>
      <c r="D44" s="23"/>
      <c r="E44" s="23"/>
    </row>
    <row r="45" spans="1:5" x14ac:dyDescent="0.15">
      <c r="A45" s="23"/>
      <c r="B45" s="23"/>
      <c r="C45" s="23"/>
      <c r="D45" s="23"/>
      <c r="E45" s="23"/>
    </row>
    <row r="46" spans="1:5" x14ac:dyDescent="0.15">
      <c r="A46" s="23"/>
      <c r="B46" s="23"/>
      <c r="C46" s="23"/>
      <c r="D46" s="23"/>
      <c r="E46" s="23"/>
    </row>
    <row r="47" spans="1:5" x14ac:dyDescent="0.15">
      <c r="A47" s="19"/>
    </row>
    <row r="48" spans="1:5" x14ac:dyDescent="0.15">
      <c r="A48" s="19"/>
    </row>
    <row r="49" spans="1:1" x14ac:dyDescent="0.15">
      <c r="A49" s="19"/>
    </row>
    <row r="50" spans="1:1" x14ac:dyDescent="0.15">
      <c r="A50" s="19"/>
    </row>
    <row r="51" spans="1:1" x14ac:dyDescent="0.15">
      <c r="A51" s="19"/>
    </row>
    <row r="52" spans="1:1" x14ac:dyDescent="0.15">
      <c r="A52" s="19"/>
    </row>
    <row r="53" spans="1:1" x14ac:dyDescent="0.15">
      <c r="A53" s="19"/>
    </row>
    <row r="54" spans="1:1" x14ac:dyDescent="0.15">
      <c r="A54" s="19"/>
    </row>
    <row r="55" spans="1:1" x14ac:dyDescent="0.15">
      <c r="A55" s="19"/>
    </row>
    <row r="56" spans="1:1" x14ac:dyDescent="0.15">
      <c r="A56" s="19"/>
    </row>
    <row r="57" spans="1:1" x14ac:dyDescent="0.15">
      <c r="A57" s="19"/>
    </row>
    <row r="58" spans="1:1" x14ac:dyDescent="0.15">
      <c r="A58" s="19"/>
    </row>
    <row r="59" spans="1:1" x14ac:dyDescent="0.15">
      <c r="A59" s="19"/>
    </row>
    <row r="60" spans="1:1" x14ac:dyDescent="0.15">
      <c r="A60" s="19"/>
    </row>
    <row r="61" spans="1:1" x14ac:dyDescent="0.15">
      <c r="A61" s="19"/>
    </row>
    <row r="62" spans="1:1" x14ac:dyDescent="0.15">
      <c r="A62" s="19"/>
    </row>
    <row r="63" spans="1:1" x14ac:dyDescent="0.15">
      <c r="A63" s="19"/>
    </row>
    <row r="64" spans="1:1" x14ac:dyDescent="0.15">
      <c r="A64" s="19"/>
    </row>
    <row r="65" spans="1:1" x14ac:dyDescent="0.15">
      <c r="A65" s="19"/>
    </row>
    <row r="66" spans="1:1" x14ac:dyDescent="0.15">
      <c r="A66" s="19"/>
    </row>
    <row r="67" spans="1:1" x14ac:dyDescent="0.15">
      <c r="A67" s="19"/>
    </row>
    <row r="68" spans="1:1" x14ac:dyDescent="0.15">
      <c r="A68" s="19"/>
    </row>
    <row r="69" spans="1:1" x14ac:dyDescent="0.15">
      <c r="A69" s="19"/>
    </row>
    <row r="70" spans="1:1" x14ac:dyDescent="0.15">
      <c r="A70" s="19"/>
    </row>
    <row r="71" spans="1:1" x14ac:dyDescent="0.15">
      <c r="A71" s="19"/>
    </row>
    <row r="72" spans="1:1" x14ac:dyDescent="0.1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汇总</vt:lpstr>
      <vt:lpstr>第233场周赛</vt:lpstr>
      <vt:lpstr>第234场周赛</vt:lpstr>
      <vt:lpstr>2021力扣杯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2021-08-28T16:31:39Z</dcterms:modified>
</cp:coreProperties>
</file>