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filterPrivacy="1" codeName="ThisWorkbook" defaultThemeVersion="124226"/>
  <xr:revisionPtr revIDLastSave="0" documentId="13_ncr:1_{2B48F4C1-0B9B-4DDD-A321-D323D6247DBA}" xr6:coauthVersionLast="36" xr6:coauthVersionMax="36" xr10:uidLastSave="{00000000-0000-0000-0000-000000000000}"/>
  <bookViews>
    <workbookView xWindow="240" yWindow="120" windowWidth="16152" windowHeight="8508" firstSheet="8" activeTab="10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汇总" sheetId="13" r:id="rId12"/>
    <sheet name="第233场周赛" sheetId="12" r:id="rId13"/>
    <sheet name="第234场周赛" sheetId="15" r:id="rId14"/>
    <sheet name="2021力扣杯" sheetId="18" r:id="rId15"/>
    <sheet name="2021力扣杯秋赛" sheetId="31" r:id="rId16"/>
    <sheet name="第250场周赛" sheetId="24" r:id="rId17"/>
    <sheet name="第252场周赛" sheetId="26" r:id="rId18"/>
    <sheet name="第58场双周赛" sheetId="27" r:id="rId19"/>
    <sheet name="竞赛模板 (2)" sheetId="28" r:id="rId20"/>
    <sheet name="模板" sheetId="21" r:id="rId21"/>
    <sheet name="竞赛模板" sheetId="9" r:id="rId22"/>
  </sheets>
  <calcPr calcId="191029"/>
</workbook>
</file>

<file path=xl/calcChain.xml><?xml version="1.0" encoding="utf-8"?>
<calcChain xmlns="http://schemas.openxmlformats.org/spreadsheetml/2006/main"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<sst xmlns="http://schemas.openxmlformats.org/spreadsheetml/2006/main" count="1807" uniqueCount="1340">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</sst>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7" t="s">
        <v>127</v>
      </c>
      <c r="B41" s="27"/>
      <c r="C41" s="27"/>
      <c r="D41" s="27"/>
      <c r="E41" s="27"/>
    </row>
    <row r="42" spans="1:5" x14ac:dyDescent="0.25">
      <c r="A42" s="27"/>
      <c r="B42" s="27"/>
      <c r="C42" s="27"/>
      <c r="D42" s="27"/>
      <c r="E42" s="27"/>
    </row>
    <row r="43" spans="1:5" x14ac:dyDescent="0.25">
      <c r="A43" s="27"/>
      <c r="B43" s="27"/>
      <c r="C43" s="27"/>
      <c r="D43" s="27"/>
      <c r="E43" s="27"/>
    </row>
    <row r="44" spans="1:5" ht="57.6" customHeight="1" x14ac:dyDescent="0.25">
      <c r="A44" s="27"/>
      <c r="B44" s="27"/>
      <c r="C44" s="27"/>
      <c r="D44" s="27"/>
      <c r="E44" s="27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8" t="s">
        <v>121</v>
      </c>
      <c r="B47" s="28"/>
      <c r="C47" s="28"/>
      <c r="D47" s="28"/>
      <c r="E47" s="28"/>
    </row>
    <row r="48" spans="1:5" x14ac:dyDescent="0.25">
      <c r="A48" s="28"/>
      <c r="B48" s="28"/>
      <c r="C48" s="28"/>
      <c r="D48" s="28"/>
      <c r="E48" s="28"/>
    </row>
    <row r="49" spans="1:5" x14ac:dyDescent="0.25">
      <c r="A49" s="28"/>
      <c r="B49" s="28"/>
      <c r="C49" s="28"/>
      <c r="D49" s="28"/>
      <c r="E49" s="28"/>
    </row>
    <row r="50" spans="1:5" x14ac:dyDescent="0.25">
      <c r="A50" s="28"/>
      <c r="B50" s="28"/>
      <c r="C50" s="28"/>
      <c r="D50" s="28"/>
      <c r="E50" s="28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2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7" t="s">
        <v>1304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workbookViewId="0">
      <selection activeCell="H4" sqref="H4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2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2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2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2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25">
      <c r="A7" s="26">
        <v>44506</v>
      </c>
    </row>
    <row r="8" spans="1:8" x14ac:dyDescent="0.25">
      <c r="A8" s="26">
        <v>44507</v>
      </c>
    </row>
    <row r="9" spans="1:8" x14ac:dyDescent="0.25">
      <c r="A9" s="26">
        <v>44508</v>
      </c>
    </row>
    <row r="10" spans="1:8" x14ac:dyDescent="0.25">
      <c r="A10" s="26">
        <v>44509</v>
      </c>
    </row>
    <row r="11" spans="1:8" x14ac:dyDescent="0.25">
      <c r="A11" s="26">
        <v>44510</v>
      </c>
    </row>
    <row r="12" spans="1:8" x14ac:dyDescent="0.25">
      <c r="A12" s="26">
        <v>44511</v>
      </c>
    </row>
    <row r="13" spans="1:8" x14ac:dyDescent="0.25">
      <c r="A13" s="26">
        <v>44512</v>
      </c>
    </row>
    <row r="14" spans="1:8" x14ac:dyDescent="0.25">
      <c r="A14" s="26">
        <v>44513</v>
      </c>
    </row>
    <row r="15" spans="1:8" x14ac:dyDescent="0.25">
      <c r="A15" s="26">
        <v>44514</v>
      </c>
    </row>
    <row r="16" spans="1:8" x14ac:dyDescent="0.25">
      <c r="A16" s="26">
        <v>44515</v>
      </c>
    </row>
    <row r="17" spans="1:1" x14ac:dyDescent="0.25">
      <c r="A17" s="26">
        <v>44516</v>
      </c>
    </row>
    <row r="18" spans="1:1" x14ac:dyDescent="0.25">
      <c r="A18" s="26">
        <v>44517</v>
      </c>
    </row>
    <row r="19" spans="1:1" x14ac:dyDescent="0.25">
      <c r="A19" s="26">
        <v>44518</v>
      </c>
    </row>
    <row r="20" spans="1:1" x14ac:dyDescent="0.25">
      <c r="A20" s="26">
        <v>44519</v>
      </c>
    </row>
    <row r="21" spans="1:1" x14ac:dyDescent="0.25">
      <c r="A21" s="26">
        <v>44520</v>
      </c>
    </row>
    <row r="22" spans="1:1" x14ac:dyDescent="0.25">
      <c r="A22" s="26">
        <v>44521</v>
      </c>
    </row>
    <row r="23" spans="1:1" x14ac:dyDescent="0.25">
      <c r="A23" s="26">
        <v>44522</v>
      </c>
    </row>
    <row r="24" spans="1:1" x14ac:dyDescent="0.25">
      <c r="A24" s="26">
        <v>44523</v>
      </c>
    </row>
    <row r="25" spans="1:1" x14ac:dyDescent="0.25">
      <c r="A25" s="26">
        <v>44524</v>
      </c>
    </row>
    <row r="26" spans="1:1" x14ac:dyDescent="0.25">
      <c r="A26" s="26">
        <v>44525</v>
      </c>
    </row>
    <row r="27" spans="1:1" x14ac:dyDescent="0.25">
      <c r="A27" s="26">
        <v>44526</v>
      </c>
    </row>
    <row r="28" spans="1:1" x14ac:dyDescent="0.25">
      <c r="A28" s="26">
        <v>44527</v>
      </c>
    </row>
    <row r="29" spans="1:1" x14ac:dyDescent="0.25">
      <c r="A29" s="26">
        <v>44528</v>
      </c>
    </row>
    <row r="30" spans="1:1" x14ac:dyDescent="0.25">
      <c r="A30" s="26">
        <v>44529</v>
      </c>
    </row>
    <row r="31" spans="1:1" x14ac:dyDescent="0.25">
      <c r="A31" s="26">
        <v>44530</v>
      </c>
    </row>
    <row r="32" spans="1:1" x14ac:dyDescent="0.25">
      <c r="A32" s="26"/>
    </row>
    <row r="33" spans="1:5" x14ac:dyDescent="0.25">
      <c r="A33" s="26"/>
    </row>
    <row r="34" spans="1:5" x14ac:dyDescent="0.25">
      <c r="A34" s="26" t="s">
        <v>12</v>
      </c>
      <c r="B34">
        <f>COUNTIF(E2:E32,"自己做出")</f>
        <v>3</v>
      </c>
      <c r="D34" t="s">
        <v>35</v>
      </c>
      <c r="E34">
        <f>COUNTIF(D2:D32,"简单")</f>
        <v>3</v>
      </c>
    </row>
    <row r="35" spans="1:5" x14ac:dyDescent="0.2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</v>
      </c>
    </row>
    <row r="36" spans="1:5" x14ac:dyDescent="0.25">
      <c r="A36" s="26" t="s">
        <v>161</v>
      </c>
      <c r="B36">
        <f>COUNTIF(E2:E32,"CV后看懂")</f>
        <v>1</v>
      </c>
      <c r="D36" t="s">
        <v>38</v>
      </c>
      <c r="E36">
        <f>COUNTIF(D2:D32,"困难")</f>
        <v>1</v>
      </c>
    </row>
    <row r="37" spans="1:5" x14ac:dyDescent="0.25">
      <c r="A37" s="26" t="s">
        <v>159</v>
      </c>
      <c r="B37">
        <f>COUNTIF(E2:E32,"CV后没看懂")</f>
        <v>0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87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30" t="s">
        <v>338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30" t="s">
        <v>367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30" t="s">
        <v>413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30" t="s">
        <v>1144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30" t="s">
        <v>860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30" t="s">
        <v>962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9" t="s">
        <v>225</v>
      </c>
      <c r="B41" s="29"/>
      <c r="C41" s="29"/>
      <c r="D41" s="29"/>
      <c r="E41" s="29"/>
    </row>
    <row r="42" spans="1:5" ht="57.6" customHeight="1" x14ac:dyDescent="0.25">
      <c r="A42" s="29"/>
      <c r="B42" s="29"/>
      <c r="C42" s="29"/>
      <c r="D42" s="29"/>
      <c r="E42" s="29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30" t="s">
        <v>961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7" t="s">
        <v>603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7" t="s">
        <v>781</v>
      </c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7" t="s">
        <v>932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7"/>
      <c r="B47" s="27"/>
      <c r="C47" s="27"/>
      <c r="D47" s="27"/>
      <c r="E47" s="27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7" t="s">
        <v>971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7" t="s">
        <v>1191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2021-11-05T00:57:18Z</dcterms:modified>
</cp:coreProperties>
</file>