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charts/chartEx2.xml" ContentType="application/vnd.ms-office.chartex+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ownloads\Project-2-Summer-Training--main\"/>
    </mc:Choice>
  </mc:AlternateContent>
  <xr:revisionPtr revIDLastSave="0" documentId="13_ncr:1_{97B67A0B-FEC6-4BA9-8F7B-86C75AB4C2B2}" xr6:coauthVersionLast="47" xr6:coauthVersionMax="47" xr10:uidLastSave="{00000000-0000-0000-0000-000000000000}"/>
  <bookViews>
    <workbookView xWindow="-108" yWindow="-108" windowWidth="23256" windowHeight="13176" firstSheet="8" activeTab="9" xr2:uid="{00000000-000D-0000-FFFF-FFFF00000000}"/>
  </bookViews>
  <sheets>
    <sheet name="Dashboard" sheetId="9" r:id="rId1"/>
    <sheet name="Sales" sheetId="3" r:id="rId2"/>
    <sheet name="Profit" sheetId="4" r:id="rId3"/>
    <sheet name="Quantity" sheetId="5" r:id="rId4"/>
    <sheet name="Orders" sheetId="6" r:id="rId5"/>
    <sheet name="Profit Margin" sheetId="7" r:id="rId6"/>
    <sheet name="Sales and Profit" sheetId="8" r:id="rId7"/>
    <sheet name="Category Wise Profit" sheetId="10" r:id="rId8"/>
    <sheet name="Category Wise Shares" sheetId="11" r:id="rId9"/>
    <sheet name="Sales By State" sheetId="12" r:id="rId10"/>
    <sheet name="Map" sheetId="15" r:id="rId11"/>
    <sheet name="Subcategories By Sales" sheetId="13" r:id="rId12"/>
    <sheet name="Data" sheetId="1" r:id="rId13"/>
    <sheet name="layout" sheetId="2" r:id="rId14"/>
  </sheets>
  <definedNames>
    <definedName name="_xlchart.v5.0" hidden="1">Map!$D$10:$D$58</definedName>
    <definedName name="_xlchart.v5.1" hidden="1">Map!$D$9</definedName>
    <definedName name="_xlchart.v5.10" hidden="1">Map!$E$10:$E$58</definedName>
    <definedName name="_xlchart.v5.11" hidden="1">Map!$E$9</definedName>
    <definedName name="_xlchart.v5.2" hidden="1">Map!$E$10:$E$58</definedName>
    <definedName name="_xlchart.v5.3" hidden="1">Map!$E$9</definedName>
    <definedName name="_xlchart.v5.4" hidden="1">Map!$D$10:$D$58</definedName>
    <definedName name="_xlchart.v5.5" hidden="1">Map!$D$9</definedName>
    <definedName name="_xlchart.v5.6" hidden="1">Map!$E$10:$E$58</definedName>
    <definedName name="_xlchart.v5.7" hidden="1">Map!$E$9</definedName>
    <definedName name="_xlchart.v5.8" hidden="1">Map!$D$10:$D$58</definedName>
    <definedName name="_xlchart.v5.9" hidden="1">Map!$D$9</definedName>
    <definedName name="Slicer_Category">#N/A</definedName>
    <definedName name="Slicer_Segment">#N/A</definedName>
    <definedName name="Slicer_State">#N/A</definedName>
    <definedName name="Slicer_Yea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21"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<sst xmlns="http://schemas.openxmlformats.org/spreadsheetml/2006/main" count="130111" uniqueCount="10958">
  <si>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</si>
  <si>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</si>
  <si>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</si>
  <si>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</si>
  <si>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</si>
  <si>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</si>
  <si>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</si>
  <si>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</si>
  <si>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</si>
  <si>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</si>
  <si>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</si>
  <si>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</si>
  <si>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</si>
  <si>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</si>
  <si>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</si>
  <si>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</si>
  <si>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</si>
  <si>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</si>
  <si>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</si>
  <si>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</si>
  <si>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</si>
  <si>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</si>
  <si>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</si>
  <si>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</si>
  <si>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</si>
  <si>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</si>
  <si>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</si>
  <si>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</si>
  <si>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</si>
  <si>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</si>
  <si>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</si>
  <si>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</si>
  <si>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</si>
  <si>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</si>
  <si>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</si>
  <si>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</si>
  <si>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</si>
  <si>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</si>
  <si>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</si>
  <si>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</si>
  <si>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</si>
  <si>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</si>
  <si>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</si>
  <si>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</si>
  <si>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</si>
  <si>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</si>
  <si>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</si>
  <si>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</si>
  <si>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</si>
  <si>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</si>
  <si>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</si>
  <si>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</si>
  <si>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</si>
  <si>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</si>
  <si>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</si>
  <si>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</si>
  <si>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</si>
  <si>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</si>
  <si>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</si>
  <si>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</si>
  <si>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</si>
  <si>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</si>
  <si>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</si>
  <si>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</si>
  <si>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</si>
  <si>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</si>
  <si>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</si>
  <si>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</si>
  <si>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</si>
  <si>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</si>
  <si>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</si>
  <si>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</si>
  <si>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</si>
  <si>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</si>
  <si>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</si>
  <si>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</si>
  <si>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</si>
  <si>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</si>
  <si>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</si>
  <si>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</si>
  <si>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</si>
  <si>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</si>
  <si>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</si>
  <si>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</si>
  <si>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</si>
  <si>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</si>
  <si>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</si>
  <si>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</si>
  <si>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</si>
  <si>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</si>
  <si>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</si>
  <si>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</si>
  <si>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</si>
  <si>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</si>
  <si>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</si>
  <si>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</si>
  <si>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</si>
  <si>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</si>
  <si>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</si>
  <si>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</si>
  <si>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</si>
  <si>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</si>
  <si>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</si>
  <si>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</si>
  <si>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</si>
  <si>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</si>
  <si>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</si>
  <si>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</si>
  <si>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</si>
  <si>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</si>
  <si>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</si>
  <si>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</si>
  <si>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</si>
  <si>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</si>
  <si>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</si>
  <si>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</si>
  <si>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</si>
  <si>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</si>
  <si>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</si>
  <si>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</si>
  <si>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</si>
  <si>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</si>
  <si>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</si>
  <si>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</si>
  <si>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</si>
  <si>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</si>
  <si>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</si>
  <si>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</si>
  <si>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</si>
  <si>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</si>
  <si>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</si>
  <si>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</si>
  <si>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</si>
  <si>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</si>
  <si>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</si>
  <si>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</si>
  <si>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</si>
  <si>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</si>
  <si>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</si>
  <si>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</si>
  <si>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</si>
  <si>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</si>
  <si>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</si>
  <si>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</si>
  <si>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</si>
  <si>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</si>
  <si>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</si>
  <si>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</si>
  <si>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</si>
  <si>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</si>
  <si>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</si>
  <si>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</si>
  <si>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</si>
  <si>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</si>
  <si>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</si>
  <si>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</si>
  <si>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</si>
  <si>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</si>
  <si>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</si>
  <si>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</si>
  <si>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</si>
  <si>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</si>
  <si>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</si>
  <si>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</si>
  <si>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</si>
  <si>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</si>
  <si>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</si>
  <si>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</si>
  <si>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</si>
  <si>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</si>
  <si>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</si>
  <si>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</si>
  <si>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</si>
  <si>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</si>
  <si>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</si>
  <si>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</si>
  <si>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</si>
  <si>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</si>
  <si>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</si>
  <si>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</si>
  <si>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</si>
  <si>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</si>
  <si>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</si>
  <si>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</si>
  <si>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</si>
  <si>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</si>
  <si>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</si>
  <si>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</si>
  <si>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</si>
  <si>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</si>
  <si>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</si>
  <si>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</si>
  <si>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</si>
  <si>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</si>
  <si>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</si>
  <si>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</si>
  <si>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</si>
  <si>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</si>
  <si>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</si>
  <si>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</si>
  <si>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</si>
  <si>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</si>
  <si>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</si>
  <si>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</si>
  <si>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</si>
  <si>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</si>
  <si>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</si>
  <si>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</si>
  <si>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</si>
  <si>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</si>
  <si>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</si>
  <si>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</si>
  <si>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</si>
  <si>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</si>
  <si>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</si>
  <si>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</si>
  <si>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</si>
  <si>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</si>
  <si>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</si>
  <si>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</si>
  <si>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</si>
  <si>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</si>
  <si>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</si>
  <si>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</si>
  <si>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</si>
  <si>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</si>
  <si>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</si>
  <si>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</si>
  <si>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</si>
  <si>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</si>
  <si>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</si>
  <si>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</si>
  <si>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</si>
  <si>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</si>
  <si>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</si>
  <si>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</si>
  <si>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</si>
  <si>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</si>
  <si>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</si>
  <si>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</si>
  <si>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</si>
  <si>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</si>
  <si>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</si>
  <si>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</si>
  <si>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</si>
  <si>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</si>
  <si>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</si>
  <si>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</si>
  <si>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</si>
  <si>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</si>
  <si>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</si>
  <si>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</si>
  <si>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</si>
  <si>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</si>
  <si>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</si>
  <si>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</si>
  <si>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</si>
  <si>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</si>
  <si>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</si>
  <si>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</si>
  <si>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</si>
  <si>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</si>
  <si>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</si>
  <si>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</si>
  <si>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</si>
  <si>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</si>
  <si>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</si>
  <si>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</si>
  <si>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</si>
  <si>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</si>
  <si>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</si>
  <si>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</si>
  <si>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</si>
  <si>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</si>
  <si>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</si>
  <si>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</si>
  <si>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</si>
  <si>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</si>
  <si>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</si>
  <si>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</si>
  <si>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</si>
  <si>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</si>
  <si>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</si>
  <si>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</si>
  <si>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</si>
  <si>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</si>
  <si>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</si>
  <si>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</si>
  <si>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</si>
  <si>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</si>
  <si>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</si>
  <si>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</si>
  <si>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</si>
  <si>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</si>
  <si>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</si>
  <si>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</si>
  <si>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</si>
  <si>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</si>
  <si>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</si>
  <si>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</si>
  <si>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</si>
  <si>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</si>
  <si>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</si>
  <si>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</si>
  <si>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</si>
  <si>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</si>
  <si>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</si>
  <si>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</si>
  <si>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</si>
  <si>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</si>
  <si>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</si>
  <si>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</si>
  <si>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</si>
  <si>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</si>
  <si>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</si>
  <si>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</si>
  <si>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</si>
  <si>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</si>
  <si>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</si>
  <si>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</si>
  <si>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</si>
  <si>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</si>
  <si>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</si>
  <si>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</si>
  <si>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</si>
  <si>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</si>
  <si>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</si>
  <si>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</si>
  <si>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</si>
  <si>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</si>
  <si>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</si>
  <si>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</si>
  <si>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</si>
  <si>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</si>
  <si>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</si>
  <si>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</si>
  <si>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</si>
  <si>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</si>
  <si>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</si>
  <si>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</si>
  <si>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</si>
  <si>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</si>
  <si>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</si>
  <si>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</si>
  <si>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</si>
  <si>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</si>
  <si>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</si>
  <si>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</si>
  <si>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</si>
  <si>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</si>
  <si>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</si>
  <si>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</si>
  <si>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</si>
  <si>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</si>
  <si>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</si>
  <si>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</si>
  <si>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</si>
  <si>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</si>
  <si>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</si>
  <si>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</si>
  <si>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</si>
  <si>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</si>
  <si>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</si>
  <si>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</si>
  <si>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</si>
  <si>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</si>
  <si>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</si>
  <si>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</si>
  <si>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</si>
  <si>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</si>
  <si>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</si>
  <si>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</si>
  <si>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</si>
  <si>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</si>
  <si>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</si>
  <si>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</si>
  <si>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</si>
  <si>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</si>
  <si>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</si>
  <si>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</si>
  <si>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</si>
  <si>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</si>
  <si>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</si>
  <si>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</si>
  <si>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</si>
  <si>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</si>
  <si>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</si>
  <si>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</si>
  <si>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</si>
  <si>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</si>
  <si>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</si>
  <si>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</si>
  <si>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</si>
  <si>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</si>
  <si>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</si>
  <si>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</si>
  <si>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</si>
  <si>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</si>
  <si>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</si>
  <si>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</si>
  <si>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</si>
  <si>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</si>
  <si>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</si>
  <si>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</si>
  <si>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</si>
  <si>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</si>
  <si>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</si>
  <si>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</si>
  <si>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</si>
  <si>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</si>
  <si>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</si>
  <si>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</si>
  <si>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</si>
  <si>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</si>
  <si>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</si>
  <si>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</si>
  <si>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</si>
  <si>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</si>
  <si>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</si>
  <si>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</si>
  <si>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</si>
  <si>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</si>
  <si>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</si>
  <si>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</si>
  <si>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</si>
  <si>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</si>
  <si>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</si>
  <si>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</si>
  <si>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</si>
  <si>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</si>
  <si>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</si>
  <si>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</si>
  <si>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</si>
  <si>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</si>
  <si>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</si>
  <si>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</si>
  <si>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</si>
  <si>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</si>
  <si>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</si>
  <si>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</si>
  <si>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</si>
  <si>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</si>
  <si>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</si>
  <si>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</si>
  <si>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</si>
  <si>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</si>
  <si>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</si>
  <si>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</si>
  <si>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</si>
  <si>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</si>
  <si>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</si>
  <si>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</si>
  <si>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</si>
  <si>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</si>
  <si>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</si>
  <si>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</si>
  <si>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</si>
  <si>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</si>
  <si>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</si>
  <si>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</si>
  <si>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</si>
  <si>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</si>
  <si>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</si>
  <si>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</si>
  <si>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</si>
  <si>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</si>
  <si>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</si>
  <si>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</si>
  <si>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</si>
  <si>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</si>
  <si>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</si>
  <si>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</si>
  <si>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</si>
  <si>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</si>
  <si>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</si>
  <si>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</si>
  <si>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</si>
  <si>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</si>
  <si>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</si>
  <si>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</si>
  <si>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</si>
  <si>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</si>
  <si>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</si>
  <si>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</si>
  <si>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</si>
  <si>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</si>
  <si>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</si>
  <si>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</si>
  <si>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</si>
  <si>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</si>
  <si>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</si>
  <si>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</si>
  <si>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</si>
  <si>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</si>
  <si>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</si>
  <si>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</si>
  <si>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</si>
  <si>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</si>
  <si>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</si>
  <si>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</si>
  <si>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</si>
  <si>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</si>
  <si>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</si>
  <si>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</si>
  <si>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</si>
  <si>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</si>
  <si>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</si>
  <si>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</si>
  <si>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</si>
  <si>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</si>
  <si>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</si>
  <si>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</si>
  <si>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</si>
  <si>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</si>
  <si>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</si>
  <si>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</si>
  <si>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</si>
  <si>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</si>
  <si>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</si>
  <si>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</si>
  <si>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</si>
  <si>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</si>
  <si>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</si>
  <si>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</si>
  <si>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</si>
  <si>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</si>
  <si>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</si>
  <si>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</si>
  <si>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</si>
  <si>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</si>
  <si>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</si>
  <si>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</si>
  <si>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</si>
  <si>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</si>
  <si>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</si>
  <si>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</si>
  <si>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</si>
  <si>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</si>
  <si>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</si>
  <si>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</si>
  <si>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</si>
  <si>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</si>
  <si>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</si>
  <si>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</si>
  <si>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</si>
  <si>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</si>
  <si>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</si>
  <si>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</si>
  <si>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</si>
  <si>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</si>
  <si>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</si>
  <si>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</si>
  <si>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</si>
  <si>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</si>
  <si>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</si>
  <si>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</si>
  <si>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</si>
  <si>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</si>
  <si>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</si>
  <si>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</si>
  <si>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</si>
  <si>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</si>
  <si>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</si>
  <si>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</si>
  <si>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</si>
  <si>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</si>
  <si>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</si>
  <si>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</si>
  <si>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</si>
  <si>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</si>
  <si>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</si>
  <si>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</si>
  <si>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</si>
  <si>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</si>
  <si>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</si>
  <si>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</si>
  <si>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</si>
  <si>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</si>
  <si>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</si>
  <si>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</si>
  <si>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</si>
  <si>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</si>
  <si>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</si>
  <si>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</si>
  <si>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</si>
  <si>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</si>
  <si>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</si>
  <si>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</si>
  <si>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</si>
  <si>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</si>
  <si>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</si>
  <si>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</si>
  <si>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</si>
  <si>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</si>
  <si>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</si>
  <si>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</si>
  <si>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</si>
  <si>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</si>
  <si>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</si>
  <si>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</si>
  <si>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</si>
  <si>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</si>
  <si>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</si>
  <si>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</si>
  <si>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</si>
  <si>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</si>
  <si>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</si>
  <si>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</si>
  <si>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</si>
  <si>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</si>
  <si>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</si>
  <si>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</si>
  <si>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</si>
  <si>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</si>
  <si>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</si>
  <si>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</si>
  <si>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</si>
  <si>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</si>
  <si>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</si>
  <si>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</si>
  <si>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</si>
  <si>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</si>
  <si>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</si>
  <si>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</si>
  <si>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</si>
  <si>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</si>
  <si>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</si>
  <si>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</si>
  <si>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</si>
  <si>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</si>
  <si>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</si>
  <si>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</si>
  <si>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</si>
  <si>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</si>
  <si>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</si>
  <si>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</si>
  <si>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</si>
  <si>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</si>
  <si>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</si>
  <si>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</si>
  <si>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</si>
  <si>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</si>
  <si>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</si>
  <si>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</si>
  <si>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</si>
  <si>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</si>
  <si>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</si>
  <si>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</si>
  <si>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</si>
  <si>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</si>
  <si>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</si>
  <si>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</si>
  <si>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</si>
  <si>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</si>
  <si>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</si>
  <si>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</si>
  <si>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</si>
  <si>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</si>
  <si>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</si>
  <si>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</si>
  <si>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</si>
  <si>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</si>
  <si>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</si>
  <si>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</si>
  <si>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</si>
  <si>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</si>
  <si>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</si>
  <si>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</si>
  <si>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</si>
  <si>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</si>
  <si>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</si>
  <si>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</si>
  <si>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</si>
  <si>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</si>
  <si>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</si>
  <si>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</si>
  <si>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</si>
  <si>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</si>
  <si>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</si>
  <si>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</si>
  <si>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</si>
  <si>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</si>
  <si>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</si>
  <si>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</si>
  <si>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</si>
  <si>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</si>
  <si>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</si>
  <si>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</si>
  <si>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</si>
  <si>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</si>
  <si>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</si>
  <si>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</si>
  <si>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</si>
  <si>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</si>
  <si>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</si>
  <si>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</si>
  <si>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</si>
  <si>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</si>
  <si>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</si>
  <si>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</si>
  <si>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</si>
  <si>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</si>
  <si>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</si>
  <si>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</si>
  <si>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</si>
  <si>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</si>
  <si>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</si>
  <si>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</si>
  <si>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</si>
  <si>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</si>
  <si>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</si>
  <si>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</si>
  <si>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</si>
  <si>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</si>
  <si>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</si>
  <si>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</si>
  <si>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</si>
  <si>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</si>
  <si>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</si>
  <si>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</si>
  <si>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</si>
  <si>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</si>
  <si>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</si>
  <si>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</si>
  <si>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</si>
  <si>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</si>
  <si>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</si>
  <si>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</si>
  <si>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</si>
  <si>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</si>
  <si>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</si>
  <si>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</si>
  <si>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</si>
  <si>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</si>
  <si>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</si>
  <si>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</si>
  <si>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</si>
  <si>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</si>
  <si>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</si>
  <si>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</si>
  <si>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</si>
  <si>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</si>
  <si>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</si>
  <si>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</si>
  <si>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</si>
  <si>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</si>
  <si>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</si>
  <si>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</si>
  <si>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</si>
  <si>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</si>
  <si>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</si>
  <si>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</si>
  <si>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</si>
  <si>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</si>
  <si>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</si>
  <si>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</si>
  <si>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</si>
  <si>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</si>
  <si>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</si>
  <si>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</si>
  <si>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</si>
  <si>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</si>
  <si>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</si>
  <si>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</si>
  <si>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</si>
  <si>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</si>
  <si>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</si>
  <si>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</si>
  <si>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</si>
  <si>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</si>
  <si>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</si>
  <si>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</si>
  <si>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</si>
  <si>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</si>
  <si>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</si>
  <si>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</si>
  <si>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</si>
  <si>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</si>
  <si>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</si>
  <si>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</si>
  <si>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</si>
  <si>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</si>
  <si>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</si>
  <si>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</si>
  <si>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</si>
  <si>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</si>
  <si>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</si>
  <si>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</si>
  <si>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</si>
  <si>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</si>
  <si>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</si>
  <si>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</si>
  <si>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</si>
  <si>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</si>
  <si>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</si>
  <si>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</si>
  <si>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</si>
  <si>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</si>
  <si>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</si>
  <si>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</si>
  <si>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</si>
  <si>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</si>
  <si>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</si>
  <si>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</si>
  <si>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</si>
  <si>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</si>
  <si>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</si>
  <si>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</si>
  <si>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</si>
  <si>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</si>
  <si>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</si>
  <si>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</si>
  <si>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</si>
  <si>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</si>
  <si>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</si>
  <si>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</si>
  <si>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</si>
  <si>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</si>
  <si>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</si>
  <si>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</si>
  <si>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</si>
  <si>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</si>
  <si>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</si>
  <si>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</si>
  <si>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</si>
  <si>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</si>
  <si>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</si>
  <si>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</si>
  <si>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</si>
  <si>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</si>
  <si>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</si>
  <si>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</si>
  <si>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</si>
  <si>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</si>
  <si>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</si>
  <si>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</si>
  <si>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</si>
  <si>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</si>
  <si>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</si>
  <si>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</si>
  <si>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</si>
  <si>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</si>
  <si>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</si>
  <si>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</si>
  <si>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</si>
  <si>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</si>
  <si>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</si>
  <si>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</si>
  <si>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</si>
  <si>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</si>
  <si>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</si>
  <si>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</si>
  <si>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</si>
  <si>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</si>
  <si>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</si>
  <si>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</si>
  <si>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</si>
  <si>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</si>
  <si>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</si>
  <si>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</si>
  <si>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</si>
  <si>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</si>
  <si>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</si>
  <si>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</si>
  <si>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</si>
  <si>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</si>
  <si>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</si>
  <si>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</si>
  <si>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</si>
  <si>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</si>
  <si>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</si>
  <si>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</si>
  <si>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</si>
  <si>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</si>
  <si>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</si>
  <si>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</si>
  <si>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</si>
  <si>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</si>
  <si>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</si>
  <si>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</si>
  <si>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</si>
  <si>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</si>
  <si>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</si>
  <si>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</si>
  <si>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</si>
  <si>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</si>
  <si>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</si>
  <si>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</si>
  <si>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</si>
  <si>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</si>
  <si>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</si>
  <si>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</si>
  <si>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</si>
  <si>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</si>
  <si>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</si>
  <si>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</si>
  <si>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</si>
  <si>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</si>
  <si>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</si>
  <si>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</si>
  <si>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</si>
  <si>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</si>
  <si>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</si>
  <si>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</si>
  <si>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</si>
  <si>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</si>
  <si>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</si>
  <si>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</si>
  <si>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</si>
  <si>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</si>
  <si>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</si>
  <si>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</si>
  <si>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</si>
  <si>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</si>
  <si>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</si>
  <si>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</si>
  <si>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</si>
  <si>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</si>
  <si>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</si>
  <si>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</si>
  <si>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</si>
  <si>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</si>
  <si>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</si>
  <si>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</si>
  <si>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</si>
  <si>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</si>
  <si>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</si>
  <si>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</si>
  <si>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</si>
  <si>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</si>
  <si>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</si>
  <si>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</si>
  <si>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</si>
  <si>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</si>
  <si>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</si>
  <si>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</si>
  <si>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</si>
  <si>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</si>
  <si>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</si>
  <si>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</si>
  <si>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</si>
  <si>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</si>
  <si>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</si>
  <si>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</si>
  <si>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</si>
  <si>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</si>
  <si>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</si>
  <si>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</si>
  <si>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</si>
  <si>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</si>
  <si>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</si>
  <si>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</si>
  <si>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</si>
  <si>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</si>
  <si>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</si>
  <si>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</si>
  <si>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</si>
  <si>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</si>
  <si>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</si>
  <si>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</si>
  <si>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</si>
  <si>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</si>
  <si>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</si>
  <si>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</si>
  <si>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</si>
  <si>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</si>
  <si>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</si>
  <si>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</si>
  <si>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</si>
  <si>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</si>
  <si>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</si>
  <si>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</si>
  <si>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</si>
  <si>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</si>
  <si>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</si>
  <si>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</si>
  <si>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</si>
  <si>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</si>
  <si>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</si>
  <si>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</si>
  <si>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</si>
  <si>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</si>
  <si>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</si>
  <si>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</si>
  <si>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</si>
  <si>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</si>
  <si>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</si>
  <si>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</si>
  <si>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</si>
  <si>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</si>
  <si>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</si>
  <si>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</si>
  <si>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</si>
  <si>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</si>
  <si>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</si>
  <si>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</si>
  <si>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</si>
  <si>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</si>
  <si>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</si>
  <si>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</si>
  <si>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</si>
  <si>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</si>
  <si>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</si>
  <si>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</si>
  <si>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</si>
  <si>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</si>
  <si>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</si>
  <si>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</si>
  <si>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</si>
  <si>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</si>
  <si>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</si>
  <si>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</si>
  <si>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</si>
  <si>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</si>
  <si>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</si>
  <si>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</si>
  <si>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</si>
  <si>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</si>
  <si>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</si>
  <si>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</si>
  <si>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</si>
  <si>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</si>
  <si>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</si>
  <si>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</si>
  <si>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</si>
  <si>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</si>
  <si>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</si>
  <si>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</si>
  <si>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</si>
  <si>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</si>
  <si>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</si>
  <si>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</si>
  <si>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</si>
  <si>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</si>
  <si>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</si>
  <si>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</si>
  <si>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</si>
  <si>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</si>
  <si>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</si>
  <si>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</si>
  <si>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</si>
  <si>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</si>
  <si>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</si>
  <si>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</si>
  <si>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</si>
  <si>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</si>
  <si>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</si>
  <si>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</si>
  <si>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</si>
  <si>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</si>
  <si>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</si>
  <si>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</si>
  <si>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</si>
  <si>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</si>
  <si>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</si>
  <si>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</si>
  <si>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</si>
  <si>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</si>
  <si>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</si>
  <si>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</si>
  <si>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</si>
  <si>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</si>
  <si>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</si>
  <si>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</si>
  <si>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</si>
  <si>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</si>
  <si>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</si>
  <si>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</si>
  <si>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</si>
  <si>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</si>
  <si>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</si>
  <si>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</si>
  <si>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</si>
  <si>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</si>
  <si>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</si>
  <si>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</si>
  <si>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</si>
  <si>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</si>
  <si>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</si>
  <si>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</si>
  <si>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</si>
  <si>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</si>
  <si>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</si>
  <si>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</si>
  <si>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</si>
  <si>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</si>
  <si>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</si>
  <si>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</si>
  <si>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</si>
  <si>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</si>
  <si>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</si>
  <si>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</si>
  <si>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</si>
  <si>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</si>
  <si>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</si>
  <si>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</si>
  <si>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</si>
  <si>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</si>
  <si>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</si>
  <si>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</si>
  <si>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</si>
  <si>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</si>
  <si>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</si>
  <si>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</si>
  <si>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</si>
  <si>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</si>
  <si>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</si>
  <si>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</si>
  <si>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</si>
  <si>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</si>
  <si>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</si>
  <si>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</si>
  <si>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</si>
  <si>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</si>
  <si>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</si>
  <si>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</si>
  <si>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</si>
  <si>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</si>
  <si>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</si>
  <si>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</si>
  <si>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</si>
  <si>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</si>
  <si>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</si>
  <si>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</si>
  <si>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</si>
  <si>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</si>
  <si>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</si>
  <si>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</si>
  <si>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</si>
  <si>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</si>
  <si>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</si>
  <si>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</si>
  <si>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</si>
  <si>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</si>
  <si>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</si>
  <si>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</si>
  <si>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</si>
  <si>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</si>
  <si>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</si>
  <si>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</si>
  <si>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</si>
  <si>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</si>
  <si>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</si>
  <si>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</si>
  <si>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</si>
  <si>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</si>
  <si>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</si>
  <si>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</si>
  <si>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</si>
  <si>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</si>
  <si>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</si>
  <si>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</si>
  <si>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</si>
  <si>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</si>
  <si>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</si>
  <si>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</si>
  <si>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</si>
  <si>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</si>
  <si>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</si>
  <si>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</si>
  <si>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</si>
  <si>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</si>
  <si>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</si>
  <si>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</si>
  <si>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</si>
  <si>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</si>
  <si>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</si>
  <si>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</si>
  <si>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</si>
  <si>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</si>
  <si>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</si>
  <si>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</si>
  <si>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</si>
  <si>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</si>
  <si>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</si>
  <si>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</si>
  <si>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</si>
  <si>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</si>
  <si>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</si>
  <si>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</si>
  <si>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</si>
  <si>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</si>
  <si>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</si>
  <si>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</si>
  <si>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</si>
  <si>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</si>
  <si>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</si>
  <si>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</si>
  <si>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</si>
  <si>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</si>
  <si>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</si>
  <si>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</si>
  <si>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</si>
  <si>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</si>
  <si>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</si>
  <si>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</si>
  <si>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</si>
  <si>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</si>
  <si>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</si>
  <si>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</si>
  <si>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</si>
  <si>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</si>
  <si>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</si>
  <si>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</si>
  <si>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</si>
  <si>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</si>
  <si>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</si>
  <si>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</si>
  <si>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</si>
  <si>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</si>
  <si>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</si>
  <si>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</si>
  <si>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</si>
  <si>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</si>
  <si>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</si>
  <si>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</si>
  <si>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</si>
  <si>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</si>
  <si>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</si>
  <si>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</si>
  <si>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</si>
  <si>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</si>
  <si>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</si>
  <si>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</si>
  <si>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</si>
  <si>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</si>
  <si>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</si>
  <si>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</si>
  <si>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</si>
  <si>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</si>
  <si>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</si>
  <si>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</si>
  <si>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</si>
  <si>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</si>
  <si>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</si>
  <si>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</si>
  <si>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</si>
  <si>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</si>
  <si>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</si>
  <si>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</si>
  <si>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</si>
  <si>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</si>
  <si>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</si>
  <si>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</si>
  <si>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</si>
  <si>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</si>
  <si>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</si>
  <si>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</si>
  <si>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</si>
  <si>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</si>
  <si>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</si>
  <si>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</si>
  <si>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</si>
  <si>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</si>
  <si>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</si>
  <si>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</si>
  <si>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</si>
  <si>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</si>
  <si>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</si>
  <si>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</si>
  <si>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</si>
  <si>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</si>
  <si>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</si>
  <si>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</si>
  <si>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</si>
  <si>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</si>
  <si>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</si>
  <si>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</si>
  <si>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</si>
  <si>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</si>
  <si>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</si>
  <si>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</si>
  <si>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</si>
  <si>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</si>
  <si>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</si>
  <si>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</si>
  <si>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</si>
  <si>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</si>
  <si>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</si>
  <si>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</si>
  <si>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</si>
  <si>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</si>
  <si>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</si>
  <si>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</si>
  <si>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</si>
  <si>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</si>
  <si>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</si>
  <si>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</si>
  <si>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</si>
  <si>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</si>
  <si>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</si>
  <si>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</si>
  <si>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</si>
  <si>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</si>
  <si>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</si>
  <si>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</si>
  <si>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</si>
  <si>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</si>
  <si>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</si>
  <si>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</si>
  <si>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</si>
  <si>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</si>
  <si>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</si>
  <si>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</si>
  <si>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</si>
  <si>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</si>
  <si>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</si>
  <si>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</si>
  <si>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</si>
  <si>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</si>
  <si>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</si>
  <si>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</si>
  <si>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</si>
  <si>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</si>
  <si>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</si>
  <si>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</si>
  <si>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</si>
  <si>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</si>
  <si>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</si>
  <si>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</si>
  <si>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</si>
  <si>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</si>
  <si>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</si>
  <si>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</si>
  <si>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</si>
  <si>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</si>
  <si>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</si>
  <si>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</si>
  <si>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</si>
  <si>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</si>
  <si>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</si>
  <si>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</si>
  <si>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</si>
  <si>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</si>
  <si>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</si>
  <si>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</si>
  <si>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</si>
  <si>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</si>
  <si>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</si>
  <si>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</si>
  <si>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</si>
  <si>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</si>
  <si>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</si>
  <si>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</si>
  <si>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</si>
  <si>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</si>
  <si>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</si>
  <si>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</si>
  <si>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</si>
  <si>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</si>
  <si>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</si>
  <si>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</si>
  <si>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</si>
  <si>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</si>
  <si>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</si>
  <si>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</si>
  <si>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</si>
  <si>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</si>
  <si>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</si>
  <si>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</si>
  <si>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</si>
  <si>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</si>
  <si>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</si>
  <si>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</si>
  <si>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</si>
  <si>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</si>
  <si>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</si>
  <si>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</si>
  <si>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</si>
  <si>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</si>
  <si>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</si>
  <si>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</si>
  <si>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</si>
  <si>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</si>
  <si>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</si>
  <si>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</si>
  <si>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</si>
  <si>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</si>
  <si>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</si>
  <si>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</si>
  <si>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</si>
  <si>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</si>
  <si>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</si>
  <si>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</si>
  <si>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</si>
  <si>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</si>
  <si>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</si>
  <si>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</si>
  <si>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</si>
  <si>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</si>
  <si>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</si>
  <si>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</si>
  <si>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</si>
  <si>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</si>
  <si>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</si>
  <si>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</si>
  <si>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</si>
  <si>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</si>
  <si>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</si>
  <si>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</si>
  <si>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</si>
  <si>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</si>
  <si>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</si>
  <si>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</si>
  <si>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</si>
  <si>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</si>
  <si>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</si>
  <si>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</si>
  <si>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</si>
  <si>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</si>
  <si>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</si>
  <si>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</si>
  <si>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</si>
  <si>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</si>
  <si>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</si>
  <si>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</si>
  <si>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</si>
  <si>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</si>
  <si>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</si>
  <si>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</si>
  <si>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</si>
  <si>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</si>
  <si>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</si>
  <si>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</si>
  <si>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</si>
  <si>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</si>
  <si>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</si>
  <si>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</si>
  <si>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</si>
  <si>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</si>
  <si>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</si>
  <si>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</si>
  <si>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</si>
  <si>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</si>
  <si>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</si>
  <si>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</si>
  <si>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</si>
  <si>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</si>
  <si>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</si>
  <si>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</si>
  <si>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</si>
  <si>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</si>
  <si>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</si>
  <si>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</si>
  <si>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</si>
  <si>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</si>
  <si>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</si>
  <si>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</si>
  <si>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</si>
  <si>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</si>
  <si>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</si>
  <si>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</si>
  <si>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</si>
  <si>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</si>
  <si>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</si>
  <si>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</si>
  <si>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</si>
  <si>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</si>
  <si>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</si>
  <si>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</si>
  <si>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</si>
  <si>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</si>
  <si>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</si>
  <si>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</si>
  <si>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</si>
  <si>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</si>
  <si>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</si>
  <si>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</si>
  <si>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</si>
  <si>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</si>
  <si>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</si>
  <si>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</si>
  <si>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</si>
  <si>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</si>
  <si>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</si>
  <si>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</si>
  <si>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</si>
  <si>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</si>
  <si>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</si>
  <si>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</si>
  <si>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</si>
  <si>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</si>
  <si>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</si>
  <si>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</si>
  <si>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</si>
  <si>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</si>
  <si>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</si>
  <si>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</si>
  <si>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</si>
  <si>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</si>
  <si>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</si>
  <si>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</si>
  <si>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</si>
  <si>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</si>
  <si>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</si>
  <si>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</si>
  <si>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</si>
  <si>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</si>
  <si>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</si>
  <si>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</si>
  <si>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</si>
  <si>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</si>
  <si>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</si>
  <si>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</si>
  <si>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</si>
  <si>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</si>
  <si>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</si>
  <si>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</si>
  <si>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</si>
  <si>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</si>
  <si>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</si>
  <si>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</si>
  <si>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</si>
  <si>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</si>
  <si>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</si>
  <si>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</si>
  <si>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</si>
  <si>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</si>
  <si>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</si>
  <si>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</si>
  <si>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</si>
  <si>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</si>
  <si>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</si>
  <si>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</si>
  <si>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</si>
  <si>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</si>
  <si>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</si>
  <si>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</si>
  <si>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</si>
  <si>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</si>
  <si>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</si>
  <si>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</si>
  <si>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</si>
  <si>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</si>
  <si>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</si>
  <si>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</si>
  <si>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</si>
  <si>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</si>
  <si>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</si>
  <si>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</si>
  <si>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</si>
  <si>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</si>
  <si>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</si>
  <si>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</si>
  <si>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</si>
  <si>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</si>
  <si>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</si>
  <si>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</si>
  <si>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</si>
  <si>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</si>
  <si>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</si>
  <si>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</si>
  <si>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</si>
  <si>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</si>
  <si>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</si>
  <si>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</si>
  <si>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</si>
  <si>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</si>
  <si>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</si>
  <si>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</si>
  <si>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</si>
  <si>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</si>
  <si>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</si>
  <si>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</si>
  <si>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</si>
  <si>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</si>
  <si>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</si>
  <si>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</si>
  <si>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</si>
  <si>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</si>
  <si>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</si>
  <si>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</si>
  <si>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</si>
  <si>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</si>
  <si>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</si>
  <si>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</si>
  <si>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</si>
  <si>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</si>
  <si>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</si>
  <si>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</si>
  <si>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</si>
  <si>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</si>
  <si>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</si>
  <si>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</si>
  <si>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</si>
  <si>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</si>
  <si>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</si>
  <si>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</si>
  <si>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</si>
  <si>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</si>
  <si>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</si>
  <si>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</si>
  <si>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</si>
  <si>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</si>
  <si>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</si>
  <si>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</si>
  <si>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</si>
  <si>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</si>
  <si>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</si>
  <si>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</si>
  <si>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</si>
  <si>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</si>
  <si>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</si>
  <si>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</si>
  <si>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</si>
  <si>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</si>
  <si>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</si>
  <si>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</si>
  <si>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</si>
  <si>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</si>
  <si>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</si>
  <si>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</si>
  <si>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</si>
  <si>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</si>
  <si>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</si>
  <si>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</si>
  <si>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</si>
  <si>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</si>
  <si>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</si>
  <si>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</si>
  <si>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</si>
  <si>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</si>
  <si>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</si>
  <si>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</si>
  <si>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</si>
  <si>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</si>
  <si>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</si>
  <si>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</si>
  <si>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</si>
  <si>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</si>
  <si>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</si>
  <si>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</si>
  <si>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</si>
  <si>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</si>
  <si>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</si>
  <si>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</si>
  <si>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</si>
  <si>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</si>
  <si>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</si>
  <si>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</si>
  <si>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</si>
  <si>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</si>
  <si>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</si>
  <si>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</si>
  <si>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</si>
  <si>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</si>
  <si>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</si>
  <si>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</si>
  <si>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</si>
  <si>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</si>
  <si>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</si>
  <si>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</si>
  <si>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</si>
  <si>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</si>
  <si>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</si>
  <si>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</si>
  <si>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</si>
  <si>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</si>
  <si>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</si>
  <si>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</si>
  <si>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</si>
  <si>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</si>
  <si>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</si>
  <si>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</si>
  <si>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</si>
  <si>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</si>
  <si>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</si>
  <si>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</si>
  <si>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</si>
  <si>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</si>
  <si>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</si>
  <si>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</si>
  <si>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</si>
  <si>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</si>
  <si>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</si>
  <si>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</si>
  <si>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</si>
  <si>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</si>
  <si>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</si>
  <si>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</si>
  <si>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</si>
  <si>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</si>
  <si>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</si>
  <si>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</si>
  <si>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</si>
  <si>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</si>
  <si>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</si>
  <si>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</si>
  <si>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</si>
  <si>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</si>
  <si>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</si>
  <si>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</si>
  <si>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</si>
  <si>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</si>
  <si>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</si>
  <si>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</si>
  <si>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</si>
  <si>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</si>
  <si>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</si>
  <si>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</si>
  <si>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</si>
  <si>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</si>
  <si>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</si>
  <si>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</si>
  <si>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</si>
  <si>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</si>
  <si>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</si>
  <si>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</si>
  <si>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</si>
  <si>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</si>
  <si>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</si>
  <si>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</si>
  <si>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</si>
  <si>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</si>
  <si>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</si>
  <si>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</si>
  <si>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</si>
  <si>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</si>
  <si>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</si>
  <si>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</si>
  <si>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</si>
  <si>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</si>
  <si>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</si>
  <si>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</si>
  <si>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</si>
  <si>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</si>
  <si>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</si>
  <si>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</si>
  <si>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</si>
  <si>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</si>
  <si>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</si>
  <si>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</si>
  <si>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</si>
  <si>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</si>
  <si>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</si>
  <si>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</si>
  <si>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</si>
  <si>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</si>
  <si>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</si>
  <si>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</si>
  <si>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</si>
  <si>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</si>
  <si>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</si>
  <si>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</si>
  <si>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</si>
  <si>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</si>
  <si>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</si>
  <si>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</si>
  <si>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</si>
  <si>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</si>
  <si>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</si>
  <si>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</si>
  <si>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</si>
  <si>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</si>
  <si>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</si>
  <si>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</si>
  <si>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</si>
  <si>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</si>
  <si>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</si>
  <si>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</si>
  <si>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</si>
  <si>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</si>
  <si>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</si>
  <si>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</si>
  <si>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</si>
  <si>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</si>
  <si>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</si>
  <si>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</si>
  <si>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</si>
  <si>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</si>
  <si>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</si>
  <si>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</si>
  <si>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</si>
  <si>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</si>
  <si>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</si>
  <si>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</si>
  <si>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</si>
  <si>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</si>
  <si>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</si>
  <si>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</si>
  <si>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</si>
  <si>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</si>
  <si>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</si>
  <si>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</si>
  <si>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</si>
  <si>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</si>
  <si>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</si>
  <si>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</si>
  <si>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</si>
  <si>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</si>
  <si>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</si>
  <si>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</si>
  <si>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</si>
  <si>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</si>
  <si>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</si>
  <si>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</si>
  <si>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</si>
  <si>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</si>
  <si>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</si>
  <si>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</si>
  <si>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</si>
  <si>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</si>
  <si>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</si>
  <si>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</si>
  <si>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</si>
  <si>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</si>
  <si>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</si>
  <si>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</si>
  <si>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</si>
  <si>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</si>
  <si>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</si>
  <si>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</si>
  <si>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</si>
  <si>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</si>
  <si>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</si>
  <si>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</si>
  <si>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</si>
  <si>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</si>
  <si>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</si>
  <si>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</si>
  <si>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</si>
  <si>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</si>
  <si>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</si>
  <si>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</si>
  <si>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</si>
  <si>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</si>
  <si>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</si>
  <si>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</si>
  <si>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</si>
  <si>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</si>
  <si>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</si>
  <si>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</si>
  <si>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</si>
  <si>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</si>
  <si>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</si>
  <si>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</si>
  <si>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</si>
  <si>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</si>
  <si>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</si>
  <si>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</si>
  <si>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</si>
  <si>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</si>
  <si>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</si>
  <si>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</si>
  <si>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</si>
  <si>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</si>
  <si>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</si>
  <si>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</si>
  <si>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</si>
  <si>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</si>
  <si>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</si>
  <si>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</si>
  <si>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</si>
  <si>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</si>
  <si>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</si>
  <si>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</si>
  <si>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</si>
  <si>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</si>
  <si>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</si>
  <si>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</si>
  <si>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</si>
  <si>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</si>
  <si>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</si>
  <si>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</si>
  <si>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</si>
  <si>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</si>
  <si>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</si>
  <si>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</si>
  <si>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</si>
  <si>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</si>
  <si>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</si>
  <si>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</si>
  <si>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</si>
  <si>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</si>
  <si>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</si>
  <si>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</si>
  <si>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</si>
  <si>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</si>
  <si>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</si>
  <si>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</si>
  <si>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</si>
  <si>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</si>
  <si>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</si>
  <si>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</si>
  <si>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</si>
  <si>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</si>
  <si>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</si>
  <si>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</si>
  <si>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</si>
  <si>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</si>
  <si>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</si>
  <si>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</si>
  <si>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</si>
  <si>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</si>
  <si>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</si>
  <si>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</si>
  <si>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</si>
  <si>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</si>
  <si>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</si>
  <si>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</si>
  <si>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</si>
  <si>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</si>
  <si>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</si>
  <si>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</si>
  <si>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</si>
  <si>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</si>
  <si>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</si>
  <si>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</si>
  <si>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</si>
  <si>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</si>
  <si>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</si>
  <si>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</si>
  <si>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</si>
  <si>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</si>
  <si>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</si>
  <si>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</si>
  <si>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</si>
  <si>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</si>
  <si>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</si>
  <si>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</si>
  <si>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</si>
  <si>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</si>
  <si>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</si>
  <si>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</si>
  <si>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</si>
  <si>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</si>
  <si>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</si>
  <si>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</si>
  <si>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</si>
  <si>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</si>
  <si>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</si>
  <si>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</si>
  <si>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</si>
  <si>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</si>
  <si>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</si>
  <si>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</si>
  <si>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</si>
  <si>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</si>
  <si>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</si>
  <si>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</si>
  <si>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</si>
  <si>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</si>
  <si>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</si>
  <si>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</si>
  <si>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</si>
  <si>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</si>
  <si>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</si>
  <si>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</si>
  <si>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</si>
  <si>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</si>
  <si>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</si>
  <si>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</si>
  <si>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</si>
  <si>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</si>
  <si>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</si>
  <si>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</si>
  <si>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</si>
  <si>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</si>
  <si>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</si>
  <si>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</si>
  <si>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</si>
  <si>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</si>
  <si>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</si>
  <si>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</si>
  <si>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</si>
  <si>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</si>
  <si>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</si>
  <si>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</si>
  <si>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</si>
  <si>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</si>
  <si>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</si>
  <si>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</si>
  <si>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</si>
  <si>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</si>
  <si>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</si>
  <si>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</si>
  <si>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</si>
  <si>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</si>
  <si>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</si>
  <si>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</si>
  <si>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</si>
  <si>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</si>
  <si>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</si>
  <si>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</si>
  <si>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</si>
  <si>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</si>
  <si>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</si>
  <si>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</si>
  <si>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</si>
  <si>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</si>
  <si>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</si>
  <si>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</si>
  <si>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</si>
  <si>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</si>
  <si>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</si>
  <si>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</si>
  <si>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</si>
  <si>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</si>
  <si>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</si>
  <si>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</si>
  <si>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</si>
  <si>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</si>
  <si>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</si>
  <si>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</si>
  <si>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</si>
  <si>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</si>
  <si>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</si>
  <si>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</si>
  <si>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</si>
  <si>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</si>
  <si>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</si>
  <si>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</si>
  <si>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</si>
  <si>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</si>
  <si>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</si>
  <si>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</si>
  <si>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</si>
  <si>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</si>
  <si>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</si>
  <si>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</si>
  <si>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</si>
  <si>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</si>
  <si>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</si>
  <si>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</si>
  <si>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</si>
  <si>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</si>
  <si>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</si>
  <si>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</si>
  <si>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</si>
  <si>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</si>
  <si>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</si>
  <si>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</si>
  <si>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</si>
  <si>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</si>
  <si>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</si>
  <si>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</si>
  <si>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</si>
  <si>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</si>
  <si>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</si>
  <si>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</si>
  <si>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</si>
  <si>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</si>
  <si>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</si>
  <si>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</si>
  <si>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</si>
  <si>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</si>
  <si>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</si>
  <si>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</si>
  <si>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</si>
  <si>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</si>
  <si>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</si>
  <si>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</si>
  <si>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</si>
  <si>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</si>
  <si>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</si>
  <si>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</si>
  <si>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</si>
  <si>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</si>
  <si>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</si>
  <si>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</si>
  <si>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</si>
  <si>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</si>
  <si>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</si>
  <si>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</si>
  <si>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</si>
  <si>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</si>
  <si>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</si>
  <si>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</si>
  <si>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</si>
  <si>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</si>
  <si>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</si>
  <si>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</si>
  <si>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</si>
  <si>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</si>
  <si>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</si>
  <si>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</si>
  <si>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</si>
  <si>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</si>
  <si>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</si>
  <si>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</si>
  <si>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</si>
  <si>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</si>
  <si>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</si>
  <si>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</si>
  <si>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</si>
  <si>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</si>
  <si>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</si>
  <si>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</si>
  <si>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</si>
  <si>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</si>
  <si>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</si>
  <si>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</si>
  <si>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</si>
  <si>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</si>
  <si>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</si>
  <si>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</si>
  <si>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</si>
  <si>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</si>
  <si>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</si>
  <si>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</si>
  <si>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</si>
  <si>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</si>
  <si>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</si>
  <si>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</si>
  <si>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</si>
  <si>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</si>
  <si>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</si>
  <si>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</si>
  <si>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</si>
  <si>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</si>
  <si>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</si>
  <si>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</si>
  <si>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</si>
  <si>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</si>
  <si>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</si>
  <si>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</si>
  <si>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</si>
  <si>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</si>
  <si>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</si>
  <si>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</si>
  <si>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</si>
  <si>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</si>
  <si>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</si>
  <si>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</si>
  <si>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</si>
  <si>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</si>
  <si>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</si>
  <si>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</si>
  <si>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</si>
  <si>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</si>
  <si>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</si>
  <si>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</si>
  <si>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</si>
  <si>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</si>
  <si>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</si>
  <si>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</si>
  <si>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</si>
  <si>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</si>
  <si>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</si>
  <si>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</si>
  <si>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</si>
  <si>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</si>
  <si>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</si>
  <si>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</si>
  <si>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</si>
  <si>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</si>
  <si>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</si>
  <si>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</si>
  <si>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</si>
  <si>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</si>
  <si>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</si>
  <si>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</si>
  <si>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</si>
  <si>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</si>
  <si>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</si>
  <si>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</si>
  <si>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</si>
  <si>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</si>
  <si>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</si>
  <si>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</si>
  <si>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</si>
  <si>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</si>
  <si>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</si>
  <si>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</si>
  <si>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</si>
  <si>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</si>
  <si>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</si>
  <si>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</si>
  <si>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</si>
  <si>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</si>
  <si>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</si>
  <si>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</si>
  <si>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</si>
  <si>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</si>
  <si>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</si>
  <si>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</si>
  <si>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</si>
  <si>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</si>
  <si>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</si>
  <si>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</si>
  <si>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</si>
  <si>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</si>
  <si>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</si>
  <si>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</si>
  <si>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</si>
  <si>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</si>
  <si>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</si>
  <si>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</si>
  <si>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</si>
  <si>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</si>
  <si>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</si>
  <si>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</si>
  <si>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</si>
  <si>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</si>
  <si>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</si>
  <si>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</si>
  <si>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</si>
  <si>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</si>
  <si>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</si>
  <si>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</si>
  <si>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</si>
  <si>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</si>
  <si>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</si>
  <si>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</si>
  <si>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</si>
  <si>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</si>
  <si>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</si>
  <si>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</si>
  <si>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</si>
  <si>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</si>
  <si>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</si>
  <si>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</si>
  <si>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</si>
  <si>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</si>
  <si>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</si>
  <si>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</si>
  <si>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</si>
  <si>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</si>
  <si>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</si>
  <si>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</si>
  <si>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</si>
  <si>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</si>
  <si>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</si>
  <si>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</si>
  <si>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</si>
  <si>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</si>
  <si>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</si>
  <si>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</si>
  <si>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</si>
  <si>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</si>
  <si>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</si>
  <si>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</si>
  <si>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</si>
  <si>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</si>
  <si>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</si>
  <si>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</si>
  <si>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</si>
  <si>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</si>
  <si>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</si>
  <si>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</si>
  <si>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</si>
  <si>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</si>
  <si>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</si>
  <si>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</si>
  <si>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</si>
  <si>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</si>
  <si>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</si>
  <si>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</si>
  <si>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</si>
  <si>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</si>
  <si>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</si>
  <si>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</si>
  <si>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</si>
  <si>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</si>
  <si>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</si>
  <si>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</si>
  <si>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</si>
  <si>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</si>
  <si>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</si>
  <si>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</si>
  <si>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</si>
  <si>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</si>
  <si>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</si>
  <si>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</si>
  <si>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</si>
  <si>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</si>
  <si>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</si>
  <si>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</si>
  <si>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</si>
  <si>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</si>
  <si>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</si>
  <si>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</si>
  <si>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</si>
  <si>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</si>
  <si>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</si>
  <si>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</si>
  <si>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</si>
  <si>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</si>
  <si>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</si>
  <si>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</si>
  <si>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</si>
  <si>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</si>
  <si>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</si>
  <si>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</si>
  <si>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</si>
  <si>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</si>
  <si>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</si>
  <si>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</si>
  <si>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</si>
  <si>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</si>
  <si>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</si>
  <si>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</si>
  <si>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</si>
  <si>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</si>
  <si>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</si>
  <si>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</si>
  <si>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</si>
  <si>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</si>
  <si>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</si>
  <si>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</si>
  <si>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</si>
  <si>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</si>
  <si>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</si>
  <si>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</si>
  <si>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</si>
  <si>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</si>
  <si>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</si>
  <si>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</si>
  <si>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</si>
  <si>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</si>
  <si>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</si>
  <si>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</si>
  <si>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</si>
  <si>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</si>
  <si>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</si>
  <si>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</si>
  <si>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</si>
  <si>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</si>
  <si>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</si>
  <si>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</si>
  <si>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</si>
  <si>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</si>
  <si>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</si>
  <si>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</si>
  <si>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</si>
  <si>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</si>
  <si>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</si>
  <si>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</si>
  <si>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</si>
  <si>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</si>
  <si>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</si>
  <si>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</si>
  <si>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</si>
  <si>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</si>
  <si>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</si>
  <si>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</si>
  <si>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</si>
  <si>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</si>
  <si>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</si>
  <si>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</si>
  <si>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</si>
  <si>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</si>
  <si>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</si>
  <si>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</si>
  <si>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</si>
  <si>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</si>
  <si>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</si>
  <si>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</si>
  <si>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</si>
  <si>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</si>
  <si>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</si>
  <si>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</si>
  <si>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</si>
  <si>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</si>
  <si>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</si>
  <si>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</si>
  <si>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</si>
  <si>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</si>
  <si>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</si>
  <si>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</si>
  <si>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</si>
  <si>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</si>
  <si>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</si>
  <si>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</si>
  <si>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</si>
  <si>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</si>
  <si>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</si>
  <si>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</si>
  <si>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</si>
  <si>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</si>
  <si>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</si>
  <si>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</si>
  <si>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</si>
  <si>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</si>
  <si>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</si>
  <si>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</si>
  <si>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</si>
  <si>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</si>
  <si>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</si>
  <si>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</si>
  <si>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</si>
  <si>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</si>
  <si>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</si>
  <si>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</si>
  <si>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</si>
  <si>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</si>
  <si>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</si>
  <si>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</si>
  <si>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</si>
  <si>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</si>
  <si>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</si>
  <si>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</si>
  <si>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</si>
  <si>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</si>
  <si>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</si>
  <si>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</si>
  <si>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</si>
  <si>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</si>
  <si>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</si>
  <si>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</si>
  <si>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</si>
  <si>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</si>
  <si>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</si>
  <si>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</si>
  <si>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</si>
  <si>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</si>
  <si>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</si>
  <si>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</si>
  <si>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</si>
  <si>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</si>
  <si>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</si>
  <si>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</si>
  <si>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</si>
  <si>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</si>
  <si>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</si>
  <si>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</si>
  <si>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</si>
  <si>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</si>
  <si>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</si>
  <si>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</si>
  <si>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</si>
  <si>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</si>
  <si>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</si>
  <si>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</si>
  <si>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</si>
  <si>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</si>
  <si>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</si>
  <si>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</si>
  <si>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</si>
  <si>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</si>
  <si>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</si>
  <si>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</si>
  <si>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</si>
  <si>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</si>
  <si>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</si>
  <si>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</si>
  <si>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</si>
  <si>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</si>
  <si>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</si>
  <si>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</si>
  <si>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</si>
  <si>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</si>
  <si>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</si>
  <si>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</si>
  <si>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</si>
  <si>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</si>
  <si>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</si>
  <si>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</si>
  <si>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</si>
  <si>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</si>
  <si>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</si>
  <si>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</si>
  <si>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</si>
  <si>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</si>
  <si>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</si>
  <si>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</si>
  <si>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</si>
  <si>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</si>
  <si>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</si>
  <si>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</si>
  <si>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</si>
  <si>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</si>
  <si>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</si>
  <si>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</si>
  <si>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</si>
  <si>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</si>
  <si>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</si>
  <si>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</si>
  <si>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</si>
  <si>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</si>
  <si>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</si>
  <si>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</si>
  <si>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</si>
  <si>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</si>
  <si>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</si>
  <si>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</si>
  <si>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</si>
  <si>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</si>
  <si>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</si>
  <si>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</si>
  <si>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</si>
  <si>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</si>
  <si>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</si>
  <si>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</si>
  <si>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</si>
  <si>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</si>
  <si>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</si>
  <si>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</si>
  <si>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</si>
  <si>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</si>
  <si>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</si>
  <si>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</si>
  <si>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</si>
  <si>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</si>
  <si>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</si>
  <si>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</si>
  <si>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</si>
  <si>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</si>
  <si>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</si>
  <si>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</si>
  <si>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</si>
  <si>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</si>
  <si>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</si>
  <si>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</si>
  <si>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</si>
  <si>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</si>
  <si>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</si>
  <si>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</si>
  <si>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</si>
  <si>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</si>
  <si>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</si>
  <si>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</si>
  <si>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</si>
  <si>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</si>
  <si>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</si>
  <si>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</si>
  <si>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</si>
  <si>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</si>
  <si>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</si>
  <si>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</si>
  <si>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</si>
  <si>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</si>
  <si>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</si>
  <si>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</si>
  <si>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</si>
  <si>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</si>
  <si>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</si>
  <si>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</si>
  <si>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</si>
  <si>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</si>
  <si>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</si>
  <si>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</si>
  <si>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</si>
  <si>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</si>
  <si>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</si>
  <si>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</si>
  <si>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</si>
  <si>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</si>
  <si>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</si>
  <si>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</si>
  <si>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</si>
  <si>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</si>
  <si>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</si>
  <si>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</si>
  <si>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</si>
  <si>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</si>
  <si>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</si>
  <si>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</si>
  <si>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</si>
  <si>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</si>
  <si>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</si>
  <si>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</si>
  <si>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</si>
  <si>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</si>
  <si>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</si>
  <si>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</si>
  <si>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</si>
  <si>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</si>
  <si>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</si>
  <si>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</si>
  <si>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</si>
  <si>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</si>
  <si>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</si>
  <si>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</si>
  <si>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</si>
  <si>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</si>
  <si>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</si>
  <si>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</si>
  <si>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</si>
  <si>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</si>
  <si>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</si>
  <si>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</si>
  <si>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</si>
  <si>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</si>
  <si>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</si>
  <si>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</si>
  <si>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</si>
  <si>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</si>
  <si>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</si>
  <si>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</si>
  <si>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</si>
  <si>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</si>
  <si>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</si>
  <si>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</si>
  <si>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</si>
  <si>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</si>
  <si>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</si>
  <si>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</si>
  <si>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</si>
  <si>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</si>
  <si>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</si>
  <si>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</si>
  <si>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</si>
  <si>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</si>
  <si>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</si>
  <si>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</si>
  <si>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</si>
  <si>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</si>
  <si>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</si>
  <si>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</si>
  <si>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</si>
  <si>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</si>
  <si>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</si>
  <si>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</si>
  <si>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</si>
  <si>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</si>
  <si>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</si>
  <si>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</si>
  <si>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</si>
  <si>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</si>
  <si>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</si>
  <si>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</si>
  <si>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</si>
  <si>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</si>
  <si>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</si>
  <si>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</si>
  <si>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</si>
  <si>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</si>
  <si>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</si>
  <si>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</si>
  <si>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</si>
  <si>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</si>
  <si>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</si>
  <si>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</si>
  <si>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</si>
  <si>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</si>
  <si>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</si>
  <si>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</si>
  <si>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</si>
  <si>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</si>
  <si>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</si>
  <si>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</si>
  <si>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</si>
  <si>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</si>
  <si>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</si>
  <si>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</si>
  <si>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</si>
  <si>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</si>
  <si>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</si>
  <si>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</si>
  <si>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</si>
  <si>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</si>
  <si>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</si>
  <si>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</si>
  <si>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</si>
  <si>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</si>
  <si>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</si>
  <si>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</si>
  <si>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</si>
  <si>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</si>
  <si>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</si>
  <si>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</si>
  <si>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</si>
  <si>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</si>
  <si>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</si>
  <si>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</si>
  <si>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</si>
  <si>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</si>
  <si>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</si>
  <si>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</si>
  <si>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</si>
  <si>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</si>
  <si>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</si>
  <si>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</si>
  <si>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</si>
  <si>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</si>
  <si>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</si>
  <si>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</si>
  <si>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</si>
  <si>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</si>
  <si>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</si>
  <si>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</si>
  <si>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</si>
  <si>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</si>
  <si>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</si>
  <si>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</si>
  <si>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</si>
  <si>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</si>
  <si>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</si>
  <si>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</si>
  <si>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</si>
  <si>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</si>
  <si>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</si>
  <si>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</si>
  <si>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</si>
  <si>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</si>
  <si>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</si>
  <si>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</si>
  <si>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</si>
  <si>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</si>
  <si>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</si>
  <si>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</si>
  <si>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</si>
  <si>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</si>
  <si>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</si>
  <si>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</si>
  <si>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</si>
  <si>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</si>
  <si>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</si>
  <si>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</si>
  <si>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</si>
  <si>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</si>
  <si>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</si>
  <si>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</si>
  <si>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</si>
  <si>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</si>
  <si>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</si>
  <si>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</si>
  <si>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</si>
  <si>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</si>
  <si>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</si>
  <si>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</si>
  <si>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</si>
  <si>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</si>
  <si>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</si>
  <si>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</si>
  <si>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</si>
  <si>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</si>
  <si>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</si>
  <si>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</si>
  <si>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</si>
  <si>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</si>
  <si>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</si>
  <si>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</si>
  <si>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</si>
  <si>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</si>
  <si>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</si>
  <si>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</si>
  <si>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</si>
  <si>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</si>
  <si>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</si>
  <si>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</si>
  <si>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</si>
  <si>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</si>
  <si>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</si>
  <si>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</si>
  <si>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</si>
  <si>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</si>
  <si>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</si>
  <si>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</si>
  <si>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</si>
  <si>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</si>
  <si>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</si>
  <si>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</si>
  <si>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</si>
  <si>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</si>
  <si>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</si>
  <si>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</si>
  <si>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</si>
  <si>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</si>
  <si>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</si>
  <si>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</si>
  <si>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</si>
  <si>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</si>
  <si>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</si>
  <si>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</si>
  <si>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</si>
  <si>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</si>
  <si>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</si>
  <si>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</si>
  <si>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</si>
  <si>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</si>
  <si>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</si>
  <si>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</si>
  <si>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</si>
  <si>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</si>
  <si>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</si>
  <si>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</si>
  <si>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</si>
  <si>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</si>
  <si>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</si>
  <si>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</si>
  <si>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</si>
  <si>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</si>
  <si>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</si>
  <si>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</si>
  <si>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</si>
  <si>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</si>
  <si>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</si>
  <si>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</si>
  <si>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</si>
  <si>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</si>
  <si>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</si>
  <si>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</si>
  <si>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</si>
  <si>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</si>
  <si>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</si>
  <si>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</si>
  <si>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</si>
  <si>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</si>
  <si>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</si>
  <si>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</si>
  <si>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</si>
  <si>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</si>
  <si>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</si>
  <si>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</si>
  <si>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</si>
  <si>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</si>
  <si>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</si>
  <si>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</si>
  <si>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</si>
  <si>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</si>
  <si>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</si>
  <si>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</si>
  <si>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</si>
  <si>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</si>
  <si>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</si>
  <si>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</si>
  <si>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</si>
  <si>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</si>
  <si>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</si>
  <si>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</si>
  <si>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</si>
  <si>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</si>
  <si>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</si>
  <si>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</si>
  <si>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</si>
  <si>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</si>
  <si>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</si>
  <si>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</si>
  <si>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</si>
  <si>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</si>
  <si>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</si>
  <si>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</si>
  <si>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</si>
  <si>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</si>
  <si>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</si>
  <si>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</si>
  <si>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</si>
  <si>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</si>
  <si>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</si>
  <si>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</si>
  <si>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</si>
  <si>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</si>
  <si>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</si>
  <si>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</si>
  <si>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</si>
  <si>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</si>
  <si>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</si>
  <si>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</si>
  <si>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</si>
  <si>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</si>
  <si>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</si>
  <si>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</si>
  <si>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</si>
  <si>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</si>
  <si>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</si>
  <si>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</si>
  <si>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</si>
  <si>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</si>
  <si>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</si>
  <si>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</si>
  <si>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</si>
  <si>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</si>
  <si>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</si>
  <si>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</si>
  <si>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</si>
  <si>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</si>
  <si>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</si>
  <si>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</si>
  <si>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</si>
  <si>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</si>
  <si>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</si>
  <si>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</si>
  <si>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</si>
  <si>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</si>
  <si>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</si>
  <si>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</si>
  <si>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</si>
  <si>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</si>
  <si>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</si>
  <si>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</si>
  <si>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</si>
  <si>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</si>
  <si>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</si>
  <si>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</si>
  <si>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</si>
  <si>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</si>
  <si>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</si>
  <si>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</si>
  <si>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</si>
  <si>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</si>
  <si>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</si>
  <si>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</si>
  <si>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</si>
  <si>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</si>
  <si>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</si>
  <si>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</si>
  <si>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</si>
  <si>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</si>
  <si>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</si>
  <si>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</si>
  <si>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</si>
  <si>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</si>
  <si>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</si>
  <si>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</si>
  <si>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</si>
  <si>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</si>
  <si>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</si>
  <si>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</si>
  <si>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</si>
  <si>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</si>
  <si>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</si>
  <si>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</si>
  <si>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</si>
  <si>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</si>
  <si>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</si>
  <si>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</si>
  <si>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</si>
  <si>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</si>
  <si>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</si>
  <si>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</si>
  <si>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</si>
  <si>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</si>
  <si>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</si>
  <si>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</si>
  <si>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</si>
  <si>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</si>
  <si>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</si>
  <si>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</si>
  <si>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</si>
  <si>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</si>
  <si>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</si>
  <si>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</si>
  <si>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</si>
  <si>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</si>
  <si>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</si>
  <si>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</si>
  <si>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</si>
  <si>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</si>
  <si>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</si>
  <si>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</si>
  <si>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</si>
  <si>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</si>
  <si>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</si>
  <si>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</si>
  <si>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</si>
  <si>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</si>
  <si>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</si>
  <si>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</si>
  <si>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</si>
  <si>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</si>
  <si>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</si>
  <si>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</si>
  <si>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</si>
  <si>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</si>
  <si>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</si>
  <si>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</si>
  <si>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</si>
  <si>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</si>
  <si>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</si>
  <si>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</si>
  <si>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</si>
  <si>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</si>
  <si>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</si>
  <si>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</si>
  <si>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</si>
  <si>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</si>
  <si>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</si>
  <si>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</si>
  <si>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</si>
  <si>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</si>
  <si>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</si>
  <si>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</si>
  <si>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</si>
  <si>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</si>
  <si>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</si>
  <si>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</si>
  <si>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</si>
  <si>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</si>
  <si>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</si>
  <si>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</si>
  <si>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</si>
  <si>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</si>
  <si>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</si>
  <si>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</si>
  <si>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</si>
  <si>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</si>
  <si>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</si>
  <si>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</si>
  <si>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</si>
  <si>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</si>
  <si>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</si>
  <si>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</si>
  <si>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</si>
  <si>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</si>
  <si>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</si>
  <si>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</si>
  <si>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</si>
  <si>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</si>
  <si>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</si>
  <si>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</si>
  <si>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</si>
  <si>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</si>
  <si>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</si>
  <si>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</si>
  <si>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</si>
  <si>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</si>
  <si>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</si>
  <si>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</si>
  <si>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</si>
  <si>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</si>
  <si>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</si>
  <si>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</si>
  <si>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</si>
  <si>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</si>
  <si>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</si>
  <si>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</si>
  <si>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</si>
  <si>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</si>
  <si>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</si>
  <si>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</si>
  <si>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</si>
  <si>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</si>
  <si>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</si>
  <si>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</si>
  <si>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</si>
  <si>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</si>
  <si>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</si>
  <si>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</si>
  <si>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</si>
  <si>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</si>
  <si>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</si>
  <si>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</si>
  <si>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</si>
  <si>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</si>
  <si>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</si>
  <si>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</si>
  <si>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</si>
  <si>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</si>
  <si>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</si>
  <si>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</si>
  <si>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</si>
  <si>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</si>
  <si>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</si>
  <si>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</si>
  <si>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</si>
  <si>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</si>
  <si>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</si>
  <si>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</si>
  <si>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</si>
  <si>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</si>
  <si>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</si>
  <si>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</si>
  <si>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</si>
  <si>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</si>
  <si>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</si>
  <si>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</si>
  <si>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</si>
  <si>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</si>
  <si>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</si>
  <si>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</si>
  <si>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</si>
  <si>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</si>
  <si>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</si>
  <si>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</si>
  <si>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</si>
  <si>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</si>
  <si>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</si>
  <si>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</si>
  <si>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</si>
  <si>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</si>
  <si>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</si>
  <si>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</si>
  <si>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</si>
  <si>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</si>
  <si>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</si>
  <si>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</si>
  <si>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</si>
  <si>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</si>
  <si>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</si>
  <si>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</si>
  <si>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</si>
  <si>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</si>
  <si>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</si>
  <si>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</si>
  <si>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</si>
  <si>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</si>
  <si>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</si>
  <si>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</si>
  <si>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</si>
  <si>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</si>
  <si>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</si>
  <si>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</si>
  <si>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</si>
  <si>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</si>
  <si>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</si>
  <si>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</si>
  <si>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</si>
  <si>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</si>
  <si>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</si>
  <si>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</si>
  <si>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</si>
  <si>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</si>
  <si>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</si>
  <si>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</si>
  <si>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</si>
  <si>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</si>
  <si>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</si>
  <si>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</si>
  <si>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</si>
  <si>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</si>
  <si>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</si>
  <si>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</si>
  <si>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</si>
  <si>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</si>
  <si>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</si>
  <si>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</si>
  <si>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</si>
  <si>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</si>
  <si>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</si>
  <si>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</si>
  <si>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</si>
  <si>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</si>
  <si>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</si>
  <si>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</si>
  <si>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</si>
  <si>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</si>
  <si>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</si>
  <si>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</si>
  <si>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</si>
  <si>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</si>
  <si>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</si>
  <si>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</si>
  <si>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</si>
  <si>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</si>
  <si>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</si>
  <si>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</si>
  <si>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</si>
  <si>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</si>
  <si>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</si>
  <si>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</si>
  <si>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</si>
  <si>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</si>
  <si>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</si>
  <si>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</si>
  <si>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</si>
  <si>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</si>
  <si>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</si>
  <si>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</si>
  <si>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</si>
  <si>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</si>
  <si>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</si>
  <si>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</si>
  <si>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</si>
  <si>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</si>
  <si>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</si>
  <si>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</si>
  <si>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</si>
  <si>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</si>
  <si>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</si>
  <si>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</si>
  <si>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</si>
  <si>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</si>
  <si>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</si>
  <si>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</si>
  <si>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</si>
  <si>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</si>
  <si>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</si>
  <si>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</si>
  <si>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</si>
  <si>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</si>
  <si>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</si>
  <si>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</si>
  <si>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</si>
  <si>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</si>
  <si>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</si>
  <si>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</si>
  <si>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</si>
  <si>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</si>
  <si>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</si>
  <si>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</si>
  <si>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</si>
  <si>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</si>
  <si>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</si>
  <si>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</si>
  <si>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</si>
  <si>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</si>
  <si>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</si>
  <si>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</si>
  <si>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</si>
  <si>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</si>
  <si>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</si>
  <si>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</si>
  <si>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</si>
  <si>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</si>
  <si>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</si>
  <si>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</si>
  <si>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</si>
  <si>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</si>
  <si>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</si>
  <si>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</si>
  <si>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</si>
  <si>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</si>
  <si>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</si>
  <si>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</si>
  <si>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</si>
  <si>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</si>
  <si>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</si>
  <si>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</si>
  <si>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</si>
  <si>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</si>
  <si>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</si>
  <si>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</si>
  <si>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</si>
  <si>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</si>
  <si>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</si>
  <si>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</si>
  <si>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</si>
  <si>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</si>
  <si>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</si>
  <si>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</si>
  <si>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</si>
  <si>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</si>
  <si>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</si>
  <si>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</si>
  <si>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</si>
  <si>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</si>
  <si>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</si>
  <si>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</si>
  <si>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</si>
  <si>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</si>
  <si>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</si>
  <si>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</si>
  <si>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</si>
  <si>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</si>
  <si>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</si>
  <si>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</si>
  <si>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</si>
  <si>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</si>
  <si>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</si>
  <si>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</si>
  <si>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</si>
  <si>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</si>
  <si>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</si>
  <si>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</si>
  <si>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</si>
  <si>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</si>
  <si>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</si>
  <si>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</si>
  <si>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</si>
  <si>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</si>
  <si>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</si>
  <si>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</si>
  <si>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</si>
  <si>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</si>
  <si>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</si>
  <si>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</si>
  <si>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</si>
  <si>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</si>
  <si>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</si>
  <si>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</si>
  <si>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</si>
  <si>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</si>
  <si>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</si>
  <si>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</si>
  <si>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</si>
  <si>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</si>
  <si>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</si>
  <si>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</si>
  <si>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</si>
  <si>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</si>
  <si>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</si>
  <si>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</si>
  <si>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</si>
  <si>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</si>
  <si>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</si>
  <si>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</si>
  <si>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</si>
  <si>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</si>
  <si>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</si>
  <si>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</si>
  <si>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</si>
  <si>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</si>
  <si>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</si>
  <si>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</si>
  <si>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</si>
  <si>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</si>
  <si>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</si>
  <si>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</si>
  <si>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</si>
  <si>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</si>
  <si>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</si>
  <si>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</si>
  <si>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</si>
  <si>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</si>
  <si>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</si>
  <si>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</si>
  <si>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</si>
  <si>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</si>
  <si>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</si>
  <si>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</si>
  <si>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</si>
  <si>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</si>
  <si>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</si>
  <si>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</si>
  <si>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</si>
  <si>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</si>
  <si>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</si>
  <si>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</si>
  <si>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</si>
  <si>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</si>
  <si>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</si>
  <si>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</si>
  <si>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</si>
  <si>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</si>
  <si>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</si>
  <si>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</si>
  <si>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</si>
  <si>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</si>
  <si>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</si>
  <si>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</si>
  <si>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</si>
  <si>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</si>
  <si>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</si>
  <si>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</si>
  <si>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</si>
  <si>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</si>
  <si>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</si>
  <si>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</si>
  <si>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</si>
  <si>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</si>
  <si>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</si>
  <si>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</si>
  <si>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</si>
  <si>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</si>
  <si>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</si>
  <si>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</si>
  <si>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</si>
  <si>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</si>
  <si>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</si>
  <si>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</si>
  <si>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</si>
  <si>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</si>
  <si>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</si>
  <si>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</si>
  <si>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</si>
  <si>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</si>
  <si>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</si>
  <si>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</si>
  <si>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</si>
  <si>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</si>
  <si>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</si>
  <si>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</si>
  <si>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</si>
  <si>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</si>
  <si>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</si>
  <si>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</si>
  <si>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</si>
  <si>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</si>
  <si>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</si>
  <si>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</si>
  <si>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</si>
  <si>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</si>
  <si>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</si>
  <si>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</si>
  <si>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</si>
  <si>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</si>
  <si>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</si>
  <si>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</si>
  <si>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</si>
  <si>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</si>
  <si>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</si>
  <si>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</si>
  <si>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</si>
  <si>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</si>
  <si>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</si>
  <si>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</si>
  <si>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</si>
  <si>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</si>
  <si>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</si>
  <si>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</si>
  <si>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</si>
  <si>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</si>
  <si>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</si>
  <si>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</si>
  <si>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</si>
  <si>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</si>
  <si>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</si>
  <si>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</si>
  <si>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</si>
  <si>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</si>
  <si>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</si>
  <si>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</si>
  <si>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</si>
  <si>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</si>
  <si>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</si>
  <si>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</si>
  <si>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</si>
  <si>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</si>
  <si>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</si>
  <si>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</si>
  <si>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</si>
  <si>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</si>
  <si>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</si>
  <si>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</si>
  <si>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</si>
  <si>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</si>
  <si>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</si>
  <si>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</si>
  <si>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</si>
  <si>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</si>
  <si>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</si>
  <si>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</si>
  <si>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</si>
  <si>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</si>
  <si>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</si>
  <si>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</si>
  <si>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</si>
  <si>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</si>
  <si>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</si>
  <si>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</si>
  <si>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</si>
  <si>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</si>
  <si>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</si>
  <si>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</si>
  <si>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</si>
  <si>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</si>
  <si>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</si>
  <si>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</si>
  <si>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</si>
  <si>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</si>
  <si>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</si>
  <si>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</si>
  <si>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</si>
  <si>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</si>
  <si>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</si>
  <si>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</si>
  <si>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</si>
  <si>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</si>
  <si>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</si>
  <si>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</si>
  <si>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</si>
  <si>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</si>
  <si>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</si>
  <si>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</si>
  <si>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</si>
  <si>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</si>
  <si>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</si>
  <si>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</si>
  <si>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</si>
  <si>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</si>
  <si>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</si>
  <si>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</si>
  <si>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</si>
  <si>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</si>
  <si>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</si>
  <si>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</si>
  <si>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</si>
  <si>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</si>
  <si>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</si>
  <si>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</si>
  <si>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</si>
  <si>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</si>
  <si>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</si>
  <si>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</si>
  <si>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</si>
  <si>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</si>
  <si>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</si>
  <si>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</si>
  <si>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</si>
  <si>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</si>
  <si>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</si>
  <si>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</si>
  <si>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</si>
  <si>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</si>
  <si>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</si>
  <si>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</si>
  <si>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</si>
  <si>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</si>
  <si>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</si>
  <si>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</si>
  <si>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</si>
  <si>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</si>
  <si>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</si>
  <si>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</si>
  <si>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</si>
  <si>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</si>
  <si>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</si>
  <si>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</si>
  <si>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</si>
  <si>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</si>
  <si>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</si>
  <si>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</si>
  <si>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</si>
  <si>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</si>
  <si>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</si>
  <si>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</si>
  <si>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</si>
  <si>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</si>
  <si>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</si>
  <si>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</si>
  <si>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</si>
  <si>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</si>
  <si>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</si>
  <si>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</si>
  <si>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</si>
  <si>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</si>
  <si>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</si>
  <si>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</si>
  <si>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</si>
  <si>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</si>
  <si>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</si>
  <si>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</si>
  <si>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</si>
  <si>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</si>
  <si>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</si>
  <si>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</si>
  <si>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</si>
  <si>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</si>
  <si>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</si>
  <si>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</si>
  <si>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</si>
  <si>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</si>
  <si>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</si>
  <si>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</si>
  <si>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</si>
  <si>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</si>
  <si>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</si>
  <si>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</si>
  <si>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</si>
  <si>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</si>
  <si>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</si>
  <si>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</si>
  <si>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</si>
  <si>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</si>
  <si>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</si>
  <si>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</si>
  <si>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</si>
  <si>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</si>
  <si>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</si>
  <si>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</si>
  <si>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</si>
  <si>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</si>
  <si>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</si>
  <si>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</si>
  <si>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</si>
  <si>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</si>
  <si>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</si>
  <si>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</si>
  <si>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</si>
  <si>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</si>
  <si>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</si>
  <si>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</si>
  <si>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</si>
  <si>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</si>
  <si>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</si>
  <si>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</si>
  <si>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</si>
  <si>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</si>
  <si>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</si>
  <si>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</si>
  <si>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</si>
  <si>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</si>
  <si>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</si>
  <si>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</si>
  <si>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</si>
  <si>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</si>
  <si>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</si>
  <si>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</si>
  <si>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</si>
  <si>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</si>
  <si>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</si>
  <si>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</si>
  <si>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</si>
  <si>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</si>
  <si>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</si>
  <si>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</si>
  <si>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</si>
  <si>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</si>
  <si>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</si>
  <si>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</si>
  <si>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</si>
  <si>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</si>
  <si>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</si>
  <si>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</si>
  <si>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</si>
  <si>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</si>
  <si>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</si>
  <si>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</si>
  <si>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</si>
  <si>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</si>
  <si>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</si>
  <si>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</si>
  <si>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</si>
  <si>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</si>
  <si>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</si>
  <si>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</si>
  <si>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</si>
  <si>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</si>
  <si>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</si>
  <si>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</si>
  <si>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</si>
  <si>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</si>
  <si>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</si>
  <si>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</si>
  <si>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</si>
  <si>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</si>
  <si>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</si>
  <si>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</si>
  <si>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</si>
  <si>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</si>
  <si>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</si>
  <si>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</si>
  <si>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</si>
  <si>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</si>
  <si>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</si>
  <si>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</si>
  <si>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</si>
  <si>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</si>
  <si>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</si>
  <si>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</si>
  <si>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</si>
  <si>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</si>
  <si>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</si>
  <si>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</si>
  <si>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</si>
  <si>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</si>
  <si>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</si>
  <si>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</si>
  <si>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</si>
  <si>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</si>
  <si>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</si>
  <si>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</si>
  <si>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</si>
  <si>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</si>
  <si>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</si>
  <si>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</si>
  <si>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</si>
  <si>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</si>
  <si>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</si>
  <si>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</si>
  <si>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</si>
  <si>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</si>
  <si>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</si>
  <si>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</si>
  <si>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</si>
  <si>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</si>
  <si>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</si>
  <si>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</si>
  <si>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</si>
  <si>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</si>
  <si>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</si>
  <si>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</si>
  <si>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</si>
  <si>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</si>
  <si>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</si>
  <si>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</si>
  <si>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</si>
  <si>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</si>
  <si>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</si>
  <si>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</si>
  <si>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</si>
  <si>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</si>
  <si>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</si>
  <si>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</si>
  <si>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</si>
  <si>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</si>
  <si>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</si>
  <si>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</si>
  <si>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</si>
  <si>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</si>
  <si>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</si>
  <si>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</si>
  <si>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</si>
  <si>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</si>
  <si>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</si>
  <si>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</si>
  <si>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</si>
  <si>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</si>
  <si>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</si>
  <si>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</si>
  <si>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</si>
  <si>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</si>
  <si>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</si>
  <si>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</si>
  <si>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</si>
  <si>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</si>
  <si>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</si>
  <si>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</si>
  <si>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</si>
  <si>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</si>
  <si>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</si>
  <si>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</si>
  <si>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</si>
  <si>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</si>
  <si>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</si>
  <si>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</si>
  <si>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</si>
  <si>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</si>
  <si>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</si>
  <si>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</si>
  <si>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</si>
  <si>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</si>
  <si>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</si>
  <si>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</si>
  <si>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</si>
  <si>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</si>
  <si>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</si>
  <si>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</si>
  <si>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</si>
  <si>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</si>
  <si>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</si>
  <si>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</si>
  <si>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</si>
  <si>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</si>
  <si>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</si>
  <si>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</si>
  <si>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</si>
  <si>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</si>
  <si>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</si>
  <si>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</si>
  <si>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</si>
  <si>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</si>
  <si>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</si>
  <si>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</si>
  <si>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</si>
  <si>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</si>
  <si>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</si>
  <si>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</si>
  <si>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</si>
  <si>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</si>
  <si>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</si>
  <si>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</si>
  <si>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</si>
  <si>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</si>
  <si>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</si>
  <si>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</si>
  <si>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</si>
  <si>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</si>
  <si>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</si>
  <si>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</si>
  <si>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</si>
  <si>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</si>
  <si>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</si>
  <si>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</si>
  <si>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</si>
  <si>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</si>
  <si>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</si>
  <si>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</si>
  <si>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</si>
  <si>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</si>
  <si>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</si>
  <si>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</si>
  <si>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</si>
  <si>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</si>
  <si>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</si>
  <si>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</si>
  <si>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</si>
  <si>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</si>
  <si>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</si>
  <si>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</si>
  <si>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</si>
  <si>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</si>
  <si>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</si>
  <si>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</si>
  <si>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</si>
  <si>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</si>
  <si>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</si>
  <si>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</si>
  <si>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</si>
  <si>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</si>
  <si>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</si>
  <si>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</si>
  <si>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</si>
  <si>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</si>
  <si>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</si>
  <si>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</si>
  <si>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</si>
  <si>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</si>
  <si>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</si>
  <si>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</si>
  <si>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</si>
  <si>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</si>
  <si>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</si>
  <si>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</si>
  <si>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</si>
  <si>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</si>
  <si>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</si>
  <si>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</si>
  <si>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</si>
  <si>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</si>
  <si>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</si>
  <si>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</si>
  <si>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</si>
  <si>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</si>
  <si>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</si>
  <si>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</si>
  <si>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</si>
  <si>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</si>
  <si>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</si>
  <si>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</si>
  <si>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</si>
  <si>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</si>
  <si>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</si>
  <si>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</si>
  <si>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</si>
  <si>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</si>
  <si>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</si>
  <si>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</si>
  <si>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</si>
  <si>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</si>
  <si>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</si>
  <si>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</si>
  <si>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</si>
  <si>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</si>
  <si>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</si>
  <si>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</si>
  <si>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</si>
  <si>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</si>
  <si>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</si>
  <si>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</si>
  <si>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</si>
  <si>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</si>
  <si>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</si>
  <si>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</si>
  <si>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</si>
  <si>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</si>
  <si>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</si>
  <si>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</si>
  <si>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</si>
  <si>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</si>
  <si>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</si>
  <si>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</si>
  <si>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</si>
  <si>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</si>
  <si>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</si>
  <si>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</si>
  <si>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</si>
  <si>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</si>
  <si>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</si>
  <si>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</si>
  <si>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</si>
  <si>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</si>
  <si>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</si>
  <si>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</si>
  <si>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</si>
  <si>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</si>
  <si>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</si>
  <si>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</si>
  <si>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</si>
  <si>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</si>
  <si>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</si>
  <si>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</si>
  <si>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</si>
  <si>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</si>
  <si>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</si>
  <si>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</si>
  <si>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</si>
  <si>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</si>
  <si>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</si>
  <si>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</si>
  <si>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</si>
  <si>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</si>
  <si>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</si>
  <si>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</si>
  <si>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</si>
  <si>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</si>
  <si>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</si>
  <si>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</si>
  <si>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</si>
  <si>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</si>
  <si>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</si>
  <si>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</si>
  <si>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</si>
  <si>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</si>
  <si>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</si>
  <si>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</si>
  <si>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</si>
  <si>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</si>
  <si>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</si>
  <si>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</si>
  <si>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</si>
  <si>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</si>
  <si>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</si>
  <si>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</si>
  <si>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</si>
  <si>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</si>
  <si>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</si>
  <si>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</si>
  <si>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</si>
  <si>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</si>
  <si>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</si>
  <si>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</si>
  <si>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</si>
  <si>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</si>
  <si>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</si>
  <si>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</si>
  <si>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</si>
  <si>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</si>
  <si>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</si>
  <si>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</si>
  <si>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</si>
  <si>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</si>
  <si>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</si>
  <si>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</si>
  <si>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</si>
  <si>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</si>
  <si>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</si>
  <si>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</si>
  <si>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</si>
  <si>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</si>
  <si>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</si>
  <si>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</si>
  <si>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</si>
  <si>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</si>
  <si>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</si>
  <si>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</si>
  <si>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</si>
  <si>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</si>
  <si>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</si>
  <si>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</si>
  <si>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</si>
  <si>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</si>
  <si>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</si>
  <si>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</si>
  <si>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</si>
  <si>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</si>
  <si>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</si>
  <si>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</si>
  <si>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</si>
  <si>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</si>
  <si>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</si>
  <si>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</si>
  <si>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</si>
  <si>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</si>
  <si>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</si>
  <si>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</si>
  <si>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</si>
  <si>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</si>
  <si>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</si>
  <si>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</si>
  <si>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</si>
  <si>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</si>
  <si>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</si>
  <si>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</si>
  <si>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</si>
  <si>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</si>
  <si>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</si>
  <si>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</si>
  <si>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</si>
  <si>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</si>
  <si>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</si>
  <si>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</si>
  <si>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</si>
  <si>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</si>
  <si>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</si>
  <si>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</si>
  <si>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</si>
  <si>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</si>
  <si>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</si>
  <si>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</si>
  <si>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</si>
  <si>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</si>
  <si>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</si>
  <si>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</si>
  <si>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</si>
  <si>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</si>
  <si>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</si>
  <si>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</si>
  <si>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</si>
  <si>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</si>
  <si>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</si>
  <si>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</si>
  <si>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</si>
  <si>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</si>
  <si>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</si>
  <si>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</si>
  <si>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</si>
  <si>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</si>
  <si>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</si>
  <si>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</si>
  <si>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</si>
  <si>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</si>
  <si>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</si>
  <si>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</si>
  <si>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</si>
  <si>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</si>
  <si>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</si>
  <si>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</si>
  <si>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</si>
  <si>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</si>
  <si>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</si>
  <si>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</si>
  <si>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</si>
  <si>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</si>
  <si>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</si>
  <si>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</si>
  <si>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</si>
  <si>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</si>
  <si>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</si>
  <si>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</si>
  <si>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</si>
  <si>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</si>
  <si>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</si>
  <si>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</si>
  <si>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</si>
  <si>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</si>
  <si>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</si>
  <si>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</si>
  <si>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</si>
  <si>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</si>
  <si>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</si>
  <si>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</si>
  <si>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</si>
  <si>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</si>
  <si>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</si>
  <si>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</si>
  <si>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</si>
  <si>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</si>
  <si>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</si>
  <si>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</si>
  <si>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</si>
  <si>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</si>
  <si>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</si>
  <si>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</si>
  <si>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</si>
  <si>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</si>
  <si>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</si>
  <si>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</si>
  <si>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</si>
  <si>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</si>
  <si>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</si>
  <si>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</si>
  <si>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</si>
  <si>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</si>
  <si>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</si>
  <si>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</si>
  <si>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</si>
  <si>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</si>
  <si>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</si>
  <si>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</si>
  <si>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</si>
  <si>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</si>
  <si>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</si>
  <si>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</si>
  <si>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</si>
  <si>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</si>
  <si>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</si>
  <si>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</si>
  <si>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</si>
  <si>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</si>
  <si>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</si>
  <si>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</si>
  <si>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</si>
  <si>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</si>
  <si>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</si>
  <si>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</si>
  <si>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</si>
  <si>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</si>
  <si>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</si>
  <si>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</si>
  <si>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</si>
  <si>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</si>
  <si>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</si>
  <si>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</si>
  <si>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</si>
  <si>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</si>
  <si>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</si>
  <si>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</si>
  <si>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</si>
  <si>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</si>
  <si>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</si>
  <si>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</si>
  <si>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</si>
  <si>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</si>
  <si>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</si>
  <si>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</si>
  <si>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</si>
  <si>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</si>
  <si>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</si>
  <si>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</si>
  <si>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</si>
  <si>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</si>
  <si>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</si>
  <si>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</si>
  <si>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</si>
  <si>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</si>
  <si>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</si>
  <si>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</si>
  <si>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</si>
  <si>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</si>
  <si>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</si>
  <si>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</si>
  <si>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</si>
  <si>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</si>
  <si>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</si>
  <si>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</si>
  <si>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</si>
  <si>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</si>
  <si>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</si>
  <si>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</si>
  <si>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</si>
  <si>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</si>
  <si>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</si>
  <si>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</si>
  <si>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</si>
  <si>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</si>
  <si>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</si>
  <si>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</si>
  <si>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</si>
  <si>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</si>
  <si>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</si>
  <si>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</si>
  <si>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</si>
  <si>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</si>
  <si>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</si>
  <si>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</si>
  <si>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</si>
  <si>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</si>
  <si>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</si>
  <si>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</si>
  <si>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</si>
  <si>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</si>
  <si>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</si>
  <si>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</si>
  <si>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</si>
  <si>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</si>
  <si>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</si>
  <si>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</si>
  <si>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</si>
  <si>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</si>
  <si>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</si>
  <si>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</si>
  <si>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</si>
  <si>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</si>
  <si>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</si>
  <si>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</si>
  <si>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</si>
  <si>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</si>
  <si>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</si>
  <si>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</si>
  <si>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</si>
  <si>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</si>
  <si>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</si>
  <si>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</si>
  <si>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</si>
  <si>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</si>
  <si>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</si>
  <si>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</si>
  <si>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</si>
  <si>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</si>
  <si>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</si>
  <si>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</si>
  <si>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</si>
  <si>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</si>
  <si>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</si>
  <si>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</si>
  <si>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</si>
  <si>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</si>
  <si>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</si>
  <si>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</si>
  <si>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</si>
  <si>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</si>
  <si>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</si>
  <si>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</si>
  <si>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</si>
  <si>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</si>
  <si>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</si>
  <si>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</si>
  <si>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</si>
  <si>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</si>
  <si>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</si>
  <si>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</si>
  <si>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</si>
  <si>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</si>
  <si>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</si>
  <si>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</si>
  <si>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</si>
  <si>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</si>
  <si>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</si>
  <si>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</si>
  <si>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</si>
  <si>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</si>
  <si>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</si>
  <si>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</si>
  <si>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</si>
  <si>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</si>
  <si>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</si>
  <si>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</si>
  <si>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</si>
  <si>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</si>
  <si>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</si>
  <si>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</si>
  <si>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</si>
  <si>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</si>
  <si>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</si>
  <si>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</si>
  <si>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</si>
  <si>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</si>
  <si>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</si>
  <si>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</si>
  <si>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</si>
  <si>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</si>
  <si>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</si>
  <si>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</si>
  <si>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</si>
  <si>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</si>
  <si>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</si>
  <si>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</si>
  <si>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</si>
  <si>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</si>
  <si>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</si>
  <si>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</si>
  <si>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</si>
  <si>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</si>
  <si>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</si>
  <si>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</si>
  <si>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</si>
  <si>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</si>
  <si>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</si>
  <si>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</si>
  <si>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</si>
  <si>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</si>
  <si>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</si>
  <si>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</si>
  <si>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</si>
  <si>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</si>
  <si>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</si>
  <si>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</si>
  <si>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</si>
  <si>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</si>
  <si>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</si>
  <si>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</si>
  <si>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</si>
  <si>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</si>
  <si>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</si>
  <si>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</si>
  <si>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</si>
  <si>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</si>
  <si>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</si>
  <si>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</si>
  <si>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</si>
  <si>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</si>
  <si>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</si>
  <si>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</si>
  <si>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</si>
  <si>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</si>
  <si>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</si>
  <si>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</si>
  <si>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</si>
  <si>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</si>
  <si>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</si>
  <si>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</si>
  <si>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</si>
  <si>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</si>
  <si>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</si>
  <si>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</si>
  <si>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</si>
  <si>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</si>
  <si>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</si>
  <si>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</si>
  <si>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</si>
  <si>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</si>
  <si>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</si>
  <si>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</si>
  <si>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</si>
  <si>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</si>
  <si>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</si>
  <si>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</si>
  <si>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</si>
  <si>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</si>
  <si>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</si>
  <si>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</si>
  <si>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</si>
  <si>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</si>
  <si>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</si>
  <si>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</si>
  <si>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</si>
  <si>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</si>
  <si>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</si>
  <si>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</si>
  <si>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</si>
  <si>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</si>
  <si>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</si>
  <si>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</si>
  <si>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</si>
  <si>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</si>
  <si>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</si>
  <si>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</si>
  <si>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</si>
  <si>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</si>
  <si>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</si>
  <si>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</si>
  <si>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</si>
  <si>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</si>
  <si>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</si>
  <si>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</si>
  <si>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</si>
  <si>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</si>
  <si>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</si>
  <si>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</si>
  <si>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</si>
  <si>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</si>
  <si>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</si>
  <si>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</si>
  <si>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</si>
  <si>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</si>
  <si>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</si>
  <si>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</si>
  <si>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</si>
  <si>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</si>
  <si>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</si>
  <si>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</si>
  <si>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</si>
  <si>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</si>
  <si>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</si>
  <si>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</si>
  <si>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</si>
  <si>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</si>
  <si>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</si>
  <si>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</si>
  <si>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</si>
  <si>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</si>
  <si>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</si>
  <si>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</si>
  <si>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</si>
  <si>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</si>
  <si>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</si>
  <si>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</si>
  <si>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</si>
  <si>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</si>
  <si>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</si>
  <si>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</si>
  <si>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</si>
  <si>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</si>
  <si>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</si>
  <si>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</si>
  <si>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</si>
  <si>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</si>
  <si>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</si>
  <si>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</si>
  <si>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</si>
  <si>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</si>
  <si>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</si>
  <si>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</si>
  <si>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</si>
  <si>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</si>
  <si>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</si>
  <si>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</si>
  <si>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</si>
  <si>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</si>
  <si>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</si>
  <si>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</si>
  <si>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</si>
  <si>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</si>
  <si>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</si>
  <si>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</si>
  <si>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</si>
  <si>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</si>
  <si>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</si>
  <si>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</si>
  <si>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</si>
  <si>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</si>
  <si>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</si>
  <si>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</si>
  <si>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</si>
  <si>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</si>
  <si>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</si>
  <si>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</si>
  <si>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</si>
  <si>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</si>
  <si>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</si>
  <si>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</si>
  <si>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</si>
  <si>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</si>
  <si>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</si>
  <si>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</si>
  <si>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</si>
  <si>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</si>
  <si>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</si>
  <si>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</si>
  <si>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</si>
  <si>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</si>
  <si>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</si>
  <si>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</si>
  <si>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</si>
  <si>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</si>
  <si>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</si>
  <si>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</si>
  <si>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</si>
  <si>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</si>
  <si>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</si>
  <si>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</si>
  <si>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</si>
  <si>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</si>
  <si>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</si>
  <si>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</si>
  <si>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</si>
  <si>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</si>
  <si>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</si>
  <si>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</si>
  <si>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</si>
  <si>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</si>
  <si>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</si>
  <si>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</si>
  <si>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</si>
  <si>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</si>
  <si>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</si>
  <si>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</si>
  <si>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</si>
  <si>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</si>
  <si>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</si>
  <si>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</si>
  <si>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</si>
  <si>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</si>
  <si>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</si>
  <si>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</si>
  <si>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</si>
  <si>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</si>
  <si>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</si>
  <si>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</si>
  <si>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</si>
  <si>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</si>
  <si>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</si>
  <si>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</si>
  <si>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</si>
  <si>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</si>
  <si>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</si>
  <si>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</si>
  <si>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</si>
  <si>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</si>
  <si>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</si>
  <si>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</si>
  <si>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</si>
  <si>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</si>
  <si>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</si>
  <si>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</si>
  <si>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</si>
  <si>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</si>
  <si>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</si>
  <si>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</si>
  <si>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</si>
  <si>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</si>
  <si>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</si>
  <si>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</si>
  <si>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</si>
  <si>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</si>
  <si>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</si>
  <si>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</si>
  <si>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</si>
  <si>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</si>
  <si>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</si>
  <si>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</si>
  <si>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</si>
  <si>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</si>
  <si>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</si>
  <si>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</si>
  <si>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</si>
  <si>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</si>
  <si>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</si>
  <si>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</si>
  <si>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</si>
  <si>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</si>
  <si>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</si>
  <si>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</si>
  <si>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</si>
  <si>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</si>
  <si>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</si>
  <si>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</si>
  <si>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</si>
  <si>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</si>
  <si>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</si>
  <si>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</si>
  <si>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</si>
  <si>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</si>
  <si>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</si>
  <si>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</si>
  <si>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</si>
  <si>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</si>
  <si>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</si>
  <si>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</si>
  <si>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</si>
  <si>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</si>
  <si>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</si>
  <si>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</si>
  <si>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</si>
  <si>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</si>
  <si>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</si>
  <si>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</si>
  <si>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</si>
  <si>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</si>
  <si>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</si>
  <si>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</si>
  <si>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</si>
  <si>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</si>
  <si>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</si>
  <si>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</si>
  <si>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</si>
  <si>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</si>
  <si>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</si>
  <si>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</si>
  <si>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</si>
  <si>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</si>
  <si>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</si>
  <si>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</si>
  <si>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</si>
  <si>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</si>
  <si>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</si>
  <si>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</si>
  <si>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</si>
  <si>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</si>
  <si>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</si>
  <si>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</si>
  <si>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</si>
  <si>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</si>
  <si>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</si>
  <si>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</si>
  <si>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</si>
  <si>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</si>
  <si>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</si>
  <si>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</si>
  <si>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</si>
  <si>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</si>
  <si>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</si>
  <si>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</si>
  <si>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</si>
  <si>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</si>
  <si>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</si>
  <si>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</si>
  <si>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</si>
  <si>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</si>
  <si>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</si>
  <si>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</si>
  <si>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</si>
  <si>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</si>
  <si>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</si>
  <si>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</si>
  <si>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</si>
  <si>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</si>
  <si>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</si>
  <si>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</si>
  <si>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</si>
  <si>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</si>
  <si>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</si>
  <si>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</si>
  <si>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</si>
  <si>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</si>
  <si>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</si>
  <si>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</si>
  <si>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</si>
  <si>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</si>
  <si>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</si>
  <si>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</si>
  <si>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</si>
  <si>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</si>
  <si>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</si>
  <si>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</si>
  <si>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</si>
  <si>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</si>
  <si>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</si>
  <si>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</si>
  <si>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</si>
  <si>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</si>
  <si>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</si>
  <si>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</si>
  <si>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</si>
  <si>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</si>
  <si>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</si>
  <si>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</si>
  <si>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</si>
  <si>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</si>
  <si>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</si>
  <si>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</si>
  <si>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</si>
  <si>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</si>
  <si>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</si>
  <si>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</si>
  <si>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</si>
  <si>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</si>
  <si>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</si>
  <si>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</si>
  <si>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</si>
  <si>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</si>
  <si>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</si>
  <si>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</si>
  <si>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</si>
  <si>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</si>
  <si>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</si>
  <si>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</si>
  <si>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</si>
  <si>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</si>
  <si>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</si>
  <si>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</si>
  <si>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</si>
  <si>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</si>
  <si>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</si>
  <si>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</si>
  <si>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</si>
  <si>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</si>
  <si>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</si>
  <si>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</si>
  <si>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</si>
  <si>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</si>
  <si>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</si>
  <si>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</si>
  <si>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</si>
  <si>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</si>
  <si>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</si>
  <si>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</si>
  <si>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</si>
  <si>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</si>
  <si>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</si>
  <si>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</si>
  <si>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</si>
  <si>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</si>
  <si>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</si>
  <si>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</si>
  <si>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</si>
  <si>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</si>
  <si>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</si>
  <si>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</si>
  <si>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</si>
  <si>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</si>
  <si>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</si>
  <si>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</si>
  <si>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</si>
  <si>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</si>
  <si>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</si>
  <si>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</si>
  <si>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</si>
  <si>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</si>
  <si>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</si>
  <si>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</si>
  <si>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</si>
  <si>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</si>
  <si>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</si>
  <si>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</si>
  <si>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</si>
  <si>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</si>
  <si>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</si>
  <si>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</si>
  <si>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</si>
  <si>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</si>
  <si>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</si>
  <si>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</si>
  <si>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</si>
  <si>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</si>
  <si>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</si>
  <si>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</si>
  <si>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</si>
  <si>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</si>
  <si>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</si>
  <si>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</si>
  <si>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</si>
  <si>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</si>
  <si>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</si>
  <si>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</si>
  <si>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</si>
  <si>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</si>
  <si>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</si>
  <si>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</si>
  <si>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</si>
  <si>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</si>
  <si>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</si>
  <si>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</si>
  <si>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</si>
  <si>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</si>
  <si>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</si>
  <si>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</si>
  <si>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</si>
  <si>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</si>
  <si>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</si>
  <si>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</si>
  <si>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</si>
  <si>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</si>
  <si>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</si>
  <si>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</si>
  <si>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</si>
  <si>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</si>
  <si>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</si>
  <si>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</si>
  <si>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</si>
  <si>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</si>
  <si>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</si>
  <si>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</si>
  <si>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</si>
  <si>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</si>
  <si>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</si>
  <si>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</si>
  <si>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</si>
  <si>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</si>
  <si>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</si>
  <si>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</si>
  <si>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</si>
  <si>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</si>
  <si>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</si>
  <si>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</si>
  <si>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</si>
  <si>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</si>
  <si>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</si>
  <si>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</si>
  <si>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</si>
  <si>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</si>
  <si>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</si>
  <si>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</si>
  <si>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</si>
  <si>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</si>
  <si>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</si>
  <si>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</si>
  <si>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</si>
  <si>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</si>
  <si>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</si>
  <si>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</si>
  <si>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</si>
  <si>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</si>
  <si>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</si>
  <si>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</si>
  <si>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</si>
  <si>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</si>
  <si>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</si>
  <si>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</si>
  <si>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</si>
  <si>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</si>
  <si>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</si>
  <si>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</si>
  <si>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</si>
  <si>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</si>
  <si>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</si>
  <si>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</si>
  <si>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</si>
  <si>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</si>
  <si>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</si>
  <si>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</si>
  <si>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</si>
  <si>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</si>
  <si>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</si>
  <si>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</si>
  <si>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</si>
  <si>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</si>
  <si>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</si>
  <si>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</si>
  <si>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</si>
  <si>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</si>
  <si>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</si>
  <si>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</si>
  <si>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</si>
  <si>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</si>
  <si>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</si>
  <si>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</si>
  <si>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</si>
  <si>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</si>
  <si>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</si>
  <si>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</si>
  <si>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</si>
  <si>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</si>
  <si>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</si>
  <si>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</si>
  <si>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</si>
  <si>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</si>
  <si>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</si>
  <si>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</si>
  <si>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</si>
  <si>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</si>
  <si>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</si>
  <si>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</si>
  <si>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</si>
  <si>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</si>
  <si>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</si>
  <si>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</si>
  <si>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</si>
  <si>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</si>
  <si>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</si>
  <si>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</si>
  <si>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</si>
  <si>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</si>
  <si>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</si>
  <si>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</si>
  <si>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</si>
  <si>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</si>
  <si>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</si>
  <si>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</si>
  <si>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</si>
  <si>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</si>
  <si>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</si>
  <si>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</si>
  <si>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</si>
  <si>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</si>
  <si>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</si>
  <si>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</si>
  <si>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</si>
  <si>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</si>
  <si>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</si>
  <si>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</si>
  <si>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</si>
  <si>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</si>
  <si>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</si>
  <si>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</si>
  <si>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</si>
  <si>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</si>
  <si>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</si>
  <si>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</si>
  <si>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</si>
  <si>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</si>
  <si>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</si>
  <si>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</si>
  <si>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</si>
  <si>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</si>
  <si>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</si>
  <si>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</si>
  <si>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</si>
  <si>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</si>
  <si>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</si>
  <si>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</si>
  <si>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</si>
  <si>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</si>
  <si>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</si>
  <si>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</si>
  <si>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</si>
  <si>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</si>
  <si>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</si>
  <si>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</si>
  <si>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</si>
  <si>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</si>
  <si>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</si>
  <si>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</si>
  <si>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</si>
  <si>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</si>
  <si>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</si>
  <si>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</si>
  <si>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</si>
  <si>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</si>
  <si>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</si>
  <si>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</si>
  <si>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</si>
  <si>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</si>
  <si>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</si>
  <si>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</si>
  <si>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</si>
  <si>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</si>
  <si>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</si>
  <si>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</si>
  <si>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</si>
  <si>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</si>
  <si>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</si>
  <si>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</si>
  <si>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</si>
  <si>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</si>
  <si>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</si>
  <si>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</si>
  <si>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</si>
  <si>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</si>
  <si>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</si>
  <si>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</si>
  <si>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</si>
  <si>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</si>
  <si>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</si>
  <si>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</si>
  <si>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</si>
  <si>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</si>
  <si>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</si>
  <si>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</si>
  <si>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</si>
  <si>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</si>
  <si>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</si>
  <si>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</si>
  <si>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</si>
  <si>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</si>
  <si>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</si>
  <si>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</si>
  <si>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</si>
  <si>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</si>
  <si>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</si>
  <si>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</si>
  <si>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</si>
  <si>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</si>
  <si>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</si>
  <si>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</si>
  <si>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</si>
  <si>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</si>
  <si>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</si>
  <si>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</si>
  <si>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</si>
  <si>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</si>
  <si>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</si>
  <si>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</si>
  <si>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</si>
  <si>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</si>
  <si>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</si>
  <si>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</si>
  <si>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</si>
  <si>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</si>
  <si>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</si>
  <si>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</si>
  <si>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</si>
  <si>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</si>
  <si>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</si>
  <si>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</si>
  <si>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</si>
  <si>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</si>
  <si>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</si>
  <si>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</si>
  <si>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</si>
  <si>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</si>
  <si>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</si>
  <si>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</si>
  <si>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</si>
  <si>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</si>
  <si>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</si>
  <si>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</si>
  <si>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</si>
  <si>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</si>
  <si>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</si>
  <si>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</si>
  <si>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</si>
  <si>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</si>
  <si>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</si>
  <si>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</si>
  <si>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</si>
  <si>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</si>
  <si>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</si>
  <si>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</si>
  <si>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</si>
  <si>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</si>
  <si>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</si>
  <si>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</si>
  <si>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</si>
  <si>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</si>
  <si>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</si>
  <si>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</si>
  <si>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</si>
  <si>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</si>
  <si>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</si>
  <si>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</si>
  <si>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</si>
  <si>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</si>
  <si>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</si>
  <si>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</si>
  <si>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</si>
  <si>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</si>
  <si>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</si>
  <si>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</si>
  <si>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</si>
  <si>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</si>
  <si>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</si>
  <si>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</si>
  <si>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</si>
  <si>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</si>
  <si>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</si>
  <si>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</si>
  <si>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</si>
  <si>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</si>
  <si>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</si>
  <si>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</si>
  <si>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</si>
  <si>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</si>
  <si>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</si>
  <si>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</si>
  <si>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</si>
  <si>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</si>
  <si>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</si>
  <si>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</si>
  <si>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</si>
  <si>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</si>
  <si>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</si>
  <si>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</si>
  <si>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</si>
  <si>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</si>
  <si>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</si>
  <si>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</si>
  <si>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</si>
  <si>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</si>
  <si>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</si>
  <si>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</si>
  <si>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</si>
  <si>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</si>
  <si>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</si>
  <si>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</si>
  <si>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</si>
  <si>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</si>
  <si>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</si>
  <si>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</si>
  <si>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</si>
  <si>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</si>
  <si>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</si>
  <si>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</si>
  <si>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</si>
  <si>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</si>
  <si>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</si>
  <si>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</si>
  <si>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</si>
  <si>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</si>
  <si>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</si>
  <si>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</si>
  <si>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</si>
  <si>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</si>
  <si>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</si>
  <si>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</si>
  <si>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</si>
  <si>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</si>
  <si>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</si>
  <si>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</si>
  <si>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</si>
  <si>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</si>
  <si>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</si>
  <si>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</si>
  <si>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</si>
  <si>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</si>
  <si>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</si>
  <si>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</si>
  <si>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</si>
  <si>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</si>
  <si>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</si>
  <si>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</si>
  <si>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</si>
  <si>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</si>
  <si>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</si>
  <si>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</si>
  <si>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</si>
  <si>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</si>
  <si>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</si>
  <si>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</si>
  <si>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</si>
  <si>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</si>
  <si>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</si>
  <si>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</si>
  <si>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</si>
  <si>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</si>
  <si>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</si>
  <si>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</si>
  <si>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</si>
  <si>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</si>
  <si>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</si>
  <si>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</si>
  <si>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</si>
  <si>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</si>
  <si>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</si>
  <si>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</si>
  <si>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</si>
  <si>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</si>
  <si>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</si>
  <si>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</si>
  <si>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</si>
  <si>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</si>
  <si>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</si>
  <si>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</si>
  <si>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</si>
  <si>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</si>
  <si>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</si>
  <si>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</si>
  <si>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</si>
  <si>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</si>
  <si>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</si>
  <si>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</si>
  <si>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</si>
  <si>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</si>
  <si>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</si>
  <si>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</si>
  <si>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</si>
  <si>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</si>
  <si>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</si>
  <si>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</si>
  <si>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</si>
  <si>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</si>
  <si>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</si>
  <si>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</si>
  <si>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</si>
  <si>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</si>
  <si>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</si>
  <si>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</si>
  <si>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</si>
  <si>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</si>
  <si>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</si>
  <si>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</si>
  <si>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</si>
  <si>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</si>
  <si>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</si>
  <si>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</si>
  <si>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</si>
  <si>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</si>
  <si>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</si>
  <si>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</si>
  <si>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</si>
  <si>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</si>
  <si>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</si>
  <si>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</si>
  <si>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</si>
  <si>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</si>
  <si>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</si>
  <si>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</si>
  <si>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</si>
  <si>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</si>
  <si>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</si>
  <si>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</si>
  <si>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</si>
  <si>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</si>
  <si>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</si>
  <si>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</si>
  <si>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</si>
  <si>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</si>
  <si>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</si>
  <si>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</si>
  <si>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</si>
  <si>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</si>
  <si>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</si>
  <si>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</si>
  <si>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</si>
  <si>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</si>
  <si>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</si>
  <si>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</si>
  <si>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</si>
  <si>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</si>
  <si>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</si>
  <si>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</si>
  <si>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</si>
  <si>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</si>
  <si>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</si>
  <si>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</si>
  <si>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</si>
  <si>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</si>
  <si>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</si>
  <si>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</si>
  <si>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</si>
  <si>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</si>
  <si>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</si>
  <si>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</si>
  <si>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</si>
  <si>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</si>
  <si>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</si>
  <si>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</si>
  <si>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</si>
  <si>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</si>
  <si>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</si>
  <si>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</si>
  <si>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</si>
  <si>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</si>
  <si>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</si>
  <si>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</si>
  <si>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</si>
  <si>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</si>
  <si>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</si>
  <si>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</si>
  <si>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</si>
  <si>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</si>
  <si>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</si>
  <si>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</si>
  <si>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</si>
  <si>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</si>
  <si>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</si>
  <si>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</si>
  <si>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</si>
  <si>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</si>
  <si>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</si>
  <si>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</si>
  <si>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</si>
  <si>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</si>
  <si>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</si>
  <si>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</si>
  <si>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</si>
  <si>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</si>
  <si>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</si>
  <si>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</si>
  <si>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</si>
  <si>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</si>
  <si>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</si>
  <si>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</si>
  <si>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</si>
  <si>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</si>
  <si>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</si>
  <si>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</si>
  <si>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</si>
  <si>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</si>
  <si>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</si>
  <si>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</si>
  <si>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</si>
  <si>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</si>
  <si>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</si>
  <si>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</si>
  <si>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</si>
  <si>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</si>
  <si>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</si>
  <si>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</si>
  <si>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</si>
  <si>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</si>
  <si>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</si>
  <si>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</si>
  <si>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</si>
  <si>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</si>
  <si>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</si>
  <si>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</si>
  <si>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</si>
  <si>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</si>
  <si>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</si>
  <si>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</si>
  <si>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</si>
  <si>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</si>
  <si>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</si>
  <si>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</si>
  <si>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</si>
  <si>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</si>
  <si>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</si>
  <si>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</si>
  <si>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</si>
  <si>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</si>
  <si>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</si>
  <si>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</si>
  <si>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</si>
  <si>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</si>
  <si>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</si>
  <si>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</si>
  <si>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</si>
  <si>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</si>
  <si>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</si>
  <si>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</si>
  <si>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</si>
  <si>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</si>
  <si>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</si>
  <si>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</si>
  <si>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</si>
  <si>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</si>
  <si>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</si>
  <si>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</si>
  <si>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</si>
  <si>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</si>
  <si>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</si>
  <si>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</si>
  <si>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</si>
  <si>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</si>
  <si>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</si>
  <si>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</si>
  <si>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</si>
  <si>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</si>
  <si>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</si>
  <si>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</si>
  <si>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</si>
  <si>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</si>
  <si>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</si>
  <si>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</si>
  <si>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</si>
  <si>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</si>
  <si>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</si>
  <si>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</si>
  <si>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</si>
  <si>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</si>
  <si>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</si>
  <si>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</si>
  <si>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</si>
  <si>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</si>
  <si>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</si>
  <si>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</si>
  <si>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</si>
  <si>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</si>
  <si>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</si>
  <si>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</si>
  <si>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</si>
  <si>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</si>
  <si>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</si>
  <si>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</si>
  <si>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</si>
  <si>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</si>
  <si>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</si>
  <si>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</si>
  <si>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</si>
  <si>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</si>
  <si>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</si>
  <si>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</si>
  <si>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</si>
  <si>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</si>
  <si>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</si>
  <si>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</si>
  <si>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</si>
  <si>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</si>
  <si>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</si>
  <si>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</si>
  <si>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</si>
  <si>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</si>
  <si>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</si>
  <si>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</si>
  <si>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</si>
  <si>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</si>
  <si>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</si>
  <si>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</si>
  <si>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</si>
  <si>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</si>
  <si>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</si>
  <si>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</si>
  <si>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</si>
  <si>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</si>
  <si>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</si>
  <si>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</si>
  <si>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</si>
  <si>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</si>
  <si>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</si>
  <si>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</si>
  <si>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</si>
  <si>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</si>
  <si>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</si>
  <si>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</si>
  <si>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</si>
  <si>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</si>
  <si>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</si>
  <si>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</si>
  <si>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</si>
  <si>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</si>
  <si>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</si>
  <si>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</si>
  <si>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</si>
  <si>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</si>
  <si>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</si>
  <si>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</si>
  <si>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</si>
  <si>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</si>
  <si>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</si>
  <si>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</si>
  <si>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</si>
  <si>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</si>
  <si>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</si>
  <si>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</si>
  <si>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</si>
  <si>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</si>
  <si>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</si>
  <si>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</si>
  <si>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</si>
  <si>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</si>
  <si>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</si>
  <si>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</si>
  <si>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</si>
  <si>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</si>
  <si>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</si>
  <si>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</si>
  <si>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</si>
  <si>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</si>
  <si>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</si>
  <si>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</si>
  <si>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</si>
  <si>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</si>
  <si>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</si>
  <si>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</si>
  <si>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</si>
  <si>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</si>
  <si>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</si>
  <si>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</si>
  <si>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</si>
  <si>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</si>
  <si>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</si>
  <si>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</si>
  <si>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</si>
  <si>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</si>
  <si>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</si>
  <si>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</si>
  <si>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</si>
  <si>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</si>
  <si>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</si>
  <si>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</si>
  <si>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</si>
  <si>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</si>
  <si>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</si>
  <si>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</si>
  <si>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</si>
  <si>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</si>
  <si>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</si>
  <si>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</si>
  <si>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</si>
  <si>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</si>
  <si>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</si>
  <si>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</si>
  <si>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</si>
  <si>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</si>
  <si>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</si>
  <si>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</si>
  <si>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</si>
  <si>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</si>
  <si>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</si>
  <si>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</si>
  <si>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</si>
  <si>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</si>
  <si>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</si>
  <si>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</si>
  <si>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</si>
  <si>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</si>
  <si>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</si>
  <si>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</si>
  <si>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</si>
  <si>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</si>
  <si>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</si>
  <si>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</si>
  <si>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</si>
  <si>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</si>
  <si>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</si>
  <si>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</si>
  <si>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</si>
  <si>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</si>
  <si>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</si>
  <si>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</si>
  <si>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</si>
  <si>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</si>
  <si>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</si>
  <si>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</si>
  <si>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</si>
  <si>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</si>
  <si>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</si>
  <si>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</si>
  <si>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</si>
  <si>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</si>
  <si>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</si>
  <si>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</si>
  <si>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</si>
  <si>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</si>
  <si>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</si>
  <si>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</si>
  <si>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</si>
  <si>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</si>
  <si>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</si>
  <si>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</si>
  <si>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</si>
  <si>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</si>
  <si>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</si>
  <si>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</si>
  <si>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</si>
  <si>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</si>
  <si>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</si>
  <si>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</si>
  <si>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</si>
  <si>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</si>
  <si>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</si>
  <si>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</si>
  <si>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</si>
  <si>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</si>
  <si>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</si>
  <si>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</si>
  <si>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</si>
  <si>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</si>
  <si>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</si>
  <si>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</si>
  <si>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</si>
  <si>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</si>
  <si>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</si>
  <si>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</si>
  <si>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</si>
  <si>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</si>
  <si>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</si>
  <si>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</si>
  <si>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</si>
  <si>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</si>
  <si>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</si>
  <si>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</si>
  <si>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</si>
  <si>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</si>
  <si>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</si>
  <si>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</si>
  <si>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</si>
  <si>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</si>
  <si>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</si>
  <si>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</si>
  <si>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</si>
  <si>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</si>
  <si>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</si>
  <si>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</si>
  <si>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</si>
  <si>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</si>
  <si>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</si>
  <si>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</si>
  <si>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</si>
  <si>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</si>
  <si>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</si>
  <si>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</si>
  <si>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</si>
  <si>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</si>
  <si>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</si>
  <si>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</si>
  <si>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</si>
  <si>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</si>
  <si>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</si>
  <si>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</si>
  <si>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</si>
  <si>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</si>
  <si>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</si>
  <si>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</si>
  <si>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</si>
  <si>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</si>
  <si>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</si>
  <si>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</si>
  <si>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</si>
  <si>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</si>
  <si>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</si>
  <si>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</si>
  <si>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</si>
  <si>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</si>
  <si>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</si>
  <si>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</si>
  <si>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</si>
  <si>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</si>
  <si>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</si>
  <si>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</si>
  <si>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</si>
  <si>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</si>
  <si>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</si>
  <si>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</si>
  <si>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</si>
  <si>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</si>
  <si>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</si>
  <si>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</si>
  <si>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</si>
  <si>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</si>
  <si>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</si>
  <si>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</si>
  <si>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</si>
  <si>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</si>
  <si>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</si>
  <si>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</si>
  <si>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</si>
  <si>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</si>
  <si>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</si>
  <si>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</si>
  <si>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</si>
  <si>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</si>
  <si>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</si>
  <si>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</si>
  <si>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</si>
  <si>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</si>
  <si>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</si>
  <si>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</si>
  <si>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</si>
  <si>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</si>
  <si>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</si>
  <si>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</si>
  <si>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</si>
  <si>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</si>
  <si>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</si>
  <si>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</si>
  <si>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</si>
  <si>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</si>
  <si>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</si>
  <si>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</si>
  <si>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</si>
  <si>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</si>
  <si>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</si>
  <si>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</si>
  <si>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</si>
  <si>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</si>
  <si>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</si>
  <si>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</si>
  <si>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</si>
  <si>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</si>
  <si>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</si>
  <si>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</si>
  <si>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</si>
  <si>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</si>
  <si>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</si>
  <si>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</si>
  <si>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</si>
  <si>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</si>
  <si>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</si>
  <si>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</si>
  <si>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</si>
  <si>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</si>
  <si>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</si>
  <si>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</si>
  <si>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</si>
  <si>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</si>
  <si>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</si>
  <si>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</si>
  <si>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</si>
  <si>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</si>
  <si>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</si>
  <si>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</si>
  <si>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</si>
  <si>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</si>
  <si>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</si>
  <si>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</si>
  <si>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</si>
  <si>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</si>
  <si>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</si>
  <si>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</si>
  <si>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</si>
  <si>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</si>
  <si>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</si>
  <si>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</si>
  <si>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</si>
  <si>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</si>
  <si>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</si>
  <si>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</si>
  <si>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</si>
  <si>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</si>
  <si>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</si>
  <si>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</si>
  <si>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</si>
  <si>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</si>
  <si>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</si>
  <si>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</si>
  <si>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</si>
  <si>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</si>
  <si>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</si>
  <si>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</si>
  <si>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</si>
  <si>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</si>
  <si>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</si>
  <si>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</si>
  <si>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</si>
  <si>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</si>
  <si>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</si>
  <si>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</si>
  <si>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</si>
  <si>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</si>
  <si>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</si>
  <si>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</si>
  <si>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</si>
  <si>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</si>
  <si>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</si>
  <si>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</si>
  <si>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</si>
  <si>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</si>
  <si>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</si>
  <si>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</si>
  <si>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</si>
  <si>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</si>
  <si>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</si>
  <si>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</si>
  <si>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</si>
  <si>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</si>
  <si>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</si>
  <si>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</si>
  <si>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</si>
  <si>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</si>
  <si>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</si>
  <si>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</si>
  <si>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</si>
  <si>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</si>
  <si>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</si>
  <si>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</si>
  <si>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</si>
  <si>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</si>
  <si>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</si>
  <si>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</si>
  <si>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</si>
  <si>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</si>
  <si>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</si>
  <si>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</si>
  <si>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</si>
  <si>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</si>
  <si>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</si>
  <si>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</si>
  <si>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</si>
  <si>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</si>
  <si>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</si>
  <si>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</si>
  <si>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</si>
  <si>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</si>
  <si>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</si>
  <si>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</si>
  <si>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</si>
  <si>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</si>
  <si>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</si>
  <si>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</si>
  <si>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</si>
  <si>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</si>
  <si>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</si>
  <si>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</si>
  <si>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</si>
  <si>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</si>
  <si>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</si>
  <si>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</si>
  <si>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</si>
  <si>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</si>
  <si>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</si>
  <si>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</si>
  <si>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</si>
  <si>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</si>
  <si>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</si>
  <si>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</si>
  <si>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</si>
  <si>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</si>
  <si>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</si>
  <si>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</si>
  <si>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</si>
  <si>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</si>
  <si>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</si>
  <si>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</si>
  <si>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</si>
  <si>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</si>
  <si>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</si>
  <si>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</si>
  <si>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</si>
  <si>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</si>
  <si>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</si>
  <si>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</si>
  <si>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</si>
  <si>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</si>
  <si>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</si>
  <si>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</si>
  <si>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</si>
  <si>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</si>
  <si>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</si>
  <si>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</si>
  <si>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</si>
  <si>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</si>
  <si>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</si>
  <si>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</si>
  <si>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</si>
  <si>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</si>
  <si>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</si>
  <si>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</si>
  <si>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</si>
  <si>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</si>
  <si>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</si>
  <si>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</si>
  <si>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</si>
  <si>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</si>
  <si>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</si>
  <si>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</si>
  <si>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</si>
  <si>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</si>
  <si>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</si>
  <si>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</si>
  <si>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</si>
  <si>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</si>
  <si>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</si>
  <si>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</si>
  <si>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</si>
  <si>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</si>
  <si>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</si>
  <si>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</si>
  <si>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</si>
  <si>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</si>
  <si>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</si>
  <si>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</si>
  <si>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</si>
  <si>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</si>
  <si>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</si>
  <si>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</si>
  <si>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</si>
  <si>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</si>
  <si>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</si>
  <si>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</si>
  <si>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</si>
  <si>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</si>
  <si>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</si>
  <si>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</si>
  <si>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</si>
  <si>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</si>
  <si>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</si>
  <si>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</si>
  <si>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</si>
  <si>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</si>
  <si>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</si>
  <si>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</si>
  <si>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</si>
  <si>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</si>
  <si>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</si>
  <si>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</si>
  <si>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</si>
  <si>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</si>
  <si>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</si>
  <si>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</si>
  <si>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</si>
  <si>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</si>
  <si>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</si>
  <si>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</si>
  <si>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</si>
  <si>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</si>
  <si>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</si>
  <si>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</si>
  <si>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</si>
  <si>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</si>
  <si>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</si>
  <si>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</si>
  <si>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</si>
  <si>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</si>
  <si>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</si>
  <si>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</si>
  <si>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</si>
  <si>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</si>
  <si>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</si>
  <si>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</si>
  <si>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</si>
  <si>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</si>
  <si>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</si>
  <si>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</si>
  <si>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</si>
  <si>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</si>
  <si>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</si>
  <si>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</si>
  <si>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</si>
  <si>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</si>
  <si>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</si>
  <si>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</si>
  <si>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</si>
  <si>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</si>
  <si>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</si>
  <si>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</si>
  <si>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</si>
  <si>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</si>
  <si>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</si>
  <si>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</si>
  <si>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</si>
  <si>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</si>
  <si>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</si>
  <si>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</si>
  <si>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</si>
  <si>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</si>
  <si>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</si>
  <si>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</si>
  <si>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</si>
  <si>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</si>
  <si>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</si>
  <si>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</si>
  <si>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</si>
  <si>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</si>
  <si>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</si>
  <si>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</si>
  <si>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</si>
  <si>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</si>
  <si>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</si>
  <si>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</si>
  <si>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</si>
  <si>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</si>
  <si>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</si>
  <si>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</si>
  <si>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</si>
  <si>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</si>
  <si>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</si>
  <si>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</si>
  <si>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</si>
  <si>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</si>
  <si>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</si>
  <si>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</si>
  <si>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</si>
  <si>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</si>
  <si>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</si>
  <si>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</si>
  <si>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</si>
  <si>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</si>
  <si>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</si>
  <si>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</si>
  <si>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</si>
  <si>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</si>
  <si>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</si>
  <si>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</si>
  <si>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</si>
  <si>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</si>
  <si>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</si>
  <si>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</si>
  <si>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</si>
  <si>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</si>
  <si>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</si>
  <si>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</si>
  <si>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</si>
  <si>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</si>
  <si>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</si>
  <si>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</si>
  <si>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</si>
  <si>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</si>
  <si>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</si>
  <si>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</si>
  <si>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</si>
  <si>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</si>
  <si>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</si>
  <si>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</si>
  <si>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</si>
  <si>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</si>
  <si>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</si>
  <si>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</si>
  <si>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</si>
  <si>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</si>
  <si>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</si>
  <si>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</si>
  <si>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</si>
  <si>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</si>
  <si>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</si>
  <si>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</si>
  <si>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</si>
  <si>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</si>
  <si>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</si>
  <si>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</si>
  <si>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</si>
  <si>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</si>
  <si>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</si>
  <si>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</si>
  <si>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</si>
  <si>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</si>
  <si>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</si>
  <si>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</si>
  <si>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</si>
  <si>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</si>
  <si>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</si>
  <si>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</si>
  <si>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</si>
  <si>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</si>
  <si>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</si>
  <si>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</si>
  <si>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</si>
  <si>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</si>
  <si>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</si>
  <si>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</si>
  <si>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</si>
  <si>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</si>
  <si>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</si>
  <si>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</si>
  <si>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</si>
  <si>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</si>
  <si>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</si>
  <si>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</si>
  <si>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</si>
  <si>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</si>
  <si>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</si>
  <si>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</si>
  <si>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</si>
  <si>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</si>
  <si>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</si>
  <si>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</si>
  <si>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</si>
  <si>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</si>
  <si>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</si>
  <si>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</si>
  <si>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</si>
  <si>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</si>
  <si>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</si>
  <si>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</si>
  <si>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</si>
  <si>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</si>
  <si>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</si>
  <si>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</si>
  <si>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</si>
  <si>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</si>
  <si>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</si>
  <si>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</si>
  <si>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</si>
  <si>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</si>
  <si>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</si>
  <si>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</si>
  <si>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</si>
  <si>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</si>
  <si>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</si>
  <si>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</si>
  <si>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</si>
  <si>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</si>
  <si>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</si>
  <si>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</si>
  <si>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</si>
  <si>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</si>
  <si>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</si>
  <si>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</si>
  <si>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</si>
  <si>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</si>
  <si>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</si>
  <si>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</si>
  <si>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</si>
  <si>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</si>
  <si>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</si>
  <si>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</si>
  <si>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</si>
  <si>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</si>
  <si>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</si>
  <si>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</si>
  <si>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</si>
  <si>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</si>
  <si>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</si>
  <si>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</si>
  <si>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</si>
  <si>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</si>
  <si>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</si>
  <si>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</si>
  <si>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</si>
  <si>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</si>
  <si>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</si>
  <si>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</si>
  <si>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</si>
  <si>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</si>
  <si>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</si>
  <si>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</si>
  <si>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</si>
  <si>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</si>
  <si>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</si>
  <si>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</si>
  <si>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</si>
  <si>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</si>
  <si>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</si>
  <si>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</si>
  <si>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</si>
  <si>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</si>
  <si>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</si>
  <si>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</si>
  <si>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</si>
  <si>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</si>
  <si>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</si>
  <si>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</si>
  <si>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</si>
  <si>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</si>
  <si>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</si>
  <si>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</si>
  <si>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</si>
  <si>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</si>
  <si>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</si>
  <si>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</si>
  <si>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</si>
  <si>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</si>
  <si>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</si>
  <si>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</si>
  <si>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</si>
  <si>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</si>
  <si>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</si>
  <si>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</si>
  <si>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</si>
  <si>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</si>
  <si>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</si>
  <si>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</si>
  <si>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</si>
  <si>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</si>
  <si>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</si>
  <si>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</si>
  <si>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</si>
  <si>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</si>
  <si>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</si>
  <si>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</si>
  <si>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</si>
  <si>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</si>
  <si>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</si>
  <si>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</si>
  <si>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</si>
  <si>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</si>
  <si>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</si>
  <si>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</si>
  <si>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</si>
  <si>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</si>
  <si>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</si>
  <si>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</si>
  <si>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</si>
  <si>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</si>
  <si>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</si>
  <si>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</si>
  <si>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</si>
  <si>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</si>
  <si>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</si>
  <si>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</si>
  <si>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</si>
  <si>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</si>
  <si>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</si>
  <si>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</si>
  <si>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</si>
  <si>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</si>
  <si>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</si>
  <si>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</si>
  <si>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</si>
  <si>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</si>
  <si>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</si>
  <si>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</si>
  <si>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</si>
  <si>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</si>
  <si>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</si>
  <si>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</si>
  <si>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</si>
  <si>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</si>
  <si>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</si>
  <si>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</si>
  <si>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</si>
  <si>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</si>
  <si>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</si>
  <si>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</si>
  <si>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</si>
  <si>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</si>
  <si>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</si>
  <si>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</si>
  <si>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</si>
  <si>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</si>
  <si>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</si>
  <si>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</si>
  <si>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</si>
  <si>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</si>
  <si>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</si>
  <si>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</si>
  <si>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</si>
  <si>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</si>
  <si>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</si>
  <si>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</si>
  <si>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</si>
  <si>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</si>
  <si>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</si>
  <si>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</si>
  <si>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</si>
  <si>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</si>
  <si>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</si>
  <si>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</si>
  <si>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</si>
  <si>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</si>
  <si>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</si>
  <si>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</si>
  <si>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</si>
  <si>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</si>
  <si>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</si>
  <si>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</si>
  <si>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</si>
  <si>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</si>
  <si>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</si>
  <si>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</si>
  <si>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</si>
  <si>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</si>
  <si>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</si>
  <si>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</si>
  <si>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</si>
  <si>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</si>
  <si>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</si>
  <si>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</si>
  <si>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</si>
  <si>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</si>
  <si>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</si>
  <si>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</si>
  <si>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</si>
  <si>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</si>
  <si>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</si>
  <si>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</si>
  <si>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</si>
  <si>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</si>
  <si>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</si>
  <si>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</si>
  <si>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</si>
  <si>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</si>
  <si>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</si>
  <si>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</si>
  <si>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</si>
  <si>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</si>
  <si>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</si>
  <si>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</si>
  <si>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</si>
  <si>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</si>
  <si>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</si>
  <si>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</si>
  <si>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</si>
  <si>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</si>
  <si>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</si>
  <si>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</si>
  <si>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</si>
  <si>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</si>
  <si>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</si>
  <si>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</si>
  <si>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</si>
  <si>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</si>
  <si>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</si>
  <si>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</si>
  <si>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</si>
  <si>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</si>
  <si>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</si>
  <si>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</si>
  <si>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</si>
  <si>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</si>
  <si>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</si>
  <si>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</si>
  <si>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</si>
  <si>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</si>
  <si>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</si>
  <si>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</si>
  <si>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</si>
  <si>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</si>
  <si>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</si>
  <si>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</si>
  <si>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</si>
  <si>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</si>
  <si>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</si>
  <si>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</si>
  <si>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</si>
  <si>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</si>
  <si>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</si>
  <si>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</si>
  <si>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</si>
  <si>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</si>
  <si>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</si>
  <si>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</si>
  <si>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</si>
  <si>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</si>
  <si>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</si>
  <si>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</si>
  <si>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</si>
  <si>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</si>
  <si>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</si>
  <si>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</si>
  <si>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</si>
  <si>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</si>
  <si>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</si>
  <si>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</si>
  <si>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</si>
  <si>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</si>
  <si>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</si>
  <si>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</si>
  <si>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</si>
  <si>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</si>
  <si>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</si>
  <si>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</si>
  <si>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</si>
  <si>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</si>
  <si>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</si>
  <si>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</si>
  <si>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</si>
  <si>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</si>
  <si>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</si>
  <si>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</si>
  <si>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</si>
  <si>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</si>
  <si>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</si>
  <si>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</si>
  <si>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</si>
  <si>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</si>
  <si>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</si>
  <si>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</si>
  <si>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</si>
  <si>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</si>
  <si>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</si>
  <si>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</si>
  <si>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</si>
  <si>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</si>
  <si>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</si>
  <si>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</si>
  <si>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</si>
  <si>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</si>
  <si>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</si>
  <si>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</si>
  <si>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</si>
  <si>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</si>
  <si>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</si>
  <si>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</si>
  <si>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</si>
  <si>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</si>
  <si>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</si>
  <si>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</si>
  <si>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</si>
  <si>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</si>
  <si>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</si>
  <si>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</si>
  <si>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</si>
  <si>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</si>
  <si>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</si>
  <si>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</si>
  <si>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</si>
  <si>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</si>
  <si>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</si>
  <si>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</si>
  <si>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</si>
  <si>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</si>
  <si>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</si>
  <si>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</si>
  <si>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</si>
  <si>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</si>
  <si>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</si>
  <si>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</si>
  <si>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</si>
  <si>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</si>
  <si>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</si>
  <si>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</si>
  <si>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</si>
  <si>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</si>
  <si>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</si>
  <si>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</si>
  <si>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</si>
  <si>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</si>
  <si>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</si>
  <si>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</si>
  <si>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</si>
  <si>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</si>
  <si>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</si>
  <si>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</si>
  <si>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</si>
  <si>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</si>
  <si>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</si>
  <si>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</si>
  <si>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</si>
  <si>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</si>
  <si>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</si>
  <si>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</si>
  <si>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</si>
  <si>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</si>
  <si>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</si>
  <si>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</si>
  <si>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</si>
  <si>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</si>
  <si>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</si>
  <si>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</si>
  <si>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</si>
  <si>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</si>
  <si>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</si>
  <si>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</si>
  <si>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</si>
  <si>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</si>
  <si>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</si>
  <si>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</si>
  <si>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</si>
  <si>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</si>
  <si>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</si>
  <si>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</si>
  <si>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</si>
  <si>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</si>
  <si>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</si>
  <si>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</si>
  <si>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</si>
  <si>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</si>
  <si>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</si>
  <si>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</si>
  <si>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</si>
  <si>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</si>
  <si>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</si>
  <si>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</si>
  <si>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</si>
  <si>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</si>
  <si>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</si>
  <si>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</si>
  <si>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</si>
  <si>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</si>
  <si>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</si>
  <si>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</si>
  <si>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</si>
  <si>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</si>
  <si>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</si>
  <si>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</si>
  <si>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</si>
  <si>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</si>
  <si>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</si>
  <si>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</si>
  <si>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</si>
  <si>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</si>
  <si>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</si>
  <si>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</si>
  <si>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</si>
  <si>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</si>
  <si>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</si>
  <si>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</si>
  <si>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</si>
  <si>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</si>
  <si>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</si>
  <si>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</si>
  <si>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</si>
  <si>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</si>
  <si>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</si>
  <si>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</si>
  <si>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</si>
  <si>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</si>
  <si>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</si>
  <si>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</si>
  <si>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</si>
  <si>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</si>
  <si>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</si>
  <si>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</si>
  <si>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</si>
  <si>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</si>
  <si>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</si>
  <si>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</si>
  <si>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</si>
  <si>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</si>
  <si>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</si>
  <si>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</si>
  <si>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</si>
  <si>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</si>
  <si>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</si>
  <si>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</si>
  <si>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</si>
  <si>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</si>
  <si>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</si>
  <si>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</si>
  <si>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</si>
  <si>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</si>
  <si>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</si>
  <si>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</si>
  <si>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</si>
  <si>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</si>
  <si>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</si>
  <si>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</si>
  <si>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</si>
  <si>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</si>
  <si>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</si>
  <si>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</si>
  <si>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</si>
  <si>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</si>
  <si>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</si>
  <si>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</si>
  <si>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</si>
  <si>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</si>
  <si>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</si>
  <si>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</si>
  <si>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</si>
  <si>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</si>
  <si>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</si>
  <si>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</si>
  <si>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</si>
  <si>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</si>
  <si>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</si>
  <si>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</si>
  <si>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</si>
  <si>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</si>
  <si>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</si>
  <si>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</si>
  <si>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</si>
  <si>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</si>
  <si>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</si>
  <si>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</si>
  <si>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</si>
  <si>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</si>
  <si>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</si>
  <si>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</si>
  <si>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</si>
  <si>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</si>
  <si>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</si>
  <si>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</si>
  <si>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</si>
  <si>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</si>
  <si>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</si>
  <si>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</si>
  <si>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</si>
  <si>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</si>
  <si>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</si>
  <si>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</si>
  <si>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</si>
  <si>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</si>
  <si>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</si>
  <si>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</si>
  <si>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</si>
  <si>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</si>
  <si>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</si>
  <si>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</si>
  <si>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</si>
  <si>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</si>
  <si>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</si>
  <si>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</si>
  <si>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</si>
  <si>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</si>
  <si>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</si>
  <si>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</si>
  <si>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</si>
  <si>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</si>
  <si>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</si>
  <si>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</si>
  <si>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</si>
  <si>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</si>
  <si>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</si>
  <si>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</si>
  <si>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</si>
  <si>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</si>
  <si>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</si>
  <si>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</si>
  <si>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</si>
  <si>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</si>
  <si>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</si>
  <si>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</si>
  <si>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</si>
  <si>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</si>
  <si>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</si>
  <si>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</si>
  <si>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</si>
  <si>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</si>
  <si>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</si>
  <si>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</si>
  <si>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</si>
  <si>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</si>
  <si>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</si>
  <si>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</si>
  <si>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</si>
  <si>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</si>
  <si>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</si>
  <si>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</si>
  <si>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</si>
  <si>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</si>
  <si>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</si>
  <si>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</si>
  <si>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</si>
  <si>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</si>
  <si>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</si>
  <si>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</si>
  <si>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</si>
  <si>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</si>
  <si>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</si>
  <si>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</si>
  <si>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</si>
  <si>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</si>
  <si>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</si>
  <si>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</si>
  <si>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</si>
  <si>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</si>
  <si>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</si>
  <si>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</si>
  <si>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</si>
  <si>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</si>
  <si>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</si>
  <si>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</si>
  <si>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</si>
  <si>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</si>
  <si>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</si>
  <si>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</si>
  <si>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</si>
  <si>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</si>
  <si>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</si>
  <si>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</si>
  <si>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</si>
  <si>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</si>
  <si>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</si>
  <si>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</si>
  <si>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</si>
  <si>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</si>
  <si>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</si>
  <si>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</si>
  <si>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</si>
  <si>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</si>
  <si>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</si>
  <si>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</si>
  <si>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</si>
  <si>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</si>
  <si>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</si>
  <si>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</si>
  <si>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</si>
  <si>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</si>
  <si>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</si>
  <si>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</si>
  <si>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</si>
  <si>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</si>
  <si>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</si>
  <si>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</si>
  <si>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</si>
  <si>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</si>
  <si>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</si>
  <si>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</si>
  <si>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</si>
  <si>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</si>
  <si>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</si>
  <si>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</si>
  <si>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</si>
  <si>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</si>
  <si>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</si>
  <si>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</si>
  <si>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</si>
  <si>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</si>
  <si>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</si>
  <si>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</si>
  <si>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</si>
  <si>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</si>
  <si>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</si>
  <si>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</si>
  <si>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</si>
  <si>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</si>
  <si>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</si>
  <si>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</si>
  <si>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</si>
  <si>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</si>
  <si>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</si>
  <si>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</si>
  <si>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</si>
  <si>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</si>
  <si>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</si>
  <si>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</si>
  <si>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</si>
  <si>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</si>
  <si>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</si>
  <si>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</si>
  <si>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</si>
  <si>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</si>
  <si>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</si>
  <si>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</si>
  <si>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</si>
  <si>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</si>
  <si>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</si>
  <si>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</si>
  <si>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</si>
  <si>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</si>
  <si>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</si>
  <si>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</si>
  <si>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</si>
  <si>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</si>
  <si>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</si>
  <si>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</si>
  <si>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</si>
  <si>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</si>
  <si>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</si>
  <si>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</si>
  <si>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</si>
  <si>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</si>
  <si>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</si>
  <si>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</si>
  <si>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</si>
  <si>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</si>
  <si>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</si>
  <si>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</si>
  <si>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</si>
  <si>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</si>
  <si>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</si>
  <si>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</si>
  <si>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</si>
  <si>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</si>
  <si>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</si>
  <si>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</si>
  <si>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</si>
  <si>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</si>
  <si>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</si>
  <si>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</si>
  <si>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</si>
  <si>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</si>
  <si>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</si>
  <si>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</si>
  <si>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</si>
  <si>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</si>
  <si>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</si>
  <si>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</si>
  <si>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</si>
  <si>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</si>
  <si>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</si>
  <si>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</si>
  <si>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</si>
  <si>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</si>
  <si>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</si>
  <si>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</si>
  <si>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</si>
  <si>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</si>
  <si>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</si>
  <si>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</si>
  <si>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</si>
  <si>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</si>
  <si>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</si>
  <si>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</si>
  <si>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</si>
  <si>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</si>
  <si>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</si>
  <si>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</si>
  <si>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</si>
  <si>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</si>
  <si>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</si>
  <si>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</si>
  <si>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</si>
  <si>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</si>
  <si>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</si>
  <si>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</si>
  <si>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</si>
  <si>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</si>
  <si>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</si>
  <si>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</si>
  <si>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</si>
  <si>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</si>
  <si>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</si>
  <si>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</si>
  <si>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</si>
  <si>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</si>
  <si>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</si>
  <si>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</si>
  <si>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</si>
  <si>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</si>
  <si>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</si>
  <si>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</si>
  <si>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</si>
  <si>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</si>
  <si>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</si>
  <si>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</si>
  <si>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</si>
  <si>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</si>
  <si>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</si>
  <si>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</si>
  <si>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</si>
  <si>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</si>
  <si>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</si>
  <si>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</si>
  <si>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</si>
  <si>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</si>
  <si>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</si>
  <si>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</si>
  <si>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</si>
  <si>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</si>
  <si>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</si>
  <si>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</si>
  <si>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</si>
  <si>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</si>
  <si>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</si>
  <si>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</si>
  <si>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</si>
  <si>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</si>
  <si>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</si>
  <si>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</si>
  <si>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</si>
  <si>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</si>
  <si>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</si>
  <si>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</si>
  <si>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</si>
  <si>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</si>
  <si>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</si>
  <si>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</si>
  <si>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</si>
  <si>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</si>
  <si>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</si>
  <si>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</si>
  <si>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</si>
  <si>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</si>
  <si>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</si>
  <si>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</si>
  <si>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</si>
  <si>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</si>
  <si>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</si>
  <si>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</si>
  <si>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</si>
  <si>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</si>
  <si>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</si>
  <si>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</si>
  <si>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</si>
  <si>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</si>
  <si>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</si>
  <si>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</si>
  <si>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</si>
  <si>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</si>
  <si>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</si>
  <si>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</si>
  <si>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</si>
  <si>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</si>
  <si>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</si>
  <si>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</si>
  <si>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</si>
  <si>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</si>
  <si>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</si>
  <si>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</si>
  <si>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</si>
  <si>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</si>
  <si>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</si>
  <si>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</si>
  <si>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</si>
  <si>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</si>
  <si>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</si>
  <si>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</si>
  <si>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</si>
  <si>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</si>
  <si>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</si>
  <si>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</si>
  <si>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</si>
  <si>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</si>
  <si>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</si>
  <si>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</si>
  <si>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</si>
  <si>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</si>
  <si>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</si>
  <si>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</si>
  <si>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</si>
  <si>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</si>
  <si>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</si>
  <si>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</si>
  <si>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</si>
  <si>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</si>
  <si>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</si>
  <si>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</si>
  <si>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</si>
  <si>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</si>
  <si>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</si>
  <si>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</si>
  <si>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</si>
  <si>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</si>
  <si>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</si>
  <si>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</si>
  <si>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</si>
  <si>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</si>
  <si>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</si>
  <si>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</si>
  <si>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</si>
  <si>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</si>
  <si>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</si>
  <si>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</si>
  <si>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</si>
  <si>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</si>
  <si>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</si>
  <si>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</si>
  <si>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</si>
  <si>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</si>
  <si>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</si>
  <si>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</si>
  <si>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</si>
  <si>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</si>
  <si>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</si>
  <si>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</si>
  <si>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</si>
  <si>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</si>
  <si>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</si>
  <si>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</si>
  <si>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</si>
  <si>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</si>
  <si>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</si>
  <si>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</si>
  <si>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</si>
  <si>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</si>
  <si>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</si>
  <si>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</si>
  <si>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</si>
  <si>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</si>
  <si>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</si>
  <si>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</si>
  <si>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</si>
  <si>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</si>
  <si>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</si>
  <si>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</si>
  <si>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</si>
  <si>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</si>
  <si>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</si>
  <si>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</si>
  <si>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</si>
  <si>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</si>
  <si>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</si>
  <si>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</si>
  <si>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</si>
  <si>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</si>
  <si>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</si>
  <si>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</si>
  <si>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</si>
  <si>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</si>
  <si>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</si>
  <si>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</si>
  <si>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</si>
  <si>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</si>
  <si>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</si>
  <si>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</si>
  <si>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</si>
  <si>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</si>
  <si>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</si>
  <si>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</si>
  <si>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</si>
  <si>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</si>
  <si>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</si>
  <si>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</si>
  <si>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</si>
  <si>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</si>
  <si>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</si>
  <si>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</si>
  <si>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</si>
  <si>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</si>
  <si>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</si>
  <si>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</si>
  <si>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</si>
  <si>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</si>
  <si>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</si>
  <si>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</si>
  <si>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</si>
  <si>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</si>
  <si>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</si>
  <si>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</si>
  <si>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</si>
  <si>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</si>
  <si>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</si>
  <si>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</si>
  <si>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</si>
  <si>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</si>
  <si>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</si>
  <si>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</si>
  <si>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</si>
  <si>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</si>
  <si>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</si>
  <si>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</si>
  <si>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</si>
  <si>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</si>
  <si>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</si>
  <si>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</si>
  <si>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</si>
  <si>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</si>
  <si>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</si>
  <si>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</si>
  <si>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</si>
  <si>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</si>
  <si>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</si>
  <si>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</si>
  <si>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</si>
  <si>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</si>
  <si>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</si>
  <si>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</si>
  <si>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</si>
  <si>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</si>
  <si>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</si>
  <si>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</si>
  <si>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</si>
  <si>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</si>
  <si>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</si>
  <si>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</si>
  <si>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</si>
  <si>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</si>
  <si>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</si>
  <si>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</si>
  <si>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</si>
  <si>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</si>
  <si>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</si>
  <si>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</si>
  <si>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</si>
  <si>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</si>
  <si>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</si>
  <si>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</si>
  <si>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</si>
  <si>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</si>
  <si>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</si>
  <si>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</si>
  <si>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</si>
  <si>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</si>
  <si>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</si>
  <si>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</si>
  <si>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</si>
  <si>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</si>
  <si>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</si>
  <si>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</si>
  <si>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</si>
  <si>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</si>
  <si>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</si>
  <si>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</si>
  <si>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</si>
  <si>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</si>
  <si>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</si>
  <si>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</si>
  <si>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</si>
  <si>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</si>
  <si>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</si>
  <si>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</si>
  <si>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</si>
  <si>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</si>
  <si>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</si>
  <si>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</si>
  <si>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</si>
  <si>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</si>
  <si>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</si>
  <si>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</si>
  <si>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</si>
  <si>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</si>
  <si>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</si>
  <si>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</si>
  <si>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</si>
  <si>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</si>
  <si>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</si>
  <si>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</si>
  <si>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</si>
  <si>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</si>
  <si>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</si>
  <si>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</si>
  <si>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</si>
  <si>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</si>
  <si>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</si>
  <si>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</si>
  <si>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</si>
  <si>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</si>
  <si>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</si>
  <si>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</si>
  <si>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</si>
  <si>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</si>
  <si>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</si>
  <si>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</si>
  <si>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</si>
  <si>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</si>
  <si>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</si>
  <si>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</si>
  <si>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</si>
  <si>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</si>
  <si>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</si>
  <si>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</si>
  <si>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</si>
  <si>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</si>
  <si>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</si>
  <si>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</si>
  <si>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</si>
  <si>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</si>
  <si>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</si>
  <si>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</si>
  <si>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</si>
  <si>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</si>
  <si>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</si>
  <si>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</si>
  <si>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</si>
  <si>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</si>
  <si>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</si>
  <si>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</si>
  <si>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</si>
  <si>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</si>
  <si>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</si>
  <si>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</si>
  <si>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</si>
  <si>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</si>
  <si>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</si>
  <si>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</si>
  <si>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</si>
  <si>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</si>
  <si>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</si>
  <si>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</si>
  <si>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</si>
  <si>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</si>
  <si>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</si>
  <si>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</si>
  <si>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</si>
  <si>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</si>
  <si>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</si>
  <si>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</si>
  <si>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</si>
  <si>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</si>
  <si>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</si>
  <si>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</si>
  <si>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</si>
  <si>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</si>
  <si>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</si>
  <si>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</si>
  <si>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</si>
  <si>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</si>
  <si>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</si>
  <si>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</si>
  <si>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</si>
  <si>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</si>
  <si>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</si>
  <si>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</si>
  <si>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</si>
  <si>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</si>
  <si>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</si>
  <si>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</si>
  <si>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</si>
  <si>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</si>
  <si>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</si>
  <si>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</si>
  <si>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</si>
  <si>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</si>
  <si>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</si>
  <si>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</si>
  <si>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</si>
  <si>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</si>
  <si>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</si>
  <si>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</si>
  <si>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</si>
  <si>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</si>
  <si>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</si>
  <si>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</si>
  <si>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</si>
  <si>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</si>
  <si>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</si>
  <si>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</si>
  <si>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</si>
  <si>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</si>
  <si>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</si>
  <si>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</si>
  <si>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</si>
  <si>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</si>
  <si>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</si>
  <si>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</si>
  <si>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</si>
  <si>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</si>
  <si>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</si>
  <si>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</si>
  <si>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</si>
  <si>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</si>
  <si>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</si>
  <si>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</si>
  <si>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</si>
  <si>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</si>
  <si>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</si>
  <si>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</si>
  <si>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</si>
  <si>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</si>
  <si>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</si>
  <si>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</si>
  <si>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</si>
  <si>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</si>
  <si>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</si>
  <si>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</si>
  <si>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</si>
  <si>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</si>
  <si>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</si>
  <si>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</si>
  <si>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</si>
  <si>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</si>
  <si>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</si>
  <si>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</si>
  <si>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</si>
  <si>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</si>
  <si>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</si>
  <si>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</si>
  <si>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</si>
  <si>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</si>
  <si>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</si>
  <si>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</si>
  <si>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</si>
  <si>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</si>
  <si>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</si>
  <si>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</si>
  <si>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</si>
  <si>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</si>
  <si>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</si>
  <si>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</si>
  <si>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</si>
  <si>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</si>
  <si>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</si>
  <si>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</si>
  <si>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</si>
  <si>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</si>
  <si>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</si>
  <si>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</si>
  <si>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</si>
  <si>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</si>
  <si>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</si>
  <si>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</si>
  <si>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</si>
  <si>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</si>
  <si>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</si>
  <si>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</si>
  <si>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</si>
  <si>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</si>
  <si>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</si>
  <si>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</si>
  <si>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</si>
  <si>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</si>
  <si>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</si>
  <si>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</si>
  <si>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</si>
  <si>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</si>
  <si>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</si>
  <si>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</si>
  <si>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</si>
  <si>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</si>
  <si>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</si>
  <si>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</si>
  <si>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</si>
  <si>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</si>
  <si>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</si>
  <si>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</si>
  <si>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</si>
  <si>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</si>
  <si>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</si>
  <si>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</si>
  <si>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</si>
  <si>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</si>
  <si>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</si>
  <si>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</si>
  <si>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</si>
  <si>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</si>
  <si>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</si>
  <si>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</si>
  <si>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</si>
  <si>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</si>
  <si>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</si>
  <si>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</si>
  <si>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</si>
  <si>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</si>
  <si>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</si>
  <si>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</si>
  <si>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</si>
  <si>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</si>
  <si>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</si>
  <si>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</si>
  <si>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</si>
  <si>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</si>
  <si>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</si>
  <si>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</si>
  <si>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</si>
  <si>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</si>
  <si>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</si>
  <si>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</si>
  <si>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</si>
  <si>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</si>
  <si>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</si>
  <si>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</si>
  <si>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</si>
  <si>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</si>
  <si>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</si>
  <si>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</si>
  <si>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</si>
  <si>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</si>
  <si>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</si>
  <si>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</si>
  <si>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</si>
  <si>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</si>
  <si>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</si>
  <si>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</si>
  <si>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</si>
  <si>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</si>
  <si>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</si>
  <si>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</si>
  <si>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</si>
  <si>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</si>
  <si>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</si>
  <si>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</si>
  <si>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</si>
  <si>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</si>
  <si>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</si>
  <si>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</si>
  <si>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</si>
  <si>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</si>
  <si>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</si>
  <si>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</si>
  <si>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</si>
  <si>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</si>
  <si>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</si>
  <si>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</si>
  <si>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</si>
  <si>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</si>
  <si>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</si>
  <si>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</si>
  <si>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</si>
  <si>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</si>
  <si>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</si>
  <si>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</si>
  <si>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</si>
  <si>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</si>
  <si>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</si>
  <si>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</si>
  <si>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</si>
  <si>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</si>
  <si>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</si>
  <si>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</si>
  <si>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</si>
  <si>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</si>
  <si>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</si>
  <si>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</si>
  <si>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</si>
  <si>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</si>
  <si>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</si>
  <si>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</si>
  <si>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</si>
  <si>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</si>
  <si>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</si>
  <si>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</si>
  <si>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</si>
  <si>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</si>
  <si>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</si>
  <si>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</si>
  <si>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</si>
  <si>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</si>
  <si>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</si>
  <si>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</si>
  <si>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</si>
  <si>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</si>
  <si>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</si>
  <si>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</si>
  <si>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</si>
  <si>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</si>
  <si>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</si>
  <si>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</si>
  <si>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</si>
  <si>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</si>
  <si>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</si>
  <si>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</si>
  <si>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</si>
  <si>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</si>
  <si>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</si>
  <si>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</si>
  <si>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</si>
  <si>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</si>
  <si>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</si>
  <si>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</si>
  <si>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</si>
  <si>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</si>
  <si>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</si>
  <si>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</si>
  <si>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</si>
  <si>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</si>
  <si>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</si>
  <si>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</si>
  <si>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</si>
  <si>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</si>
  <si>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</si>
  <si>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</si>
  <si>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</si>
  <si>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</si>
  <si>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</si>
  <si>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</si>
  <si>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</si>
  <si>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</si>
  <si>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</si>
  <si>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</si>
  <si>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</si>
  <si>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</si>
  <si>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</si>
  <si>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</si>
  <si>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</si>
  <si>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</si>
  <si>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</si>
  <si>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</si>
  <si>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</si>
  <si>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</si>
  <si>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</si>
  <si>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</si>
  <si>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</si>
  <si>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</si>
  <si>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</si>
  <si>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</si>
  <si>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</si>
  <si>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</si>
  <si>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</si>
  <si>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</si>
  <si>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</si>
  <si>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</si>
  <si>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</si>
  <si>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</si>
  <si>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</si>
  <si>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</si>
  <si>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</si>
  <si>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</si>
  <si>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</si>
  <si>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</si>
  <si>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</si>
  <si>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</si>
  <si>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</si>
  <si>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</si>
  <si>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</si>
  <si>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</si>
  <si>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</si>
  <si>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</si>
  <si>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</si>
  <si>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</si>
  <si>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</si>
  <si>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</si>
  <si>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</si>
  <si>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</si>
  <si>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</si>
  <si>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</si>
  <si>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</si>
  <si>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</si>
  <si>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</si>
  <si>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</si>
  <si>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</si>
  <si>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</si>
  <si>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</si>
  <si>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</si>
  <si>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</si>
  <si>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</si>
  <si>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</si>
  <si>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</si>
  <si>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</si>
  <si>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</si>
  <si>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</si>
  <si>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</si>
  <si>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</si>
  <si>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</si>
  <si>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</si>
  <si>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</si>
  <si>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</si>
  <si>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</si>
  <si>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</si>
  <si>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</si>
  <si>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</si>
  <si>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</si>
  <si>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</si>
  <si>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</si>
  <si>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</si>
  <si>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</si>
  <si>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</si>
  <si>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</si>
  <si>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</si>
  <si>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</si>
  <si>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</si>
  <si>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</si>
  <si>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</si>
  <si>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</si>
  <si>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</si>
  <si>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</si>
  <si>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</si>
  <si>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</si>
  <si>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</si>
  <si>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</si>
  <si>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</si>
  <si>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</si>
  <si>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</si>
  <si>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</si>
  <si>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</si>
  <si>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</si>
  <si>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</si>
  <si>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</si>
  <si>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</si>
  <si>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</si>
  <si>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</si>
  <si>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</si>
  <si>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</si>
  <si>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</si>
  <si>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</si>
  <si>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</si>
  <si>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</si>
  <si>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</si>
  <si>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</si>
  <si>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</si>
  <si>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</si>
  <si>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</si>
  <si>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</si>
  <si>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</si>
  <si>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</si>
  <si>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</si>
  <si>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</si>
  <si>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</si>
  <si>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</si>
  <si>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</si>
  <si>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</si>
  <si>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</si>
  <si>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</si>
  <si>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</si>
  <si>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</si>
  <si>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</si>
  <si>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</si>
  <si>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</si>
  <si>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</si>
  <si>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</si>
  <si>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</si>
  <si>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</si>
  <si>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</si>
  <si>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</si>
  <si>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</si>
  <si>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</si>
  <si>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</si>
  <si>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</si>
  <si>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</si>
  <si>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</si>
  <si>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</si>
  <si>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</si>
  <si>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</si>
  <si>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</si>
  <si>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</si>
  <si>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</si>
  <si>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</si>
  <si>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</si>
  <si>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</si>
  <si>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</si>
  <si>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</si>
  <si>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</si>
  <si>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</si>
  <si>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</si>
  <si>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</si>
  <si>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</si>
  <si>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</si>
  <si>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</si>
  <si>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</si>
  <si>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</si>
  <si>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</si>
  <si>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</si>
  <si>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</si>
  <si>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</si>
  <si>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</si>
  <si>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</si>
  <si>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</si>
  <si>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</si>
  <si>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</si>
  <si>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</si>
  <si>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</si>
  <si>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</si>
  <si>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</si>
  <si>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</si>
  <si>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</si>
  <si>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</si>
  <si>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</si>
  <si>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</si>
  <si>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</si>
  <si>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</si>
  <si>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</si>
  <si>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</si>
  <si>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</si>
  <si>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</si>
  <si>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</si>
  <si>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</si>
  <si>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</si>
  <si>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</si>
  <si>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</si>
  <si>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</si>
  <si>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</si>
  <si>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</si>
  <si>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</si>
  <si>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</si>
  <si>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</si>
  <si>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</si>
  <si>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</si>
  <si>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</si>
  <si>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</si>
  <si>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</si>
  <si>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</si>
  <si>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</si>
  <si>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</si>
  <si>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</si>
  <si>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</si>
  <si>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</si>
  <si>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</si>
  <si>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</si>
  <si>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</si>
  <si>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</si>
  <si>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</si>
  <si>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</si>
  <si>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</si>
  <si>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</si>
  <si>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</si>
  <si>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</si>
  <si>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</si>
  <si>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</si>
  <si>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</si>
  <si>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</si>
  <si>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</si>
  <si>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</si>
  <si>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</si>
  <si>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</si>
  <si>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</si>
  <si>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</si>
  <si>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</si>
  <si>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</si>
  <si>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</si>
  <si>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</si>
  <si>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</si>
  <si>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</si>
  <si>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</si>
  <si>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</si>
  <si>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</si>
  <si>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</si>
  <si>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</si>
  <si>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</si>
  <si>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</si>
  <si>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</si>
  <si>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</si>
  <si>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</si>
  <si>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</si>
  <si>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</si>
  <si>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</si>
  <si>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</si>
  <si>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</si>
  <si>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</si>
  <si>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</si>
  <si>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</si>
  <si>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</si>
  <si>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</si>
  <si>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</si>
  <si>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</si>
  <si>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</si>
  <si>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</si>
  <si>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</si>
  <si>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</si>
  <si>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</si>
  <si>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</si>
  <si>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</si>
  <si>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</si>
  <si>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</si>
  <si>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</si>
  <si>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</si>
  <si>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</si>
  <si>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</si>
  <si>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</si>
  <si>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</si>
  <si>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</si>
  <si>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</si>
  <si>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</si>
  <si>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</si>
  <si>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</si>
  <si>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</si>
  <si>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</si>
  <si>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</si>
  <si>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</si>
  <si>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</si>
  <si>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</si>
  <si>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</si>
  <si>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</si>
  <si>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</si>
  <si>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</si>
  <si>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</si>
  <si>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</si>
  <si>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</si>
  <si>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</si>
  <si>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</si>
  <si>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</si>
  <si>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</si>
  <si>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</si>
  <si>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</si>
  <si>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</si>
  <si>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</si>
  <si>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</si>
  <si>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</si>
  <si>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</si>
  <si>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</si>
  <si>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</si>
  <si>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</si>
  <si>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</si>
  <si>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</si>
  <si>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</si>
  <si>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</si>
  <si>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</si>
  <si>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</si>
  <si>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</si>
  <si>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</si>
  <si>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</si>
  <si>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</si>
  <si>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</si>
  <si>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</si>
  <si>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</si>
  <si>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</si>
  <si>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</si>
  <si>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</si>
  <si>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</si>
  <si>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</si>
  <si>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</si>
  <si>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</si>
  <si>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</si>
  <si>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</si>
  <si>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</si>
  <si>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</si>
  <si>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</si>
  <si>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</si>
  <si>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</si>
  <si>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</si>
  <si>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</si>
  <si>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</si>
  <si>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</si>
  <si>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</si>
  <si>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</si>
  <si>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</si>
  <si>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</si>
  <si>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</si>
  <si>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</si>
  <si>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</si>
  <si>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</si>
  <si>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</si>
  <si>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</si>
  <si>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</si>
  <si>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</si>
  <si>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</si>
  <si>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</si>
  <si>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</si>
  <si>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</si>
  <si>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</si>
  <si>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</si>
  <si>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</si>
  <si>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</si>
  <si>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</si>
  <si>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</si>
  <si>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</si>
  <si>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</si>
  <si>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</si>
  <si>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</si>
  <si>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</si>
  <si>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</si>
  <si>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</si>
  <si>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</si>
  <si>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</si>
  <si>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</si>
  <si>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</si>
  <si>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</si>
  <si>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</si>
  <si>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</si>
  <si>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</si>
  <si>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</si>
  <si>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</si>
  <si>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</si>
  <si>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</si>
  <si>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</si>
  <si>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</si>
  <si>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</si>
  <si>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</si>
  <si>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</si>
  <si>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</si>
  <si>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</si>
  <si>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</si>
  <si>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</si>
  <si>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</si>
  <si>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</si>
  <si>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</si>
  <si>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</si>
  <si>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</si>
  <si>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</si>
  <si>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</si>
  <si>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</si>
  <si>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</si>
  <si>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</si>
  <si>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</si>
  <si>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</si>
  <si>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</si>
  <si>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</si>
  <si>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</si>
  <si>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</si>
  <si>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</si>
  <si>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</si>
  <si>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</si>
  <si>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</si>
  <si>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</si>
  <si>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</si>
  <si>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</si>
  <si>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</si>
  <si>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</si>
  <si>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</si>
  <si>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</si>
  <si>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</si>
  <si>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</si>
  <si>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</si>
  <si>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</si>
  <si>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</si>
  <si>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</si>
  <si>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</si>
  <si>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</si>
  <si>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</si>
  <si>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</si>
  <si>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</si>
  <si>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</si>
  <si>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</si>
  <si>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</si>
  <si>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</si>
  <si>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</si>
  <si>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</si>
  <si>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</si>
  <si>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</si>
  <si>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</si>
  <si>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</si>
  <si>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</si>
  <si>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</si>
  <si>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</si>
  <si>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</si>
  <si>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</si>
  <si>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</si>
  <si>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</si>
  <si>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</si>
  <si>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</si>
  <si>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</si>
  <si>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</si>
  <si>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</si>
  <si>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</si>
  <si>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</si>
  <si>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</si>
  <si>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</si>
  <si>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</si>
  <si>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</si>
  <si>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</si>
  <si>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</si>
  <si>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</si>
  <si>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</si>
  <si>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</si>
  <si>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</si>
  <si>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</si>
  <si>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</si>
  <si>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</si>
  <si>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</si>
  <si>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</si>
  <si>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</si>
  <si>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</si>
  <si>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</si>
  <si>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</si>
  <si>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</si>
  <si>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</si>
  <si>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</si>
  <si>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</si>
  <si>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</si>
  <si>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</si>
  <si>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</si>
  <si>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</si>
  <si>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</si>
  <si>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</si>
  <si>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</si>
  <si>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</si>
  <si>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</si>
  <si>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</si>
  <si>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</si>
  <si>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</si>
  <si>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</si>
  <si>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</si>
  <si>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</si>
  <si>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</si>
  <si>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</si>
  <si>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</si>
  <si>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</si>
  <si>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</si>
  <si>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</si>
  <si>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</si>
  <si>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</si>
  <si>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</si>
  <si>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</si>
  <si>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</si>
  <si>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</si>
  <si>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</si>
  <si>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</si>
  <si>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</si>
  <si>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</si>
  <si>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</si>
  <si>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</si>
  <si>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</si>
  <si>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</si>
  <si>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</si>
  <si>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</si>
  <si>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</si>
  <si>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</si>
  <si>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</si>
  <si>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</si>
  <si>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</si>
  <si>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</si>
  <si>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</si>
  <si>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</si>
  <si>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</si>
  <si>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</si>
  <si>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</si>
  <si>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</si>
  <si>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</si>
  <si>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</si>
  <si>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</si>
  <si>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</si>
  <si>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</si>
  <si>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</si>
  <si>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</si>
  <si>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</si>
  <si>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</si>
  <si>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</si>
  <si>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</si>
  <si>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</si>
  <si>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</si>
  <si>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</si>
  <si>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</si>
  <si>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</si>
  <si>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</si>
  <si>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</si>
  <si>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</si>
  <si>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</si>
  <si>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</si>
  <si>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</si>
  <si>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</si>
  <si>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</si>
  <si>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</si>
  <si>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</si>
  <si>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</si>
  <si>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</si>
  <si>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</si>
  <si>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</si>
  <si>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</si>
  <si>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</si>
  <si>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</si>
  <si>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</si>
  <si>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</si>
  <si>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</si>
  <si>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</si>
  <si>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</si>
  <si>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</si>
  <si>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</si>
  <si>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</si>
  <si>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</si>
  <si>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</si>
  <si>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</si>
  <si>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</si>
  <si>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</si>
  <si>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</si>
  <si>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</si>
  <si>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</si>
  <si>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</si>
  <si>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</si>
  <si>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</si>
  <si>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</si>
  <si>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</si>
  <si>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</si>
  <si>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</si>
  <si>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</si>
  <si>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</si>
  <si>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</si>
  <si>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</si>
  <si>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</si>
  <si>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</si>
  <si>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</si>
  <si>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</si>
  <si>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</si>
  <si>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</si>
  <si>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</si>
  <si>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</si>
  <si>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</si>
  <si>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</si>
  <si>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</si>
  <si>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</si>
  <si>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</si>
  <si>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</si>
  <si>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</si>
  <si>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</si>
  <si>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</si>
  <si>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</si>
  <si>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</si>
  <si>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</si>
  <si>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</si>
  <si>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</si>
  <si>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</si>
  <si>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</si>
  <si>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</si>
  <si>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</si>
  <si>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</si>
  <si>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</si>
  <si>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</si>
  <si>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</si>
  <si>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</si>
  <si>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</si>
  <si>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</si>
  <si>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</si>
  <si>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</si>
  <si>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</si>
  <si>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</si>
  <si>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</si>
  <si>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</si>
  <si>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</si>
  <si>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</si>
  <si>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</si>
  <si>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</si>
  <si>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</si>
  <si>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</si>
  <si>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</si>
  <si>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</si>
  <si>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</si>
  <si>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</si>
  <si>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</si>
  <si>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</si>
  <si>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</si>
  <si>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</si>
  <si>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</si>
  <si>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</si>
  <si>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</si>
  <si>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</si>
  <si>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</si>
  <si>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</si>
  <si>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</si>
  <si>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</si>
  <si>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</si>
  <si>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</si>
  <si>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</si>
  <si>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</si>
  <si>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</si>
  <si>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</si>
  <si>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</si>
  <si>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</si>
  <si>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</si>
  <si>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</si>
  <si>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</si>
  <si>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</si>
  <si>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</si>
  <si>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</si>
  <si>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</si>
  <si>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</si>
  <si>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</si>
  <si>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</si>
  <si>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</si>
  <si>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</si>
  <si>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</si>
  <si>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</si>
  <si>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</si>
  <si>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</si>
  <si>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</si>
  <si>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</si>
  <si>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</si>
  <si>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</si>
  <si>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</si>
  <si>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</si>
  <si>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</si>
  <si>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</si>
  <si>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</si>
  <si>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</si>
  <si>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</si>
  <si>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</si>
  <si>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</si>
  <si>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</si>
  <si>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</si>
  <si>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</si>
  <si>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</si>
  <si>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</si>
  <si>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</si>
  <si>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</si>
  <si>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</si>
  <si>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</si>
  <si>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</si>
  <si>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</si>
  <si>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</si>
  <si>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</si>
  <si>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</si>
  <si>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</si>
  <si>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</si>
  <si>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</si>
  <si>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</si>
  <si>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</si>
  <si>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</si>
  <si>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</si>
  <si>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</si>
  <si>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</si>
  <si>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</si>
  <si>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</si>
  <si>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</si>
  <si>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</si>
  <si>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</si>
  <si>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</si>
  <si>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</si>
  <si>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</si>
  <si>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</si>
  <si>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</si>
  <si>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</si>
  <si>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</si>
  <si>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</si>
  <si>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</si>
  <si>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</si>
  <si>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</si>
  <si>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</si>
  <si>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</si>
  <si>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</si>
  <si>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</si>
  <si>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</si>
  <si>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</si>
  <si>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</si>
  <si>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</si>
  <si>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</si>
  <si>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</si>
  <si>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</si>
  <si>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</si>
  <si>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</si>
  <si>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</si>
  <si>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</si>
  <si>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</si>
  <si>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</si>
  <si>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</si>
  <si>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</si>
  <si>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</si>
  <si>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</si>
  <si>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</si>
  <si>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</si>
  <si>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</si>
  <si>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</si>
  <si>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</si>
  <si>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</si>
  <si>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</si>
  <si>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</si>
  <si>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</si>
  <si>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</si>
  <si>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</si>
  <si>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</si>
  <si>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</si>
  <si>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</si>
  <si>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</si>
  <si>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</si>
  <si>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</si>
  <si>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</si>
  <si>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</si>
  <si>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</si>
  <si>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</si>
  <si>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</si>
  <si>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</si>
  <si>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</si>
  <si>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</si>
  <si>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</si>
  <si>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</si>
  <si>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</si>
  <si>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</si>
  <si>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</si>
  <si>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</si>
  <si>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</si>
  <si>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</si>
  <si>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</si>
  <si>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</si>
  <si>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</si>
  <si>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</si>
  <si>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</si>
  <si>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</si>
  <si>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</si>
  <si>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</si>
  <si>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</si>
  <si>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</si>
  <si>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</si>
  <si>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</si>
  <si>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</si>
  <si>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</si>
  <si>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</si>
  <si>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</si>
  <si>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</si>
  <si>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</si>
  <si>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</si>
  <si>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</si>
  <si>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</si>
  <si>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</si>
  <si>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</si>
  <si>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</si>
  <si>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</si>
  <si>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</si>
  <si>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</si>
  <si>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</si>
  <si>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</si>
  <si>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</si>
  <si>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</si>
  <si>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</si>
  <si>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</si>
  <si>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</si>
  <si>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</si>
  <si>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</si>
  <si>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</si>
  <si>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</si>
  <si>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</si>
  <si>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</si>
  <si>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</si>
  <si>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</si>
  <si>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</si>
  <si>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</si>
  <si>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</si>
  <si>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</si>
  <si>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</si>
  <si>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</si>
  <si>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</si>
  <si>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</si>
  <si>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</si>
  <si>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</si>
  <si>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</si>
  <si>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</si>
  <si>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</si>
  <si>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</si>
  <si>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</si>
  <si>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</si>
  <si>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</si>
  <si>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</si>
  <si>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</si>
  <si>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</si>
  <si>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</si>
  <si>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</si>
  <si>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</si>
  <si>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</si>
  <si>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</si>
  <si>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</si>
  <si>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</si>
  <si>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</si>
  <si>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</si>
  <si>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</si>
  <si>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</si>
  <si>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</si>
  <si>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</si>
  <si>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</si>
  <si>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</si>
  <si>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</si>
  <si>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</si>
  <si>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</si>
  <si>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</si>
  <si>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</si>
  <si>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</si>
  <si>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</si>
  <si>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</si>
  <si>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</si>
  <si>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</si>
  <si>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</si>
  <si>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</si>
  <si>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</si>
  <si>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</si>
  <si>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</si>
  <si>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</si>
  <si>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</si>
  <si>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</si>
  <si>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</si>
  <si>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</si>
  <si>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</si>
  <si>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</si>
  <si>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</si>
  <si>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</si>
  <si>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</si>
  <si>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</si>
  <si>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</si>
  <si>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</si>
  <si>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</si>
  <si>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</si>
  <si>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</si>
  <si>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</si>
  <si>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</si>
  <si>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</si>
  <si>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</si>
  <si>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</si>
  <si>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</si>
  <si>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</si>
  <si>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</si>
  <si>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</si>
  <si>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</si>
  <si>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</si>
  <si>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</si>
  <si>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</si>
  <si>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</si>
  <si>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</si>
  <si>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</si>
  <si>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</si>
  <si>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</si>
  <si>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</si>
  <si>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</si>
  <si>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</si>
  <si>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</si>
  <si>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</si>
  <si>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</si>
  <si>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</si>
  <si>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</si>
  <si>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</si>
  <si>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</si>
  <si>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</si>
  <si>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</si>
  <si>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</si>
  <si>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</si>
  <si>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</si>
  <si>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</si>
  <si>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</si>
  <si>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</si>
  <si>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</si>
  <si>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</si>
  <si>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</si>
  <si>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</si>
  <si>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</si>
  <si>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</si>
  <si>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</si>
  <si>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</si>
  <si>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</si>
  <si>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</si>
  <si>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</si>
  <si>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</si>
  <si>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</si>
  <si>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</si>
  <si>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</si>
  <si>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</si>
  <si>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</si>
  <si>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</si>
  <si>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</si>
  <si>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</si>
  <si>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</si>
  <si>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</si>
  <si>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</si>
  <si>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</si>
  <si>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</si>
  <si>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</si>
  <si>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</si>
  <si>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</si>
  <si>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</si>
  <si>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</si>
  <si>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</si>
  <si>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</si>
  <si>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</si>
  <si>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</si>
  <si>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</si>
  <si>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</si>
  <si>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</si>
  <si>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</si>
  <si>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</si>
  <si>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</si>
  <si>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</si>
  <si>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</si>
  <si>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</si>
  <si>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</si>
  <si>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</si>
  <si>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</si>
  <si>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</si>
  <si>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</si>
  <si>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</si>
  <si>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</si>
  <si>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</si>
  <si>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</si>
  <si>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</si>
  <si>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</si>
  <si>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</si>
  <si>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</si>
  <si>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</si>
  <si>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</si>
  <si>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</si>
  <si>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</si>
  <si>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</si>
  <si>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</si>
  <si>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</si>
  <si>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</si>
  <si>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</si>
  <si>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</si>
  <si>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</si>
  <si>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</si>
  <si>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</si>
  <si>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</si>
  <si>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</si>
  <si>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</si>
  <si>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</si>
  <si>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</si>
  <si>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</si>
  <si>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</si>
  <si>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</si>
  <si>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</si>
  <si>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</si>
  <si>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</si>
  <si>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</si>
  <si>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</si>
  <si>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</si>
  <si>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</si>
  <si>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</si>
  <si>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</si>
  <si>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</si>
  <si>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</si>
  <si>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</si>
  <si>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</si>
  <si>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</si>
  <si>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</si>
  <si>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</si>
  <si>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</si>
  <si>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</si>
  <si>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</si>
  <si>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</si>
  <si>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</si>
  <si>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</si>
  <si>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</si>
  <si>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</si>
  <si>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</si>
  <si>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</si>
  <si>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</si>
  <si>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</si>
  <si>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</si>
  <si>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</si>
  <si>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</si>
  <si>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</si>
  <si>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</si>
  <si>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</si>
  <si>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</si>
  <si>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</si>
  <si>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</si>
  <si>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</si>
  <si>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</si>
  <si>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</si>
  <si>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</si>
  <si>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</si>
  <si>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</si>
  <si>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</si>
  <si>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</si>
  <si>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</si>
  <si>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</si>
  <si>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</si>
  <si>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</si>
  <si>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</si>
  <si>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</si>
  <si>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</si>
  <si>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</si>
  <si>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</si>
  <si>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</si>
  <si>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</si>
  <si>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</si>
  <si>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</si>
  <si>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</si>
  <si>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</si>
  <si>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</si>
  <si>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</si>
  <si>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</si>
  <si>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</si>
  <si>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</si>
  <si>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</si>
  <si>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</si>
  <si>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</si>
  <si>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</si>
  <si>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</si>
  <si>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</si>
  <si>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</si>
  <si>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</si>
  <si>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</si>
  <si>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</si>
  <si>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</si>
  <si>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</si>
  <si>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</si>
  <si>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</si>
  <si>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</si>
  <si>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</si>
  <si>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</si>
  <si>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</si>
  <si>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</si>
  <si>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</si>
  <si>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</si>
  <si>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</si>
  <si>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</si>
  <si>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</si>
  <si>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</si>
  <si>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</si>
  <si>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</si>
  <si>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</si>
  <si>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</si>
  <si>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</si>
  <si>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</si>
  <si>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</si>
  <si>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</si>
  <si>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</si>
  <si>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</si>
  <si>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</si>
  <si>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</si>
  <si>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</si>
  <si>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</si>
  <si>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</si>
  <si>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</si>
  <si>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</si>
  <si>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</si>
  <si>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</si>
  <si>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</si>
  <si>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</si>
  <si>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</si>
  <si>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</si>
  <si>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</si>
  <si>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</si>
  <si>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</si>
  <si>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</si>
  <si>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</si>
  <si>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</si>
  <si>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</si>
  <si>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</si>
  <si>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</si>
  <si>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</si>
  <si>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</si>
  <si>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</si>
  <si>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</si>
  <si>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</si>
  <si>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</si>
  <si>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</si>
  <si>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</si>
  <si>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</si>
  <si>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</si>
  <si>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</si>
  <si>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</si>
  <si>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</si>
  <si>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</si>
  <si>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</si>
  <si>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</si>
  <si>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</si>
  <si>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</si>
  <si>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</si>
  <si>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</si>
  <si>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</si>
  <si>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</si>
  <si>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</si>
  <si>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</si>
  <si>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</si>
  <si>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</si>
  <si>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</si>
  <si>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</si>
  <si>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</si>
  <si>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</si>
  <si>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</si>
  <si>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</si>
  <si>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</si>
  <si>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</si>
  <si>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</si>
  <si>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</si>
  <si>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</si>
  <si>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</si>
  <si>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</si>
  <si>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</si>
  <si>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</si>
  <si>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</si>
  <si>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</si>
  <si>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</si>
  <si>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</si>
  <si>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</si>
  <si>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</si>
  <si>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</si>
  <si>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</si>
  <si>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</si>
  <si>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</si>
  <si>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</si>
  <si>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</si>
  <si>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</si>
  <si>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</si>
  <si>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</si>
  <si>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</si>
  <si>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</si>
  <si>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</si>
  <si>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</si>
  <si>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</si>
  <si>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</si>
  <si>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</si>
  <si>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</si>
  <si>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</si>
  <si>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</si>
  <si>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</si>
  <si>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</si>
  <si>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</si>
  <si>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</si>
  <si>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</si>
  <si>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</si>
  <si>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</si>
  <si>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</si>
  <si>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</si>
  <si>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</si>
  <si>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</si>
  <si>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</si>
  <si>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</si>
  <si>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</si>
  <si>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</si>
  <si>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</si>
  <si>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</si>
  <si>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</si>
  <si>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</si>
  <si>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</si>
  <si>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</si>
  <si>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</si>
  <si>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</si>
  <si>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</si>
  <si>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</si>
  <si>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</si>
  <si>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</si>
  <si>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</si>
  <si>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</si>
  <si>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</si>
  <si>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</si>
  <si>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</si>
  <si>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</si>
  <si>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</si>
  <si>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</si>
  <si>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</si>
  <si>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</si>
  <si>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</si>
  <si>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</si>
  <si>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</si>
  <si>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</si>
  <si>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</si>
  <si>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</si>
  <si>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</si>
  <si>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</si>
  <si>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</si>
  <si>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</si>
  <si>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</si>
  <si>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</si>
  <si>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</si>
  <si>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</si>
  <si>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</si>
  <si>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</si>
  <si>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</si>
  <si>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</si>
  <si>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</si>
  <si>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</si>
  <si>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</si>
  <si>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</si>
  <si>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</si>
  <si>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</si>
  <si>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</si>
  <si>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</si>
  <si>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</si>
  <si>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</si>
  <si>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</si>
  <si>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</si>
  <si>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</si>
  <si>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</si>
  <si>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</si>
  <si>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</si>
  <si>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</si>
  <si>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</si>
  <si>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</si>
  <si>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</si>
  <si>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</si>
  <si>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</si>
  <si>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</si>
  <si>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</si>
  <si>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</si>
  <si>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</si>
  <si>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</si>
  <si>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</si>
  <si>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</si>
  <si>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</si>
  <si>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</si>
  <si>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</si>
  <si>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</si>
  <si>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</si>
  <si>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</si>
  <si>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</si>
  <si>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</si>
  <si>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</si>
  <si>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</si>
  <si>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</si>
  <si>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</si>
  <si>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</si>
  <si>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</si>
  <si>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</si>
  <si>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</si>
  <si>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</si>
  <si>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</si>
  <si>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</si>
  <si>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</si>
  <si>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</si>
  <si>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</si>
  <si>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</si>
  <si>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</si>
  <si>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</si>
  <si>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</si>
  <si>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</si>
  <si>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</si>
  <si>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</si>
  <si>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</si>
  <si>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</si>
  <si>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</si>
  <si>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</si>
  <si>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</si>
  <si>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</si>
  <si>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</si>
  <si>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</si>
  <si>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</si>
  <si>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</si>
  <si>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</si>
  <si>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</si>
  <si>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</si>
  <si>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</si>
  <si>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</si>
  <si>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</si>
  <si>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</si>
  <si>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</si>
  <si>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</si>
  <si>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</si>
  <si>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</si>
  <si>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</si>
  <si>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</si>
  <si>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</si>
  <si>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</si>
  <si>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</si>
  <si>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</si>
  <si>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</si>
  <si>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</si>
  <si>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</si>
  <si>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</si>
  <si>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</si>
  <si>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</si>
  <si>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</si>
  <si>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</si>
  <si>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</si>
  <si>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</si>
  <si>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</si>
  <si>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</si>
  <si>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</si>
  <si>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</si>
  <si>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</si>
  <si>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</si>
  <si>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</si>
  <si>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</si>
  <si>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</si>
  <si>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</si>
  <si>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</si>
  <si>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</si>
  <si>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</si>
  <si>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</si>
  <si>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</si>
  <si>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</si>
  <si>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</si>
  <si>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</si>
  <si>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</si>
  <si>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</si>
  <si>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</si>
  <si>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</si>
  <si>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</si>
  <si>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</si>
  <si>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</si>
  <si>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</si>
  <si>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</si>
  <si>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</si>
  <si>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</si>
  <si>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</si>
  <si>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</si>
  <si>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</si>
  <si>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</si>
  <si>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</si>
  <si>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</si>
  <si>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</si>
  <si>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</si>
  <si>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</si>
  <si>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</si>
  <si>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</si>
  <si>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</si>
  <si>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</si>
  <si>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</si>
  <si>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</si>
  <si>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</si>
  <si>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</si>
  <si>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</si>
  <si>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</si>
  <si>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</si>
  <si>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</si>
  <si>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</si>
  <si>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</si>
  <si>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</si>
  <si>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</si>
  <si>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</si>
  <si>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</si>
  <si>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</si>
  <si>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</si>
  <si>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</si>
  <si>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</si>
  <si>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</si>
  <si>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</si>
  <si>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</si>
  <si>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</si>
  <si>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</si>
  <si>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</si>
  <si>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</si>
  <si>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</si>
  <si>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</si>
  <si>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</si>
  <si>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</si>
  <si>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</si>
  <si>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</si>
  <si>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</si>
  <si>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</si>
  <si>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</si>
  <si>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</si>
  <si>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</si>
  <si>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</si>
  <si>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</si>
  <si>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</si>
  <si>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</si>
  <si>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</si>
  <si>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</si>
  <si>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</si>
  <si>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</si>
  <si>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</si>
  <si>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</si>
  <si>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</si>
  <si>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</si>
  <si>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</si>
  <si>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</si>
  <si>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</si>
  <si>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</si>
  <si>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</si>
  <si>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</si>
  <si>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</si>
  <si>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</si>
  <si>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</si>
  <si>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</si>
  <si>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</si>
  <si>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</si>
  <si>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</si>
  <si>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</si>
  <si>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</si>
  <si>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</si>
  <si>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</si>
  <si>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</si>
  <si>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</si>
  <si>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</si>
  <si>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</si>
  <si>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</si>
  <si>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</si>
  <si>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</si>
  <si>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</si>
  <si>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</si>
  <si>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</si>
  <si>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</si>
  <si>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</si>
  <si>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</si>
  <si>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</si>
  <si>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</si>
  <si>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</si>
  <si>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</si>
  <si>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</si>
  <si>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</si>
  <si>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</si>
  <si>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</si>
  <si>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</si>
  <si>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</si>
  <si>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</si>
  <si>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</si>
  <si>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</si>
  <si>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</si>
  <si>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</si>
  <si>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</si>
  <si>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</si>
  <si>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</si>
  <si>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</si>
  <si>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</si>
  <si>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</si>
  <si>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</si>
  <si>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</si>
  <si>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</si>
  <si>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</si>
  <si>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</si>
  <si>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</si>
  <si>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</si>
  <si>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</si>
  <si>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</si>
  <si>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</si>
  <si>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</si>
  <si>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</si>
  <si>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</si>
  <si>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</si>
  <si>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</si>
  <si>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</si>
  <si>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</si>
  <si>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</si>
  <si>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</si>
  <si>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</si>
  <si>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</si>
  <si>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</si>
  <si>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</si>
  <si>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</si>
  <si>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</si>
  <si>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</si>
  <si>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</si>
  <si>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</si>
  <si>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</si>
  <si>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</si>
  <si>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</si>
  <si>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</si>
  <si>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</si>
  <si>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</si>
  <si>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</si>
  <si>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</si>
  <si>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</si>
  <si>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</si>
  <si>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</si>
  <si>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</si>
  <si>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</si>
  <si>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</si>
  <si>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</si>
  <si>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</si>
  <si>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</si>
  <si>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</si>
  <si>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</si>
  <si>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</si>
  <si>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</si>
  <si>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</si>
  <si>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</si>
  <si>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</si>
  <si>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</si>
  <si>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</si>
  <si>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</si>
  <si>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</si>
  <si>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</si>
  <si>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</si>
  <si>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</si>
  <si>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</si>
  <si>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</si>
  <si>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</si>
  <si>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</si>
  <si>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</si>
  <si>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</si>
  <si>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</si>
  <si>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</si>
  <si>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</si>
  <si>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</si>
  <si>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</si>
  <si>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</si>
  <si>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</si>
  <si>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</si>
  <si>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</si>
  <si>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</si>
  <si>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</si>
  <si>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</si>
  <si>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</si>
  <si>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</si>
  <si>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</si>
  <si>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</si>
  <si>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</si>
  <si>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</si>
  <si>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</si>
  <si>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</si>
  <si>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</si>
  <si>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</si>
  <si>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</si>
  <si>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</si>
  <si>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</si>
  <si>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</si>
  <si>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</si>
  <si>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</si>
  <si>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</si>
  <si>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</si>
  <si>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</si>
  <si>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</si>
  <si>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</si>
  <si>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</si>
  <si>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</si>
  <si>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</si>
  <si>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</si>
  <si>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</si>
  <si>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</si>
  <si>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</si>
  <si>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</si>
  <si>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</si>
  <si>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</si>
  <si>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</si>
  <si>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</si>
  <si>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</si>
  <si>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</si>
  <si>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</si>
  <si>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</si>
  <si>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</si>
  <si>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</si>
  <si>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</si>
  <si>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</si>
  <si>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</si>
  <si>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</si>
  <si>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</si>
  <si>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</si>
  <si>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</si>
  <si>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</si>
  <si>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</si>
  <si>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</si>
  <si>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</si>
  <si>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</si>
  <si>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</si>
  <si>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</si>
  <si>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</si>
  <si>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</si>
  <si>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</si>
  <si>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</si>
  <si>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</si>
  <si>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</si>
  <si>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</si>
  <si>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</si>
  <si>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</si>
  <si>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</si>
  <si>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</si>
  <si>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</si>
  <si>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</si>
  <si>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</si>
  <si>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</si>
  <si>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</si>
  <si>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</si>
  <si>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</si>
  <si>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</si>
  <si>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</si>
  <si>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</si>
  <si>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</si>
  <si>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</si>
  <si>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</si>
  <si>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</si>
  <si>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</si>
  <si>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</si>
  <si>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</si>
  <si>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</si>
  <si>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</si>
  <si>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</si>
  <si>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</si>
  <si>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</si>
  <si>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</si>
  <si>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</si>
  <si>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</si>
  <si>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</si>
  <si>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</si>
  <si>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</si>
  <si>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</si>
  <si>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</si>
  <si>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</si>
  <si>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</si>
  <si>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</si>
  <si>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</si>
  <si>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</si>
  <si>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</si>
  <si>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</si>
  <si>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</si>
  <si>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</si>
  <si>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</si>
  <si>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</si>
  <si>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</si>
  <si>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</si>
  <si>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</si>
  <si>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</si>
  <si>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</si>
  <si>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</si>
  <si>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</si>
  <si>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</si>
  <si>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</si>
  <si>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</si>
  <si>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</si>
  <si>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</si>
  <si>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</si>
  <si>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</si>
  <si>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</si>
  <si>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</si>
  <si>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</si>
  <si>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</si>
  <si>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</si>
  <si>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</si>
  <si>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</si>
  <si>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</si>
  <si>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</si>
  <si>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</si>
  <si>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</si>
  <si>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</si>
  <si>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</si>
  <si>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</si>
  <si>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</si>
  <si>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</si>
  <si>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</si>
  <si>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</si>
  <si>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</si>
  <si>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</si>
  <si>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</si>
  <si>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</si>
  <si>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</si>
  <si>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</si>
  <si>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</si>
  <si>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</si>
  <si>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</si>
  <si>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</si>
  <si>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</si>
  <si>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</si>
  <si>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</si>
  <si>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</si>
  <si>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</si>
  <si>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</si>
  <si>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</si>
  <si>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</si>
  <si>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</si>
  <si>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</si>
  <si>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</si>
  <si>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</si>
  <si>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</si>
  <si>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</si>
  <si>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</si>
  <si>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</si>
  <si>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</si>
  <si>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</si>
  <si>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</si>
  <si>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</si>
  <si>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</si>
  <si>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</si>
  <si>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</si>
  <si>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</si>
  <si>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</si>
  <si>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</si>
  <si>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</si>
  <si>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</si>
  <si>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</si>
  <si>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</si>
  <si>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</si>
  <si>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</si>
  <si>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</si>
  <si>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</si>
  <si>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</si>
  <si>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</si>
  <si>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</si>
  <si>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</si>
  <si>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</si>
  <si>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</si>
  <si>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</si>
  <si>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</si>
  <si>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</si>
  <si>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</si>
  <si>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</si>
  <si>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</si>
  <si>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</si>
  <si>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</si>
  <si>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</si>
  <si>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</si>
  <si>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</si>
  <si>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</si>
  <si>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</si>
  <si>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</si>
  <si>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</si>
  <si>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</si>
  <si>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</si>
  <si>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</si>
  <si>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</si>
  <si>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</si>
  <si>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</si>
  <si>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</si>
  <si>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</si>
  <si>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</si>
  <si>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</si>
  <si>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</si>
  <si>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</si>
  <si>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</si>
  <si>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</si>
  <si>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</si>
  <si>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</si>
  <si>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</si>
  <si>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</si>
  <si>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</si>
  <si>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</si>
  <si>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</si>
  <si>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</si>
  <si>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</si>
  <si>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</si>
  <si>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</si>
  <si>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</si>
  <si>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</si>
  <si>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</si>
  <si>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</si>
  <si>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</si>
  <si>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</si>
  <si>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</si>
  <si>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</si>
  <si>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</si>
  <si>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</si>
  <si>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</si>
  <si>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</si>
  <si>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</si>
  <si>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</si>
  <si>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</si>
  <si>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</si>
  <si>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</si>
  <si>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</si>
  <si>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</si>
  <si>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</si>
  <si>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</si>
  <si>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</si>
  <si>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</si>
  <si>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</si>
  <si>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</si>
  <si>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</si>
  <si>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</si>
  <si>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</si>
  <si>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</si>
  <si>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</si>
  <si>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</si>
  <si>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</si>
  <si>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</si>
  <si>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</si>
  <si>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</si>
  <si>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</si>
  <si>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</si>
  <si>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</si>
  <si>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</si>
  <si>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</si>
  <si>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</si>
  <si>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</si>
  <si>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</si>
  <si>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</si>
  <si>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</si>
  <si>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</si>
  <si>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</si>
  <si>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</si>
  <si>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</si>
  <si>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</si>
  <si>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</si>
  <si>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</si>
  <si>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</si>
  <si>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</si>
  <si>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</si>
  <si>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</si>
  <si>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</si>
  <si>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</si>
  <si>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</si>
  <si>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</si>
  <si>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</si>
  <si>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</si>
  <si>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</si>
  <si>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</si>
  <si>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</si>
  <si>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</si>
  <si>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</si>
  <si>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</si>
  <si>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</si>
  <si>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</si>
  <si>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</si>
  <si>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</si>
  <si>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</si>
  <si>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</si>
  <si>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</si>
  <si>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</si>
  <si>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</si>
  <si>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</si>
  <si>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</si>
  <si>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</si>
  <si>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</si>
  <si>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</si>
  <si>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</si>
  <si>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</si>
  <si>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</si>
  <si>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</si>
  <si>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</si>
  <si>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</si>
  <si>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</si>
  <si>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</si>
  <si>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</si>
  <si>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</si>
  <si>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</si>
  <si>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</si>
  <si>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</si>
  <si>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</si>
  <si>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</si>
  <si>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</si>
  <si>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</si>
  <si>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</si>
  <si>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</si>
  <si>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</si>
  <si>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</si>
  <si>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</si>
  <si>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</si>
  <si>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</si>
  <si>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</si>
  <si>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</si>
  <si>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</si>
  <si>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</si>
  <si>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</si>
  <si>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</si>
  <si>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</si>
  <si>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</si>
  <si>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</si>
  <si>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</si>
  <si>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</si>
  <si>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</si>
  <si>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</si>
  <si>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</si>
  <si>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</si>
  <si>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</si>
  <si>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</si>
  <si>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</si>
  <si>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</si>
  <si>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</si>
  <si>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</si>
  <si>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</si>
  <si>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</si>
  <si>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</si>
  <si>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</si>
  <si>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</si>
  <si>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</si>
  <si>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</si>
  <si>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</si>
  <si>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</si>
  <si>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</si>
  <si>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</si>
  <si>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</si>
  <si>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</si>
  <si>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</si>
  <si>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</si>
  <si>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</si>
  <si>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</si>
  <si>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</si>
  <si>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</si>
  <si>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</si>
  <si>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</si>
  <si>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</si>
  <si>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</si>
  <si>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</si>
  <si>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</si>
  <si>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</si>
  <si>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</si>
  <si>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</si>
  <si>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</si>
  <si>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</si>
  <si>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</si>
  <si>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</si>
  <si>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</si>
  <si>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</si>
  <si>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</si>
  <si>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</si>
  <si>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</si>
  <si>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</si>
  <si>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</si>
  <si>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</si>
  <si>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</si>
  <si>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</si>
  <si>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</si>
  <si>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</si>
  <si>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</si>
  <si>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</si>
  <si>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</si>
  <si>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</si>
  <si>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</si>
  <si>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</si>
  <si>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</si>
  <si>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</si>
  <si>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</si>
  <si>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</si>
  <si>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</si>
  <si>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</si>
  <si>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</si>
  <si>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</si>
  <si>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</si>
  <si>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</si>
  <si>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</si>
  <si>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</si>
  <si>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</si>
  <si>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</si>
  <si>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</si>
  <si>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</si>
  <si>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</si>
  <si>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</si>
  <si>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</si>
  <si>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</si>
  <si>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</si>
  <si>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</si>
  <si>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</si>
  <si>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</si>
  <si>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</si>
  <si>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</si>
  <si>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</si>
  <si>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</si>
  <si>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</si>
  <si>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</si>
  <si>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</si>
  <si>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</si>
  <si>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</si>
  <si>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</si>
  <si>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</si>
  <si>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</si>
  <si>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</si>
  <si>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</si>
  <si>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</si>
  <si>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</si>
  <si>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</si>
  <si>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</si>
  <si>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</si>
  <si>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</si>
  <si>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</si>
  <si>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</si>
  <si>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</si>
  <si>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</si>
  <si>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</si>
  <si>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</si>
  <si>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</si>
  <si>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</si>
  <si>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</si>
  <si>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</si>
  <si>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</si>
  <si>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</si>
  <si>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</si>
  <si>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</si>
  <si>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</si>
  <si>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</si>
  <si>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</si>
  <si>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</si>
  <si>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</si>
  <si>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</si>
  <si>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</si>
  <si>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</si>
  <si>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</si>
  <si>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</si>
  <si>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</si>
  <si>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</si>
  <si>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</si>
  <si>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</si>
  <si>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</si>
  <si>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</si>
  <si>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</si>
  <si>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</si>
  <si>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</si>
  <si>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</si>
  <si>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</si>
  <si>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</si>
  <si>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</si>
  <si>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</si>
  <si>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</si>
  <si>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</si>
  <si>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</si>
  <si>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</si>
  <si>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</si>
  <si>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</si>
  <si>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</si>
  <si>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</si>
  <si>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</si>
  <si>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</si>
  <si>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</si>
  <si>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</si>
  <si>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</si>
  <si>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</si>
  <si>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</si>
  <si>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</si>
  <si>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</si>
  <si>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</si>
  <si>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</si>
  <si>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</si>
  <si>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</si>
  <si>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</si>
  <si>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</si>
  <si>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</si>
  <si>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</si>
  <si>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</si>
  <si>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</si>
  <si>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</si>
  <si>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</si>
  <si>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</si>
  <si>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</si>
  <si>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</si>
  <si>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</si>
  <si>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</si>
  <si>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</si>
  <si>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</si>
  <si>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</si>
  <si>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</si>
  <si>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</si>
  <si>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</si>
  <si>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</si>
  <si>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</si>
  <si>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</si>
  <si>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</si>
  <si>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</si>
  <si>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</si>
  <si>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</si>
  <si>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</si>
  <si>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</si>
  <si>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</si>
  <si>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</si>
  <si>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</si>
  <si>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</si>
  <si>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</si>
  <si>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</si>
  <si>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</si>
  <si>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</si>
  <si>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</si>
  <si>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</si>
  <si>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</si>
  <si>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</si>
  <si>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</si>
  <si>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</si>
  <si>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</si>
  <si>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</si>
  <si>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</si>
  <si>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</si>
  <si>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</si>
  <si>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</si>
  <si>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</si>
  <si>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</si>
  <si>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</si>
  <si>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</si>
  <si>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</si>
  <si>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</si>
  <si>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</si>
  <si>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</si>
  <si>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</si>
  <si>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</si>
  <si>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</si>
  <si>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</si>
  <si>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</si>
  <si>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</si>
  <si>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</si>
  <si>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</si>
  <si>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</si>
  <si>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</si>
  <si>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</si>
  <si>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</si>
  <si>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</si>
  <si>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</si>
  <si>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</si>
  <si>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</si>
  <si>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</si>
  <si>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</si>
  <si>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</si>
  <si>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</si>
  <si>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</si>
  <si>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</si>
  <si>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</si>
  <si>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</si>
  <si>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</si>
  <si>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</si>
  <si>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</si>
  <si>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</si>
  <si>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</si>
  <si>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</si>
  <si>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</si>
  <si>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</si>
  <si>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</si>
  <si>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</si>
  <si>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</si>
  <si>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</si>
  <si>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</si>
  <si>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</si>
  <si>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</si>
  <si>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</si>
  <si>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</si>
  <si>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</si>
  <si>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</si>
  <si>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</si>
  <si>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</si>
  <si>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</si>
  <si>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</si>
  <si>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</si>
  <si>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</si>
  <si>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</si>
  <si>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</si>
  <si>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</si>
  <si>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</si>
  <si>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</si>
  <si>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</si>
  <si>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</si>
  <si>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</si>
  <si>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</si>
  <si>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</si>
  <si>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</si>
  <si>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</si>
  <si>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</si>
  <si>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</si>
  <si>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</si>
  <si>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</si>
  <si>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</si>
  <si>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</si>
  <si>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</si>
  <si>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</si>
  <si>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</si>
  <si>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</si>
  <si>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</si>
  <si>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</si>
  <si>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</si>
  <si>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</si>
  <si>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</si>
  <si>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</si>
  <si>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</si>
  <si>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</si>
  <si>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</si>
  <si>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</si>
  <si>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</si>
  <si>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</si>
  <si>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</si>
  <si>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</si>
  <si>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</si>
  <si>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</si>
  <si>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</si>
  <si>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</si>
  <si>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</si>
  <si>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</si>
  <si>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</si>
  <si>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</si>
  <si>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</si>
  <si>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</si>
  <si>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</si>
  <si>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</si>
  <si>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</si>
  <si>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</si>
  <si>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</si>
  <si>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</si>
  <si>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</si>
  <si>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</si>
  <si>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</si>
  <si>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</si>
  <si>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</si>
  <si>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</si>
  <si>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</si>
  <si>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</si>
  <si>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</si>
  <si>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</si>
  <si>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</si>
  <si>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</si>
  <si>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</si>
  <si>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</si>
  <si>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</si>
  <si>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</si>
  <si>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</si>
  <si>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</si>
  <si>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</si>
  <si>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</si>
  <si>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</si>
  <si>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</si>
  <si>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</si>
  <si>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</si>
  <si>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</si>
  <si>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</si>
  <si>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</si>
  <si>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</si>
  <si>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</si>
  <si>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</si>
  <si>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</si>
  <si>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</si>
  <si>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</si>
  <si>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</si>
  <si>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</si>
  <si>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</si>
  <si>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</si>
  <si>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</si>
  <si>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</si>
  <si>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</si>
  <si>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</si>
  <si>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</si>
  <si>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</si>
  <si>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</si>
  <si>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</si>
  <si>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</si>
  <si>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</si>
  <si>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</si>
  <si>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</si>
  <si>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</si>
  <si>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</si>
  <si>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</si>
  <si>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</si>
  <si>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</si>
  <si>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</si>
  <si>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</si>
  <si>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</si>
  <si>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</si>
  <si>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</si>
  <si>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</si>
  <si>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</si>
  <si>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</si>
  <si>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</si>
  <si>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</si>
  <si>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</si>
  <si>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</si>
  <si>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</si>
  <si>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</si>
  <si>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</si>
  <si>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</si>
  <si>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</si>
  <si>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</si>
  <si>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</si>
  <si>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</si>
  <si>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</si>
  <si>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</si>
  <si>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</si>
  <si>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</si>
  <si>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</si>
  <si>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</si>
  <si>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</si>
  <si>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</si>
  <si>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</si>
  <si>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</si>
  <si>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</si>
  <si>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</si>
  <si>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</si>
  <si>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</si>
  <si>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</si>
  <si>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</si>
  <si>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</si>
  <si>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</si>
  <si>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</si>
  <si>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</si>
  <si>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</si>
  <si>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</si>
  <si>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</si>
  <si>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</si>
  <si>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</si>
  <si>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</si>
  <si>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</si>
  <si>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</si>
  <si>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</si>
  <si>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</si>
  <si>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</si>
  <si>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</si>
  <si>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</si>
  <si>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</si>
  <si>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</si>
  <si>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</si>
  <si>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</si>
  <si>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</si>
  <si>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</si>
  <si>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</si>
  <si>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</si>
  <si>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</si>
  <si>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</si>
  <si>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</si>
  <si>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</si>
  <si>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</si>
  <si>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</si>
  <si>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</si>
  <si>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</si>
  <si>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</si>
  <si>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</si>
  <si>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</si>
  <si>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</si>
  <si>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</si>
  <si>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</si>
  <si>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</si>
  <si>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</si>
  <si>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</si>
  <si>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</si>
  <si>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</si>
  <si>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</si>
  <si>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</si>
  <si>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</si>
  <si>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</si>
  <si>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</si>
  <si>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</si>
  <si>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</si>
  <si>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</si>
  <si>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</si>
  <si>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</si>
  <si>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</si>
  <si>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</si>
  <si>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</si>
  <si>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</si>
  <si>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</si>
  <si>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</si>
  <si>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</si>
  <si>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</si>
  <si>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</si>
  <si>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</si>
  <si>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</si>
  <si>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</si>
  <si>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</si>
  <si>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</si>
  <si>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</si>
  <si>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</si>
  <si>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</si>
  <si>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</si>
  <si>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</si>
  <si>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</si>
  <si>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</si>
  <si>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</si>
  <si>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</si>
  <si>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</si>
  <si>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</si>
  <si>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</si>
  <si>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</si>
  <si>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</si>
  <si>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</si>
  <si>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</si>
  <si>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</si>
  <si>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</si>
  <si>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</si>
  <si>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</si>
  <si>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</si>
  <si>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</si>
  <si>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</si>
  <si>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</si>
  <si>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</si>
  <si>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</si>
  <si>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</si>
  <si>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</si>
  <si>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</si>
  <si>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</si>
  <si>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</si>
  <si>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</si>
  <si>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</si>
  <si>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</si>
  <si>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</si>
  <si>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</si>
  <si>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</si>
  <si>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</si>
  <si>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</si>
  <si>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</si>
  <si>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</si>
  <si>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</si>
  <si>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</si>
  <si>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</si>
  <si>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</si>
  <si>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</si>
  <si>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</si>
  <si>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</si>
  <si>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</si>
  <si>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</si>
  <si>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</si>
  <si>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</si>
  <si>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</si>
  <si>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</si>
  <si>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</si>
  <si>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</si>
  <si>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</si>
  <si>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</si>
  <si>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</si>
  <si>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</si>
  <si>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</si>
  <si>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</si>
  <si>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</si>
  <si>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</si>
  <si>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</si>
  <si>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</si>
  <si>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</si>
  <si>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</si>
  <si>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</si>
  <si>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</si>
  <si>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</si>
  <si>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</si>
  <si>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</si>
  <si>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</si>
  <si>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</si>
  <si>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</si>
  <si>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</si>
  <si>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</si>
  <si>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</si>
  <si>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</si>
  <si>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</si>
  <si>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</si>
  <si>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</si>
  <si>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</si>
  <si>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</si>
  <si>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</si>
  <si>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</si>
  <si>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</si>
  <si>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</si>
  <si>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</si>
  <si>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</si>
  <si>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</si>
  <si>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</si>
  <si>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</si>
  <si>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</si>
  <si>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</si>
  <si>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</si>
  <si>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</si>
  <si>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</si>
  <si>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</si>
  <si>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</si>
  <si>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</si>
  <si>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</si>
  <si>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</si>
  <si>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</si>
  <si>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</si>
  <si>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</si>
  <si>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</si>
  <si>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</si>
  <si>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</si>
  <si>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</si>
  <si>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</si>
  <si>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</si>
  <si>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</si>
  <si>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</si>
  <si>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</si>
  <si>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</si>
  <si>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</si>
  <si>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</si>
  <si>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</si>
  <si>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</si>
  <si>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</si>
  <si>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</si>
  <si>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</si>
  <si>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</si>
  <si>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</si>
  <si>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</si>
  <si>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</si>
  <si>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</si>
  <si>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</si>
  <si>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</si>
  <si>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</si>
  <si>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</si>
  <si>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</si>
  <si>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</si>
  <si>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</si>
  <si>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</si>
  <si>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</si>
  <si>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</si>
  <si>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</si>
  <si>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</si>
  <si>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</si>
  <si>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</si>
  <si>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</si>
  <si>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</si>
  <si>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</si>
  <si>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</si>
  <si>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</si>
  <si>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</si>
  <si>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</si>
  <si>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</si>
  <si>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</si>
  <si>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</si>
  <si>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</si>
  <si>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</si>
  <si>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</si>
  <si>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</si>
  <si>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</si>
  <si>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</si>
  <si>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</si>
  <si>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</si>
  <si>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</si>
  <si>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</si>
  <si>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</si>
  <si>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</si>
  <si>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</si>
  <si>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</si>
  <si>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</si>
  <si>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</si>
  <si>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</si>
  <si>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</si>
  <si>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</si>
  <si>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</si>
  <si>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</si>
  <si>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</si>
  <si>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</si>
  <si>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</si>
  <si>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</si>
  <si>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</si>
  <si>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</si>
  <si>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</si>
  <si>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</si>
  <si>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</si>
  <si>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</si>
  <si>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</si>
  <si>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</si>
  <si>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</si>
  <si>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</si>
  <si>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</si>
  <si>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</si>
  <si>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</si>
  <si>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</si>
  <si>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</si>
  <si>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</si>
  <si>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</si>
  <si>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</si>
  <si>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</si>
  <si>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</si>
  <si>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</si>
  <si>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</si>
  <si>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</si>
  <si>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</si>
  <si>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</si>
  <si>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</si>
  <si>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</si>
  <si>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</si>
  <si>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</si>
  <si>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</si>
  <si>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</si>
  <si>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</si>
  <si>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</si>
  <si>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</si>
  <si>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</si>
  <si>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</si>
  <si>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</si>
  <si>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</si>
  <si>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</si>
  <si>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</si>
  <si>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</si>
  <si>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</si>
  <si>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</si>
  <si>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</si>
  <si>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</si>
  <si>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</si>
  <si>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</si>
  <si>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</si>
  <si>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</si>
  <si>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</si>
  <si>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</si>
  <si>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</si>
  <si>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</si>
  <si>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</si>
  <si>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</si>
  <si>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</si>
  <si>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</si>
  <si>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</si>
  <si>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</si>
  <si>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</si>
  <si>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</si>
  <si>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</si>
  <si>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</si>
  <si>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</si>
  <si>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</si>
  <si>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</si>
  <si>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</si>
  <si>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</si>
  <si>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</si>
  <si>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</si>
  <si>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</si>
  <si>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</si>
  <si>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</si>
  <si>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</si>
  <si>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</si>
  <si>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</si>
  <si>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</si>
  <si>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</si>
  <si>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</si>
  <si>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</si>
  <si>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</si>
  <si>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</si>
  <si>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</si>
  <si>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</si>
  <si>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</si>
  <si>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</si>
  <si>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</si>
  <si>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</si>
  <si>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</si>
  <si>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</si>
  <si>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</si>
  <si>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</si>
  <si>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</si>
  <si>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</si>
  <si>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</si>
  <si>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</si>
  <si>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</si>
  <si>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</si>
  <si>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</si>
  <si>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</si>
  <si>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</si>
  <si>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</si>
  <si>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</si>
  <si>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</si>
  <si>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</si>
  <si>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</si>
  <si>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</si>
  <si>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</si>
  <si>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</si>
  <si>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</si>
  <si>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</si>
  <si>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</si>
  <si>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</si>
  <si>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</si>
  <si>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</si>
  <si>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</si>
  <si>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</si>
  <si>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</si>
  <si>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</si>
  <si>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</si>
  <si>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</si>
  <si>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</si>
  <si>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</si>
  <si>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</si>
  <si>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</si>
  <si>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</si>
  <si>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</si>
  <si>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</si>
  <si>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</si>
  <si>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</si>
  <si>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</si>
  <si>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</si>
  <si>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</si>
  <si>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</si>
  <si>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</si>
  <si>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</si>
  <si>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</si>
  <si>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</si>
  <si>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</si>
  <si>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</si>
  <si>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</si>
  <si>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</si>
  <si>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</si>
  <si>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</si>
  <si>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</si>
  <si>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</si>
  <si>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</si>
  <si>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</si>
  <si>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</si>
  <si>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</si>
  <si>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</si>
  <si>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</si>
  <si>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</si>
  <si>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</si>
  <si>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</si>
  <si>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</si>
  <si>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</si>
  <si>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</si>
  <si>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</si>
  <si>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</si>
  <si>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</si>
  <si>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</si>
  <si>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</si>
  <si>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</si>
  <si>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</si>
  <si>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</si>
  <si>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</si>
  <si>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</si>
  <si>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</si>
  <si>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</si>
  <si>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</si>
  <si>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</si>
  <si>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</si>
  <si>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</si>
  <si>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</si>
  <si>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</si>
  <si>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</si>
  <si>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</si>
  <si>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</si>
  <si>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</si>
  <si>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</si>
  <si>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</si>
  <si>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</si>
  <si>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</si>
  <si>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</si>
  <si>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</si>
  <si>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</si>
  <si>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</si>
  <si>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</si>
  <si>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</si>
  <si>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</si>
  <si>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</si>
  <si>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</si>
  <si>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</si>
  <si>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</si>
  <si>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</si>
  <si>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</si>
  <si>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</si>
  <si>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</si>
  <si>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</si>
  <si>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</si>
  <si>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</si>
  <si>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</si>
  <si>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</si>
  <si>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</si>
  <si>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</si>
  <si>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</si>
  <si>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</si>
  <si>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</si>
  <si>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</si>
  <si>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</si>
  <si>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</si>
  <si>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</si>
  <si>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</si>
  <si>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</si>
  <si>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</si>
  <si>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</si>
  <si>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</si>
  <si>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</si>
  <si>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</si>
  <si>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</si>
  <si>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</si>
  <si>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</si>
  <si>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</si>
  <si>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</si>
  <si>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</si>
  <si>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</si>
  <si>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</si>
  <si>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</si>
  <si>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</si>
  <si>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</si>
  <si>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</si>
  <si>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</si>
  <si>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</si>
  <si>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</si>
  <si>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</si>
  <si>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</si>
  <si>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</si>
  <si>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</si>
  <si>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</si>
  <si>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</si>
  <si>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</si>
  <si>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</si>
  <si>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</si>
  <si>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</si>
  <si>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</si>
  <si>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</si>
  <si>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</si>
  <si>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</si>
  <si>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</si>
  <si>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</si>
  <si>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</si>
  <si>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</si>
  <si>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</si>
  <si>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</si>
  <si>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</si>
  <si>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</si>
  <si>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</si>
  <si>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</si>
  <si>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</si>
  <si>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</si>
  <si>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</si>
  <si>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</si>
  <si>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</si>
  <si>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</si>
  <si>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</si>
  <si>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</si>
  <si>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</si>
  <si>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</si>
  <si>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</si>
  <si>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</si>
  <si>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</si>
  <si>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</si>
  <si>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</si>
  <si>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</si>
  <si>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</si>
  <si>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</si>
  <si>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</si>
  <si>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</si>
  <si>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</si>
  <si>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</si>
  <si>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</si>
  <si>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</si>
  <si>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</si>
  <si>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</si>
  <si>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</si>
  <si>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</si>
  <si>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</si>
  <si>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</si>
  <si>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</si>
  <si>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</si>
  <si>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</si>
  <si>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</si>
  <si>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</si>
  <si>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</si>
  <si>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</si>
  <si>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</si>
  <si>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</si>
  <si>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</si>
  <si>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</si>
  <si>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</si>
  <si>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</si>
  <si>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</si>
  <si>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</si>
  <si>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</si>
  <si>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</si>
  <si>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</si>
  <si>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</si>
  <si>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</si>
  <si>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</si>
  <si>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</si>
  <si>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</si>
  <si>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</si>
  <si>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</si>
  <si>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</si>
  <si>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</si>
  <si>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</si>
  <si>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</si>
  <si>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</si>
  <si>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</si>
  <si>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</si>
  <si>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</si>
  <si>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</si>
  <si>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</si>
  <si>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</si>
  <si>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</si>
  <si>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</si>
  <si>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</si>
  <si>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</si>
  <si>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</si>
  <si>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</si>
  <si>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</si>
  <si>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</si>
  <si>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</si>
  <si>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</si>
  <si>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</si>
  <si>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</si>
  <si>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</si>
  <si>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</si>
  <si>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</si>
  <si>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</si>
  <si>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</si>
  <si>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</si>
  <si>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</si>
  <si>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</si>
  <si>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</si>
  <si>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</si>
  <si>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</si>
  <si>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</si>
  <si>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</si>
  <si>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</si>
  <si>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</si>
  <si>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</si>
  <si>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</si>
  <si>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</si>
  <si>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</si>
  <si>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</si>
  <si>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</si>
  <si>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</si>
  <si>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</si>
  <si>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</si>
  <si>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</si>
  <si>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</si>
  <si>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</si>
  <si>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</si>
  <si>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</si>
  <si>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</si>
  <si>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</si>
  <si>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</si>
  <si>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</si>
  <si>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</si>
  <si>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</si>
  <si>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</si>
  <si>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</si>
  <si>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</si>
  <si>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</si>
  <si>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</si>
  <si>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</si>
  <si>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</si>
  <si>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</si>
  <si>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</si>
  <si>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</si>
  <si>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</si>
  <si>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</si>
  <si>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</si>
  <si>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</si>
  <si>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</si>
  <si>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</si>
  <si>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</si>
  <si>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</si>
  <si>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</si>
  <si>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</si>
  <si>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</si>
  <si>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</si>
  <si>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</si>
  <si>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</si>
  <si>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</si>
  <si>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</si>
  <si>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</si>
  <si>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</si>
  <si>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</si>
  <si>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</si>
  <si>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</si>
  <si>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</si>
  <si>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</si>
  <si>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</si>
  <si>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</si>
  <si>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</si>
  <si>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</si>
  <si>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</si>
  <si>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</si>
  <si>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</si>
  <si>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</si>
  <si>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</si>
  <si>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</si>
  <si>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</si>
  <si>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</si>
  <si>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</si>
  <si>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</si>
  <si>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</si>
  <si>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</si>
  <si>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</si>
  <si>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</si>
  <si>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</si>
  <si>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</si>
  <si>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</si>
  <si>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</si>
  <si>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</si>
  <si>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</si>
  <si>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</si>
  <si>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</si>
  <si>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</si>
  <si>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</si>
  <si>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</si>
  <si>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</si>
  <si>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</si>
  <si>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</si>
  <si>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</si>
  <si>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</si>
  <si>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</si>
  <si>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</si>
  <si>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</si>
  <si>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</si>
  <si>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</si>
  <si>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</si>
  <si>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</si>
  <si>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</si>
  <si>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</si>
  <si>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</si>
  <si>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</si>
  <si>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</si>
  <si>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</si>
  <si>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</si>
  <si>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</si>
  <si>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</si>
  <si>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</si>
  <si>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</si>
  <si>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</si>
  <si>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</si>
  <si>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</si>
  <si>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</si>
  <si>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</si>
  <si>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</si>
  <si>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</si>
  <si>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</si>
  <si>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</si>
  <si>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</si>
  <si>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</si>
  <si>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</si>
  <si>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</si>
  <si>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</si>
  <si>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</si>
  <si>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</si>
  <si>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</si>
  <si>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</si>
  <si>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</si>
  <si>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</si>
  <si>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</si>
  <si>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</si>
  <si>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</si>
  <si>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</si>
  <si>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</si>
  <si>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</si>
  <si>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</si>
  <si>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</si>
  <si>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</si>
  <si>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</si>
  <si>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</si>
  <si>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</si>
  <si>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</si>
  <si>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</si>
  <si>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</si>
  <si>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</si>
  <si>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</si>
  <si>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</si>
  <si>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</si>
  <si>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</si>
  <si>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</si>
  <si>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</si>
  <si>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</si>
  <si>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</si>
  <si>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</si>
  <si>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</si>
  <si>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</si>
  <si>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</si>
  <si>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</si>
  <si>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</si>
  <si>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</si>
  <si>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</si>
  <si>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</si>
  <si>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</si>
  <si>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</si>
  <si>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</si>
  <si>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</si>
  <si>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</si>
  <si>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</si>
  <si>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</si>
  <si>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</si>
  <si>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</si>
  <si>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</si>
  <si>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</si>
  <si>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</si>
  <si>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</si>
  <si>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</si>
  <si>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</si>
  <si>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</si>
  <si>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</si>
  <si>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</si>
  <si>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</si>
  <si>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</si>
  <si>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</si>
  <si>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</si>
  <si>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</si>
  <si>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</si>
  <si>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</si>
  <si>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</si>
  <si>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</si>
  <si>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</si>
  <si>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</si>
  <si>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</si>
  <si>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</si>
  <si>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</si>
  <si>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</si>
  <si>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</si>
  <si>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</si>
  <si>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</si>
  <si>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</si>
  <si>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</si>
  <si>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</si>
  <si>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</si>
  <si>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</si>
  <si>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</si>
  <si>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</si>
  <si>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</si>
  <si>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</si>
  <si>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</si>
  <si>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</si>
  <si>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</si>
  <si>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</si>
  <si>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</si>
  <si>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</si>
  <si>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</si>
  <si>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</si>
  <si>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</si>
  <si>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</si>
  <si>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</si>
  <si>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</si>
  <si>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</si>
  <si>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</si>
  <si>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</si>
  <si>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</si>
  <si>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</si>
  <si>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</si>
  <si>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</si>
  <si>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</si>
  <si>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</si>
  <si>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</si>
  <si>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</si>
  <si>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</si>
  <si>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</si>
  <si>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</si>
  <si>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</si>
  <si>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</si>
  <si>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</si>
  <si>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</si>
  <si>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</si>
  <si>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</si>
  <si>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</si>
  <si>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</si>
  <si>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</si>
  <si>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</si>
  <si>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</si>
  <si>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</si>
  <si>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</si>
  <si>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</si>
  <si>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</si>
  <si>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</si>
  <si>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</si>
  <si>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</si>
  <si>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</si>
  <si>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</si>
  <si>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</si>
  <si>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</si>
  <si>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</si>
  <si>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</si>
  <si>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</si>
  <si>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</si>
  <si>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</si>
  <si>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</si>
  <si>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</si>
  <si>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</si>
  <si>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</si>
  <si>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</si>
  <si>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</si>
  <si>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</si>
  <si>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</si>
  <si>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</si>
  <si>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</si>
  <si>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</si>
  <si>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</si>
  <si>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</si>
  <si>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</si>
  <si>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</si>
  <si>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</si>
  <si>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</si>
  <si>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</si>
  <si>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</si>
  <si>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</si>
  <si>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</si>
  <si>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</si>
  <si>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</si>
  <si>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</si>
  <si>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</si>
  <si>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</si>
  <si>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</si>
  <si>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</si>
  <si>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</si>
  <si>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</si>
  <si>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</si>
  <si>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</si>
  <si>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</si>
  <si>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</si>
  <si>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</si>
  <si>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</si>
  <si>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</si>
  <si>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</si>
  <si>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</si>
  <si>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</si>
  <si>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</si>
  <si>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</si>
  <si>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</si>
  <si>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</si>
  <si>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</si>
  <si>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</si>
  <si>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</si>
  <si>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</si>
  <si>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</si>
  <si>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</si>
  <si>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</si>
  <si>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</si>
  <si>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</si>
  <si>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</si>
  <si>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</si>
  <si>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</si>
  <si>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</si>
  <si>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</si>
  <si>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</si>
  <si>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</si>
  <si>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</si>
  <si>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</si>
  <si>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</si>
  <si>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</si>
  <si>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</si>
  <si>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</si>
  <si>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</si>
  <si>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</si>
  <si>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</si>
  <si>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</si>
  <si>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</si>
  <si>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</si>
  <si>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</si>
  <si>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</si>
  <si>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</si>
  <si>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</si>
  <si>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</si>
  <si>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</si>
  <si>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</si>
  <si>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</si>
  <si>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</si>
  <si>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</si>
  <si>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</si>
  <si>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</si>
  <si>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</si>
  <si>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</si>
  <si>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</si>
  <si>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</si>
  <si>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</si>
  <si>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</si>
  <si>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</si>
  <si>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</si>
  <si>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</si>
  <si>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</si>
  <si>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</si>
  <si>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</si>
  <si>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</si>
  <si>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</si>
  <si>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</si>
  <si>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</si>
  <si>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</si>
  <si>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</si>
  <si>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</si>
  <si>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</si>
  <si>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</si>
  <si>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</si>
  <si>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</si>
  <si>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</si>
  <si>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</si>
  <si>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</si>
  <si>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</si>
  <si>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</si>
  <si>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</si>
  <si>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</si>
  <si>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</si>
  <si>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</si>
  <si>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</si>
  <si>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</si>
  <si>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</si>
  <si>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</si>
  <si>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</si>
  <si>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</si>
  <si>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</si>
  <si>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</si>
  <si>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</si>
  <si>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</si>
  <si>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</si>
  <si>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</si>
  <si>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</si>
  <si>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</si>
  <si>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</si>
  <si>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</si>
  <si>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</si>
  <si>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</si>
  <si>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</si>
  <si>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</si>
  <si>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</si>
  <si>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</si>
  <si>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</si>
  <si>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</si>
  <si>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</si>
  <si>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</si>
  <si>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</si>
  <si>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</si>
  <si>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</si>
  <si>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</si>
  <si>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</si>
  <si>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</si>
  <si>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</si>
  <si>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</si>
  <si>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</si>
  <si>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</si>
  <si>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</si>
  <si>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</si>
  <si>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</si>
  <si>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</si>
  <si>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</si>
  <si>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</si>
  <si>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</si>
  <si>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</si>
  <si>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</si>
  <si>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</si>
  <si>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</si>
  <si>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</si>
  <si>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</si>
  <si>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</si>
  <si>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</si>
  <si>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</si>
  <si>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</si>
  <si>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</si>
  <si>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</si>
  <si>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</si>
  <si>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</si>
  <si>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</si>
  <si>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</si>
  <si>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</si>
  <si>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</si>
  <si>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</si>
  <si>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</si>
  <si>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</si>
  <si>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</si>
  <si>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</si>
  <si>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</si>
  <si>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</si>
  <si>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</si>
  <si>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</si>
  <si>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</si>
  <si>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</si>
  <si>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</si>
  <si>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</si>
  <si>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</si>
  <si>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</si>
  <si>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</si>
  <si>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</si>
  <si>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</si>
  <si>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</si>
  <si>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</si>
  <si>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</si>
  <si>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</si>
  <si>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</si>
  <si>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</si>
  <si>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</si>
  <si>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</si>
  <si>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</si>
  <si>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</si>
  <si>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</si>
  <si>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</si>
  <si>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</si>
  <si>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</si>
  <si>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</si>
  <si>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</si>
  <si>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</si>
  <si>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</si>
  <si>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</si>
  <si>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</si>
  <si>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</si>
  <si>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</si>
  <si>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</si>
  <si>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</si>
  <si>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</si>
  <si>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</si>
  <si>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</si>
  <si>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</si>
  <si>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</si>
  <si>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</si>
  <si>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</si>
  <si>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</si>
  <si>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</si>
  <si>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</si>
  <si>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</si>
  <si>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</si>
  <si>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</si>
  <si>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</si>
  <si>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</si>
  <si>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</si>
  <si>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</si>
  <si>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</si>
  <si>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</si>
  <si>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</si>
  <si>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</si>
  <si>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</si>
  <si>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</si>
  <si>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</si>
  <si>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</si>
  <si>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</si>
  <si>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</si>
  <si>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</si>
  <si>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</si>
  <si>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</si>
  <si>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</si>
  <si>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</si>
  <si>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</si>
  <si>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</si>
  <si>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</si>
  <si>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</si>
  <si>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</si>
  <si>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</si>
  <si>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</si>
  <si>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</si>
  <si>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</si>
  <si>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</si>
  <si>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</si>
  <si>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</si>
  <si>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</si>
  <si>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</si>
  <si>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</si>
  <si>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</si>
  <si>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</si>
  <si>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</si>
  <si>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</si>
  <si>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</si>
  <si>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</si>
  <si>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</si>
  <si>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</si>
  <si>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</si>
  <si>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</si>
  <si>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</si>
  <si>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</si>
  <si>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</si>
  <si>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</si>
  <si>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</si>
  <si>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</si>
  <si>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</si>
  <si>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</si>
  <si>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</si>
  <si>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</si>
  <si>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</si>
  <si>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</si>
  <si>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</si>
  <si>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</si>
  <si>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</si>
  <si>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</si>
  <si>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</si>
  <si>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</si>
  <si>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</si>
  <si>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</si>
  <si>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</si>
  <si>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</si>
  <si>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</si>
  <si>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</si>
  <si>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</si>
  <si>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</si>
  <si>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</si>
  <si>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</si>
  <si>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</si>
  <si>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</si>
  <si>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</si>
  <si>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</si>
  <si>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</si>
  <si>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</si>
  <si>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</si>
  <si>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</si>
  <si>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</si>
  <si>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</si>
  <si>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</si>
  <si>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</si>
  <si>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</si>
  <si>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</si>
  <si>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</si>
  <si>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</si>
  <si>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</si>
  <si>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</si>
  <si>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</si>
  <si>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</si>
  <si>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</si>
  <si>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</si>
  <si>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</si>
  <si>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</si>
  <si>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</si>
  <si>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</si>
  <si>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</si>
  <si>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</si>
  <si>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</si>
  <si>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</si>
  <si>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</si>
  <si>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</si>
  <si>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</si>
  <si>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</si>
  <si>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</si>
  <si>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</si>
  <si>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</si>
  <si>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</si>
  <si>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</si>
  <si>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</si>
  <si>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</si>
  <si>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</si>
  <si>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</si>
  <si>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</si>
  <si>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</si>
  <si>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</si>
  <si>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</si>
  <si>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</si>
  <si>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</si>
  <si>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</si>
  <si>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</si>
  <si>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</si>
  <si>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</si>
  <si>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</si>
  <si>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</si>
  <si>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</si>
  <si>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</si>
  <si>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</si>
  <si>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</si>
  <si>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</si>
  <si>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</si>
  <si>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</si>
  <si>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</si>
  <si>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</si>
  <si>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</si>
  <si>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</si>
  <si>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</si>
  <si>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</si>
  <si>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</si>
  <si>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</si>
  <si>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</si>
  <si>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</si>
  <si>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</si>
  <si>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</si>
  <si>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</si>
  <si>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</si>
  <si>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</si>
  <si>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</si>
  <si>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</si>
  <si>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</si>
  <si>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</si>
  <si>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</si>
  <si>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</si>
  <si>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</si>
  <si>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</si>
  <si>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</si>
  <si>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</si>
  <si>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</si>
  <si>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</si>
  <si>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</si>
  <si>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</si>
  <si>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</si>
  <si>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</si>
  <si>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</si>
  <si>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</si>
  <si>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</si>
  <si>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</si>
  <si>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</si>
  <si>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</si>
  <si>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</si>
  <si>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</si>
  <si>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</si>
  <si>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</si>
  <si>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</si>
  <si>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</si>
  <si>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</si>
  <si>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</si>
  <si>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</si>
  <si>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</si>
  <si>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</si>
  <si>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</si>
  <si>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</si>
  <si>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</si>
  <si>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</si>
  <si>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</si>
  <si>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</si>
  <si>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</si>
  <si>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</si>
  <si>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</si>
  <si>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</si>
  <si>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</si>
  <si>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</si>
  <si>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</si>
  <si>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</si>
  <si>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</si>
  <si>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</si>
  <si>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</si>
  <si>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</si>
  <si>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</si>
  <si>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</si>
  <si>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</si>
  <si>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</si>
  <si>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</si>
  <si>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</si>
  <si>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</si>
  <si>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</si>
  <si>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</si>
  <si>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</si>
  <si>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</si>
  <si>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</si>
  <si>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</si>
  <si>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</si>
  <si>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</si>
  <si>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</si>
  <si>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</si>
  <si>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</si>
  <si>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</si>
  <si>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</si>
  <si>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</si>
  <si>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</si>
  <si>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</si>
  <si>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</si>
  <si>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</si>
  <si>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</si>
  <si>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</si>
  <si>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</si>
  <si>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</si>
  <si>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</si>
  <si>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</si>
  <si>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</si>
  <si>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</si>
  <si>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</si>
  <si>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</si>
  <si>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</si>
  <si>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</si>
  <si>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</si>
  <si>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</si>
  <si>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</si>
  <si>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</si>
  <si>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</si>
  <si>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</si>
  <si>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</si>
  <si>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</si>
  <si>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</si>
  <si>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</si>
  <si>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</si>
  <si>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</si>
  <si>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</si>
  <si>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</si>
  <si>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</si>
  <si>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</si>
  <si>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</si>
  <si>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</si>
  <si>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</si>
  <si>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</si>
  <si>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</si>
  <si>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</si>
  <si>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</si>
  <si>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</si>
  <si>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</si>
  <si>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</si>
  <si>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</si>
  <si>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</si>
  <si>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</si>
  <si>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</si>
  <si>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</si>
  <si>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</si>
  <si>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</si>
  <si>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</si>
  <si>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</si>
  <si>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</si>
  <si>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</si>
  <si>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</si>
  <si>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</si>
  <si>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</si>
  <si>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</si>
  <si>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</si>
  <si>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</si>
  <si>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</si>
  <si>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</si>
  <si>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</si>
  <si>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</si>
  <si>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</si>
  <si>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</si>
  <si>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</si>
  <si>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</si>
  <si>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</si>
  <si>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</si>
  <si>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</si>
  <si>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</si>
  <si>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</si>
  <si>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</si>
  <si>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</si>
  <si>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</si>
  <si>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</si>
  <si>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</si>
  <si>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</si>
  <si>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</si>
  <si>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</si>
  <si>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</si>
  <si>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</si>
  <si>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</si>
  <si>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</si>
  <si>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</si>
  <si>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</si>
  <si>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</si>
  <si>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</si>
  <si>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</si>
  <si>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</si>
  <si>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</si>
  <si>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</si>
  <si>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Sales</t>
  </si>
  <si>
    <t>Row Labels</t>
  </si>
  <si>
    <t>Grand Total</t>
  </si>
  <si>
    <t>Sum of Profit</t>
  </si>
  <si>
    <t>2011</t>
  </si>
  <si>
    <t>2012</t>
  </si>
  <si>
    <t>2013</t>
  </si>
  <si>
    <t>2014</t>
  </si>
  <si>
    <t>Jan</t>
  </si>
  <si>
    <t>Feb</t>
  </si>
  <si>
    <t>Mar</t>
  </si>
  <si>
    <t>Apr</t>
  </si>
  <si>
    <t>May</t>
  </si>
  <si>
    <t>Jun</t>
  </si>
  <si>
    <t>Jul</t>
  </si>
  <si>
    <t>Aug</t>
  </si>
  <si>
    <t>Sep</t>
  </si>
  <si>
    <t>Oct</t>
  </si>
  <si>
    <t>Nov</t>
  </si>
  <si>
    <t>Dec</t>
  </si>
  <si>
    <t>E-Commerce Sales Analysis Dashboard</t>
  </si>
  <si>
    <t>Sum of Quantity</t>
  </si>
  <si>
    <t>Count of Years (Order Date)</t>
  </si>
  <si>
    <t>Sum of Profit Margin</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</si>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</sst>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 \▼0.00%"/>
  </numFmts>
  <fonts count="8">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rgb="FF006100"/>
      <name val="Calibri"/>
      <family val="2"/>
      <scheme val="minor"/>
    </font>
    <font>
      <b/>
      <sz val="48"/>
      <color theme="5"/>
      <name val="Calibri"/>
      <family val="2"/>
      <scheme val="minor"/>
    </font>
    <font>
      <sz val="26"/>
      <color theme="5"/>
      <name val="Calibri"/>
      <family val="2"/>
      <scheme val="minor"/>
    </font>
  </fonts>
  <fills count="3">
    <fill>
      <patternFill patternType="none"/>
    </fill>
    <fill>
      <patternFill patternType="gray125"/>
    </fill>
    <fill>
      <patternFill patternType="solid">
        <fgColor rgb="FFC6EFCE"/>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style="thin">
        <color rgb="FF999999"/>
      </right>
      <top style="thin">
        <color indexed="65"/>
      </top>
      <bottom/>
      <diagonal/>
    </border>
    <border>
      <left/>
      <right style="thin">
        <color rgb="FF999999"/>
      </right>
      <top style="thin">
        <color indexed="65"/>
      </top>
      <bottom style="thin">
        <color rgb="FF999999"/>
      </bottom>
      <diagonal/>
    </border>
  </borders>
  <cellStyleXfs count="2">
    <xf numFmtId="0" fontId="0" fillId="0" borderId="0"/>
    <xf numFmtId="0" fontId="5" fillId="2" borderId="0" applyNumberFormat="0" applyBorder="0" applyAlignment="0" applyProtection="0"/>
  </cellStyleXfs>
  <cellXfs count="24">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8" xfId="0" applyBorder="1"/>
    <xf numFmtId="0" fontId="0" fillId="0" borderId="7" xfId="0" applyBorder="1" applyAlignment="1">
      <alignment horizontal="left"/>
    </xf>
    <xf numFmtId="0" fontId="0" fillId="0" borderId="3" xfId="0" applyBorder="1" applyAlignment="1">
      <alignment horizontal="left"/>
    </xf>
    <xf numFmtId="0" fontId="0" fillId="0" borderId="9" xfId="0" applyBorder="1"/>
    <xf numFmtId="0" fontId="0" fillId="0" borderId="10" xfId="0" applyBorder="1"/>
    <xf numFmtId="0" fontId="0" fillId="0" borderId="11" xfId="0" applyBorder="1"/>
    <xf numFmtId="0" fontId="5" fillId="2" borderId="0" xfId="1"/>
    <xf numFmtId="0" fontId="5" fillId="2" borderId="0" xfId="1" applyAlignment="1">
      <alignment horizontal="center"/>
    </xf>
    <xf numFmtId="0" fontId="6" fillId="2" borderId="0" xfId="1" applyFont="1" applyAlignment="1">
      <alignment horizontal="center"/>
    </xf>
    <xf numFmtId="0" fontId="7" fillId="2" borderId="0" xfId="1" applyFont="1" applyAlignment="1">
      <alignment horizontal="center"/>
    </xf>
  </cellXfs>
  <cellStyles count="2">
    <cellStyle name="Good" xfId="1" builtinId="26"/>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 and Profit!PivotTable6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rgbClr val="FF0000"/>
                </a:solidFill>
              </a:rPr>
              <a:t>Sales</a:t>
            </a:r>
            <a:r>
              <a:rPr lang="en-GB" baseline="0">
                <a:solidFill>
                  <a:srgbClr val="FF0000"/>
                </a:solidFill>
              </a:rPr>
              <a:t> and profit analysis</a:t>
            </a:r>
            <a:endParaRPr lang="en-GB">
              <a:solidFill>
                <a:srgbClr val="FF0000"/>
              </a:solidFill>
            </a:endParaRPr>
          </a:p>
        </c:rich>
      </c:tx>
      <c:layout>
        <c:manualLayout>
          <c:xMode val="edge"/>
          <c:yMode val="edge"/>
          <c:x val="0.21413184254394055"/>
          <c:y val="3.7222216283817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4176340542029"/>
          <c:y val="0.309187293489668"/>
          <c:w val="0.82312138551029579"/>
          <c:h val="0.59517791172467427"/>
        </c:manualLayout>
      </c:layout>
      <c:areaChart>
        <c:grouping val="stacked"/>
        <c:varyColors val="0"/>
        <c:ser>
          <c:idx val="0"/>
          <c:order val="0"/>
          <c:tx>
            <c:strRef>
              <c:f>'Sales and Profit'!$B$3</c:f>
              <c:strCache>
                <c:ptCount val="1"/>
                <c:pt idx="0">
                  <c:v>Sum of Profit</c:v>
                </c:pt>
              </c:strCache>
            </c:strRef>
          </c:tx>
          <c:spPr>
            <a:solidFill>
              <a:schemeClr val="accent1"/>
            </a:solidFill>
            <a:ln>
              <a:noFill/>
            </a:ln>
            <a:effectLst/>
          </c:spPr>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Profit'!$B$4:$B$15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043-6B4A-841A-A4956D4B0173}"/>
            </c:ext>
          </c:extLst>
        </c:ser>
        <c:dLbls>
          <c:showLegendKey val="0"/>
          <c:showVal val="0"/>
          <c:showCatName val="0"/>
          <c:showSerName val="0"/>
          <c:showPercent val="0"/>
          <c:showBubbleSize val="0"/>
        </c:dLbls>
        <c:axId val="704962959"/>
        <c:axId val="704885535"/>
      </c:areaChart>
      <c:barChart>
        <c:barDir val="col"/>
        <c:grouping val="clustered"/>
        <c:varyColors val="0"/>
        <c:ser>
          <c:idx val="1"/>
          <c:order val="1"/>
          <c:tx>
            <c:strRef>
              <c:f>'Sales and Profit'!$C$3</c:f>
              <c:strCache>
                <c:ptCount val="1"/>
                <c:pt idx="0">
                  <c:v>Sum of Sales</c:v>
                </c:pt>
              </c:strCache>
            </c:strRef>
          </c:tx>
          <c:spPr>
            <a:solidFill>
              <a:schemeClr val="accent2"/>
            </a:solidFill>
            <a:ln>
              <a:solidFill>
                <a:schemeClr val="accent2"/>
              </a:solidFill>
            </a:ln>
            <a:effectLst/>
          </c:spPr>
          <c:invertIfNegative val="0"/>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Profit'!$C$4:$C$15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043-6B4A-841A-A4956D4B0173}"/>
            </c:ext>
          </c:extLst>
        </c:ser>
        <c:dLbls>
          <c:showLegendKey val="0"/>
          <c:showVal val="0"/>
          <c:showCatName val="0"/>
          <c:showSerName val="0"/>
          <c:showPercent val="0"/>
          <c:showBubbleSize val="0"/>
        </c:dLbls>
        <c:gapWidth val="219"/>
        <c:axId val="704962959"/>
        <c:axId val="704885535"/>
      </c:barChart>
      <c:catAx>
        <c:axId val="704962959"/>
        <c:scaling>
          <c:orientation val="minMax"/>
        </c:scaling>
        <c:delete val="0"/>
        <c:axPos val="b"/>
        <c:numFmt formatCode="General" sourceLinked="1"/>
        <c:majorTickMark val="none"/>
        <c:minorTickMark val="none"/>
        <c:tickLblPos val="nextTo"/>
        <c:spPr>
          <a:solidFill>
            <a:schemeClr val="tx2">
              <a:lumMod val="50000"/>
              <a:lumOff val="50000"/>
            </a:schemeClr>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885535"/>
        <c:crosses val="autoZero"/>
        <c:auto val="1"/>
        <c:lblAlgn val="ctr"/>
        <c:lblOffset val="100"/>
        <c:noMultiLvlLbl val="0"/>
      </c:catAx>
      <c:valAx>
        <c:axId val="7048855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962959"/>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Profit!PivotTable7</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Category Wise Profit</a:t>
            </a:r>
          </a:p>
        </c:rich>
      </c:tx>
      <c:layout>
        <c:manualLayout>
          <c:xMode val="edge"/>
          <c:yMode val="edge"/>
          <c:x val="0.30643893046494641"/>
          <c:y val="4.9732181163260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Profit'!$B$3</c:f>
              <c:strCache>
                <c:ptCount val="1"/>
                <c:pt idx="0">
                  <c:v>Total</c:v>
                </c:pt>
              </c:strCache>
            </c:strRef>
          </c:tx>
          <c:spPr>
            <a:solidFill>
              <a:schemeClr val="accent2"/>
            </a:solidFill>
            <a:ln>
              <a:noFill/>
            </a:ln>
            <a:effectLst/>
          </c:spPr>
          <c:invertIfNegative val="0"/>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BF0D-0946-80B1-436BA3854487}"/>
            </c:ext>
          </c:extLst>
        </c:ser>
        <c:dLbls>
          <c:showLegendKey val="0"/>
          <c:showVal val="0"/>
          <c:showCatName val="0"/>
          <c:showSerName val="0"/>
          <c:showPercent val="0"/>
          <c:showBubbleSize val="0"/>
        </c:dLbls>
        <c:gapWidth val="219"/>
        <c:axId val="695261423"/>
        <c:axId val="699795855"/>
      </c:barChart>
      <c:catAx>
        <c:axId val="695261423"/>
        <c:scaling>
          <c:orientation val="minMax"/>
        </c:scaling>
        <c:delete val="0"/>
        <c:axPos val="b"/>
        <c:numFmt formatCode="General" sourceLinked="1"/>
        <c:majorTickMark val="none"/>
        <c:minorTickMark val="none"/>
        <c:tickLblPos val="nextTo"/>
        <c:spPr>
          <a:solidFill>
            <a:schemeClr val="tx2">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9795855"/>
        <c:crosses val="autoZero"/>
        <c:auto val="1"/>
        <c:lblAlgn val="ctr"/>
        <c:lblOffset val="100"/>
        <c:noMultiLvlLbl val="0"/>
      </c:catAx>
      <c:valAx>
        <c:axId val="69979585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2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Shares!PivotTable8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Category</a:t>
            </a:r>
            <a:r>
              <a:rPr lang="en-US" baseline="0">
                <a:solidFill>
                  <a:srgbClr val="FF0000"/>
                </a:solidFill>
              </a:rPr>
              <a:t> Wise Sales Share %</a:t>
            </a:r>
            <a:endParaRPr lang="en-US">
              <a:solidFill>
                <a:srgbClr val="FF0000"/>
              </a:solidFill>
            </a:endParaRPr>
          </a:p>
        </c:rich>
      </c:tx>
      <c:layout>
        <c:manualLayout>
          <c:xMode val="edge"/>
          <c:yMode val="edge"/>
          <c:x val="0.24633108273349269"/>
          <c:y val="4.2225887267129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solidFill>
              <a:schemeClr val="bg1">
                <a:alpha val="93000"/>
              </a:schemeClr>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s>
    <c:plotArea>
      <c:layout>
        <c:manualLayout>
          <c:layoutTarget val="inner"/>
          <c:xMode val="edge"/>
          <c:yMode val="edge"/>
          <c:x val="0.20532515719707697"/>
          <c:y val="0.26985263157894734"/>
          <c:w val="0.58455220075907766"/>
          <c:h val="0.68423373394115206"/>
        </c:manualLayout>
      </c:layout>
      <c:doughnutChart>
        <c:varyColors val="1"/>
        <c:ser>
          <c:idx val="0"/>
          <c:order val="0"/>
          <c:tx>
            <c:strRef>
              <c:f>'Category Wise Shares'!$B$3</c:f>
              <c:strCache>
                <c:ptCount val="1"/>
                <c:pt idx="0">
                  <c:v>Total</c:v>
                </c:pt>
              </c:strCache>
            </c:strRef>
          </c:tx>
          <c:spPr>
            <a:ln>
              <a:solidFill>
                <a:schemeClr val="bg1"/>
              </a:solidFill>
            </a:ln>
          </c:spPr>
          <c:explosion val="4"/>
          <c:dPt>
            <c:idx val="0"/>
            <c:bubble3D val="0"/>
            <c:spPr>
              <a:solidFill>
                <a:schemeClr val="accent1"/>
              </a:solidFill>
              <a:ln>
                <a:solidFill>
                  <a:schemeClr val="bg1">
                    <a:alpha val="93000"/>
                  </a:schemeClr>
                </a:solidFill>
              </a:ln>
              <a:effectLst/>
            </c:spPr>
            <c:extLst>
              <c:ext xmlns:c16="http://schemas.microsoft.com/office/drawing/2014/chart" uri="{C3380CC4-5D6E-409C-BE32-E72D297353CC}">
                <c16:uniqueId val="{00000001-072F-A14A-8976-046389C31C50}"/>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072F-A14A-8976-046389C31C5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072F-A14A-8976-046389C31C50}"/>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Shares'!$A$4:$A$6</c:f>
              <c:strCache>
                <c:ptCount val="3"/>
                <c:pt idx="0">
                  <c:v>Furniture</c:v>
                </c:pt>
                <c:pt idx="1">
                  <c:v>Office Supplies</c:v>
                </c:pt>
                <c:pt idx="2">
                  <c:v>Technology</c:v>
                </c:pt>
              </c:strCache>
            </c:strRef>
          </c:cat>
          <c:val>
            <c:numRef>
              <c:f>'Category Wise Shares'!$B$4:$B$6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72F-A14A-8976-046389C31C5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ayout>
        <c:manualLayout>
          <c:xMode val="edge"/>
          <c:yMode val="edge"/>
          <c:x val="6.9582790460544941E-2"/>
          <c:y val="0.15203083298798176"/>
          <c:w val="0.83659236390415226"/>
          <c:h val="0.11526464981351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Analysis.xlsx]Subcategories By Sales!PivotTable10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Top 5</a:t>
            </a:r>
            <a:r>
              <a:rPr lang="en-US" baseline="0">
                <a:solidFill>
                  <a:srgbClr val="FF0000"/>
                </a:solidFill>
              </a:rPr>
              <a:t> Subcategories By Sale</a:t>
            </a:r>
          </a:p>
        </c:rich>
      </c:tx>
      <c:layout>
        <c:manualLayout>
          <c:xMode val="edge"/>
          <c:yMode val="edge"/>
          <c:x val="0.25920589856453746"/>
          <c:y val="4.1234039610504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'Subcategories By Sales'!$B$3</c:f>
              <c:strCache>
                <c:ptCount val="1"/>
                <c:pt idx="0">
                  <c:v>Total</c:v>
                </c:pt>
              </c:strCache>
            </c:strRef>
          </c:tx>
          <c:spPr>
            <a:solidFill>
              <a:schemeClr val="accent2"/>
            </a:solidFill>
            <a:ln>
              <a:noFill/>
            </a:ln>
            <a:effectLst/>
          </c:spPr>
          <c:invertIfNegative val="0"/>
          <c:cat>
            <c:strRef>
              <c:f>'Subcategories By Sales'!$A$4:$A$8</c:f>
              <c:strCache>
                <c:ptCount val="5"/>
                <c:pt idx="0">
                  <c:v>Binders</c:v>
                </c:pt>
                <c:pt idx="1">
                  <c:v>Tables</c:v>
                </c:pt>
                <c:pt idx="2">
                  <c:v>Storage</c:v>
                </c:pt>
                <c:pt idx="3">
                  <c:v>Chairs</c:v>
                </c:pt>
                <c:pt idx="4">
                  <c:v>Phones</c:v>
                </c:pt>
              </c:strCache>
            </c:strRef>
          </c:cat>
          <c:val>
            <c:numRef>
              <c:f>'Subcategories By Sales'!$B$4:$B$8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335-8244-BC4D-DFDFF3EC1775}"/>
            </c:ext>
          </c:extLst>
        </c:ser>
        <c:dLbls>
          <c:showLegendKey val="0"/>
          <c:showVal val="0"/>
          <c:showCatName val="0"/>
          <c:showSerName val="0"/>
          <c:showPercent val="0"/>
          <c:showBubbleSize val="0"/>
        </c:dLbls>
        <c:gapWidth val="219"/>
        <c:axId val="650910207"/>
        <c:axId val="682527551"/>
      </c:barChart>
      <c:catAx>
        <c:axId val="650910207"/>
        <c:scaling>
          <c:orientation val="minMax"/>
        </c:scaling>
        <c:delete val="0"/>
        <c:axPos val="l"/>
        <c:numFmt formatCode="General" sourceLinked="1"/>
        <c:majorTickMark val="none"/>
        <c:minorTickMark val="none"/>
        <c:tickLblPos val="nextTo"/>
        <c:spPr>
          <a:solidFill>
            <a:schemeClr val="tx2">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2527551"/>
        <c:crosses val="autoZero"/>
        <c:auto val="1"/>
        <c:lblAlgn val="ctr"/>
        <c:lblOffset val="100"/>
        <c:noMultiLvlLbl val="0"/>
      </c:catAx>
      <c:valAx>
        <c:axId val="6825275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091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Analysis.xlsx]Sales!PivotTable1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Sales</a:t>
            </a:r>
          </a:p>
        </c:rich>
      </c:tx>
      <c:layout>
        <c:manualLayout>
          <c:xMode val="edge"/>
          <c:yMode val="edge"/>
          <c:x val="0.36272010773376384"/>
          <c:y val="8.0103748813758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89808917197449E-2"/>
          <c:y val="0.26447462473195138"/>
          <c:w val="0.91242038216560506"/>
          <c:h val="0.65689778413152267"/>
        </c:manualLayout>
      </c:layout>
      <c:lineChart>
        <c:grouping val="standard"/>
        <c:varyColors val="0"/>
        <c:ser>
          <c:idx val="0"/>
          <c:order val="0"/>
          <c:tx>
            <c:strRef>
              <c:f>Sales!$B$3</c:f>
              <c:strCache>
                <c:ptCount val="1"/>
                <c:pt idx="0">
                  <c:v>Total</c:v>
                </c:pt>
              </c:strCache>
            </c:strRef>
          </c:tx>
          <c:spPr>
            <a:ln w="41275" cap="rnd">
              <a:solidFill>
                <a:schemeClr val="accent2"/>
              </a:solidFill>
              <a:round/>
            </a:ln>
            <a:effectLst/>
          </c:spPr>
          <c:marker>
            <c:symbol val="none"/>
          </c:marker>
          <c:cat>
            <c:strRef>
              <c:f>Sales!$A$4:$A$7</c:f>
              <c:strCache>
                <c:ptCount val="4"/>
                <c:pt idx="0">
                  <c:v>2011</c:v>
                </c:pt>
                <c:pt idx="1">
                  <c:v>2012</c:v>
                </c:pt>
                <c:pt idx="2">
                  <c:v>2013</c:v>
                </c:pt>
                <c:pt idx="3">
                  <c:v>2014</c:v>
                </c:pt>
              </c:strCache>
            </c:strRef>
          </c:cat>
          <c:val>
            <c:numRef>
              <c:f>Sales!$B$4:$B$7</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F4D2-6149-A495-6D94938E98DC}"/>
            </c:ext>
          </c:extLst>
        </c:ser>
        <c:dLbls>
          <c:showLegendKey val="0"/>
          <c:showVal val="0"/>
          <c:showCatName val="0"/>
          <c:showSerName val="0"/>
          <c:showPercent val="0"/>
          <c:showBubbleSize val="0"/>
        </c:dLbls>
        <c:smooth val="0"/>
        <c:axId val="1190700607"/>
        <c:axId val="1190442207"/>
      </c:lineChart>
      <c:catAx>
        <c:axId val="1190700607"/>
        <c:scaling>
          <c:orientation val="minMax"/>
        </c:scaling>
        <c:delete val="1"/>
        <c:axPos val="b"/>
        <c:numFmt formatCode="General" sourceLinked="1"/>
        <c:majorTickMark val="none"/>
        <c:minorTickMark val="none"/>
        <c:tickLblPos val="nextTo"/>
        <c:crossAx val="1190442207"/>
        <c:crosses val="autoZero"/>
        <c:auto val="1"/>
        <c:lblAlgn val="ctr"/>
        <c:lblOffset val="100"/>
        <c:noMultiLvlLbl val="0"/>
      </c:catAx>
      <c:valAx>
        <c:axId val="11904422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9070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rgbClr val="FF0000"/>
                </a:solidFill>
              </a:rPr>
              <a:t>Profit</a:t>
            </a:r>
          </a:p>
        </c:rich>
      </c:tx>
      <c:layout>
        <c:manualLayout>
          <c:xMode val="edge"/>
          <c:yMode val="edge"/>
          <c:x val="0.3470755180690131"/>
          <c:y val="5.5555843290397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9166666666666669"/>
          <c:w val="0.93888888888888888"/>
          <c:h val="0.65740740740740744"/>
        </c:manualLayout>
      </c:layout>
      <c:lineChart>
        <c:grouping val="standard"/>
        <c:varyColors val="0"/>
        <c:ser>
          <c:idx val="0"/>
          <c:order val="0"/>
          <c:tx>
            <c:strRef>
              <c:f>Profit!$B$3</c:f>
              <c:strCache>
                <c:ptCount val="1"/>
                <c:pt idx="0">
                  <c:v>Total</c:v>
                </c:pt>
              </c:strCache>
            </c:strRef>
          </c:tx>
          <c:spPr>
            <a:ln w="41275" cap="rnd">
              <a:solidFill>
                <a:schemeClr val="accent2"/>
              </a:solidFill>
              <a:round/>
            </a:ln>
            <a:effectLst/>
          </c:spPr>
          <c:marker>
            <c:symbol val="none"/>
          </c:marker>
          <c:cat>
            <c:strRef>
              <c:f>Profit!$A$4:$A$7</c:f>
              <c:strCache>
                <c:ptCount val="4"/>
                <c:pt idx="0">
                  <c:v>2011</c:v>
                </c:pt>
                <c:pt idx="1">
                  <c:v>2012</c:v>
                </c:pt>
                <c:pt idx="2">
                  <c:v>2013</c:v>
                </c:pt>
                <c:pt idx="3">
                  <c:v>2014</c:v>
                </c:pt>
              </c:strCache>
            </c:strRef>
          </c:cat>
          <c:val>
            <c:numRef>
              <c:f>Profit!$B$4:$B$7</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CC09-3440-B75C-952C6D9E438B}"/>
            </c:ext>
          </c:extLst>
        </c:ser>
        <c:dLbls>
          <c:showLegendKey val="0"/>
          <c:showVal val="0"/>
          <c:showCatName val="0"/>
          <c:showSerName val="0"/>
          <c:showPercent val="0"/>
          <c:showBubbleSize val="0"/>
        </c:dLbls>
        <c:smooth val="0"/>
        <c:axId val="687903039"/>
        <c:axId val="721450655"/>
      </c:lineChart>
      <c:catAx>
        <c:axId val="687903039"/>
        <c:scaling>
          <c:orientation val="minMax"/>
        </c:scaling>
        <c:delete val="1"/>
        <c:axPos val="b"/>
        <c:numFmt formatCode="General" sourceLinked="1"/>
        <c:majorTickMark val="none"/>
        <c:minorTickMark val="none"/>
        <c:tickLblPos val="nextTo"/>
        <c:crossAx val="721450655"/>
        <c:crosses val="autoZero"/>
        <c:auto val="1"/>
        <c:lblAlgn val="ctr"/>
        <c:lblOffset val="100"/>
        <c:noMultiLvlLbl val="0"/>
      </c:catAx>
      <c:valAx>
        <c:axId val="721450655"/>
        <c:scaling>
          <c:orientation val="minMax"/>
        </c:scaling>
        <c:delete val="1"/>
        <c:axPos val="l"/>
        <c:numFmt formatCode="General" sourceLinked="1"/>
        <c:majorTickMark val="none"/>
        <c:minorTickMark val="none"/>
        <c:tickLblPos val="nextTo"/>
        <c:crossAx val="68790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Analysis.xlsx]Quantity!PivotTable3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Quantity</a:t>
            </a:r>
          </a:p>
        </c:rich>
      </c:tx>
      <c:layout>
        <c:manualLayout>
          <c:xMode val="edge"/>
          <c:yMode val="edge"/>
          <c:x val="0.37664860373256875"/>
          <c:y val="7.5348063735068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7313192993728E-2"/>
          <c:y val="0.24932012999760073"/>
          <c:w val="0.93888888888888888"/>
          <c:h val="0.70438327480533081"/>
        </c:manualLayout>
      </c:layout>
      <c:lineChart>
        <c:grouping val="standard"/>
        <c:varyColors val="0"/>
        <c:ser>
          <c:idx val="0"/>
          <c:order val="0"/>
          <c:tx>
            <c:strRef>
              <c:f>Quantity!$B$3</c:f>
              <c:strCache>
                <c:ptCount val="1"/>
                <c:pt idx="0">
                  <c:v>Total</c:v>
                </c:pt>
              </c:strCache>
            </c:strRef>
          </c:tx>
          <c:spPr>
            <a:ln w="41275" cap="rnd">
              <a:solidFill>
                <a:schemeClr val="accent2"/>
              </a:solidFill>
              <a:round/>
            </a:ln>
            <a:effectLst/>
          </c:spPr>
          <c:marker>
            <c:symbol val="none"/>
          </c:marker>
          <c:cat>
            <c:strRef>
              <c:f>Quantity!$A$4:$A$7</c:f>
              <c:strCache>
                <c:ptCount val="4"/>
                <c:pt idx="0">
                  <c:v>2011</c:v>
                </c:pt>
                <c:pt idx="1">
                  <c:v>2012</c:v>
                </c:pt>
                <c:pt idx="2">
                  <c:v>2013</c:v>
                </c:pt>
                <c:pt idx="3">
                  <c:v>2014</c:v>
                </c:pt>
              </c:strCache>
            </c:strRef>
          </c:cat>
          <c:val>
            <c:numRef>
              <c:f>Quantity!$B$4:$B$7</c:f>
              <c:numCache>
                <c:formatCode>General</c:formatCode>
                <c:ptCount val="4"/>
                <c:pt idx="0">
                  <c:v>7581</c:v>
                </c:pt>
                <c:pt idx="1">
                  <c:v>7979</c:v>
                </c:pt>
                <c:pt idx="2">
                  <c:v>9810</c:v>
                </c:pt>
                <c:pt idx="3">
                  <c:v>12503</c:v>
                </c:pt>
              </c:numCache>
            </c:numRef>
          </c:val>
          <c:smooth val="0"/>
          <c:extLst>
            <c:ext xmlns:c16="http://schemas.microsoft.com/office/drawing/2014/chart" uri="{C3380CC4-5D6E-409C-BE32-E72D297353CC}">
              <c16:uniqueId val="{00000000-4AA8-A24B-8D6E-AC72A5DD8B04}"/>
            </c:ext>
          </c:extLst>
        </c:ser>
        <c:dLbls>
          <c:showLegendKey val="0"/>
          <c:showVal val="0"/>
          <c:showCatName val="0"/>
          <c:showSerName val="0"/>
          <c:showPercent val="0"/>
          <c:showBubbleSize val="0"/>
        </c:dLbls>
        <c:smooth val="0"/>
        <c:axId val="953650639"/>
        <c:axId val="725102431"/>
      </c:lineChart>
      <c:catAx>
        <c:axId val="953650639"/>
        <c:scaling>
          <c:orientation val="minMax"/>
        </c:scaling>
        <c:delete val="1"/>
        <c:axPos val="b"/>
        <c:numFmt formatCode="General" sourceLinked="1"/>
        <c:majorTickMark val="none"/>
        <c:minorTickMark val="none"/>
        <c:tickLblPos val="nextTo"/>
        <c:crossAx val="725102431"/>
        <c:crosses val="autoZero"/>
        <c:auto val="1"/>
        <c:lblAlgn val="ctr"/>
        <c:lblOffset val="100"/>
        <c:noMultiLvlLbl val="0"/>
      </c:catAx>
      <c:valAx>
        <c:axId val="725102431"/>
        <c:scaling>
          <c:orientation val="minMax"/>
        </c:scaling>
        <c:delete val="1"/>
        <c:axPos val="l"/>
        <c:numFmt formatCode="General" sourceLinked="1"/>
        <c:majorTickMark val="none"/>
        <c:minorTickMark val="none"/>
        <c:tickLblPos val="nextTo"/>
        <c:crossAx val="9536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Analysis.xlsx]Orders!PivotTable4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No.</a:t>
            </a:r>
            <a:r>
              <a:rPr lang="en-US" baseline="0">
                <a:solidFill>
                  <a:srgbClr val="FF0000"/>
                </a:solidFill>
              </a:rPr>
              <a:t> Of Orders</a:t>
            </a:r>
            <a:endParaRPr lang="en-US">
              <a:solidFill>
                <a:srgbClr val="FF0000"/>
              </a:solidFill>
            </a:endParaRPr>
          </a:p>
        </c:rich>
      </c:tx>
      <c:layout>
        <c:manualLayout>
          <c:xMode val="edge"/>
          <c:yMode val="edge"/>
          <c:x val="0.32047593112405209"/>
          <c:y val="0.137899224899882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412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5462962962962965"/>
          <c:w val="0.93333333333333335"/>
          <c:h val="0.66666666666666663"/>
        </c:manualLayout>
      </c:layout>
      <c:lineChart>
        <c:grouping val="standard"/>
        <c:varyColors val="0"/>
        <c:ser>
          <c:idx val="0"/>
          <c:order val="0"/>
          <c:tx>
            <c:strRef>
              <c:f>Orders!$B$3</c:f>
              <c:strCache>
                <c:ptCount val="1"/>
                <c:pt idx="0">
                  <c:v>Total</c:v>
                </c:pt>
              </c:strCache>
            </c:strRef>
          </c:tx>
          <c:spPr>
            <a:ln w="41275" cap="rnd">
              <a:solidFill>
                <a:schemeClr val="accent2"/>
              </a:solidFill>
              <a:round/>
            </a:ln>
            <a:effectLst/>
          </c:spPr>
          <c:marker>
            <c:symbol val="none"/>
          </c:marker>
          <c:cat>
            <c:strRef>
              <c:f>Orders!$A$4:$A$7</c:f>
              <c:strCache>
                <c:ptCount val="4"/>
                <c:pt idx="0">
                  <c:v>2011</c:v>
                </c:pt>
                <c:pt idx="1">
                  <c:v>2012</c:v>
                </c:pt>
                <c:pt idx="2">
                  <c:v>2013</c:v>
                </c:pt>
                <c:pt idx="3">
                  <c:v>2014</c:v>
                </c:pt>
              </c:strCache>
            </c:strRef>
          </c:cat>
          <c:val>
            <c:numRef>
              <c:f>Orders!$B$4:$B$7</c:f>
              <c:numCache>
                <c:formatCode>General</c:formatCode>
                <c:ptCount val="4"/>
                <c:pt idx="0">
                  <c:v>1993</c:v>
                </c:pt>
                <c:pt idx="1">
                  <c:v>2102</c:v>
                </c:pt>
                <c:pt idx="2">
                  <c:v>2580</c:v>
                </c:pt>
                <c:pt idx="3">
                  <c:v>3319</c:v>
                </c:pt>
              </c:numCache>
            </c:numRef>
          </c:val>
          <c:smooth val="0"/>
          <c:extLst>
            <c:ext xmlns:c16="http://schemas.microsoft.com/office/drawing/2014/chart" uri="{C3380CC4-5D6E-409C-BE32-E72D297353CC}">
              <c16:uniqueId val="{00000000-64E6-9E4D-BBB6-EB4EDF71E891}"/>
            </c:ext>
          </c:extLst>
        </c:ser>
        <c:dLbls>
          <c:showLegendKey val="0"/>
          <c:showVal val="0"/>
          <c:showCatName val="0"/>
          <c:showSerName val="0"/>
          <c:showPercent val="0"/>
          <c:showBubbleSize val="0"/>
        </c:dLbls>
        <c:smooth val="0"/>
        <c:axId val="653171391"/>
        <c:axId val="673425295"/>
      </c:lineChart>
      <c:catAx>
        <c:axId val="653171391"/>
        <c:scaling>
          <c:orientation val="minMax"/>
        </c:scaling>
        <c:delete val="1"/>
        <c:axPos val="b"/>
        <c:numFmt formatCode="General" sourceLinked="1"/>
        <c:majorTickMark val="none"/>
        <c:minorTickMark val="none"/>
        <c:tickLblPos val="nextTo"/>
        <c:crossAx val="673425295"/>
        <c:crosses val="autoZero"/>
        <c:auto val="1"/>
        <c:lblAlgn val="ctr"/>
        <c:lblOffset val="100"/>
        <c:noMultiLvlLbl val="0"/>
      </c:catAx>
      <c:valAx>
        <c:axId val="673425295"/>
        <c:scaling>
          <c:orientation val="minMax"/>
        </c:scaling>
        <c:delete val="1"/>
        <c:axPos val="l"/>
        <c:numFmt formatCode="General" sourceLinked="1"/>
        <c:majorTickMark val="none"/>
        <c:minorTickMark val="none"/>
        <c:tickLblPos val="nextTo"/>
        <c:crossAx val="65317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 Margin!PivotTable5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rgbClr val="FF0000"/>
                </a:solidFill>
              </a:rPr>
              <a:t>Profit</a:t>
            </a:r>
            <a:r>
              <a:rPr lang="en-GB" baseline="0">
                <a:solidFill>
                  <a:srgbClr val="FF0000"/>
                </a:solidFill>
              </a:rPr>
              <a:t> Margin</a:t>
            </a:r>
            <a:endParaRPr lang="en-GB">
              <a:solidFill>
                <a:srgbClr val="FF0000"/>
              </a:solidFill>
            </a:endParaRPr>
          </a:p>
        </c:rich>
      </c:tx>
      <c:layout>
        <c:manualLayout>
          <c:xMode val="edge"/>
          <c:yMode val="edge"/>
          <c:x val="0.2359821917322695"/>
          <c:y val="0.145936234506198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w="41275" cap="rnd">
            <a:solidFill>
              <a:schemeClr val="bg1"/>
            </a:solidFill>
            <a:round/>
          </a:ln>
          <a:effectLst/>
        </c:spPr>
        <c:marker>
          <c:symbol val="none"/>
        </c:marker>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2361111111111111"/>
          <c:w val="0.93888888888888888"/>
          <c:h val="0.76388888888888884"/>
        </c:manualLayout>
      </c:layout>
      <c:lineChart>
        <c:grouping val="standard"/>
        <c:varyColors val="0"/>
        <c:ser>
          <c:idx val="0"/>
          <c:order val="0"/>
          <c:tx>
            <c:strRef>
              <c:f>'Profit Margin'!$B$3</c:f>
              <c:strCache>
                <c:ptCount val="1"/>
                <c:pt idx="0">
                  <c:v>Total</c:v>
                </c:pt>
              </c:strCache>
            </c:strRef>
          </c:tx>
          <c:spPr>
            <a:ln w="41275" cap="rnd">
              <a:solidFill>
                <a:schemeClr val="accent2"/>
              </a:solidFill>
              <a:round/>
            </a:ln>
            <a:effectLst/>
          </c:spPr>
          <c:marker>
            <c:symbol val="none"/>
          </c:marker>
          <c:cat>
            <c:strRef>
              <c:f>'Profit Margin'!$A$4:$A$7</c:f>
              <c:strCache>
                <c:ptCount val="4"/>
                <c:pt idx="0">
                  <c:v>2011</c:v>
                </c:pt>
                <c:pt idx="1">
                  <c:v>2012</c:v>
                </c:pt>
                <c:pt idx="2">
                  <c:v>2013</c:v>
                </c:pt>
                <c:pt idx="3">
                  <c:v>2014</c:v>
                </c:pt>
              </c:strCache>
            </c:strRef>
          </c:cat>
          <c:val>
            <c:numRef>
              <c:f>'Profit Margin'!$B$4:$B$7</c:f>
              <c:numCache>
                <c:formatCode>General</c:formatCode>
                <c:ptCount val="4"/>
                <c:pt idx="0">
                  <c:v>0.10231126499236715</c:v>
                </c:pt>
                <c:pt idx="1">
                  <c:v>0.13095504034557592</c:v>
                </c:pt>
                <c:pt idx="2">
                  <c:v>0.13431461924993568</c:v>
                </c:pt>
                <c:pt idx="3">
                  <c:v>0.12740362743390987</c:v>
                </c:pt>
              </c:numCache>
            </c:numRef>
          </c:val>
          <c:smooth val="0"/>
          <c:extLst>
            <c:ext xmlns:c16="http://schemas.microsoft.com/office/drawing/2014/chart" uri="{C3380CC4-5D6E-409C-BE32-E72D297353CC}">
              <c16:uniqueId val="{00000000-A807-AD48-B549-9532C9AE3458}"/>
            </c:ext>
          </c:extLst>
        </c:ser>
        <c:dLbls>
          <c:showLegendKey val="0"/>
          <c:showVal val="0"/>
          <c:showCatName val="0"/>
          <c:showSerName val="0"/>
          <c:showPercent val="0"/>
          <c:showBubbleSize val="0"/>
        </c:dLbls>
        <c:smooth val="0"/>
        <c:axId val="972479487"/>
        <c:axId val="972145855"/>
      </c:lineChart>
      <c:catAx>
        <c:axId val="972479487"/>
        <c:scaling>
          <c:orientation val="minMax"/>
        </c:scaling>
        <c:delete val="1"/>
        <c:axPos val="b"/>
        <c:numFmt formatCode="General" sourceLinked="1"/>
        <c:majorTickMark val="none"/>
        <c:minorTickMark val="none"/>
        <c:tickLblPos val="nextTo"/>
        <c:crossAx val="972145855"/>
        <c:crosses val="autoZero"/>
        <c:auto val="1"/>
        <c:lblAlgn val="ctr"/>
        <c:lblOffset val="100"/>
        <c:noMultiLvlLbl val="0"/>
      </c:catAx>
      <c:valAx>
        <c:axId val="972145855"/>
        <c:scaling>
          <c:orientation val="minMax"/>
        </c:scaling>
        <c:delete val="1"/>
        <c:axPos val="l"/>
        <c:numFmt formatCode="General" sourceLinked="1"/>
        <c:majorTickMark val="none"/>
        <c:minorTickMark val="none"/>
        <c:tickLblPos val="nextTo"/>
        <c:crossAx val="9724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Analysis.xlsx]Sales!PivotTable1</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Sales</a:t>
            </a:r>
          </a:p>
        </c:rich>
      </c:tx>
      <c:layout>
        <c:manualLayout>
          <c:xMode val="edge"/>
          <c:yMode val="edge"/>
          <c:x val="0.36272010773376384"/>
          <c:y val="8.0103748813758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89808917197449E-2"/>
          <c:y val="0.26447462473195138"/>
          <c:w val="0.91242038216560506"/>
          <c:h val="0.65689778413152267"/>
        </c:manualLayout>
      </c:layout>
      <c:lineChart>
        <c:grouping val="standard"/>
        <c:varyColors val="0"/>
        <c:ser>
          <c:idx val="0"/>
          <c:order val="0"/>
          <c:tx>
            <c:strRef>
              <c:f>Sales!$B$3</c:f>
              <c:strCache>
                <c:ptCount val="1"/>
                <c:pt idx="0">
                  <c:v>Total</c:v>
                </c:pt>
              </c:strCache>
            </c:strRef>
          </c:tx>
          <c:spPr>
            <a:ln w="41275" cap="rnd">
              <a:solidFill>
                <a:schemeClr val="accent2"/>
              </a:solidFill>
              <a:round/>
            </a:ln>
            <a:effectLst/>
          </c:spPr>
          <c:marker>
            <c:symbol val="none"/>
          </c:marker>
          <c:cat>
            <c:strRef>
              <c:f>Sales!$A$4:$A$7</c:f>
              <c:strCache>
                <c:ptCount val="4"/>
                <c:pt idx="0">
                  <c:v>2011</c:v>
                </c:pt>
                <c:pt idx="1">
                  <c:v>2012</c:v>
                </c:pt>
                <c:pt idx="2">
                  <c:v>2013</c:v>
                </c:pt>
                <c:pt idx="3">
                  <c:v>2014</c:v>
                </c:pt>
              </c:strCache>
            </c:strRef>
          </c:cat>
          <c:val>
            <c:numRef>
              <c:f>Sales!$B$4:$B$7</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7963-4114-80E6-7573E7AEF0EE}"/>
            </c:ext>
          </c:extLst>
        </c:ser>
        <c:dLbls>
          <c:showLegendKey val="0"/>
          <c:showVal val="0"/>
          <c:showCatName val="0"/>
          <c:showSerName val="0"/>
          <c:showPercent val="0"/>
          <c:showBubbleSize val="0"/>
        </c:dLbls>
        <c:smooth val="0"/>
        <c:axId val="1190700607"/>
        <c:axId val="1190442207"/>
      </c:lineChart>
      <c:catAx>
        <c:axId val="1190700607"/>
        <c:scaling>
          <c:orientation val="minMax"/>
        </c:scaling>
        <c:delete val="1"/>
        <c:axPos val="b"/>
        <c:numFmt formatCode="General" sourceLinked="1"/>
        <c:majorTickMark val="none"/>
        <c:minorTickMark val="none"/>
        <c:tickLblPos val="nextTo"/>
        <c:crossAx val="1190442207"/>
        <c:crosses val="autoZero"/>
        <c:auto val="1"/>
        <c:lblAlgn val="ctr"/>
        <c:lblOffset val="100"/>
        <c:noMultiLvlLbl val="0"/>
      </c:catAx>
      <c:valAx>
        <c:axId val="11904422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9070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Analysis.xlsx]Profit!PivotTable2</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rgbClr val="FF0000"/>
                </a:solidFill>
              </a:rPr>
              <a:t>Profit</a:t>
            </a:r>
          </a:p>
        </c:rich>
      </c:tx>
      <c:layout>
        <c:manualLayout>
          <c:xMode val="edge"/>
          <c:yMode val="edge"/>
          <c:x val="0.3470755180690131"/>
          <c:y val="5.5555843290397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9166666666666669"/>
          <c:w val="0.93888888888888888"/>
          <c:h val="0.65740740740740744"/>
        </c:manualLayout>
      </c:layout>
      <c:lineChart>
        <c:grouping val="standard"/>
        <c:varyColors val="0"/>
        <c:ser>
          <c:idx val="0"/>
          <c:order val="0"/>
          <c:tx>
            <c:strRef>
              <c:f>Profit!$B$3</c:f>
              <c:strCache>
                <c:ptCount val="1"/>
                <c:pt idx="0">
                  <c:v>Total</c:v>
                </c:pt>
              </c:strCache>
            </c:strRef>
          </c:tx>
          <c:spPr>
            <a:ln w="41275" cap="rnd">
              <a:solidFill>
                <a:schemeClr val="accent2"/>
              </a:solidFill>
              <a:round/>
            </a:ln>
            <a:effectLst/>
          </c:spPr>
          <c:marker>
            <c:symbol val="none"/>
          </c:marker>
          <c:cat>
            <c:strRef>
              <c:f>Profit!$A$4:$A$7</c:f>
              <c:strCache>
                <c:ptCount val="4"/>
                <c:pt idx="0">
                  <c:v>2011</c:v>
                </c:pt>
                <c:pt idx="1">
                  <c:v>2012</c:v>
                </c:pt>
                <c:pt idx="2">
                  <c:v>2013</c:v>
                </c:pt>
                <c:pt idx="3">
                  <c:v>2014</c:v>
                </c:pt>
              </c:strCache>
            </c:strRef>
          </c:cat>
          <c:val>
            <c:numRef>
              <c:f>Profit!$B$4:$B$7</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A8D3-45A8-8A29-5EB80B1A003E}"/>
            </c:ext>
          </c:extLst>
        </c:ser>
        <c:dLbls>
          <c:showLegendKey val="0"/>
          <c:showVal val="0"/>
          <c:showCatName val="0"/>
          <c:showSerName val="0"/>
          <c:showPercent val="0"/>
          <c:showBubbleSize val="0"/>
        </c:dLbls>
        <c:smooth val="0"/>
        <c:axId val="687903039"/>
        <c:axId val="721450655"/>
      </c:lineChart>
      <c:catAx>
        <c:axId val="687903039"/>
        <c:scaling>
          <c:orientation val="minMax"/>
        </c:scaling>
        <c:delete val="1"/>
        <c:axPos val="b"/>
        <c:numFmt formatCode="General" sourceLinked="1"/>
        <c:majorTickMark val="none"/>
        <c:minorTickMark val="none"/>
        <c:tickLblPos val="nextTo"/>
        <c:crossAx val="721450655"/>
        <c:crosses val="autoZero"/>
        <c:auto val="1"/>
        <c:lblAlgn val="ctr"/>
        <c:lblOffset val="100"/>
        <c:noMultiLvlLbl val="0"/>
      </c:catAx>
      <c:valAx>
        <c:axId val="721450655"/>
        <c:scaling>
          <c:orientation val="minMax"/>
        </c:scaling>
        <c:delete val="1"/>
        <c:axPos val="l"/>
        <c:numFmt formatCode="General" sourceLinked="1"/>
        <c:majorTickMark val="none"/>
        <c:minorTickMark val="none"/>
        <c:tickLblPos val="nextTo"/>
        <c:crossAx val="68790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Analysis.xlsx]Quantity!PivotTable3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Quantity</a:t>
            </a:r>
          </a:p>
        </c:rich>
      </c:tx>
      <c:layout>
        <c:manualLayout>
          <c:xMode val="edge"/>
          <c:yMode val="edge"/>
          <c:x val="0.37664860373256875"/>
          <c:y val="7.5348063735068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7313192993728E-2"/>
          <c:y val="0.24932012999760073"/>
          <c:w val="0.93888888888888888"/>
          <c:h val="0.70438327480533081"/>
        </c:manualLayout>
      </c:layout>
      <c:lineChart>
        <c:grouping val="standard"/>
        <c:varyColors val="0"/>
        <c:ser>
          <c:idx val="0"/>
          <c:order val="0"/>
          <c:tx>
            <c:strRef>
              <c:f>Quantity!$B$3</c:f>
              <c:strCache>
                <c:ptCount val="1"/>
                <c:pt idx="0">
                  <c:v>Total</c:v>
                </c:pt>
              </c:strCache>
            </c:strRef>
          </c:tx>
          <c:spPr>
            <a:ln w="41275" cap="rnd">
              <a:solidFill>
                <a:schemeClr val="accent2"/>
              </a:solidFill>
              <a:round/>
            </a:ln>
            <a:effectLst/>
          </c:spPr>
          <c:marker>
            <c:symbol val="none"/>
          </c:marker>
          <c:cat>
            <c:strRef>
              <c:f>Quantity!$A$4:$A$7</c:f>
              <c:strCache>
                <c:ptCount val="4"/>
                <c:pt idx="0">
                  <c:v>2011</c:v>
                </c:pt>
                <c:pt idx="1">
                  <c:v>2012</c:v>
                </c:pt>
                <c:pt idx="2">
                  <c:v>2013</c:v>
                </c:pt>
                <c:pt idx="3">
                  <c:v>2014</c:v>
                </c:pt>
              </c:strCache>
            </c:strRef>
          </c:cat>
          <c:val>
            <c:numRef>
              <c:f>Quantity!$B$4:$B$7</c:f>
              <c:numCache>
                <c:formatCode>General</c:formatCode>
                <c:ptCount val="4"/>
                <c:pt idx="0">
                  <c:v>7581</c:v>
                </c:pt>
                <c:pt idx="1">
                  <c:v>7979</c:v>
                </c:pt>
                <c:pt idx="2">
                  <c:v>9810</c:v>
                </c:pt>
                <c:pt idx="3">
                  <c:v>12503</c:v>
                </c:pt>
              </c:numCache>
            </c:numRef>
          </c:val>
          <c:smooth val="0"/>
          <c:extLst>
            <c:ext xmlns:c16="http://schemas.microsoft.com/office/drawing/2014/chart" uri="{C3380CC4-5D6E-409C-BE32-E72D297353CC}">
              <c16:uniqueId val="{00000000-D96F-4794-B35E-4F6C43CE4C70}"/>
            </c:ext>
          </c:extLst>
        </c:ser>
        <c:dLbls>
          <c:showLegendKey val="0"/>
          <c:showVal val="0"/>
          <c:showCatName val="0"/>
          <c:showSerName val="0"/>
          <c:showPercent val="0"/>
          <c:showBubbleSize val="0"/>
        </c:dLbls>
        <c:smooth val="0"/>
        <c:axId val="953650639"/>
        <c:axId val="725102431"/>
      </c:lineChart>
      <c:catAx>
        <c:axId val="953650639"/>
        <c:scaling>
          <c:orientation val="minMax"/>
        </c:scaling>
        <c:delete val="1"/>
        <c:axPos val="b"/>
        <c:numFmt formatCode="General" sourceLinked="1"/>
        <c:majorTickMark val="none"/>
        <c:minorTickMark val="none"/>
        <c:tickLblPos val="nextTo"/>
        <c:crossAx val="725102431"/>
        <c:crosses val="autoZero"/>
        <c:auto val="1"/>
        <c:lblAlgn val="ctr"/>
        <c:lblOffset val="100"/>
        <c:noMultiLvlLbl val="0"/>
      </c:catAx>
      <c:valAx>
        <c:axId val="725102431"/>
        <c:scaling>
          <c:orientation val="minMax"/>
        </c:scaling>
        <c:delete val="1"/>
        <c:axPos val="l"/>
        <c:numFmt formatCode="General" sourceLinked="1"/>
        <c:majorTickMark val="none"/>
        <c:minorTickMark val="none"/>
        <c:tickLblPos val="nextTo"/>
        <c:crossAx val="9536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Analysis.xlsx]Orders!PivotTable4</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No.</a:t>
            </a:r>
            <a:r>
              <a:rPr lang="en-US" baseline="0">
                <a:solidFill>
                  <a:srgbClr val="FF0000"/>
                </a:solidFill>
              </a:rPr>
              <a:t> Of Orders</a:t>
            </a:r>
            <a:endParaRPr lang="en-US">
              <a:solidFill>
                <a:srgbClr val="FF0000"/>
              </a:solidFill>
            </a:endParaRPr>
          </a:p>
        </c:rich>
      </c:tx>
      <c:layout>
        <c:manualLayout>
          <c:xMode val="edge"/>
          <c:yMode val="edge"/>
          <c:x val="0.32047593112405209"/>
          <c:y val="0.137899224899882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412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12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5462962962962965"/>
          <c:w val="0.93333333333333335"/>
          <c:h val="0.66666666666666663"/>
        </c:manualLayout>
      </c:layout>
      <c:lineChart>
        <c:grouping val="standard"/>
        <c:varyColors val="0"/>
        <c:ser>
          <c:idx val="0"/>
          <c:order val="0"/>
          <c:tx>
            <c:strRef>
              <c:f>Orders!$B$3</c:f>
              <c:strCache>
                <c:ptCount val="1"/>
                <c:pt idx="0">
                  <c:v>Total</c:v>
                </c:pt>
              </c:strCache>
            </c:strRef>
          </c:tx>
          <c:spPr>
            <a:ln w="41275" cap="rnd">
              <a:solidFill>
                <a:schemeClr val="accent2"/>
              </a:solidFill>
              <a:round/>
            </a:ln>
            <a:effectLst/>
          </c:spPr>
          <c:marker>
            <c:symbol val="none"/>
          </c:marker>
          <c:cat>
            <c:strRef>
              <c:f>Orders!$A$4:$A$7</c:f>
              <c:strCache>
                <c:ptCount val="4"/>
                <c:pt idx="0">
                  <c:v>2011</c:v>
                </c:pt>
                <c:pt idx="1">
                  <c:v>2012</c:v>
                </c:pt>
                <c:pt idx="2">
                  <c:v>2013</c:v>
                </c:pt>
                <c:pt idx="3">
                  <c:v>2014</c:v>
                </c:pt>
              </c:strCache>
            </c:strRef>
          </c:cat>
          <c:val>
            <c:numRef>
              <c:f>Orders!$B$4:$B$7</c:f>
              <c:numCache>
                <c:formatCode>General</c:formatCode>
                <c:ptCount val="4"/>
                <c:pt idx="0">
                  <c:v>1993</c:v>
                </c:pt>
                <c:pt idx="1">
                  <c:v>2102</c:v>
                </c:pt>
                <c:pt idx="2">
                  <c:v>2580</c:v>
                </c:pt>
                <c:pt idx="3">
                  <c:v>3319</c:v>
                </c:pt>
              </c:numCache>
            </c:numRef>
          </c:val>
          <c:smooth val="0"/>
          <c:extLst>
            <c:ext xmlns:c16="http://schemas.microsoft.com/office/drawing/2014/chart" uri="{C3380CC4-5D6E-409C-BE32-E72D297353CC}">
              <c16:uniqueId val="{00000000-B57F-4BFB-8C1F-0EECF52ECA03}"/>
            </c:ext>
          </c:extLst>
        </c:ser>
        <c:dLbls>
          <c:showLegendKey val="0"/>
          <c:showVal val="0"/>
          <c:showCatName val="0"/>
          <c:showSerName val="0"/>
          <c:showPercent val="0"/>
          <c:showBubbleSize val="0"/>
        </c:dLbls>
        <c:smooth val="0"/>
        <c:axId val="653171391"/>
        <c:axId val="673425295"/>
      </c:lineChart>
      <c:catAx>
        <c:axId val="653171391"/>
        <c:scaling>
          <c:orientation val="minMax"/>
        </c:scaling>
        <c:delete val="1"/>
        <c:axPos val="b"/>
        <c:numFmt formatCode="General" sourceLinked="1"/>
        <c:majorTickMark val="none"/>
        <c:minorTickMark val="none"/>
        <c:tickLblPos val="nextTo"/>
        <c:crossAx val="673425295"/>
        <c:crosses val="autoZero"/>
        <c:auto val="1"/>
        <c:lblAlgn val="ctr"/>
        <c:lblOffset val="100"/>
        <c:noMultiLvlLbl val="0"/>
      </c:catAx>
      <c:valAx>
        <c:axId val="673425295"/>
        <c:scaling>
          <c:orientation val="minMax"/>
        </c:scaling>
        <c:delete val="1"/>
        <c:axPos val="l"/>
        <c:numFmt formatCode="General" sourceLinked="1"/>
        <c:majorTickMark val="none"/>
        <c:minorTickMark val="none"/>
        <c:tickLblPos val="nextTo"/>
        <c:crossAx val="65317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 and Profit!PivotTable6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rgbClr val="FF0000"/>
                </a:solidFill>
              </a:rPr>
              <a:t>Sales</a:t>
            </a:r>
            <a:r>
              <a:rPr lang="en-GB" baseline="0">
                <a:solidFill>
                  <a:srgbClr val="FF0000"/>
                </a:solidFill>
              </a:rPr>
              <a:t> and profit analysis</a:t>
            </a:r>
            <a:endParaRPr lang="en-GB">
              <a:solidFill>
                <a:srgbClr val="FF0000"/>
              </a:solidFill>
            </a:endParaRPr>
          </a:p>
        </c:rich>
      </c:tx>
      <c:layout>
        <c:manualLayout>
          <c:xMode val="edge"/>
          <c:yMode val="edge"/>
          <c:x val="0.21413184254394055"/>
          <c:y val="3.7222216283817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4176340542029"/>
          <c:y val="0.309187293489668"/>
          <c:w val="0.82312138551029579"/>
          <c:h val="0.59517791172467427"/>
        </c:manualLayout>
      </c:layout>
      <c:areaChart>
        <c:grouping val="stacked"/>
        <c:varyColors val="0"/>
        <c:ser>
          <c:idx val="0"/>
          <c:order val="0"/>
          <c:tx>
            <c:strRef>
              <c:f>'Sales and Profit'!$B$3</c:f>
              <c:strCache>
                <c:ptCount val="1"/>
                <c:pt idx="0">
                  <c:v>Sum of Profit</c:v>
                </c:pt>
              </c:strCache>
            </c:strRef>
          </c:tx>
          <c:spPr>
            <a:solidFill>
              <a:schemeClr val="accent1"/>
            </a:solidFill>
            <a:ln>
              <a:noFill/>
            </a:ln>
            <a:effectLst/>
          </c:spPr>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Profit'!$B$4:$B$15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D098-4BB3-BC9B-C63517B7D97D}"/>
            </c:ext>
          </c:extLst>
        </c:ser>
        <c:dLbls>
          <c:showLegendKey val="0"/>
          <c:showVal val="0"/>
          <c:showCatName val="0"/>
          <c:showSerName val="0"/>
          <c:showPercent val="0"/>
          <c:showBubbleSize val="0"/>
        </c:dLbls>
        <c:axId val="704962959"/>
        <c:axId val="704885535"/>
      </c:areaChart>
      <c:barChart>
        <c:barDir val="col"/>
        <c:grouping val="clustered"/>
        <c:varyColors val="0"/>
        <c:ser>
          <c:idx val="1"/>
          <c:order val="1"/>
          <c:tx>
            <c:strRef>
              <c:f>'Sales and Profit'!$C$3</c:f>
              <c:strCache>
                <c:ptCount val="1"/>
                <c:pt idx="0">
                  <c:v>Sum of Sales</c:v>
                </c:pt>
              </c:strCache>
            </c:strRef>
          </c:tx>
          <c:spPr>
            <a:solidFill>
              <a:schemeClr val="accent2"/>
            </a:solidFill>
            <a:ln>
              <a:solidFill>
                <a:schemeClr val="accent2"/>
              </a:solidFill>
            </a:ln>
            <a:effectLst/>
          </c:spPr>
          <c:invertIfNegative val="0"/>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Profit'!$C$4:$C$15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D098-4BB3-BC9B-C63517B7D97D}"/>
            </c:ext>
          </c:extLst>
        </c:ser>
        <c:dLbls>
          <c:showLegendKey val="0"/>
          <c:showVal val="0"/>
          <c:showCatName val="0"/>
          <c:showSerName val="0"/>
          <c:showPercent val="0"/>
          <c:showBubbleSize val="0"/>
        </c:dLbls>
        <c:gapWidth val="219"/>
        <c:axId val="704962959"/>
        <c:axId val="704885535"/>
      </c:barChart>
      <c:catAx>
        <c:axId val="704962959"/>
        <c:scaling>
          <c:orientation val="minMax"/>
        </c:scaling>
        <c:delete val="0"/>
        <c:axPos val="b"/>
        <c:numFmt formatCode="General" sourceLinked="1"/>
        <c:majorTickMark val="none"/>
        <c:minorTickMark val="none"/>
        <c:tickLblPos val="nextTo"/>
        <c:spPr>
          <a:solidFill>
            <a:schemeClr val="tx2">
              <a:lumMod val="50000"/>
              <a:lumOff val="50000"/>
            </a:schemeClr>
          </a:solid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885535"/>
        <c:crosses val="autoZero"/>
        <c:auto val="1"/>
        <c:lblAlgn val="ctr"/>
        <c:lblOffset val="100"/>
        <c:noMultiLvlLbl val="0"/>
      </c:catAx>
      <c:valAx>
        <c:axId val="7048855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962959"/>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Profit!PivotTable7</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Category Wise Profit</a:t>
            </a:r>
          </a:p>
        </c:rich>
      </c:tx>
      <c:layout>
        <c:manualLayout>
          <c:xMode val="edge"/>
          <c:yMode val="edge"/>
          <c:x val="0.30643893046494641"/>
          <c:y val="4.9732181163260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Profit'!$B$3</c:f>
              <c:strCache>
                <c:ptCount val="1"/>
                <c:pt idx="0">
                  <c:v>Total</c:v>
                </c:pt>
              </c:strCache>
            </c:strRef>
          </c:tx>
          <c:spPr>
            <a:solidFill>
              <a:schemeClr val="accent2"/>
            </a:solidFill>
            <a:ln>
              <a:noFill/>
            </a:ln>
            <a:effectLst/>
          </c:spPr>
          <c:invertIfNegative val="0"/>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8AC3-4BC4-91CB-6DD614657455}"/>
            </c:ext>
          </c:extLst>
        </c:ser>
        <c:dLbls>
          <c:showLegendKey val="0"/>
          <c:showVal val="0"/>
          <c:showCatName val="0"/>
          <c:showSerName val="0"/>
          <c:showPercent val="0"/>
          <c:showBubbleSize val="0"/>
        </c:dLbls>
        <c:gapWidth val="219"/>
        <c:axId val="695261423"/>
        <c:axId val="699795855"/>
      </c:barChart>
      <c:catAx>
        <c:axId val="695261423"/>
        <c:scaling>
          <c:orientation val="minMax"/>
        </c:scaling>
        <c:delete val="0"/>
        <c:axPos val="b"/>
        <c:numFmt formatCode="General" sourceLinked="1"/>
        <c:majorTickMark val="none"/>
        <c:minorTickMark val="none"/>
        <c:tickLblPos val="nextTo"/>
        <c:spPr>
          <a:solidFill>
            <a:schemeClr val="tx2">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9795855"/>
        <c:crosses val="autoZero"/>
        <c:auto val="1"/>
        <c:lblAlgn val="ctr"/>
        <c:lblOffset val="100"/>
        <c:noMultiLvlLbl val="0"/>
      </c:catAx>
      <c:valAx>
        <c:axId val="69979585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2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Shares!PivotTable8</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Category</a:t>
            </a:r>
            <a:r>
              <a:rPr lang="en-US" baseline="0">
                <a:solidFill>
                  <a:srgbClr val="FF0000"/>
                </a:solidFill>
              </a:rPr>
              <a:t> Wise Sales Share %</a:t>
            </a:r>
            <a:endParaRPr lang="en-US">
              <a:solidFill>
                <a:srgbClr val="FF0000"/>
              </a:solidFill>
            </a:endParaRPr>
          </a:p>
        </c:rich>
      </c:tx>
      <c:layout>
        <c:manualLayout>
          <c:xMode val="edge"/>
          <c:yMode val="edge"/>
          <c:x val="0.24633108273349269"/>
          <c:y val="4.22258872671292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solidFill>
              <a:schemeClr val="bg1">
                <a:alpha val="93000"/>
              </a:schemeClr>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
        <c:idx val="9"/>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solidFill>
              <a:schemeClr val="bg1">
                <a:alpha val="93000"/>
              </a:schemeClr>
            </a:solidFill>
          </a:ln>
          <a:effectLst/>
        </c:spPr>
      </c:pivotFmt>
      <c:pivotFmt>
        <c:idx val="11"/>
        <c:spPr>
          <a:solidFill>
            <a:schemeClr val="accent1"/>
          </a:solidFill>
          <a:ln>
            <a:solidFill>
              <a:schemeClr val="bg1"/>
            </a:solidFill>
          </a:ln>
          <a:effectLst/>
        </c:spPr>
      </c:pivotFmt>
      <c:pivotFmt>
        <c:idx val="12"/>
        <c:spPr>
          <a:solidFill>
            <a:schemeClr val="accent1"/>
          </a:solidFill>
          <a:ln>
            <a:solidFill>
              <a:schemeClr val="bg1"/>
            </a:solidFill>
          </a:ln>
          <a:effectLst/>
        </c:spPr>
      </c:pivotFmt>
      <c:pivotFmt>
        <c:idx val="13"/>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solidFill>
              <a:schemeClr val="bg1">
                <a:alpha val="93000"/>
              </a:schemeClr>
            </a:solidFill>
          </a:ln>
          <a:effectLst/>
        </c:spPr>
      </c:pivotFmt>
      <c:pivotFmt>
        <c:idx val="15"/>
        <c:spPr>
          <a:solidFill>
            <a:schemeClr val="accent1"/>
          </a:solidFill>
          <a:ln>
            <a:solidFill>
              <a:schemeClr val="bg1"/>
            </a:solidFill>
          </a:ln>
          <a:effectLst/>
        </c:spPr>
      </c:pivotFmt>
      <c:pivotFmt>
        <c:idx val="16"/>
        <c:spPr>
          <a:solidFill>
            <a:schemeClr val="accent1"/>
          </a:solidFill>
          <a:ln>
            <a:solidFill>
              <a:schemeClr val="bg1"/>
            </a:solidFill>
          </a:ln>
          <a:effectLst/>
        </c:spPr>
      </c:pivotFmt>
    </c:pivotFmts>
    <c:plotArea>
      <c:layout>
        <c:manualLayout>
          <c:layoutTarget val="inner"/>
          <c:xMode val="edge"/>
          <c:yMode val="edge"/>
          <c:x val="0.20532515719707697"/>
          <c:y val="0.26985263157894734"/>
          <c:w val="0.58455220075907766"/>
          <c:h val="0.68423373394115206"/>
        </c:manualLayout>
      </c:layout>
      <c:doughnutChart>
        <c:varyColors val="1"/>
        <c:ser>
          <c:idx val="0"/>
          <c:order val="0"/>
          <c:tx>
            <c:strRef>
              <c:f>'Category Wise Shares'!$B$3</c:f>
              <c:strCache>
                <c:ptCount val="1"/>
                <c:pt idx="0">
                  <c:v>Total</c:v>
                </c:pt>
              </c:strCache>
            </c:strRef>
          </c:tx>
          <c:spPr>
            <a:ln>
              <a:solidFill>
                <a:schemeClr val="bg1"/>
              </a:solidFill>
            </a:ln>
          </c:spPr>
          <c:explosion val="4"/>
          <c:dPt>
            <c:idx val="0"/>
            <c:bubble3D val="0"/>
            <c:spPr>
              <a:solidFill>
                <a:schemeClr val="accent1"/>
              </a:solidFill>
              <a:ln>
                <a:solidFill>
                  <a:schemeClr val="bg1">
                    <a:alpha val="93000"/>
                  </a:schemeClr>
                </a:solidFill>
              </a:ln>
              <a:effectLst/>
            </c:spPr>
            <c:extLst>
              <c:ext xmlns:c16="http://schemas.microsoft.com/office/drawing/2014/chart" uri="{C3380CC4-5D6E-409C-BE32-E72D297353CC}">
                <c16:uniqueId val="{00000001-D575-4596-B724-362F716E3571}"/>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D575-4596-B724-362F716E3571}"/>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D575-4596-B724-362F716E3571}"/>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Shares'!$A$4:$A$6</c:f>
              <c:strCache>
                <c:ptCount val="3"/>
                <c:pt idx="0">
                  <c:v>Furniture</c:v>
                </c:pt>
                <c:pt idx="1">
                  <c:v>Office Supplies</c:v>
                </c:pt>
                <c:pt idx="2">
                  <c:v>Technology</c:v>
                </c:pt>
              </c:strCache>
            </c:strRef>
          </c:cat>
          <c:val>
            <c:numRef>
              <c:f>'Category Wise Shares'!$B$4:$B$6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575-4596-B724-362F716E357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ayout>
        <c:manualLayout>
          <c:xMode val="edge"/>
          <c:yMode val="edge"/>
          <c:x val="6.9582790460544941E-2"/>
          <c:y val="0.15203083298798176"/>
          <c:w val="0.83659236390415226"/>
          <c:h val="0.11526464981351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 By State!PivotTable9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Sales</a:t>
            </a:r>
            <a:r>
              <a:rPr lang="en-US" baseline="0">
                <a:solidFill>
                  <a:srgbClr val="FF0000"/>
                </a:solidFill>
              </a:rPr>
              <a:t> By State</a:t>
            </a:r>
            <a:endParaRPr lang="en-US">
              <a:solidFill>
                <a:srgbClr val="FF0000"/>
              </a:solidFill>
            </a:endParaRPr>
          </a:p>
        </c:rich>
      </c:tx>
      <c:layout>
        <c:manualLayout>
          <c:xMode val="edge"/>
          <c:yMode val="edge"/>
          <c:x val="0.31370142927211553"/>
          <c:y val="4.20544865825769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3004629629629633"/>
          <c:w val="0.85219685039370074"/>
          <c:h val="0.62119860017497808"/>
        </c:manualLayout>
      </c:layout>
      <c:barChart>
        <c:barDir val="col"/>
        <c:grouping val="clustered"/>
        <c:varyColors val="0"/>
        <c:ser>
          <c:idx val="0"/>
          <c:order val="0"/>
          <c:tx>
            <c:strRef>
              <c:f>'Sales By State'!$B$3</c:f>
              <c:strCache>
                <c:ptCount val="1"/>
                <c:pt idx="0">
                  <c:v>Total</c:v>
                </c:pt>
              </c:strCache>
            </c:strRef>
          </c:tx>
          <c:spPr>
            <a:solidFill>
              <a:schemeClr val="accent2"/>
            </a:solidFill>
            <a:ln>
              <a:noFill/>
            </a:ln>
            <a:effectLst/>
          </c:spPr>
          <c:invertIfNegative val="0"/>
          <c:cat>
            <c:strRef>
              <c:f>'Sales By State'!$A$4:$A$52</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 By State'!$B$4:$B$52</c:f>
              <c:numCache>
                <c:formatCode>General</c:formatCode>
                <c:ptCount val="49"/>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pt idx="15">
                  <c:v>35282.000999999997</c:v>
                </c:pt>
                <c:pt idx="16">
                  <c:v>32114.610000000019</c:v>
                </c:pt>
                <c:pt idx="17">
                  <c:v>32108.117999999995</c:v>
                </c:pt>
                <c:pt idx="18">
                  <c:v>30661.872999999981</c:v>
                </c:pt>
                <c:pt idx="19">
                  <c:v>29863.149999999994</c:v>
                </c:pt>
                <c:pt idx="20">
                  <c:v>28634.43399999999</c:v>
                </c:pt>
                <c:pt idx="21">
                  <c:v>27451.068999999992</c:v>
                </c:pt>
                <c:pt idx="22">
                  <c:v>23705.523000000005</c:v>
                </c:pt>
                <c:pt idx="23">
                  <c:v>22627.955999999995</c:v>
                </c:pt>
                <c:pt idx="24">
                  <c:v>22205.149999999998</c:v>
                </c:pt>
                <c:pt idx="25">
                  <c:v>19683.390000000003</c:v>
                </c:pt>
                <c:pt idx="26">
                  <c:v>19510.639999999992</c:v>
                </c:pt>
                <c:pt idx="27">
                  <c:v>17431.149999999991</c:v>
                </c:pt>
                <c:pt idx="28">
                  <c:v>16729.101999999999</c:v>
                </c:pt>
                <c:pt idx="29">
                  <c:v>13384.356999999996</c:v>
                </c:pt>
                <c:pt idx="30">
                  <c:v>11678.129999999997</c:v>
                </c:pt>
                <c:pt idx="31">
                  <c:v>11220.055999999999</c:v>
                </c:pt>
                <c:pt idx="32">
                  <c:v>10771.34</c:v>
                </c:pt>
                <c:pt idx="33">
                  <c:v>9217.0299999999988</c:v>
                </c:pt>
                <c:pt idx="34">
                  <c:v>8929.369999999999</c:v>
                </c:pt>
                <c:pt idx="35">
                  <c:v>8481.7099999999991</c:v>
                </c:pt>
                <c:pt idx="36">
                  <c:v>7464.9299999999985</c:v>
                </c:pt>
                <c:pt idx="37">
                  <c:v>7292.5239999999994</c:v>
                </c:pt>
                <c:pt idx="38">
                  <c:v>5589.3519999999971</c:v>
                </c:pt>
                <c:pt idx="39">
                  <c:v>4783.5220000000008</c:v>
                </c:pt>
                <c:pt idx="40">
                  <c:v>4579.7599999999993</c:v>
                </c:pt>
                <c:pt idx="41">
                  <c:v>4382.4860000000017</c:v>
                </c:pt>
                <c:pt idx="42">
                  <c:v>2914.31</c:v>
                </c:pt>
                <c:pt idx="43">
                  <c:v>2865.0199999999995</c:v>
                </c:pt>
                <c:pt idx="44">
                  <c:v>1603.1360000000002</c:v>
                </c:pt>
                <c:pt idx="45">
                  <c:v>1315.5600000000002</c:v>
                </c:pt>
                <c:pt idx="46">
                  <c:v>1270.53</c:v>
                </c:pt>
                <c:pt idx="47">
                  <c:v>1209.8240000000001</c:v>
                </c:pt>
                <c:pt idx="48">
                  <c:v>919.91</c:v>
                </c:pt>
              </c:numCache>
            </c:numRef>
          </c:val>
          <c:extLst>
            <c:ext xmlns:c16="http://schemas.microsoft.com/office/drawing/2014/chart" uri="{C3380CC4-5D6E-409C-BE32-E72D297353CC}">
              <c16:uniqueId val="{00000000-F2F1-FE4F-9346-5D75B832C5C9}"/>
            </c:ext>
          </c:extLst>
        </c:ser>
        <c:dLbls>
          <c:showLegendKey val="0"/>
          <c:showVal val="0"/>
          <c:showCatName val="0"/>
          <c:showSerName val="0"/>
          <c:showPercent val="0"/>
          <c:showBubbleSize val="0"/>
        </c:dLbls>
        <c:gapWidth val="219"/>
        <c:axId val="687629615"/>
        <c:axId val="653095103"/>
      </c:barChart>
      <c:catAx>
        <c:axId val="687629615"/>
        <c:scaling>
          <c:orientation val="minMax"/>
        </c:scaling>
        <c:delete val="0"/>
        <c:axPos val="b"/>
        <c:numFmt formatCode="General" sourceLinked="1"/>
        <c:majorTickMark val="none"/>
        <c:minorTickMark val="none"/>
        <c:tickLblPos val="nextTo"/>
        <c:spPr>
          <a:solidFill>
            <a:schemeClr val="tx2">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095103"/>
        <c:crosses val="autoZero"/>
        <c:auto val="1"/>
        <c:lblAlgn val="ctr"/>
        <c:lblOffset val="100"/>
        <c:noMultiLvlLbl val="0"/>
      </c:catAx>
      <c:valAx>
        <c:axId val="6530951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7629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Analysis.xlsx]Subcategories By Sales!PivotTable10</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F0000"/>
                </a:solidFill>
              </a:rPr>
              <a:t>Top 5</a:t>
            </a:r>
            <a:r>
              <a:rPr lang="en-US" baseline="0">
                <a:solidFill>
                  <a:srgbClr val="FF0000"/>
                </a:solidFill>
              </a:rPr>
              <a:t> Subcategories By Sale</a:t>
            </a:r>
          </a:p>
        </c:rich>
      </c:tx>
      <c:layout>
        <c:manualLayout>
          <c:xMode val="edge"/>
          <c:yMode val="edge"/>
          <c:x val="0.25920589856453746"/>
          <c:y val="4.1234039610504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'Subcategories By Sales'!$B$3</c:f>
              <c:strCache>
                <c:ptCount val="1"/>
                <c:pt idx="0">
                  <c:v>Total</c:v>
                </c:pt>
              </c:strCache>
            </c:strRef>
          </c:tx>
          <c:spPr>
            <a:solidFill>
              <a:schemeClr val="accent2"/>
            </a:solidFill>
            <a:ln>
              <a:noFill/>
            </a:ln>
            <a:effectLst/>
          </c:spPr>
          <c:invertIfNegative val="0"/>
          <c:cat>
            <c:strRef>
              <c:f>'Subcategories By Sales'!$A$4:$A$8</c:f>
              <c:strCache>
                <c:ptCount val="5"/>
                <c:pt idx="0">
                  <c:v>Binders</c:v>
                </c:pt>
                <c:pt idx="1">
                  <c:v>Tables</c:v>
                </c:pt>
                <c:pt idx="2">
                  <c:v>Storage</c:v>
                </c:pt>
                <c:pt idx="3">
                  <c:v>Chairs</c:v>
                </c:pt>
                <c:pt idx="4">
                  <c:v>Phones</c:v>
                </c:pt>
              </c:strCache>
            </c:strRef>
          </c:cat>
          <c:val>
            <c:numRef>
              <c:f>'Subcategories By Sales'!$B$4:$B$8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E25-4C44-8A4E-B1876DC7B893}"/>
            </c:ext>
          </c:extLst>
        </c:ser>
        <c:dLbls>
          <c:showLegendKey val="0"/>
          <c:showVal val="0"/>
          <c:showCatName val="0"/>
          <c:showSerName val="0"/>
          <c:showPercent val="0"/>
          <c:showBubbleSize val="0"/>
        </c:dLbls>
        <c:gapWidth val="219"/>
        <c:axId val="650910207"/>
        <c:axId val="682527551"/>
      </c:barChart>
      <c:catAx>
        <c:axId val="650910207"/>
        <c:scaling>
          <c:orientation val="minMax"/>
        </c:scaling>
        <c:delete val="0"/>
        <c:axPos val="l"/>
        <c:numFmt formatCode="General" sourceLinked="1"/>
        <c:majorTickMark val="none"/>
        <c:minorTickMark val="none"/>
        <c:tickLblPos val="nextTo"/>
        <c:spPr>
          <a:solidFill>
            <a:schemeClr val="tx2">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2527551"/>
        <c:crosses val="autoZero"/>
        <c:auto val="1"/>
        <c:lblAlgn val="ctr"/>
        <c:lblOffset val="100"/>
        <c:noMultiLvlLbl val="0"/>
      </c:catAx>
      <c:valAx>
        <c:axId val="6825275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solidFill>
            <a:schemeClr val="tx2">
              <a:lumMod val="50000"/>
              <a:lumOff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091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GB" sz="1400" b="0" i="0" u="none" strike="noStrike" baseline="0">
              <a:solidFill>
                <a:srgbClr val="FF0000"/>
              </a:solidFill>
              <a:latin typeface="Calibri"/>
              <a:cs typeface="Calibri"/>
            </a:rPr>
            <a:t>Sales By State</a:t>
          </a:r>
        </a:p>
      </cx:txPr>
    </cx:title>
    <cx:plotArea>
      <cx:plotAreaRegion>
        <cx:series layoutId="regionMap" uniqueId="{00000000-8210-AE4E-BB2A-E2B50E0AA843}">
          <cx:tx>
            <cx:txData>
              <cx:f>_xlchart.v5.7</cx:f>
              <cx:v>Sum of Sales</cx:v>
            </cx:txData>
          </cx:tx>
          <cx:dataId val="0"/>
          <cx:layoutPr>
            <cx:geography cultureLanguage="en-GB" cultureRegion="IN" attribution="Powered by Bing">
              <cx:geoCache provider="{E9337A44-BEBE-4D9F-B70C-5C5E7DAFC167}">
                <cx:binary>1H1rU9y41u5fSeXza0aSLVneteetGtnuC9BAIIEhX1wdLrZ8k2zL119/VocmG5yQfabg1CmYDzMT
N6uX9Wit9ayLlH/fDP+6ye+29YehyMvmXzfDnx8TY/S//vijuUnuim1zUMibWjXq3hzcqOIPdX8v
b+7+uK23vSzjPwjCzh83ybY2d8PH//03SIvv1LG62Rqpyk/tXT2e3zVtbprfPPvlow/b20KWgWxM
LW8M/vPjiapN8iHYZspsP364K4004+dR3/358dknP374Yy7vp+/+kIN6pr2F33XcA8dhNuLY9h5+
Pn7IVRnvH1sYoQOHeTYh+Mfzh+8+2Rbw+0+1+p8PX0pp7m4/XJituWt+p+R3Fbe3t/Vd08Cbfv/3
fxH27C3hs8HHDzeqLc1uhWNY7D8/zr5dNsp/+ICvdq/65eL72vzxHKP//ffsD2C1Zn/yBMb50v63
Rz+h6G9zea/qUr4hhrZ7QKjDmIc99P0HzzDE3gHDLnGxswfxEZoHDP+j06sR/I2oGX7+X+8Sv0Wu
ann7huARfkA9SjF7tC/vOXicHDjctR3C7Qdw7efg7RV6NXIvyZnBtjh+l7Cd3PUfrlWdPa7dGzhO
cuDZHnFsm/zA5anjdOkBgyeUYefBcbLH7947zr1Grwbu8dV+EjRD7uT6XSK32TbN9iZpmztjfhtS
/mHcIwfgEW0XeegBHv7c7Fx8wBBFts3d57g90+enNX85LP864v1e2gzBzft0mZ/vhu0bImdjICQ2
dzgGbrL7mUU7zzuwwSg91yU/kH3KWL6r82rgfi1lBtjnv9+lyZ0nwJc+rJt8W94+bv43cJhgUYQT
j/I9kfzZ4ijmHDGHPnxgFuieavVq+H4rbIbi+fpdoni1bRLIUIwq3xBDyBYwtqnL3QeMwDk+DXqY
oANKmcOR82CcYJtPbe8/Or0awd+ImuF39T7d5jrPZankG3pOBx1g4mBusz0lmVNN7wA7nNmU7y0Q
nj9F71GjV2P3oqAZcuv3STbP7sqyGfNu+6ZZHqDHPUjy+EPU+ynuue4BtzmHuPcfRvMUvadavRrB
3wqboXj2Pu1vo0qzLbePJvAGAdA9AD5Jsec6DxBCgHvmPBGk6Q7FhNnO47c+5Ap7VV6N2ktyZoBt
Pr/LgHdy963eNtlbIoYPKFRNbNdlD4iR54gB1eQYuYTY9OH5Tzneg0avBu7x1X4SNEPuJHyXyJ0m
Uj3u+DewM6hYYqioeE8c4VM7g4oKPLGhpuL+sMOnjnKnzU8L/fCBXyn368Tul0JmaJ2u3iVaG3mT
yHj7lrTSOeCu43ou3xfBZqkBpweujTzgnPvnMzt71OjVqL0oaIbc5n2mBJeyjuWbkhIoPUPA4p7N
9gnBDDmXH+wYC/XQ/vksqXvU6NXIvShohtzl+yQjD20Wf1srSAreMMLZ9IDa4AspmNf3n1lC50JK
wKnNGdtHwJnlPdfr1Sj+F3EzLE/8d+E/f9+lehpYnn3yHzbybO8AypXUdaCm+f1nxi6Bq6Bd6md7
++RvxjFnzbOX1fp1vJv9+rM3eR+duXV5K9+U7wMiu3jlcLpP2WaIcHZAOAa/+NhBoI8c6IH17xV6
tVG9JGdmTeuTd2FNz7SGtvjyTkFQe0uXSCAL44Q73q/ry9yGjjlYmYP+A+tT+rhX6NWwvSTn2QLA
+7/PgHYES9beZOPjlv8Vs/5nHZ0dFSEu4Yz+p+7/jPZTMDfXdW28b6TOzO1Ro1cD96KgGXJH1+/S
4Naqf0Nrc8gBch0GcevXRRHPhrCGEMNo/3xGQHbavBqxXwqZobV+n3a26w4f3tXN3Rta2q6ObEPf
lNp7Dzkri7jOAXM5hdGoB07pzajGf3R6NXK/ETXD7+TwXVrbX7Wc1JsyfueA7Ma5+ONcwozxYwx9
ul0PjtEHyo8fXfQDK9kr9GrkXpIzg+2vr+8UtmxbNm/a9oYaiQeptI33zZlZpu3BnJDtQd3rkW3O
wttf9YNGbwDcC4LmyJ2/S+SuZHOjyka+bXkL0i5wl2yfZHvPy8jcg/IWNMap9+sRrx8qvRq7lyXN
wLtav0vwfAXjedvbNywm2/wArI5S5OzHvMAdPmWVGEEFxXF3ifVzP/moyqsxe1HQDDL/9F1CdvTW
fpLDvKQDsz/QB/3+MwPM4wc2h0oI1Ep+VLyepm8P+rwatRfEzDA7uniXmH2GBjcMbt/dPW75N8je
6AF3IHFDMAH0/WfGKaFYYjs22Y0x/4D1KWw/VHo1ci9LmoH3+X0WTHwF4N0YedOat4PPgU6pSzGF
/vYPeJ66SRd6bjYUVTCZ0ZIn2rwaud/JmmHnv88W90buDO9tD4DsDMvDwB33hjf3l84B9mD2HFKG
x+2yH0p41OXVuP14q58kzVDbvE+L+yvfftsW28flewNnCdYEORohZJa8gZfkDgyZELSvgQHTfOol
95r8tM4Pn/mVYr+u9r8kZ4bXX+9zfiu4y7f9tn7L6AbNF8RdBoMi+5LIcxYJhwUcxplj4/1w7MxL
Pmr0auBeFDRDLgjfJTHZbOvxbaeWd/wfysqA2wwxBkMkGCopj+20Gf1/1OTViL0oaIbYJnifiMmm
UW0tH/3Ur3zQP+wDAMFnLlRB9iPIaMYkd4US6AK4+PFE48zWNnuNXo/cS4LmyL3PxO00y7eJetOw
Bqk0t+E46p5D/nSyAzo8aHcMzt0Pk8yi26NGr0buRUEz5E6P3qXNndZ38ZueCrDhKByH+GWzX0a3
h1MBMCkJhZJHO3/gkA+avB6v7y/0k5g5Wu+zILm+BTN7XLbXu0fHgfoHjGPBQYAHsGZ1ZIyhewOV
SBemth6/dT+PsFPkp0X+p9Tx++v8JGUG1fp9BrOTu277lmeDYYLEhtM0zo/prJ+wYoAVjGe5+6oJ
5G5P6f6DPj8t9j+F7AUxM8xOLt+lM/xitsnjqr3eunaIwalSYPr7GDYjH9+7ay6HzI3NGtk7PV6N
1C+FzHD68l5LH00DhEpq/ZZcERJpAonZjwNPM5YPnRlogxIo/u+rjjPQdlxxr9SrsfudrBmEm/dZ
Nj5WrWzeeMYOHXhALBD7cX3C8zTNw9A1xWBvfN96cx5t/SGm/VDp1fC9LGkG3vFf79JPXt7VBZyI
ely+17tKICLIpQT+gdR5VitmjDCP8f2VNDMestfk1Yi9JGeG1+X79JcXqoXrgv4fTIwD2UdQ9SCP
x+9n6PHdMUWYjYRI98AvZy7zuV6vBvG/iJtheeG/S9vbTTmttoWGA91vWZV07APG4YIS77FpM4MS
7sCgOyoDo14/enLP6eUTtV6N5LOX/EnaDMiT1bsFcnM3yJs3TOhs5wCMEepZzv6IxgxFjNgBhrIJ
tFZ/Sg/6Dw/a/LTc/zxFeFHUHLnNu0Tu8SK2D+r+A0xktMW3N505hyozgikSvDv5+ywWwplhDBYI
F548eNMZf/mVWq8G8/9K6AzW4H161qtRwS178RuyGrgWyvMYHAnezyvPE0AERUyKIadHe0b6+N0P
hHSv0KsxfEnODLar63dpjQ9R/83vQgRPasN9XRD0Hoxt1l2FPOOA2Ai65Wxmhk/1eTV0vxU2w+8i
eJf4bbayvHvc+G+QSlCYYdgNLT+2V2fAMe+AwAV7Dpw0+KUX/a7Oq3H7tZQZYJvwXQJ2ddeYD49n
bN8OOOiuwhgDXCcEndTvPzPgIJlgQG2Au+xPGgC3ecpAn6n1agB/L20G5NX/p3Lny3eT/rjmNdia
bfj9ftgn15P+/un3MQ+4uXb2q/vF/qWFPuCwvv3zo22Dz3xyXHUn5BlMz26Ae/Ibd9vG/PnR+n7G
xyMwve6x3QEtB7xrDxsOHu3IK4PRIxfIK/E4TJB9/FDuLsKFb2UHzi7QugQq5FCh82DvNLuk98+P
BIYJbUphDnQ3dQHdDvbjat4zlY/Q/PqxGvv//1C2xZmSpWn+/AizUBC09cMHd9pSDGNrcAGnt2ua
ILidhUCZUN9sz4E57D7/P8hYVlcphdZ9ReqrznJc0eTjDR9IfjJhqwoTCzdiKFR27vZ80zS6+5t1
aXWhlXVRobo5bEeWiIq708ZRrbUeI5tFy06lyVlbVta2dV0lPKZQtXJ45CaCUhI3Z6VLR/uT48iM
FMIqc+yuJ1xzcuI5E1JfmrwibSqsbFL2UmdG6w3XNXJTH3X9NAwi8zpTOCKKstRZTFOM3E7ovq6r
LzkvDR2EWxY5Pky8gRFRkcgzoZsgp1kkuUP0oXFimRORlhnMjomBjKMXyiKd8KGrRnLpjHFTZWJS
WFHfONHAl5y4I123UlEUiWyUbvo5Gi2r7QR2s64KEkXVNi0jfhuzNHaDiTRDU4V1olDHfN64El0M
U53qwIAKzTIbFDmCWd6p8VvmJUdRiqfO741Lm0WH0rQLJ5WOPOAqXRWx0tcD3FBciLy0zSq1Bh72
iNPrsaOO4HacrKA+eRHnuQaw2nRTkVKtUtJfpkray9T0qcCFF6+yPk4mURVxciUH2cfh2Mm1y4eN
cuqjpG/bqyYuSr/NmzO7GJJYlJ2nRRezGzNEvajb/npKaeOTyvOzwV7HQ3Y5dKYUo4fTQ86db3Ch
cR3aUdZeTLxtRDlZxbKFJbXsUgnq6n7ZuIm74KRcguc87yZ5yXJyD7cDmKOpUb3wsvhkSirXL1pz
rYrmsOhUucqM1IEr7WCYCiKaUbMjrRFe1NV0lsSFEhnJLjWyZNDWlgqzortjsmSbgk3RWe8pJho0
WMJr20g0dhRkY5stnc7BYpi6U5LaLOi6bvBjHOW+03fJcdTm9YabnoQuddDaVVIuymGiorXixJ+a
in+TLemWRUflN55Uw+FQj2OoK2qdx3p0RJnGd5EdqVNqmQtq5HBRFmO+RLqQopRarsqMMdFKxISt
RmqJkrYLw6mzBr+QLOqaeIu4oI5PE8tbdqy/UzQr1iYxKojAd4gsbmXpR4P8pmxH+R0tizCO61h4
qGgCpexCNKUZfTpZTFDU5SG2Gik4GT5jWiJR59mllUfraSp7UTS6EtRYV3SMkLCzIT1MKur5lnbk
vd3S+ms7uX6KjUiz3slE01XMEe2IsuOiy9ojxgxYfFvzKrCdybpXhpW26DjHVChoycZBnXbT6I/F
YK1IhtrzEXe9e5E7mT5jiBSlqKJanmhO2MJWkoeRG7mNj/M2/dywwvgG4SleylSRw7KN68IfbQPf
Bhsrm0TUm5s2r2wfRV13lvYZ9rsOtkXsdTkWfBjG20qDUw1j1xkPWyPLFTH92HtLA1tr8K2RocGv
QNtMqKY397iqeiniPtILNrRtcj+mjQe21nvVJBxU6f6EcNpcNxR2CxGJk0wL3BXoKCm9YtlLrv2k
ssgSEQVvlvVrd0zZ0k0UeImhJ75CsRVSu2uFradYIF3ZYeRN+bKKIykIn/4e4JzbpSv1cJKn1hZM
6opMEokyz1RYVObQWJVzkiKSBXVO0qPSkrdRw+tAEi0vizrNlWCayg2pxw6Lop3sYMIFPquK6EuV
k4wLOMDvHWsnV4fYMwtgK91x10p9DiO11kXmNO6WFFQGceZV/lR4dSraOAEz7gdCwkiVw2LMR7Rh
0ahCE5kmiI0xJ3mTqBDklAtloXFZ76w2cyL2qZg6exFVdAitKk+Wbt6d5YkjQzk2qx6jhIjITLtY
MnExRqz81NvjddkqunK6wrupSfPJHZykF01mdyubm7/ZmBZCImSFxO7WTo55kLXYtoXB2txHynHC
1DLW0djSZMG7FgclmrxQq0GKMebxInIw+AM+nsieZ6eThbrNKL1UlGPrBrIciBiaFEzLJW1oHBIv
E88ZBOoJ9700bYXG9XK04hp8sNl4LXityR5H4cF4nY/MUK5N5lDB+pqKGPfnLZ+IyLjKQuUUmYB3
81bVMCytsfLWNeoiX+EBCZd5xc2oVRciyzZ+iy0r0E1WBWmh8kh4nDSfPZl6gc2zMaic3AsaU609
y4tFben7oXK/FNJV4eT17QI1Wvr96E2+5TgqTMohWbRtMRxaWXXbZdMmN1F7hIc8F1NPKz8nbnlK
gJkckwGALdGYLnpp0HqCCzJXFnU9UekyE11ZSp/HWS4sDu/cZmkuSJGBv6vY12lCoyi5i8MkM1+J
yrIjqqNI4LHMRWT3o9Bjio9hDzTLRjqJ32fZfctybzHo6WusQWo2eeDL0pFGm0jhiIguBdefefG3
QuPeR7mpz6KMRH7S4eakd3gHwZ1owVB8rTC911515xiZL3IKhKEbnKuibhO/yJrqMucgaqqdWuh2
MPd16xA/bdIscMCJCrfpkzNF8/STR5ReI06m4y4zsAxu9rUtIhSAM1XgtWV3xUcFAcPYF1Ky0u/i
oRXpwMGvM5l/I6UhfkFGtW6dgi3Szh390rPKRZNOxTHBpA/NODl+Z4/fmiQaRUeYK3oPdOiTLAuR
V/HLBpHpLLMbBQs6eZSJxG2HEhZMg/qdydJrMPvMbExf8s+VS+F3bTRe1G20ZvnQ+1buxZ/aJu/P
qInSazdlF5SxHmqB8YlDVLOyWx7b/pCkOqRNBAudyMT54tGs9wfKajEaHjpTxIhfNW4MSHf9GExV
MQrJOg/7sSK3tBxKGoyAsyAaq9MOT2aFpsFduQPlX/usQdctGm5SHZnTCdlWGnZd0q1SbexTWrAu
xFM6lOBZtekETUbfI52XiIhS2BGoOK+4R8/7ETXIB69pAcUgmvjUafL7poZLlXeGGgOmcHZKidGt
2VJrTMFkSmbUqm68qfVbAmF+jO0LLcfWdw06humT9O+GeehbGVeHeZ9EU5CqJPar2L7NWUMvSibJ
DY5Tq/An+OskMmHJdljrXtWVkFmStsFAx+EG5TwPtGqbi6mvq3UEznPTJVa+9Ep2NrHyKFKucYMO
wsGwwtaUwnZmnXsbxW7hJ6RxTz1D5RXVtbPBraRBXfR5SKWtfa30lAd15RahMrY6r22nlv4IS3Ey
ZIQnAkWKCtfoNg6mmpsi6IZmPC25zJcxrtNF5PZmgWFsNNSg19LUzFqmNI2KZeXm8gq8WXYFIa79
O+8HdJGlJlqh1JVrRHtgvFHFDquys1IhrSbKxMj6/DImMh2POmsshDcl9aFnETCIBPVZqGXuHZKq
7vykGHAmBqfUAetiFE6oqT+ZaTBXiE/tLdV9t+KN8o5UmppTJ07qL8qmdQb2p1IT2BULsoImWgC7
mi692hQqhfSh6T/HGDysD3lS6wWTp20mnFyPXShTsIcjjztFEfIoZ1/6iE/s7ziz5BR0fIDIylvH
A0OsByPGmg1x6GQOO2F2llx3bs8sICvtRT6VIw6apLQ2eTnI66ig5aKOeOEExTTk67YtUZDyNObC
cTKLi6boiysUDdGnDj66Ggpwr3XhXfQFcOOmrNpvZVGqwErcdMHMFB/VJVDSvOwqI0zRFZ9x0ifC
huG2Zc+L7DhVTbUYC5MEKq5yX1tT3ghaa7rocdl/yh1a1wGdokKknczCLsXtcVFOrXBIWq5ad4jP
iLaj8Zy7aa1OhzgZaODFA6pY5u/G+YEsFDrxxoaLtiVEN7dANyVvY5G5Ve9cKBOzrAE3Niru1s0q
9ZLCE306dtNRPjiWz5oUh/mkyzqwmwT86MDzAagTs1cmYfSKcFm0wdTH2l3VGdjiN2iLRwGy0ig+
ll0nKwFbuE5DwuM+YKTttJ9Zbg/ex9TquDOWXrWNh8+HykAugCtrOVGWBJ0ZrcOqr/W6hj0ZtMaW
xzql0o9I694XtXJuUJk5k6hlbdLlUOjPTeZF8hrGA1u/cLx+Y8AeBW+miQas4fxOcR2vWFsABccm
sfxK1u7llPYolAy8c+g1ebZoSDNtERDro37UVOSQHytXo6UCsYcTqcwnmO/RfyeDU5z3PaaHk5a9
TwpHBzTBthY4KewwzhojFIqAHVRZsxyyDvt1naoTx6mKwAYdvzTAIkMzDJ4/lTgNY4h1QM6rMRxI
bcI2d9eWLrtAQeJ+bmLpLeoMkS11BmdVZLUWUQaeKVeaC1eqZCljuwtqRfmxLQsG8DZJ/y33rG6Z
E+fUHhLvFpX1aQeaiNog4mtCxlWF8wqoVBsfZ5DSDgJ7Th/CvqkW2htoWI0Z5DewKZHAqUzCPiqS
0MshjEeDlX1tgNML5bnFypKRHVg9RJKyZyUXHP4+Id9C1ug7qW0vVOQUovRc69TY03iu+2TVDlm+
GbK29Glc2jUwcCsP8zFJ7rRmziaKpARHW8WrSFlguw04/lan/pgnuT/VeRHWmekg6PTjp8Qg76Qb
4ixMS8lWGZM0JDkCh9kodSgRPuO86ETTNIPyWx1vG7dMg1KNJgNiV/GTzKpqfyhQFuI8ckSae/Z1
7GFX2H1TFn4hk+La0s11ZbuZSDq+dOiAkVC6u0UDBFYu0bQeizqH9WtbKTpqWjGUce6PmQ3VBzdm
AZvyLQytJmEHaAlSDn9rDklEzINxqm7LNP+7SbvdfmuRCltTZkoMth0yjojIpRcdprKh26wZIlHE
iPnAmTHyrXJI87AmEPNiZ6iOFUtL2C2Nu8Qoc31SO/I4j+PsDOoPCAWtM7Q87DTqThoDfDtFHQmq
Xfln4I1ee1WVh1PfTas45eiuLyFFS03arQrHtEFvVeRTalyoCOj6xiSDOXQLmQrEM/cQ6lpBkox6
zTWrIABb2SFxi+7TlCXxIpbVN8jXgIqNpRwDZ0qLddnqLvPjrhmvOhM1Auo9G9suokugUp+lVVW+
Wxv3KGF271fDBMRRJeuon6pGJK1VB2XXfvVwtenxaIskJZelBS4v7RxnoVnN/R6GTq+SARfCruoy
gN5y55M2op8nlVFBp4wclWNyLK3y2mi3WY1NclEzfA+jqsD/RmBHZazLi0SRazvB+druSue2oXkd
oLi2A20VlwMcqr/XurCmRVxyZgRUPYB8D7pNxMSKcz4aFAsVpzgwmkdfO9RmnRi6roYCxdifVxhP
SuQ8iqDsZPp+QRtnlED+Cww5zkCXWWt751D3o0ZomyoGrxe5reB1YiywhCJkKKsPSQlUcpLxAKlO
FABU2t1kKdWnHXOAWOPMUoJMmcSCkSkvw47nuAlblOgT6DnwNfwHPMpKfk9icu6kCpwHl8mhp1F2
OFIIrtjub6JMt9Uys7I4HFjrCNdNi4Dmw+Ek3QxMHV/WEJL8HBstWrKrBeoy9kevdYWLWbezCWB5
EtMlocCE44aAS2BD3fWrVLUrt6u+xnw6HGDD+7nUaJ3F1ibyGuA6Oa3CtHIPNe7MorczN3Qzlh9q
CuW/ykONXwLV94GZEj9yquM67j55aXOLCgk7Phpp6A3lp8rRZQCFGXddOhkRrmWSJeQuUECcCuu0
J86VxE5zZCJLB33NpB/ndrlMkI5DqQq8GlJIzmraNuvSxAgqF0YJlNFb3Ufep9ZCUIaLeuknavya
xRgqZ2a0F25WS5Ea+1tEO3zRc5oFbBj72k9b1d/Rxu0uwPcRwRitfRdV7WFdQTEK4dTHkeVs8ppb
UGeRkoQ1yrKVx8qNY/LGjybbaQMie68N3RgXrkhRkh1WEB+xN6lFJke9bbBS15Q7dhFk1jTdZCSJ
Bh+PmbVVrKhPXZRbqxQCXi1gIHhY8Sytj90MUiTX42kSDDI+rC0nDu1iHL8BzwLTinWxlSnmp6q3
o81kkvbGkuw+rvGohZdYzWEFZehP0+BEPpVuX/paov4LH2h7RkjiTCf1wJUWvVuoJVRBi0R4xtbB
NHlsgZXEbsAyOQSayLL25TTqhdQkgXwhsk6wrGnnUwgGKxl1n8eYfgGGQC+qKFaLuBrNCuxgDFnd
YEiu+GXPGXj4pCQXMcq13yT2KcdNtC2G0vLTIuI+HNYnMsghSbeOegKk5jgvobRamS45Ag5hhkXM
auXXqWTtoVOC/xHMIJ0u46gfdkWiPBE91MKA0xQMixKSG6B3vdLUd5mqL2vtVEdVxXknEuV6SLQI
anyjTiN/BL9wzdTg2Se9pOhzBwJYwKt2umozkwsw4wiKRlCgTkRcjs3GbnV77MLuqXyke7Psq1Ie
T1rrOoCA5QlTtzEwprE3AhNTGAjzOyYEXua6yJj71akTDqbdpmaleaJEZQ0VkFb4e2pKEVt55zvc
Hi5oqw0Un1CmmYA0jAMSlneZkya+pUmcxkEZR/EQQE1tPB+zbsh8GwwtnKphlEDoIfEeCIRooKCF
Djpb3/dAr0NoEXwaLaD1U8PQoc6YCahu+2Uso+rTEHfkKk2BgQfUAYc91RSfNZXCUuRVx88bWkM8
BV+mzvLJ6q4sR7aHdlJBXaaYPL6pR8tcZdpCJ6joxyXRcEkzJK+N/amh3D33rAjSlxpH3pFlJeTb
mMvs0DS8u4AZCCiGDgRO9wlVglsVBeUlAc6YJIGkTQpG2TsQsdoeqoLCrr04PYEKv4F44tV2fpRi
MtKFYT0FpIs0jEwdp8GQNWdT3DipYKMmoQ1lqM9ocuPD1AFXWebJeJ/rAl9HuAGiNjHDA6h01CeJ
58lYxKmsrlpG1aK3IOrGyoFgBlsqgGRHhihu0qW2eo4ElEaP6mhw112PTKgblh1rDH+vAzB7jI7V
pPovJi3NAF5WFkFi9Y7PaicCd2KsTzqr9Akde74qEhyHTTfpZd8gx7d1BrvEqnuz4Xlh/w3VWwuC
WK8/I+B3x7Wq+kVrgP1DOdOFKo2VnI9J2vncizso2qvUj3VTbFrj3VgdxiE4p2jFEmoCa5zwxuvA
NOyUJKGs7LVKMD8rBzas+5F2h8xyp16wKA8cA1lHC4zRh3pzfdgkXruxajc75sz7VvIBh100okXK
x208FolPnAwyA55CWRFHBdTK6vHSkna0cGuchJpMdmjBRl8mnW78rh7JOoNLCv4Pc1/WJKeOrfuL
dAMhgdDLfYAcax5c5eGFqPKAEGKQGAT8+vNhu/e2q6O9Tz/ciBvRuzOqKp0JQlpa6xuWgM5WzRIC
aFt3is10hyZ+Ih2iFrlssLqPpeFLhlJhPS1ujldsZP14l4gWODCVxuyaKJzMwxypcrcobDY6qtoK
eNZUXRFhdz4CfbO1vEKm0aoDrZI1le16E1Urfh/k9z2bl1s/NMCBp+pZ9uEHViBYR6TZl5ytOyAl
L7JxcSoLEB7eq2LXExPsGkHaQ0grfvK8PvJCP6xJh1KBR1Emx2BNi2K9ZapkqdH2fddbfRcX4ykn
4QmJ1XCcVj59IjNokJCRDwzU9SFYkSHPlpTHbsJGPSfjSy21vfejvR/b0Cxp0CbY2ulWCCpDbiHX
W7I8CNXZNkF4xSfyhRMxXrdh41KH+J+WoMEA9Ej+YfDRmBb1fDV13Xx2xr7/9ZzL3wjPz223uLJQ
P48j/evH//uurfG/7wdf/v3L7TTTv39Cb3T3/RjUP74LXUs3IVP/9k0bbf3XZ/19xOZGFf913uYb
8vnHwan/gZn+4x//d7R1iOMwQfT+dVzqv9HWf/Wl+JfoYCODf/6rn9Q1DCKI6+ifHXHJIAsC0/wv
6lriVM7NaQdfJHoNUdhI/qKuOVxCSBzQ9DIC673pH/6irqHJhUYFOhZ0KYUrBZ/8X1HXdOvS8St1
HaDQQpGDA5sAptMgpMHv1DVTlawH3gSXTUBaZccMOlKym2mTn8qBzt2+4gzJ2MKmzh1mgu6p+xho
49d5NqLHDlE2AH+xf85LziW2PabX9/NqOH/GImbVzvf0tUjC4qmeR5GVBUANVBHDtQ2K4W712D4O
ZasjBEFFxHXh8cdsimfZHYlW1QnoQ3Mp9Lye6jm6Nw7ZHkJtvlwGvZ2BG8XhcDVpyZsnVuWjuOpX
uwZgXmM/1imv2fhFr4tLG/DIWQ7+PJW6O6xL73dr1S875gKWKcHGj15HXs3Y2GpyXbEyAr/ratEd
KjzbxyI3dZwx0MFA5kxePlG12LRQvlkzB7gsPsO03H8RiN+PMR/Dcy+QAIez/mKsXPalKMusDyzK
uWkKw6MOy3eoXau7WItcn/AWdr0IQIm7YWblaQA7jVUOOdN+oORlrkCWAGGt/dn1ggDQkGxvAd3N
2ZSoabcqYaP9ykn/QAMTXU8S3BAdRkHPo5S2vRxWmT+vdSIeOxHl79ywhMnZ5QMjO913kbk0PUeK
L1yuP0zeqT1hociQ1AiMQTelFkD5RSxbc4msCWM51uD0wrgHw1kti78cxqFIMlJ0ai/KeH2wTcHL
4JgXtTtVFEkizuj1KYjC06L92uxEskwq47nVh2TJ8xNv6/BDB8oHyUlP1nfSCMPTofCiPHESJAbC
o2RsnoqtfW+AjYuHM9n7wci+P0LgAAz3rIqNcqi1iUr6UvSrK/DkwFlGkZH7uufg2jt+s0a5389B
3uxj2dBzOa0PicrjvVTcZFXVep2VEao63lrgybFEljcil0mRGLEy7SMwDWbNpwxZdgfkRryrAAjW
UXguRncdLQkyMOSwQIxuuF1RqEdgx+c6vxBVc2iABD4hRbqfGbAPh685FEBx03paPtLArwchyvyQ
T8tjYHR/tk6p/RpbfWVrEpy7iFeHIbchQOJmAP6EIrMnSqc1n8sLPhokNElbXhKzrOfAYmmGEAQ8
ySX81AwJzywtUMVslS02/+nQNmIYLtCuSZ/70r+61pkLV/Li0sYCeONaB3vXLceWyKzn3XjgK3Jw
ADm7siZNVlgiCcAdrbICkFK02g9ipjqVOWqP2GKLlNxVSRbwxO/kuBRXTQRWokfZdLR6fRyAgadb
OQKmJsoz7jS9w9XrSx0txKX5PHRn8I/j1w549C5RDIODxXay2IYr0TGAB+BFWmvPjUd9wswDSuqr
leZH6cYg0+H6royHYxv08kIU/qGX5bmB4mGXBMu+0Bj9IlZZMgEmtPaYLPO1DsmcymicD64zA9Kf
tU+LnD/HbC1T30AIQGvz1fDAAVzy8U4bNT4C3bhOUABkcoi3qiZCECyTa97VLtU12LIA3jOQ0CG/
D0ak6fXsGhR/k8fc6nra4HnEx7CvgeUhAzslznxeBfJ8GwbyAnS5uBgdy9M5ZxrZ66BPY8LUDquC
3hfK3k+6R9qFm0KD2Js54frFbNGsGnMBsF/3BNqOkD+UIaiHthtUhgfmDt3cyY/Cqg8B6ScAYvM3
NaAAL1BcZH1pTRrTBGIHkktokkq27xHW7wfmu7RYY3mutHjIY3fvpwFlOvYV0A7Ei6xH0fEecQVl
8yRyqIjYoG808OjMQhpwDPCgDkFrx5uoiNQDAzB77ebgYXVk2HFdf+yLENyhHG+XuT40FlXZrDuR
rk3/0APyxAgB3xgDfdCsYri8lr+A9L6pmMLuYPNsrqiEqmF4Z6AHOYT1mj8CL73uvmOPdNBPguin
qJAoesj00q/yQ1yE53AEEdjRsTvUBri7Cv2h9+4MnO8oQ51jFCEOCGlhwSe4z00EtCNya38KgKJ1
uagwgasW9YUy02VkfXADjPphlN0V2PvnuArXNDTrPmj5kiLS7mMiPwE67zPGI8B8iKUdSe6SnoG8
1fMD8FpQEd1U2AxhNPlU5QX9YKIk3jkmsNQIz9NQTNcCHM1kqwv4iIdDNNnw0sU6Se3UlTbLZauy
ajHJ0czjelbtcBo6fTGVeXUcTADkRZIuLSdywGYGsDeXApU2l3Xa8pF/5gTPKx1aktwsa8DvVc0J
6EBnr81YAhbzU7sHUaBeuznmmQ/Hq7m02BO8eaJ8OjV5iyJkxcaqpdwDan+clv7GlqL+PM3NSSbL
By0qs59wP/GMfD6D2rq8nBZ2pq6mB67yJMyKKFpv5ogbcJi57XbjquhlVEbFYSFsSfuxYB/zduwe
kFxXDcqpoen2SYXINNWsuSvI1EN/4lScDdjXwCA0p6WN9I5S2h0AjY5XYdHkWQnG5oSMvgSVTp5Q
wm3bsy92bSxBxkc3HkTSM1R1zW1QdNO844uB4C1dVj0+NJokZ9lXwNQm9sTnoHsloFIAqNfNWB0i
4RlKWkO9A7fVLtMJ+2y4n1C31WS6o0qUUMT54aGPmjvfENAlFbmvFzXeVnP5HlysO4xz3F7YNX6f
9Ny8m1FWh4QOe4rb24WNsZ8QXlGj0CV/geTO7X2UuzObSbjX7aSOsYnB0yVdBa4ecFHZTx9lUfRQ
IiTkupg8hF5ygFBs6pNv8RgVuzHqQnDGzLyArFoehYfeqRqTj6yKuqxOavEsxFruSB4HWSiUftcU
kD/NPuiPUhggwWxud1CWYBHhgemUzaw6WKD3WNe4vML19b7WXzpXvS4BAXIgm+k96yHPkKO6MYD7
dssmMxK6o3WWlA5EyAomN+0CZy5BNAEEHIGNrn1TXNPQnIYqBzYKNdx+HGX7ADGCLRBu1XhPLEtO
K4iW92SVp3ZY5ndTX/ADlaUsMwm49qoZhi+2Sj4jOpuDlbHcjS4fn4C+XUJyJY+ddMsu8qTc512M
DaKU8W6APiZTaGzeZEBbwpuGsTJrw8headqvKViZ5armXp48BCg7oexnU9Q0G2dT0ruuA0iJANnP
ezYykwDq8socOTSkB17zCptXD7jcCskuixjAh0Eu+Bx4x5asTQzoI8IX9lgrRl8bE8WvvGwg81mH
Qqa5simhBgnDiDEPJYLlGiVIj+vpQowrScsRdS0LbyEE4AzrtoGuAbJOs6uReWQqKSeo8eqc1l5d
Qp4oDpD+FY8SuhlHr5FoZXUzPTu5nuPQf2nzOD7aTqy7eujm/ZgX8TlvWsgG5kim2CSPeGoXkeZD
Ksup25kW0NTMx0/TwIcsXLsxbTowWpFp89TlFvtf1Z4UGG4Iljqg8Qk1JzaEPFVQu100gd/njt1o
pdlTyWN3NF2cXII2ai/1oOqsEvJxWdXBTNY9ODXxY0BfR6OQMOm83QOKfKKAcwB3hTvgvmwXq67b
AfdKk0nnFy5emr2w5gSmEHSUm/s0kSHNWtJ0WcmnHShZi3BSRilORwXTZac0AfPyycvhKkaCfwAR
T9Jadk9z27R7HC7XpVFZX/oY4BbQ3HqHUkVjehBu0kJ02BNNe25b/iB9zY9xwT6bZnxCbR7dkni9
B0MfIF2OlsPsG565bth1fAHy2UUOOM08HdxKwmfjXZ8Opq6f5qGvszAEoDYvBAwbBQXCIKjRKiJQ
kui2varq9am23Xxoe+R0ZZuXXypHd3QW6/1aYpbPJk6X4DtrkORPgporq0Z+4wDTZqNtviH5Bfal
+j3Va5spApR/5tPtrHp1WOGHe3Jcb1jvWBwsb+SecyQ7oU2idCHaXFcFgsviq/ogg8jegMR+hY6h
2Mlqjo/KV/O9XQQ5yD6m4F4Esh7ayVtgwTfNvIw3YdBmNcAxKEahbFA8WG5CLS8I+vhma9yyTEB3
muIEOX+VMPGlRb1hKPkIAeBL0UEwCGjpCmXugsGoDt6s5zypoA0m5GjUNwJYOKVxH1zRXncnW7k7
W7JLKLwQHpVNsnEqg0PXobydQseObJiOYRvRlGl9Cc8eNlAdXARV8hQJxVJWri+zGD/nY/HathXm
T8vux+FatPlTO61DinKq+ERIOGUjN+ehXNesYOIKYOuHpGt3TsoWwmZQlGGRdDeQEkHC3QT0ivPu
XntkZ6TXQTaMK2SogBODmyqH4rdYyd0YA9FNq3pesSVoKKFC7AQ2DUinDkuS9GeHGfxpceorqzzm
SA4FmWIbReG5gWJIRfVH00Ifty9LWt9gy4IEYG6ZQYLXOrELlYOecAiH0wR4Owt0XB11CeUe+G4X
KAB+Q/cx9LTMZg+61UWdffJjYs6bSumMrLo6S6GaI5cN2I4FCg4fjPHBNeO7xUG/aVt5K5NR3zUl
od+ish8vV1XGFx1L3AkwWXUxtvlyiDx37zhgv13iwhfU8Pq6ajgK/CK4hYp9yqa+La7YLBhUf2F0
DdE+31sI3o+snZOdhuzsMAlODgOOHNwBEEMC0DTHqWF8V8zQ6NS2gFCnH4odsA1IillwW/AxyeJO
sz0A+Pw2pkN8EgbETT3KtA7FiygMRgxJ7XUzmubk9HKO3AQFhZ9uaN0iregVJBiV/CSDoNxB689A
RqopJV3UIA1y685X+Phe+mzE2ilikNEhqv7DpkYBMgA8dZ71AVJ4c0beeBZ1ozNj6umAcBXtEc0X
PPqo2ZuqPGrV3aKYSh5GTfgRpTAQFzbrj1MlNz0YD6prbNXYhTyqhZull5dND2VBByPALswF9NlV
nZEJ5UdLQ3splj5I48KUp77im9ii02k19MHlUEFD27fsm13H60Ual261BSS2NxTRfT+vRX2nHR5j
W8WpllUIEYCBms4TsKJtOewqm4Ac4vquDDddYltfF7F4bhPZH5Ff22zuMP37eT40NDgWHniHGSLU
MhC3HcYK4hCSjGFalsPXte3u43a4XqCJTN2S79aC7YEyoM4KWZPVBOJoDy1QmBvANazPAjUjKsOJ
cFKtcfu1giIFmPGFx0rNxhwa0WAcECMj6nZIAF8noV9LEZ0Tbu/moZ3PZb+EO5SQlwjRz10+NQc+
znuUWpjJdBHZMPU+xWoIYAIZw2Mye8AoUKGBRWZn19GHRZNzosf9OoFdt5Y2UIqrtXlvOej21Huf
HEJD3yF2PoRLAblgMQ37KvaovBKfFQ7l4ECCdF3BCgMR2NG89BcKVpk04s1rM7TyXhfQ3CGbPVpv
FfhRtj4llN+JVQ67uaMhdEfBYegjAQrI6ThDokx2sRGQluZwZ9S5+ppQe9Ov4WWVxC+MhofOvAwU
foQh+eYmEJNBAlpwI+eyvpY7C56a6k5D2zh96wZXZQZiFqi41d5ySCn6jmRV2IKaX4HYi1VLsF4N
sABFwS8gan3Srb4Dm1ZNWT+6eM46WKNv63EKLwhy+i6dC5hO/ISifLKLw5uwk0PuABEd9N/7pp83
EH0AbW9hb6jppQuiLNZzjUSsMuMBKE5xgS0rApdAQSRoutjxirSrO/I+NBLCYe7OpbH5XYKoBqVR
Tx30oJGyKgGKD0rpHeFx3R/qpCfLwZEKnDOjClBbjBphQfgIx/KgYRS1EDpgjKK8A+YwkiW4GkXC
X/tqFtVwlVPZA7FI/5/g9f//IfGf27EBFPjwFe6Wv47X+I6pb46v/4zDvzlb8G/jWbj9u59IfBz/
HykYi6PtLAYJr+dfSDxY6O2QUmhUgKtH6LP7t4cMHS5YxAWLsZ6+tyb/aSCj8OOzEEcISxoKHCQc
iv8GhWdwKf6CwW/fiBaIEk7GEJr0rQ367xi8AS7TUF9FWGn5MKJu7nhHDHjoqVyfI3DG1QsnDpam
xi79wlGHgBWD26LNg9eicRx8exvO0AlJFS3jDrRhY09e1qa/NlHdkSVtAVR2rxHU16jRSBwbzbJC
CE6/irldxgejZmFekgTq8s+shmb0pohLC6StpiVIsYwj9axvFQ0gj94VBvJSSNN8VNdXVGD1yH0B
Wc1yGaL81t8ALLX4N7880p8k1K8uO7j1fhsjNBkJOXTZ8PTh8aHl1u9jJGhdjipWydfct422J/jW
DD8ZPvVOnNa+GLAVrGVnym8myMswP/z56zfm5/fvFwLWjZAzUG8gKuX2918sfqtmCcj1uPyiKZB7
VO8Q2TLIK2RIgGO72Rdu2EE6VHCFQo1A0nnnOVv6EITKGnt2McSq2WCJ1jJHb2SUWPztzxeJKfzr
NQp09mZI4HDaLkwt27T8/RpnVRJkaIx8iYFFBOGuAC0u7MEk2G+gOnBDHH+qsN8N5z9/75tns30v
iEaIOSL0FUd+/eZ7kSO1oiUMpr0Fcy5Op6Az/QfF87ApoHYtx/K2yRVcLamC4gueqz9//eau/Nt9
iVO6cdgi9qwklDxCKy+xDcsvj6aIppIEs2JfiDAC5qXIB3H0goVEhnMLAZW5QTbZ0mtW2WV8hIY+
wEaDXjoGg/LnK4Gr9fcriWAqw2kwOGQQztPou0/0lysZ4jLQC7Sen+FBaiJ3bG1X58ue5HUvl+OS
IDsMd3/+yn+/eThYY9BL6GC29V16w98poXIDBsR94bHHKj8sNF4pACjnx57vyyTn8ScHjjm0aR+j
m8+nNlgmJ/cQSkLn8g8Tgb6JZGI7yRn22G2hgtvEQSpvHoWEr1F2A3lVUP/W5DQjF8KCqOdW9VCH
es2hTitr5E3YxmXIcFVRGQBLr7tYw9VBqGseZa1qiApt1LrwoZ7Kpn/985ht8fTXCUNBnm6e4Iji
TAqsljexZISe3QWoB15nNzhMAigHAwxWMHsG9fLs4Ix47MLKbotm8O32UnbF+N8OFqUxjjZkAU7A
BuiC0Pb7YCU27Ielj9sNziGbZgrRCwqNaQmGJbpkeYS434NZql5qHTWIqFDBOBqdEqLJVKUWUujv
kX9R+FdNuQKE5nPVtfU/hBX6do6hVRdaZsM0A3tuAFfLm/1pZr7pZLOy1z4PY1Lv9dB3ZrwD9lR2
sNDYxeLiCASp+Fu72LoFaVOtC3n0XZefkeIYXWT1Zma6rJVthhxq5SDOASxEATEPMTy1KwAMJmeE
xJDohTYXcJgZfGpV5t7af1imFI2NfpsAOCcmAaQXB5RFcYTJ+vvIY2Y2dmqm7pOIgAtHyDBxXKGF
DxqEqcvoKghCe778iJ5m5PgbIEaEk47m4GAAeg4MKu7Rs39e0PxtFA+RbQAEkXCVo2vyv00LVP49
su62+9Q5rCK7Z32V8OuQKrZcsn5cMBwyn8z6XKt5WUQ6KofUPkPA9/FDYdecnFzN9frsyNjHN0kZ
bwkCwJraSIheo+3xtD2TmELLJKLpoXO6Wp9XE1e+SgNjtk2rxOjjAbWNBDiTMqhG1ucEnBaeHYv0
gpd+BYMPAVvUs/4A1nB7dtVclEgw7Pevl0lBgMMk7QwjKeh9GuDKwZltucHQRXX1MoPasd1BTo5O
j5y163DlXJW7FFWtC1G2FHk9nyC99sXHJmnAx03BRDHJRFIgz5hs0yJF+XNseBvCMfoiEIKi0biI
cYLlm6kBt0cDX0xnPsHlCYAK+rVAQLPoW91Cpjxaj0Dx5298G43C7WzTkGLfhrRiU4n8Phl7F8BM
UDP/ka3jNhk9XG4If3AzwURyiCcbxZ9yzeCOSMG3DH1xDcmvwDz982WEb++c4cyQUGDjAoAdQrXy
5jpWuGjB68b1c82beoD7sx0j8rW1yiIaqapv6N7lMHDfgTEoEHE6FbXFvkiGcGpTUPMedM0QFvbS
5En8ODNnEnA1HvLkhyEhYJ5stM7tJSYRzAM64HnZpTC00m2xqwDzEFgVsotzrqthW/kTBBC32xkn
3QIntWPzdPzzHb+NaxDmQPqCTrugKZHioyb4feSrOFeNhxvvaYITCUks7EAhkthp3eYtR5LFT4r6
GdN2riTDSzF8z2wJcKBtVYzah/ljDp4G1xvacoXgAXpatoVIC0sAPVgDSVwJz81SYdXlHhAsS+mS
1Fidglosoz/fUvgmsiXIgBJsm4hqeIIUfd1+vyXLmhoqwSZ8SgbFsLYGaIpxAQNh47Z0v6/jMAgW
XFuu5m2JI1ZuIcV1FhsNURRpPJ2j7VctzDXVi5FaQBHsAYLb1C6+jW9yO+NdpQJ0QA9LUcf9AaYj
xw5d4iYAKwv2C9zuP9zamywTtwbRE1rZYakEUKryN7c2gOIVZmyXJ1ZMW6QanMXUWs1atp+HIKlC
9E8YWnjcRNhs+2NNWooHMse1KZb9CgHwUBwkI6N/QpbqMBxeaIbZx6YV0QSQo8QU4950W3QbETZP
Zdh5hLUBGQm+sBzyAD+hxoKtHT4RjqEYBqHIkEXw12NJKLDG+OnH+GyhsHr58yC8WaMJ0gVkVyKE
spZKyLberFHq4Z5cYkugZxYtosOP9DZUyQy7BypLVTT/FBa2j/wlWdq+ElK0IERjE/yHrOn3GRVo
2Ivibhbv+pFihgzLMGBCYe/H+HDd8Tba5560YE1iAwmPO5kpb5CyIOhhlLybzXAn4j7JYaEcYC9+
QBUSTg8Obe6wA9QECx8Wb2xUPx9bYaGq8umMDiRYK1hF2+Moqnl7EESXFC9y0XJ6CNq6xZVEVYW9
CfKDrU7982hDo/dvN79tAggS8IwhC3pb2SAd7EkRzMs7uG9iAILDWMFLmvsg1zfwe3C37K1yMWxi
Mgwl1OnO2dJeBGZkc5R2yHbIpStqmA3g7QIcbX07F5+D0gQnn48c1kzRtOYL12Z1D/XmG3jxKzX+
lk80mNddohsJ9tUif+zHg/dRMt04C6MBuhLUQU2vWOCoBH7m4CDW8wAOMwXEbVedqmZywMTRW2TC
YphW5xeTzgS0nD6A3hr5Y2yGhRdZMNPRjyA8vaI58re8GNAeQyAzy8Rq/LqirMVU7M5ztUAzb/tO
x4dJigIMXk3m9Z2P27B8BpcBgwzjA6izBfUpjNZxMfRyJ8vQw4sUmeIkQjbsbAvO8TKXTRAcqacq
PBSkT1Sw74D+8idIleE0fZJtMM/vZgjihmvSDw15wI4h4Hd1ceyeVjEVaKHQtS1V/b2E4LA65iXQ
jcMKRTc6VsiqZaHKBNQaaDFCa500X1SIZgDzDlNlsV/lOHgfZJWBQFGfhryxUbJDHRCZ+JjXpIpv
oJwkVYWWIV3YG/VVJZDlYZRnCjKCX6+snTClQbz3nbpncTDEwb5peNcJyO7yUplN9FTZYq+nYvDT
Fej5As1P4NXzY/SQNyGz51hzeNQOmCuwzgLDXANs66ZP4DyBaYDHdtip3K2gEnzRE1WiI0aN3Sar
pIeoYAfBxxh9aAn07P0Zk8OTHGJ2pC30ZuyQdcG1sLBkjm/RjEDgBWzt9ksC8x9eAomq3mVr23P7
uo5QFE4XOnZdEZ7oTIgQ2QLJ9SiOc6OhfgKkDKeyT4OIlLidgqHNCXuZc7T8kBkUITIqbhff+U7c
6Zxob+DPYSTsztW4yGS6jTWLSjQ9kHLDJIQDil89iyLPyXrJuekxUmjggJB9jahtVXRJWO6EuaKl
Lam509rrJN97tP3oiz20YwzXjpC1XdIyQbcdQr2vltLuApAYLtk1Q0Ci5gNcVw2+D8pAKZ/GIoH1
zaEOxsiCiy+xg2Q0VtuH4PqRsqTWyi2n56rH3Wedog2DTU/5bcSYGSq8gMgZCNrQiC3k8wniR5FJ
P7SYAGuDfOM4SPjOZdr9uFU1RCuGz2qoF8EJyD7HtxkF5f9jQ8vt8dAOqonoPTUw1Jm04VIDSyLw
4eFREDRXUvwrXC4SFYcrS2RamU9AL0AllKhohCAUyh07PkMpi3YhGC9QCO1RjSun83UCuQ0upcST
7tbHGDML38DwJ/uak3mbYLEj25MHWYTfGVlvQzNNsK6V2GIT63ENE85Dxj3+vB/nGLOvANwUfhfN
XRs/VhHP0asD0gcAQGknFMVY/Jw9kNJJfKTQZLu5HJ0a8GJHzBqX/cxxZbRG20+sj6prFpSOPP4c
avLj7f8a5B/vA1IQVtci7CBpzWhD1PRalXFXumPZwLc5X9twnfElRcgK9ItCAV60Mo1+PKh2nQZM
NVTeoyvODZVLHsHFp6YlvpX1iC4Bj1NYG7wl7ICxOVgvWD7JtAqWLelFK6EQvzSiCOyr/DGCbYcV
hLj2455UWKJGQ7+BJvb0tIzJVp0HPx7tj+kR55XB+MQw2uAlEma7+TleoOM9oNXA9jWKQ33qQMbY
QKinlZR8HC5wp2wb3h8TaR2XEVeJm9w+BeatHv8OmnKG2dUParv0HwNKoEnFD61hLRd7EkRNpc8r
VOdzdywCIFrB3pdwzE1XUhcb8tF7PN9yEqF9pXHRYPrA6VNvN+8mJLu3PbDs7QPDaXvhU5HgxTTB
thzqNdquvxljCDafRlOYAg2figSfqyyjBTtBdi3ocMl+zJVS93IQx59DLtFSAJczl6zCh2AHaPHl
uisr7PMTBfMSPCFz08kE7zKBsyML+iLHl0datSiZBoO+GGcDwACQDR6TGtFwCl6pcDdif8Xv0K8K
SrlDhWQRPB+DJX1uTwNvg7rOjOTgUtO8L1DnU0lHvF8NtscLksbI3NR2xP8vtQeIFgUwp5PUAss3
N2hqkgMU8E7j26kq2uk5bmDhrvf5sm5z30uEcn2YmQ0RYeCEMvAJmxpbbL2fSQMf5jmS2Krmj0E8
o4nWoYBkBobEn3CyHgyEMIdRGdS7nxfec8ZOnVYYjiP7vmYsBEIYsD73Vb4+M5W0fniyzCsfn4Yf
tz7LoscQsW5eK9xRVfg+2scrzJDozeb4NnxQ+2+zBnjVNsV/4KdJX6EPSgr6crvfAV5JvDhMcLzf
loBCoS0yK3BldISvGpkCslji+prBcfU/zJ3XctxIuq2fCBMwmTA3+6IKVUUnWpEt6QYhysB7JJDA
0+8PpHpaLOqQMXNu9sTEaKKbIlwi8Zu1vp+fcGdrzWFHjJ2sq+ciy2Jh8432eNa6COF01C78juW5
9BaRllM1bBE7Uy+NrJzUtyzJnartUFCYkOd47db3Ce1cShE+zv2BrRJW3sw3r6eNvWrKHXe9eSp1
1lKBrfycWjz+t5i/znhArvLzRHgWGWdT1HfAsgInW4uUteJz98HLQe8NN4Iy1kz/OsqMOdm7E/K9
HlO7gcdj41EEcr+ImF4osiu+1Tz8xRALV+XigeWGlkjxuGud3Vksvuc7mQ01lWgnNVNnPJsWWUbe
Tb6oybiDvjZQVVgaZGhf2G9ZX8bULNyBTJjrNUQN9ut2T3q5VqmKlHiVyDoo8Y19cYM5aa1HgX6n
uHTdtpkjBAN1Pxg/p9TKdLTji+YUEiAh9W9jiz3Z6x6oSE758NGM2yyOtxEUwUTfToi4nfZ7MKZo
Sj/3kU9p4tDlWCJoS9tLnz8seBtEvVF8HTTJvmXVxJSeJwNl4WAPyiywtyP/0IAjiDuV+BNswdOV
PD/LtkGWIkGOOPN6WU/bTVGM6/4XzPG6mxD9ry9v2pfrT1RP1fsos9d/Ji3cneyJ8bz+YORQnSh3
ZO5rbyMtooZXOSZajC6XYbYaZF+Tt76VQbn+m19LlpiSnSiQNHtoATzVw9ft1IiR9M+obDcWHV//
WiXIxiF0mRXVczEjkrVPMYSub3lsLGs5sKdPxB+CsGw4xXLC+haIGotL6pbrmecpncYvvw4ku4BP
GvYvHvZzxlal2eLlkBMbJW7y5w2L3vT6m6GnrcVoo2jXImTfuZ2AlxKXLWK5pHWVcQfYpuGah4ku
3niW2vEaxiVCcwxvLNbTUk8vnFHnfEeA/6j1JW/stc0YVpNe16QXLXae0tMGwVDukqzgbdw/3xDq
wOumR7d/DbFEbxnZeWKjAfLfKXwdJfTUctgfWME2mxvu2+OycjLQQ6BebYMBqF3O2osR39x1E8yo
y9YQ6xtUoFfhLsA5Wc/9nezuZW63Ht5dGydmAHCb4x8ltp3StTH1HqWq560xowa83n+6OwWDhv/d
j75+zpZ/b14eFdB5m0zPNDkWJSv+113T+t/6QlDRWj8ilPx7jZhwK+ttC0hIXCFaW1d3gCiRP1Sa
8YThSAoe2a/N8e1zeVlCkCakVP4Ln8GlHc46t1+eSzQ6NuXbDHUnXTX3SypxhrT7vkePBCyT0Pm9
+/z6gDbEcxruyJAoLgZHNYs86UyrKM3ottUVHwrgLcEAxy9nm/v1Zr99gU+WtX8qFusVUrs1JSgm
Hz+bOC5k6iITcTUU7u2vHWNKlrVoP7vOvHKwRA/jDILW0t2oyZmzsFTwJb4IB/32ndEvgu/RO2f0
cqVzRqRS65whxwskaPfjttgc4O71Zqe9LZ5fqom4jndcqzxiX0/9MeURJAIOpB0GDh8HQgsjWU8k
axw869uxJbPfy9KpJZJrtpZ5y1bf8uO8H5F1mc4O+eR2eu5nNc/b7NsXcfwYeXDCdEwY2pRkLSg1
L9cN3912wHc1XiZ9vu5My1Mg1CBgV5jPAUIx7Pmtd+ZPx5Moe8z1P67rHhVnPU00wtgmdfnrswd9
qQWHUrOz1puuT+P/qLQmTUr+FqAyXgwmiIpX24EzRVSixzS7fP4sESSvTwOzAu9F1bfrB+PtC1z3
l9+WKQuC9pPgDUSPIqhoHtUzp3nRabfI/MSrjC4HaVCWnvPF7Xhh3nsFXx+KR4fF0/UFmT76pZfP
rozsclaxG588hyIjTmr2Gm23JX+8fVVHvTV+OwqNgGY8d5E8gJ315bEqc0iiDJPRNzOjTP3rtbLd
fA0VO6dc08nJHwH/mKXobPglXUGnAzWYCddjcCrt3QONYhN857yeJSK/3XBqmNwCzLP2k2CAgaQv
z8w06Rd5adIfusU2UTLbUq8qCQU8WtU/+6Wi0b6t+5iaL5LOCNOJi109Rut2ThSBNChG4NpQkbqw
BTUR87qMZBzXJzMxi6wvQcjmlsa2bdMK+9y3LSrSXZfZomp3ZaEWe9iaten2JapVSQkQgapVO+51
8NxnzF2SJOcqqkqr1eilkzFAyqNGN4W3gNJ2ck5IgDxgA4WRNSyRX4GTZ/DXEpSf07pEyRx8PmLu
0/b6nALlT3dzSkqbTwop6xqeTKNtEGjXtk/+UtmK203o5yrv0umLNcg0nmOuhqYtz81Eko8RLu+x
ii2bqu+CKg3dxiuARPxdimn5nAOFeg6wniI7On4T93dp/TW48NqRihc5T+6C0POhXN+V8HGJYEDn
RWm8LXTJND1sS22RFfcO4TjwDnceAtGcZq6JXvpM9mNH/Rdf2pofBtPcOzCjc1VSDqYy5NH9WE2O
PvpNQ9XxZJYbnCB816+DNmi8aRe3TAloP8oZk1L9kT7I2mkjNjVt97IeepobH6HjuCIOWefIHPZJ
11rwYkqLYPjnTErc+2fSBT37xZIapOMl5byouamCIEPbmlW9YZKhs6HpYQumnB7/DhQWzzYE97p0
GP0hGNU4AFju0t/OYo6mizzoB/wjtMmnlCw/8Dv6tWmCsUbA55weXbPM5ySMBIlAtSmBcnef8Mj5
BrSi51bgrz2ypU8fuxc+2FISoSopXASXv+I/CvJr/DpjB+WP56VRPEWplVfkpJJdgFIHTHVnuiUU
sz6uMRtrO0fpP+XGGGAc7mr/rgG9WexL3Fhyk8TxdCfnFG/VnE7RAbeEc5KaznKKjWI8ocJS33od
yEsdyOQStEdhUsseu48Ri/pExLIGTSXs5DHDdvkpNlMMRAHsaAhnznAgCafUZVfy3G/MLzVWYnxm
jXvhTivFWiQJT9c0un0GzxbPU6qulqwYzB3ZwrDzZ9OBftq75bekUXfY9pvzThjxeTn2ww4WlN4i
kIlPxhr6YRJM/o3XJC16gyb9nvZtFBZJE29mUVWhjIL2DOZsuZ+jiu501WBNIz6ekW1nlbef+JWn
PnniY6drdbDnJPreBnmBiN8qFqDemdwnmVnfNdjVsQlROuo3hlPH95Ne/K+FUUlKDKr8OPk2DBJ7
MM+EGSRQUwzDuRCUD/fd0Fc/etziNxQ1U3RUgxN8t2hBkWdZjXU72lmSoqivjJ3Vl8NtPwoKIWwF
YT9rcC59N+cbWU7+NvKCKPE/paMdzKcoI9S33hbgQLDTDaRfaZnAT3Wk/8MfpFfi9jK6szJAJhEK
bJQ3uN1y8jesN7IfkGdHsG6+mlnfXGhPmOfYN9YVGsm1t4vJDJq30h9M2O6nVOWNsxTD5mrDTYvv
1jQ5FdJl30pI5xvj89S004/WMOBmpNbytQcZDDwkapA1LkvPyk2KBkquVXcqbJYp12euinF8mVaT
Xs6Wx0ZMqrcdJ6dwzoQPk+is0223txtln8ui1Bsq0A9ymr+ZKoouhcXrM/ZqCCl54gGMdTl6oZxr
ROPeUF02ieg+zw1uG+jQONx7JPFoM/Ktl8ay2RjKEV/pmAOwtYvqUFPA2NhmOdyATshv+gT83TYf
hvi+BRXwqdMN6vZWK0wK1iqehwBX0An2qQXy4ulk2QrtT9eB3YP3qZYx+5qVzbKh+VQ+VDWYxwb7
2E1Ac+MUqwWWlM6MznCAia+97+qL1QCI6ZZCMAeNBqyyRkumDHnQ9Y0a06uVB187g2ArBKdEHCWz
vr12Jzffs9G77jZIF+9ksOrkGv0QmpMJjCjM7eYwKm0dsmZ0v+JFvp/I3++Xtlx8DGCrq7Ut4x8z
N+SA4FqpHeHpfDd0gcTYJVo6yXk8bMxkHE+BvmL+Jj62sED1wX1QDcGjoxvnY9ZF9eO4jMsPxQIP
R6+2PwgEDweTLwXWqXa4I+41NnKqxguj6/Mvi1lXB8yVEYoxytyXCcYlvmWaHcnMUp86lcxxZ9Aw
2jZ9lR1yqbp7NGcO54+K3DIrZ5/hAPhMvbC9DqqkO7HmIrgry245BwEEsM9jyyU9L9PLSpjDWafE
dF31UfexA8//zclHNge7ncdLMZe8PNTarixnUOe686bTdNJOTT3Jrw6RC+2UtB3lJ+WY4HQxuugi
ipLuZsGpeO9T0vncLv7wkQ8+5lEoPB8WyxjQVrnpvggieUHn3XK2Q4lZz19maPAmGrn9Ehv1dU5r
4DrWddNuUayY+27K2s/NoASGFrksF10g1DkCqpyqRVl/jJ0Fmy+cfxyIXu6fWPQit2OziCt/jB06
Bp3x3YhstHEXsxRLGqyYeWLw0FOU2v2LXDqjN2Bn7vJi2BRBE11MRhNfU/0pLjEnVg/ApL/yd2IK
0Kn1gBtAhZnysksNMQ54fmOlZ0Hd2F+UEalpWyST+QEJEq5LexzbQ2IXeBODxPLORVR3PlaxsgrO
ysRvQvrLWJFG+vChHywrkW0ZgnFTOlF1WRvoEM5nA7avCF1zGrqLFpd9sbd0Z00Q6doSRKcwbrwq
SBt8x4yTwC7TdLdZnIIJpRU9AyRL8xp3a4fL+wCVwjIO3tj3y+3sY5ZMDmvoYYZBq+sC1/LY1FOc
n+XUCroCzhmRy1aWKho/UMXJMHgrK/44eUuNd9MsXNympBfhZBEing8UCIYHmZKVAho18I5AZN2Y
cYXc6WQcXO9M2tqsso8QMSJ73My6xSF7ZrPZmXhP6FQc2mJePQ5jLxUmzTjPUAbFRQA0xIjiAlOs
CPRd6qDm2UCFK27qGVjyYSIBZvSH19rmxRTAiYZgSX/hg1ewnYYI95awpuJ2ltlDunUtD46XMQOE
vipmA98KcwjKytRlSP2ozFf1WGPL8moYROYP4exmACco/Pc174NP23WrrNkud8LCinmRJ3SNN2VF
+Xm7DCsaDewdDSlPZflJlQpZ7+JJTh/ylPJtmOlUnzixgEQPsTDxKNVlnQW0sGtokyqJO8We6Mq7
WNEuDRlojFUZVOaNJ3KHEiG1xAerMbrvsFCy0AFlYR/qOoJdE4+JrSBeuzoxauzhq0Ru2niJe4tz
svYIzJQ/p8WWnXTgB2pmYTCukU2o9d1dAo9iI+PW0gGzMTzLW+FXupY4zIzRVfc0mcFxZa0vvsbj
CL09ie/jpPkSB43MNqQJ5d2E5mQX+VF3MPl4QDlVbkdbzoMHPAPD7ZxU7cekC7ZN2+Dq8ZCPNpuy
lOVdVxWAADoXcrifCvbXcSi/DXEEG6MGOt/GOvpA5xNDpKX7qQ0XPjbiOgDLd+chbGKiwUgNivXA
gsFCk07frbrJb5q26v1d73nxRY979U612N52Cmoc4POqhBpilDo4BRrd4jpvi33eRvC8c9PaBUNS
n+eRND7YuRbndkMztY5Bi0OXj+vQtqPxa6U8dVi0bRcb0+MjHJrB2Pa7xnLrS3SNE5LKbgLG308m
gyPyONsKtx+bTQDYDFcDQk112rtc3G6m+H63MNzie0Q/vj1k9P3Cjpdy2ixz3l3ylefjn7p5EaYZ
8QWnEN3y1Un3ygvcraqa5CFLY+sLFUG9R0wUAAgJyr3XeNm1kZkd8AAXLEZV3hfgHukeimrv2bDe
68mGgCQdeI+OGXVnynYivYk6nfnblKLtWdTYXHRsUnlPNbA2YTtXwIvU2Yj561ueON4zyyEH9Xkx
0lEOMUbWpw6l7AeaAsyeYE/TDX5Ss2UOROQQt7I5rosQIkO+JulzVa5fbW33j/Xo49fF3U+DliJ3
7Z5Wskrrbd+leqAHttQUMb0ps7ZOwT6ycY00kx+YaWM/JkkC3cEuOAc4vF7ib3N+75ayHGsCvqw8
LV3wogzXQWDaEWvl8VnZ1MNfDVkbWInGccwvz1SDwPABjxtDji2+yYyTtJX2/apn2FsQ2tQmnQ0c
iFJnj2rExcqOZGA+VhEqrTqSzgUtxe4cC6hV4IwipLnQvWoec3vQoJIof44wKgr9bRhm3hVeSvI0
1VBd/T7STRvBOI3jrspG54zieYyUCx4awTxy1h8CaWu0L71kOMc13ZHLEo4MYRG1htwZbYkW2VxG
+TD0RfHZa+C05b3Th4VptOalmjzrjq6fH6BWWhHG7pNLfyKoOmP3q8AHtQlwg1YHhJ6oS4z60kkm
y8AwuCoE59KUza5rRpwPKGVYRFuRlEkm8nEfjy4tnhKObk6Q1u3WNHbcRnOb2sTUThUtn6peVfmV
XVtTH5JVRDlbGmOfoO90loqL+WCYmEHFlaucCKOvhU/5a4GcdUVfGL7Ooj2NvFybH/KkdutgS7at
BebAJSnhu3h8cOUcJvTV/GKjUJmLGdTvHJX5+exHlHQw05GANdfFSNXK2Wjk54Had6pp00+AjgU2
1olXhfYOLiEHFt2o29od9jGxWnWqYAeXP/u21yN+VHRZZbWTLT3AO1B29IQODQIu8I7dDNYpu85U
k/MchIGMizFVStGbAJPXcfk/SiMA9dQ1fVbNYdAAXv8kO2knd89FZKNZGyGACdaSrW1Fujlnftwq
KUDHsHZReA8X73ssIhN/OXrvhfettQABfVbwsY2EqRoU4Awy2yiD5+N0bMfDg0ooKPgXAwGlvjSz
wJwF6OdetfmBoTE2T4tPHvbERwce1bgSegc1V+eO4vKWDa422+63iHEgLd85g2xSd+cioE2dM1Op
dq6f8JDEOOQOMRDwBiqAjXywDnPUUR9sRGaE7k3AjjlDqukBNx3SwYMP21AdHqnwplukXqqYxC6u
tEiLXTOhBAqoHVS1f7EQ+jHxxyhcCDzDGAWQFizRBmLnzYsjDvQjy4fGV8W9gepnwB2OKW4jFO/O
DhVMCcN8Zb6jyk86hqu4fQApvkM/ozfLymbHyKTmJ/X/GSzN8Vqi2j2hPp1ePMHYc9tVH3BTzuWu
cUpEZGNAg7oxirss0JN32hLCQf2uGsY66WrKq8MTKn3QfjNVmIbG/HuzmAxHiDpRRoCkfCi8T0jz
PjUmTYAAxJwIlAwxyhopD50rmNMQlb5+NJZIY0W14qm1bv08BSYypVX1rTNprG/6DDe6yRStkWwE
2lSyI5zo+hOVyHz8HjMIjIoLEbVdbZ+Q2vjHxsjYlwobwb2y24ABUaao652ANXZi9bX3uRgLQcHS
i+wYgu1ip5IMFZv0ZQnvDwqSKdXwCUkGco5N16D+26I1gRxR4UhH70Rx6zIm8wZS1xKHf9A0AjUj
R/7GLxtxXyOxVxLTB5q/pkRSYs+qD/1KBrTK/g1YXphSgJMfzR94rKLNtoqC2eOCkIK1EQU3T/Bk
lSwMYLIafT3zsEMRRH6we6IkG4iqKB5mTXwBwM3uv5BcTskN+OlujbocOz0hgnHPOuExoIst0pkP
ziiy2ydCMfLN+PszndifFo2Mjnlf2GqXVG/+IRNPXZFwCdjr6Fr/QybWuQxun6HEQVZPpxZFCzic
aHb+mhyBv/EJRVyJLEM2+TeHeLAr85O7IogDD31k0hULzoF+mTf4suZLvJ4Qh23Vj5jNnmDDEEiC
8fSJM4yEfUGm+gou3FTebO/pXNH/NR0Mj2E8OiNbr4EPI938GRUc29boh6aMGw+Ke9F8nLQ3oIYe
Kq4SlcLfROCSAPzqdxgwMTWMLzePAmQyeZsynGL0MxRhlEuumQ9l95vFbRp3l48I/0LnH/4vWKSe
WXEv0L92BNhwGuT82WO3GM/1UHUQV9rxb7DvYEimET1DfUu7/uAUERPzkiL3kC/9Ad2rQfFfoyGE
kZ369lfcOqqi/+HBI33N7IWgPUQ7laR+wf57xOw1ooSpW1SucodiQM2gmycubxqgxNg8IXlrlC/m
zpvkTFIQ2Lgt2siUUIIgy33Mpe6mLd9NojricxCyXQs0h47ZFcBeytCOXUeXTxTdFvVHvBlV8dnp
y/pTN+AuT9KK2iNKTwRcsHMFaILPsTGBjM97bWyfcLmdwnbUU3f5UsUMXWTY18iImDT3rgY11GeD
hAL4xMWlLuCdGJHpP1AxTj2I0bH7+MS91cLsb8d/kLfZ6E9rtGaWSHoqSjxe3/snvZNULjNWDHBQ
ZRrow29s247iVtjlPdzL1pFqR/jyC2lbZpP1iXlG+lMQDdam6YH4xDSMdqVfRD+RO5sMWhLDvU+4
f7BEZD3WKOM/mfwVufk3gBYvkP9Bv2DPIpwerhtlzhDOhtq0kC4t11BwcyIaC+Yt3wPYssrvndD3
EM3wty+m1u7+yih2hE9TLVuGZYIGSaz6wfALcZcljii3T7Mrm6ayaNGhAM0d59usqP53uxwkUNs9
8oGCLBTSm8dd9YmMti6b2070wHWvhixp2eV73181U12LLxvxgmY4WUuvgUZofSVmJD7zYbLxkEAu
qE09JKemSpg5eYrAfB7uo1RP8pusRJ1DvvdhvkCtx8RvhP7IjLmOzStHZUOvDd0GXKrUNUMEgdZC
2AgdMN12uduZ+lTBoUMY6Npa7oWoJv+LW4GMGjYtQ7V0wT4mE1OGxHnoJ4Avu3GM0Eag/UImTRiP
2mvGo81Lg7ye4WUQL5v6h9kas9eHNFoREO76ZprzFdWUxjkqpiYGWW1vWYMtbRBg4IsJ5I8BbaQw
qaPdrgOLMUVjFtIg9sn7sDKlGspeVveqDvsJ0qy1MxtH9e2jgpNszeCuY6Y0badaEJJtliZhZziB
6CezYEvFer0S4cZmUBySWI8eaGwjXmy5SeHj8O/Q6HuuPjfgQ/BHNvdMA9pqM/C9cf92e+5lh5yu
IQoQk9bh6uSlAbsa939XSFAq8wcT98KPsm5Wb9P4rHFxZNXRKGfYpVBI0kamT2LASDNadO+cwMt2
83oCCAUw7wY0gJGhrxCA308glTPeqDj1vufPJ8A4xlV5Aq+lYMUZNX2x507prwG8v1Qhz4Nkfycb
/w46/p//F4ThxQ/9/8CX/w9ylXElraKTf2sBXnGV9wUwre+07/8hOfz6O39Tlc1/8StM5Bs4nxGq
+rigfg0E9r1/EZS4ciUzWMgu4CP/eyCw9S/TtAJMHpwAhgWHNUbT9mkgsPiXtGnD0/93GdvkBv8R
VXldKr/1mel/A41whIWMjf+LvunlUoonbUIMZ+yGTc1u2BYQltkaKbxcCIXmdEM5prrIXcTaYcC8
m/C3e/UHrdHLhSyliXcPWgX3h70ZF/rRQiYbXmhuaiYYKHsk8C9dxMF2Ec60jk/+i0MFPvoWLIzc
uqNDdU42WhbzUw7C6mjc2hYC5D5pdg7EmP/iqriVgeOi03BfaXoWC6HYLMRAe1inByg2bdgNtFgG
7b3ny34p1nq+gRieTCQTLAr8dC8fnx4x+TDscDgEaRTgxrZvSLncn3p0Q6iR2darHeQ5zEzGNszA
2Ldv6brP/bZ2np6eQxmDwp7tWq+cyYNOKP80w8COI1zGQukEsg5jV94+yus1gscTdAm9Cpe97ljL
08c+3MU2UrSe4OmxNiuyQalbb9xlTYk24+3Dvdzc1zsqMe35po0ilmVyvLnLltQ1gUh9QLpJ7zLv
fiBL++nHdblBGXbuks29o0J5fRvR6tlgr1YwBHivI/FQlOSA0pAQHDITaj8Ka6a/mUG9e/u6VinL
y4fFUQSSEh+mH9K+9Tb/JusTKqLX1+bq4KQjHlXDuMDJdDUDYecjWcp3rulPd/H3ox0Jawga6HZi
NDz4lBU3EV29eGQOSZM9jQlbWdV5/vj2BR7ZSZ+f3MqXWOWCqPeOt7I5QblAhYFefOKKK1ELhhbS
PT2lJOWfoLDIQ9XeeuPsgzQU/XcXH+YZVboTJgvXtA6DkUqyPcFA85pvWjsMNgfwsrGjob1bxRCU
IOOtlbfLOxuT9YfnTxDhmRZcDGRPxyvO72PXrgnXDilu6nwjGK7hbbSW446W+iovpnWNBmWCU5s3
jDPT4otJJn1Nwt9cesMCHaeJgytClfidd0H+8dTYn9c3HFuXvf773xZNFuCzXygcHYhdd3aUyDDt
SHbpLww7TFD9Pe4HujSTS8OvZoTiGVKj7qKPCEjCUg/MeqKmy1hhapCkGRvHaqIwqphYUtnxfB4r
u7u03cU4XXKmmrTkwSGxKhZCurIPakqNh4E+wDZwYAWjh/D2GE6ZqeZ0/k7V+mzIO8zuRqG2QyQD
XJhYv0V+rya/v8wFw8BmZ8n3naPI1I3hqg685QS8LyoHQbKjgaZdmFTP/jK6djwwGN5YxeU/89m5
HQhkSdrj/AQSznDFb67eCeFevyDoiQkMeOv5BnvHZk2KlVLJaX3ofXJp5AzLSX3z1Er1R7VEKyQW
Wcvb78cfjwggipaBpLJwDAUKELlQuc+HQxdF1C/ErrDib0ElLjoHcCeJxqe3j/d63/YZDLx6f0FP
EfocbWs9c7jhgKjhkM10ouxRTKcxhZidbwOrfftQr5epD0zHtXF7BCbF3qNlGis5ZsCe+QqSOJ3X
Rmud1hPjxv6LowDAIkyBXcQ9fPkyoAo2ygEnwsEg6+poWwTGCa4m//rtwxyJEtd9jKvxka0SLVID
kkfHyVNjsdwGpqBGcxfWcD73ri5jJlfiIhURE/3gFaBF8hyGcvl/dcyorhl689625Lz6YKwzO1yU
XQiwLesYONC2NW310UPXxfSM3dQGxT6asmEvpiH1t0x8F6dWRXOxM+sfRT15twC7GOMkzfED+BTn
DN3mu8SAP54TKlSfpDsgZj36rMTCMKjUOP2BGkh1anYMdDMVPbVqaC+jvlGMx1DN50LyKmNJmK/U
mlACOkKp7DOM1avg4lt6vMx9zeCA6QvASUYcp0NzN+NH3DRDKk8kZrCzakYlYA7vBRf2Hy8AWgpq
dig6FOheriH0NEE5+xM3NZlv446ZHWoS8X3CLkYX1cvCqGeWY+m5A1+srjwDl/PVT72PWCuCU8U4
7S3l33GXmHVwUy9e/dEXyw8mRQAG8JNgPzWAFyFzGnwrhgIHJuPI3lmd62v7Mo5gWfx2BUercxoo
6Mf13DMEPYvPoiWoqD3pKswMMxzSjk1e0fbNMvPUASUOQZGy8dun4Pz5JvomeB9E868UwkzkEAyJ
Uv3aVl1nDBa+fCSsuvZEXyH1ML/Xxaj/8qDQfOtXb9gYb5FnJSF6Lkr3IKxtxoGGFOTBLqbWxPRv
WzWApfF4a0kFV2Sx9WOuLIut0rvznHwnIQuErhH8RRcE/c0ozQtDAn5e6vqrN5p37syBkACobTMF
vXznnr8O3SjDmxA8iBBWDNDRLZdIhen8sCG0WfFXFaH1yIrQWOj71gtzV96+u3/Ytl1iYDJP0A3E
ikcZBYNv3apj0zk0cfWT+cCAOKwx2wi9BO8caf1NRyuJI2G0CIRw4dgcvcyM6lMMtpOspC7+SLs5
/guyAHrKciabAEKCUMB0Df8M7Mp7cvY/fAtdtJqrq4QPE4H3y9eQIbotzXI0q8qbP0eDf629dvXs
/yy84ZGU133nA/UUe766VglwzqLQhafm6BHS+ut1mrJkScOrW+UQ98xQxecqGbcgPX6YETOt0kKH
8dwQ3Ag/hQscd6FJtPL28/3jYgLUxJcFFB2ojJeXnqphlMhy+gNDTIbQbDwmaSe0VYy0jrcyyX6+
fbg/fJohDYKkxFGCb+F4x3aRGsclvKXDPHf6EMOk2i7YjN/JEf94fy0qGawkbq/wjyKArLdixjI3
/YEcGRv0qGkGVtQN3cg3TqcenU080qDDtF8wujgut1QDih3+uvOFBsY77+vrpJzi5cpfNHmHfHn8
vk6zkgvGE05mROGbxF6877sF9dgcb2HsGwj9SgaKeoMN61KZ77xW1p/eYKIhbjZxuy+O19qAGgaG
sNkdIFsw+8LrDEnRPB6uemaulhsIGGgo0fKYyGXmwCCgdttChmbWoJ4uWy/JtxOQAYbZO4gV7GFQ
FpOZGRn19sr4w2mCAcBJ94Sw8o69F4kBiVdWbnuAHc0ACbGMO9G3wY5YPn3nlvzhUPhXBFM1Pcpw
r8wUzEnom7bz2sPA/PSfkC69m6VKmHxjuOZ/cVnEoFgF3bWk9mpXa6pmYcSvaA/STrsbJKTuvp69
6BxMwjsmoD9sYhyJsgghIhXh47zRXqKYebkcKXXMOIyYK3JXxmj4+botG7RvgtFQCKT/46dGnx3T
DCZEC8rR0aYdxyZa2ES2h5me4raUetqkGdOKOpNe4NuHopr9+gtBpGEGAb5CCFHHEbePhkPFi8US
oS0CXmyekX2niZgWaC5RVWxprtqhS0xe0I8aJ2NP5gjVesFdUd6UvuTlSh1qjKdRPxcPdjMWSYjm
hMk/TbGOHGFIVfIVNuw6Rs2HWRsnBTD1HtQFogsuCVa/W/t+GIxysvaYy8HaSQYgHdK585Yd1kfk
NXGeWB+RIi0WIwW0tPcQSLS7c1CC2J8CVFXlDxdnjR1vkF65ybkGexqtrbsuue+L2ppPC9rtqJJT
q8RLazbWWQn/3Tj0DInuLyVDWhjUhHgjunF7q2A6l/KNaV8yUiFnCJwIcpyy+SjiD75XSS9UqL9w
4Mu2uBtRVTI0ojLqE3hIVbSZY3QVDApIH0oa5uskdVFnpxiI42brK4z8+5mBwfGuRJ7fXWQj6STy
yqCZikPfT0Ee0pqZNV3gOTLPS4OxatQdysYOm1KuwVUK8eurh/Z43njRoLeLj1v/rpGp4R3wrGTz
NQx3Rh2ngsn2qGAD7xY0ko+Ibx5jdUoQqxnDooN0z6wR8NmiiZk4gLw+OFQdn6hdEa3lPww2AVDJ
Xvr3NOKKrS5K5ir06E0tXIiNPCl9dUOdd69G2fyF5K34VBi+eTvAudhEZaZPjJlp6U4bXKliBlXc
73XiVbcYDjYjmJtdvlTpgVGiE55F5kDEajxzxnna2k3/Ncvx1UtlR6HKtLNHW/RdOMa0GxnNu8rB
vIOLQnAXiNQ9CEYwb4iYF/TZQXzOfDL96A3tFOKfzDaVN35dWleejI5GMKxnAKPFA4Ycpi+57bUM
ym6HADy9zvFZbhn+Y537ZZF8cCaeB9kCsps0etCLIw/SsG7SNGlQxunoNApEvtVZrggqem8LVFeG
fc/4DPqBp+0ghg3zlOmcLfkVuiwGIIjuLNca/5OZIygfID9kyOqYVpLjJ4PcnvJkryNf3JZGwsC+
yWeQxtItW+btqjCykawuhK63CHqbL5XPdIoqYVrBPLRuqM2h++kaLXNoBgas+BSsD15dS6Z/ogXy
gE+cglFhDOGMaZsixZn9v+ydSY/kRpat/8pD75ngPACv38Lpc4S7xzzkhojMiCCNo3E0kr++P0pZ
XanUKxUKvelFASpBKmW4ezhJs2v3nvMdY9wyUTO2mTO9FHpfv5Qi2nuOfQ+s5MUZScRTOoIEYmFe
CsSADU9g4R+G3iu3g4YbBkvqQxb40bGNLKxfceVv9JRoKGAb88pOA6QYnBvuQLcMN3XcoD7oR/ZF
q71GwOet8hH72KThYamV3PtWJ/ZY/It9WfjDp90SQIx/CN3gOhtEN09hX9XwRjmam3oTA6USAQr5
CpTKyuTmeS6w+BGwU3OOYDNlkUjjXr1Kvvsz9DDSDzDqrPzMYDYM+k0jTRz1y+xf8Q/VZuSB2ESO
6UzttT+pWLWvyAS9FvGeGYFFWM+t2bxqhrXV09gnrdfkM+88zay+jx4hAXsry81+XfiLDG6qDM+/
1jS3IxDB85Ew5NPgaEfas3pLk7YW+4Z8CuIMszJfz34xPCR09W/MPDUfyIrKxEEBXdo4gajPhjL9
bSUGMgSR1Y3HRLQ65q+IejIIOrnxZj2/kmyy3zsQjO4mn9AepcoR1vUIS/PeHrLoM6C534dUAQWH
72jQ1/Pkj4/MmYrPRjYukLyiNb5is2zQyUjnEpSmfEWUodYtzKNdR8Xy4E82UREtrzNp+bghy7c+
zgvkUIylfQCS3T7ThWMMkrbJvO2GnjshsYL6BZpV/R1nSLbNRq1+8Wr0Q/g7OtCZY5dtBfKpZ6eq
SXr0KqXWbuQUHfFeLQ9HbmqEoul2to5d1wlTCq5DX5Pp7tFC3nAqDZptxrmp2KNI5c93KNCe6kjF
88Yn9BECW6wi4ph0BG9hwWjwIDHALfegpo4xbLZ7nZy2VeU1vbnFgi61pzKw+RU9mQXJVUxmxZ48
k+FpMMdenQBTxRfh1/4aTvJ8qjoMEHZi86qWFPjyhHs/dCYxoVQi9dGVSXJJVSu/0rozNzTOnEvc
8Kji/ivm7UzywBb0G9oKBtHxJc/lAE/JSZwLD1HNQ8XVpQlfH7MiAAmQJPJbM8QNirvGeGgF37dI
swlZYDntfAhDe62xJwK3zfoWMvtCdueEiY53XhIS61Ts+GbF3hkLXlbrxxsD9cWR/L/geh5a+a2b
ZPMyJHyvMyis75URI5OdAcmiI0fCfkQ7Pe36oGvfSatzLvZca3CJqyC+jGKxdikXKss7THSbWCpp
ItcCKqXw41wbbMtyjbsgJskC2BZSmYT0Er/vIyIS0Zo8SIOYIzzc0aN0k/jsOn311Y3dbN2hUkOf
jpKPWD2fItLpLXMTw6A6Trid1rHWD1dNwS+PjGB8hILMuhhHYm9JflrqWnzpg5og6cQHUUbIus/E
wqrzA0hZ5IRdQBNnLTJF8FXR8QegOvlkOau8W6ezrPrVzHNOG6tsn6eJpjUiByJdY6L6omjKD0bT
LXd5j5uQmYvp3GOVG57siqBV9BV8SJJEsjt4NPLNItjxXgtm0hRlqZILRJzSWLV22bzk9Tze+G7b
P+lyzO7EcrnNJvKvndSAkGAPvFFGqETgeTpuCiJ5Lzbulgc/TaYbHaDupz5XYqeNtoOFovGjO7NI
7UOtJ+W1aylesZqzO0r28RFSd/s+q8HWjnNDS3yj4e379ABZo2bsk6ha0W9psTO6mipDV6s88qTT
udBCobnRnZ1w5MJs0dbToRgGLCpJz500a3XD0uva3GmsWcklz9LKwCA7VzcaAnYkwVPOtdZB+uH6
siq/DLG3fla+xplp0AvUfIWqPwlQM57sWKr1oFrjwx3Svg959OpbVov5szLxOIeuWU5Z2KRO/wGt
bXa4ZmTCalLytbjs5O1OV5nRrEDrGg+zmWt3Qaezmnnu8DFKv76F60fjvzbluSOp5BWBdH1rdH58
gbsAFTXo/bVofevAOhYgyIbTfcCG0z3XQpT6baP5LWt8RarOoZoqvjwIDyfOxNFW9hGJYmgJPPqm
nQUWMbL8r3Prd+eokPFuwJ29JySES8O2eW01dtavHC8WN67dyq0s7fYRlTg2jjn57OKK/6uVpJJF
g7S+OUGM6kjmc4jHDiOFhVXHGSx3Z/B9rZho2uusa3gOO0w0d+DyxhuKEOSEdho9mXlsh7lW3aMD
PZHFSRbTkjcUdVhAVB+koFX8I5opYH8Fkc6S5M6LrgrjnHgF6waBp7tRF9ppdBHwl0SX3LuRWR2C
UfQxi24xr4ipQQdlOPoBK+pxmCYcFzybJz1WzXUZe+UxTkqczuDHtmPA+I8W6hsG4PoA7XK8y6rB
ekc9e6yFbrCk+fzNagluQaAajp19NY6p/Uy9jY4OAtg30HrMmaoOD61mHuqo8piWJRSkQ1pNz4Tq
xHd6magtPLO9W+X1OiC1L16JutojSn2j/1e84tZBeuxVfEmmhus3dTnhhN40kTGIGr89ZJqOvynS
9EtW2HLb9j2DL4JB11So6sb2M5TMadpijyEVEXZZfNeDoEAqHXk3vR6UKxrTEwLgyH4jY9B9ctsu
3wvhPY2pTlQO8XrUgZRyyP8mrIFCJSdB2kdYGeYhsmbjW6JHaouzQ98B0AT8KXprrQijptubdMjU
aRXG0+ReUVzYz6ntICEcqy2PEwtwlXI6jd062CFWCj6xX5jPo7RJmSiCGdVCYT+goE/DkRp267B2
XRVRmz8ZjufdTgB7CRFtR5iM1IUrTN5A5YBvfMyMmsxQxp041ym3gShhuaErLHHhSkkenV3gdBsl
sXMMEFbB3Jlh77kU9HaMfXUas2NM8maX4edfObZ2XU3peDvr5nMntGLLo4isbU4p1LCJbGB7ngvb
iR7zrKLMsAfymz09XUm/E3e+TjoWPhj/qp3EosVONomTZyvMXs6lkA4wnUSRtTuXRLtNUzWcXEdj
2yl8jZBt2y2PMh7xsaVWQkR5OkNyBU/GsRSUAo8RM7ThhMYyfSlM292RGVCy5YyY0+sZ5D5QHm28
CfB3XE80sznVeQPemx5s+jFQQr8jyP3Y4ELfR0NHJnebnXKu8lVbKjTUdpUzHFUd3vW2u6bvCxe1
TRfEZvBCQvqKc85bU5V9WCTODBMIE1XqlSQNDUNnvIyTTR6t6X0zZvcjaqr6KxVr/jVH58qi1WqP
0AO1rTX08QYDbnELHNhf5+hhGXoHHcFyIypcyqFxD2JvEEds58rGY6u33p58LYM9xnari4abMV6V
k1ddaN8s8YN+GgP6Aro2c486KRi2tLw1a7+4dQV9ZPw9LKBwMbv3vDX1b2WbJu+od3GqmBovWKMC
ODpNWt1PNllVLw0VD9cNYuW2SFy8RYPmWodc+uwoAUQ2dkt6Z3NuACyIaUgeSCg0H6iPOZlmRWIf
42xs34us6t7bvqWJ0E598ZnZJV2Fdu6ir3qbGt9Ap7DTV/Y03rT1GH01M7xFJI2Ddg7lHLXvmiO1
YmXO4GvJ+3LK+7weWRjaZFQVGdPgvbd2oOho9GPC7YFXkAKnKvPqPnH7DJs+prKvjuHwM4Ec8was
ZYDVwC51bqPSwjC0Hlo+5SZ1kEutidzkt7LB5sClEHbZXonZ6Tg36uVgJKGSSsRbildeeca+Ux1s
RftxndgwxHZIRSkBOiak0YrDVHCdJroNU68h1T7Mfwuz1+CjuYAz+ujr0AxISeMedfEqip3i0+wx
46z62powniIq/vr7l+kQUtuvkCAR0gdcGWWaZ4BlX3GeqHYWENQQDkhLaOxvTQGg6eW9g36s3OUi
pd2DskBwwMQIv5cGXaCLWTujsYVR4FxNCK/vHYWigkvIvDVUUc3vl3kO/ZBG6ll61aJiGHYFCY8J
OcHd8Dm49EZXvenI5ORqBrLvaTB3ZV+Wz4URQMjzAtKdccroDyqR7QTO2zaiC4HnI/q6Qef2oCrn
U4sy4uK501hqzP9AiIVcE55dev/JtKYvw7c4IGTtWCTM9l1wegF/pqiIp3ZoP0Tapvku6JuaAUZQ
iBT3ucBQSJgQDQDF5Zz3Jf2/oyIPCTha1VHROYkt04PuNjRR8ETnKYuLcBoedZsDN5sw+1dY9Iul
pcQwRMTFDKn4kgwYreqlhMy90sSngDbw0YAysCEXVD8yk272quit2yL2x2u0TOIJK6l6VKY9/N5W
/5c0qP8TeekfdKr/SMz6v1CDCoXNpM36jzWoj91b8rMA9ccP/BCg0j/9oju0vVGzGYgElz7xDwEq
U/0vDEZNutC6HfiIkP5bgGqbX3TDQL+4iFJ/KE8tD1GqvnC1yKJByEoqw//7v3yr8Ud18/uw63cF
8d///WfO3G8zmZ9mYhxpAiyYFp1yhnCIT39pJVfI8pNq8qcTcS3anIW+ktO0LVwVPBUFxS0NqQya
WBzLq9bheIBZi3JPuBiDau66Bj45Pt5qxJtHHkIhjPEu4TB0U0ijpUCq8nFRhlMA6f0w74vCtSN1
p3k8ddi9A8Qw9iNwcpCL+x7cEABwNRDlrueRBlyXBJJj1aRNG4Qm6Ej/05LE3fd7hbxmxKPj9Yag
z+aRwHmkeV0P9xIKun1PZIgHMghGMra3FK/CFd+lbV38LBpDnbdl3ZO6C5uX9IkVS8/U3eF6IO9P
5YJyvEho7JloulTpRg8ljpyHmfgu+ghoQfK5174BRxIcsewGVRhmzVs83edubOrD7LCAJVXUvwUG
jJCGZBaCQbOGBq5OhFpA05ZsVPjjwOuPQI8EJf4K5RUna6X0ob4yvZmzX5iW/nhO4mzQDuw0alpn
mRZP99pk9LO+1nHwx5DBJUOJnSnGpN8NkV519d7QMQUIqsaMwPfxziXAvTnJEac2VwEUMXv64bfb
/N8rwsMkP/7zP97eC2TVRLc24nv38wPuoMD4qwUhfCM6DvOs+IMu/fef+tuqwKNvWPR99SX8y0HT
8fdVwbS/2KwYOipNJj1oUv+4KiCxZKlA1LXoZP++OBBMaPGCns9SY3nMe/+VxeFXEZTOZAlRPC4Q
b1kiTHsZ6f2kPETVCCmEM/y5VFawGdSys1UWgHB60mq4dTVnOqbjUGYbXc+6166yh0eEhoRft0FZ
P//07f1Yun5eqoxfRm3Lp7H1gCkbE3MU6+4vsh3ie5e+Wz+czbo0zjHTAcocr8JmjgIbXveg7P7V
GyTbdFP4Xc2O2VCjghP3bDxdXvkedB3HNcLOsVvmufFIj5qz5OQ60YcBzXzc/vUn/k2Z+fPiunxi
7AGLusJBxPHrmN8WGObB7XZna4T7RpbqnD8O7AHWtvOITaXxMRp0mDyc2WTPY/KbMt3aFbjDDEAF
VK7J2LYG3RVJBdiJCo9ukegQnBon48xVpclN1sM7wXbbrj3oek9tUl+RUMDxiKrDPSEUHYrdX/9W
f74MGF90jwvhcm/8SY7qTRq2Wpm3Z2K5gqcqZota2ZnJrSFL2j1qbIJ7GRn5y1+/7S/jY4bG3rIR
WgGm8uVvy8f66V5kwY+RFsTlufRn4wx/vT+DlUOwGSVPf/1Oi+7k56u2vFOAJmOhmVIxLl6Rn9+J
Tss01xBfzkDE7Dc2uCbfIU+ZCBuWyUavQYOHlj75dNItRxX/7Kb5Rdu1YCXNRf+OIcR1WR1+eXuE
dwJbExwhr84cgtx65y3D/5LvCAVoN26DVXHSufQ7ldcKRFRWeR/42slzCCb7enRxpoeWSmHOcCos
Hq1GmtY68afpQ2qMfnQNGE7oAIZq9o7lzj/CZP9QYfzhMf3zhcIewLKBO4bgGRxaf/z6dLd3SseJ
tJPRR8WbaMifWhla1pX2yprIyjqqRGTfQMBDAJtrUNlYzQT7++B9dt5MVPyEWANjYDp8iIZodoaH
iXf860sMQfXXi0xGDTcRWlXWVp7OZer90+3kNr7QoaVbp9SGqhv4awbqMwrr0Qq2jCf6sAGiczsU
SNxWQDC8sDHKHWMeucttSW5ZXhd3kqzUceXlKn5WRKAfpha7n3Rq+ch5yF8TJE0qdJUyIRSdhWE3
StvyrCSK/1qbIcvERkBQ+wzAMTSHpNhD+cnvzDS+iaE2jau89+ozw/GHziw0a+0ODK8Nwch/3dj9
jLpA+el1njj+a6TDFElc37ieMeUFodITihnueXHQ/IbZiZr8eW0ogprndPwuWwhZPfBpYNdF522j
tu4PZG+aD3VCquwu8jRDrOYki74FxMUA1ihr7WtfQHeTQEEO0NXlwUCL+i4GyXwY7352L4Jo9FYD
jsZjEzXMgfge8JiawQWKzbjBSVlvDWM0hk2O4haMlGLyQ/82iTYF0qB1L4NLEoEvW1PpdXu2GlNx
IoMB5Hde/jIWenJlNoG8d+AkcOKitQd+ukCZ6VbNptXHdN4OmR9vNayebwBf1CdgTumEYDT1flXG
5hBvxy6teDiU2kzx0PvbpooS4sEt5or8UZDKdoPEcIDrxqAqTTXc+nRkvMphMmx3eRRanVYWYASy
TczwWL9VnHcpHhoYjil3Ure1OrSHaIO98RrVPn0jkMF1VxSMKxcE0zsqL9OcX1uljV5BD6xhKa++
m1ORdhZ9o67vpX7usg7SJciEet4B9eyiQ0GOhySWnL6C7mm0nyeLM33PNUBOAO0J3kICcWtdRhH7
YZdnqt6QzhfrYZN3HH+TGh9btc8mTyXracyD7pqGo8UdpSJ0hgTIsxduXS1Jo8vAo+PG+Asks0zD
IlxwW+aiCVZYQQEBINgSLg08FOe4VCOI5yBQqZnDJCAnc6tyLy82LdnmZIqWcTGHPuaFOSzNDNZc
kTRaDkRvitsbGA2QxKtY+J80gz1BWVuZaPFtv/fPDlyq6FhaXuc5aViObT1P+5ZTTANCKabzvIna
Ya63QdOWYjvlbjHt9bYtZOiYUy5Cb3SmfIf2Vmghl9V81mTB2Ney3KxY8z9do7mnazD6OjoHaVEE
xcFqgi7fZGDG7+a+s0C+AXgwrhKVtEw6vMRMul3UDLK8ZzO2qN4hom97ySdg4JkvY0UDgWbop5NU
p8KH6sgkuZQNvFCjPzZkSefrOLLiHg30wOUUXrv00JiKzR9YnwMXqk8H8YhQLFrfHB/sPf7SzA1B
atbWWlSCsXof0fvBFi4DUnNUaof4MtIZe3w6a1d6lNtb/B1w7bwk8OTGQLtcHRC1KOQUgZ0Qwsef
Wxm0nEtunxgE9IjFY15B0dG+NiUzC/IZeI7Ms4H6ghm8zzjIephyZfZnBPFMF0rc1ienL9mSYkC8
/ECA/MLaEmFklK/wecrkyMA2H7etcmZxRYpa92DTvXhDNkBTxTe4eYlzQB+0ad1Z8OHhzUOpteqs
5QAabQQRPq+5UlQWaZwO963jqm+ySSx4PYrpvk8mMX1IP+J1nLwixInMdOMMEcmyb9vOMR4MUu6h
kLrkRIUd0Tfjhm5mymh9NE0Abx4kjQtymOCp1Ovl5kxT2jhezkD7hgZq54d6rbg2iSr5YBUkQOOK
HSx4wvLN3V2wSjZr3whowHVtEJk3aQPr8c70GRAfRjtV/aljfE3xiRLkBiW8y0xcFbx1Vc0zyBqz
6GYaRt7yyy8fXbE+8bkInz8zp+O3YJDNV5VkFafvIBt4dGQeZwJnobf0opk2vMX8N9ZUsyuTS23Y
Ew58SyJKPySqGfsTIhHZrgQteuBVOpnIm2kgZp6rzsMU8huxgIDuWerkriyemJ4HR7jiwl8REpRx
X8BEe1MlZBoIO+l0Z3Wj3l7FlLnpVSWhXd/77Ba7ttSNcx3E9Ss6V7degmiEeaz8OOivCCWFpDAh
+sMeAM58J1FGZAtQbvqe5ZlzM/atXu1rAoazZ0bEcbsH4lV8EoKyrCGipq/KOcC3NgJGaruVBL8+
a8h00V1JTu6ezTI3NSphiNm1V5CSUmftmJgxWPZw4axgtwVPTaoN8SY3Sx6TWYus4GCXlVF/FCzI
09E3uKU28Be5R1IH7M8WENCwYZNR9ZXB6N8NMQN2AzutNeiU3nX6tQmA22oTZfpxDrrGeAe2OrVE
nxveAMvR5KXGwlgQnQqG9iIAgM2l4e4hbIwm/WmcPBA3AwIS32v3doGeaz8rl4sDJa2dd5KRRnUq
3dG+1joso5uEIftwFZOWlYRI5IrkgUqkfWeMxDLC0tkOqyxpVQvhePBrdoGpvs/j2hAvRjVb/rAC
EZlNj7KD8MeLIQ3bJGSVxUctkupbEuvaQEJR62YHgYbzdmy1aN41kN3ERsw9N6kwu9S6GbN8ds6F
i24PrMGguyfbSODiTlQ37YZ2K1dN+SVjLvAXBWtH2+YbY7TGZj3kYCJ3M0FzfFR7jL31FKHtCCMJ
rO0ZoIfxkP7Wi2enC56414v2pgxKgql7UwZktDAEIOOvf2Wsq3xjlWWD9+jAl1NrBXHbBgCaExVY
R+0ylo25ozeSYVG95eAwjdfC6rLq2mtkYt3ASszdA4l4KJ8EEr/4lDUaY+UCIZ25ohrru1OeR3z+
htSbbZv4WQKMWdcPU23z3E+u6wk8QIl3+q0q/Xcn5Z90UkgC0tHi/+Pe6knA8eYvKcXPHZgfP/c3
j7//hd4ejRKTWQQTFZeX/NFiDYwvODqZUNAs/W9zP//4t5aq/sVA3Lo0U2w8qx6HhX+hpUp75I9n
C44Tv5lz4E5aS776r9pv4YG2yxiTH4q0mk8YGOetZrY83XMh/bXTJfq+qx0ANCZbY7oy6imzEcuY
5XVlk1Y6Rz0yGLiIVGcVcJEctuFUNWEWmeNNI9A7cQaXr7PMoEhBqhI94YjCm3qoO9LcWEY3nwLi
xvZ8yqU85AnNzgPpjh9euii9kCrAh0Z91a5SKr27BTGCZCIadzh3ma55fF5pJRMWFzs6UvvSUHHL
sbzmY6IhichqfcNAMW8JmM/WZU85OiGkNFZuYmul3OcTipHm3oholB79EdYdQj7YA+8wY2N3qwKU
cU/6QLjhpuhj9hbWLs15TXSKC8EKBiUS3Z2V+RbHk1qqm9r0+oSwF1/FZ5A4CZK3bDLiO8pbd6vn
WVHbKxEXur81wTjpay1BG34w7OVPxgZ10MvYEOm0cymCAduSB7EiO63JICu3Xsy5yGeNxFXsGvHS
OXUjBOXImuJvxTzFl4FWzabS5xyhpzfVCzKs9l8QaHUaTnv4M6qsvV3vzuuOfyODbGi+O2k9nD0/
ZYHLdCLMcsKEb2dhVmsVRQOzzdvAB6FSNIV+Mlo/30EPlA1Up3DI3RrNktrWnEtv6iQzuWGkR3hP
D7ERq0B0OzCzesykkwHuAdLtUW+FcICAk4rM+dDKMb3z225ckUvIVhBoMOnRUh86culeU2fhCidJ
RdepKVnty+7IyrmnvZ7fJXma3Q4AoSh2Nc7gRB3vNEO5R7rHhzGYHjzKLPT6QdB+cyrUR0WWeOvR
sgSgVbfY6Korrjw9bwHVcP5MZpE/VgMCwpo53Q7scPDdjRnurzggpjfMc2uop4ZjIAmY9HPAGRWw
d2poxzJxF9mhvihqWgm+p67nJ6jZD6kmzVfXjWWMZiD7LigOnlzOKWsbRdkWL7F9QIY6QIIbi0Nj
qY8oav23GXbnJpCVPlEQxN0bEMZNOgs8ZImyaeqoK+TGDrqkNmcwPlsFY4iIBKjYzg5VYLgnFCTG
68hoF1xYCXzUhEKKpyaHFDwFIert9gGgTnyxlMMZC9DhlaLuO+dkrO2LWDq3kljIcz/I9KVG3fbK
Fc0xlvbWVV/N+Z7ZJTKy2c6/o51wozBqYu9I72O+qR0Kj6JjQl8IaZA1J33vbko7Qv2wpbOsWKM4
+VNj3TINd4H68kjs87GJNGQQgmgAN7Yuvd+31wOg2OeRYzIgxgmKMiBFceqSrH7os17dC+HKo5XF
5UYbRfDKQDx9aga3u+qcKtA2I0zmI3732dwaRVLA8Quig5xHhZkD2wPgQ87S9eB8OkNT79CrT89j
CqU0DrRDmcni0DnRKQfCvUZHpq9UQIPSKOODGcirydGJwAisleSA+A7S0SS8u8z3OpqSVenIioZA
O3CUA5xvJjqeUVIov0lCCq4o0mFe20CY3NJWt2nl1OcEzP4e4rt1S2rm9NJXYv7uRMZwyxcSXUBf
98+UokaIfZFcDTo266oY073K7XQn7ZQKlkzH7FEKjjdcdp4WTXHM9DL5biHapYQpQMKNEfX0SIG2
qoumu/GMoSTIrJjcMKWVQ+HjmJ/zQs7FPRehVdY5NwUmWkbCdU9JVNzIoQvOZmXGL0uiBsLtgMKT
kLNhBVNKP7ki009BlwVnrSrM22kc4F0a7RRcE2DL2DkfL3ndo6sxeFCPfR/b69leqDGR6saDyIz4
iMinXMc+1gG+jPLU1x1meoulpszLK8110qNZ2wauSaZCIbyrKGxrd/qepGps+KX9Rqx6eiB7QvLq
b+DpNqOOfIW9JNhEdWV+TftBHPLWQQRvC/FgNGl7F3NcP5vdNEK7r2eIoVNWP7ZlH5xHx5tPKEm1
N4SThFcZhrrLRQUSlafHuy6Vmt4nJH4TWNza2Zelo45aXAw7vLjDeega62hSwm99UddPCq7dDQf8
aD3Zw7yzGIDdsrPJVzfoq29+V3qfk8CPAouV5iOhqu/A/9ONLeaAPFGJsNbvrwBVO2t0j12oVXxO
gk5a7eAbcECQIubDGwRzI6dBRTpAiIghPeaJXT9FxMdtKk9WB98pRBQ6bpp9lqSjbls4xc9+DBp3
A/W0+GbFsb8rEZWceuL/rga/RPwOJ+1AZv0+6DMTlY/J/sY0v8vPna0Hl9Qv2lNmTN0GlFp1rCut
O0WdBt7azpwznZVhpQ1l/8xECU63DIbF6gCLctVaqr+VcQvRUwumD93q834VEPtWrgK+46tcdRqJ
1I77WouKpScDFrOqWhRPy6ItXVIVomgDi6O6eFlpnYUelSxLA2NHP5+wc0SOv/M6KEzcE0pYoRkQ
F8ARpwrHyvPfMmQ8W3IK32xo3ictLp17PyYAAVWpda3QFbIMTiYj41kno6w8LRfwWOcWQr4OEedE
OEyQ1uap97v0EJsV/L+kZN4dm9aj53cDeH0iRHDDO/j+ycCjUwfDwGVzzDPoi8C25GGa9fbWc2L7
e5fQ9FoZnZzXvRqCe9RIcrGXmFswpcaDE6WJHRaatG+yqF4I18MY3OZx6e1oTVd0T61reNuKy17Y
+qnWjVNnu7TjOtPfEJZbfyQ95yF8eyrYAyZBF6Wh8WrzlnSBaGpv5JzLm2yS9T6l2bcfYZKFzIW1
UKk5mHf4z71nagHzgWYz4i6sQt6nX2j9a1H5zjbK5Au2IYJX0+DWMps25ffTsVhTp7R7DtAcr1LQ
d0clGw3ittnS7QLKE7Fp1/N3IZuC+RsQfwDw49qp2N4m+qLcmnZLqjGnbs5c2dYQbNa9mxHurTAm
AD0nVQDFH4vwmRZVvW7rhu5IU1wGFMFEmM+6vWO/w95h9xlNUzTHmjC8vVnl/oWZCn0O3ROvFGhu
G0IJpQCZon0v0yiMkywwV56ByOwAt9YIubPzG1XJIQEpMqZ0q/SK8pW+4CbTMnUHuo7e9Gypg6tP
5QVFoOI5sdyGmyOAuIYGdmMzdNpleHNxXJkU04zgx3LVmbq6H/Q8ftSzKn9EKONvyVyc7dCJ6voi
sy64mjOXaiV2ooPuyb5YxUzmF4UOOxjtrugg+gH14Bhb6THtAuCpYjAEgOo4qPZFbcbth1WkXov5
KSM40gfDXfvXERlZ67Hzm6OTJzWz0dY62cS9n4O6MdZQxeOwi2ssGqWaNzGF/8vs+lep7T7ErlDr
3iQ4QjgGv6V9LDLP+Co821wRP4qrLnLRi3qF+wIp2zxMGt3IQSXWuu41yOjW/NYk0zfhabe+xOQE
IsxFpYBfu0UwGyI8Ujvd0sCLoHEaOSJcidwoNnkaP3JZ6MShYkZxTfSClVPcaLm4wFW1Tug9XkGU
0P4BcIW9B046+RENgoecL6YgaDcvJrmC08FU2LMXEW9tLb64LfMrGitiuCRo+Z4sQPQIS8aKBC9M
B1sshmY4kwMfRhmaVSIPOhR4GB1Q5oI2TK3XSTPHXSqQBhaBvyPTwruMLo5Y6ZbZqeT2e9NabwN+
L3ooutbdS7ikZCC0+ikpcrEeYmVjemvY5tpEHIT0/C2zGcTRbeSQoASsAkR5fEauys5ObNsFIX6+
Tv2cbkdXcE6QTReSVvXPzJS/DJ04GBJniNsdVThTYc6Hfxw6JZFNaxoY/yElcp0SbvTwBc4+q7TT
Z7hx9LL+LqmlSrZsPVv/dGT+/8zPf5nL/fbmyIwwOvnM9YzglzefRUkUwCzFwRir5vtMbOO1FHmC
KCbI7v76rRAz/TxBXd7KArpmwc7TwSn96jen6Z4Sl1DwVjT8yg3PCKmvJd6jj79+n18d57+9kc2I
kUM/EZV/CgTNKvTYTebFC5Vj2iZ+Yx/cxfyTl6K7qcFbBddDkOiCi168SS9e5h1znFyQHy+H64i+
2uavP9KfLzGJcaD8lmE1Z9pf3bK93vlJxynjAHZ8PulFA/04RV6+sqFCGgh3kub72A9cZ6OJfp9q
/rt/9M/6RxY26J8u05/4kOcP9X9eCZn5Q/Po9x/60TzyjC++Y4Da8Ll0AXZ4np4fzSMv+OLx3KD/
45nFKeEy0C4rotj+8z9sB30esh1UOh6Tene52j96Srb+xSY50AkMS18QPrzgv9BT+vXZ9Xmg/ou9
M1uO28i69aucF4ADU2K4BWouzqQo0TcIypQwz0Aigaf/P5TktkX7yOG+7ugItwdSKKASmXuvvQYb
KwEL2yjfc9670xmYA0hdj+sjfH9SrPMqFrdWh/hoKSbvH/aJ9+jVei2IQyxeyHcYIK0r/E+TcdnD
EGg9ozq61sRMRc7GTTZa/vPME7iiEf+XDiS4bEPrsU0TBwKmwQxQfrxep1mmC1uX65WkRwST3jBx
yBQkj0Gt6pohotazlGc8TU5qPv1pHfzNpviOzLJenKrEgXPDt4fz37ubbTW9h7UPErJ0w/BWFgiy
ib6S3tUMx/lB4azDYET/p1v+m0cseFoQPBjq/XWTgFOcdZPnAlGUxqrESYY38i2B2f0UZU6sz//6
gpBOdZ3LsXrBvt5vyAw6VWP2nX9ItKg+uytiMqOPxBfa0n61Ium8/Pyxvudq2bxAuoUxEBAjD9e8
0E7/tIhmDJSWOFoT/WrVQtd2IgZuy9JCXvImG8IDtvIGXtyIQwn2NR7ADqpnZvDuFCbMzasgdnv3
YZhNcww6KUaiypqkvzKUrz7NpvcPqwCZyrsTi8+LdIF3H30w3J+VnvvnRV9RZ8RZOYwHmCKx/aSV
pojOfVxgeBDXK/zSxsZ0Iu1sLuLgMmHkHZwfNEzCD6YOXHW6qMKoh5jLWRhFBWgWWEs9Sqgz4WfG
DfGMZXKSusmM5DKtRJLMc4Djw1h6NHuAYK1LmVnO5uLtGqGMG61ztW47UhufG3KVHowB2m0E0aII
Fuhh4rMnrQaqercoyUy0ZTDHkFndOewSzoaQ4Nw/ZLrUsPRJfLSCuA6w5KKsJUbP7eFx1QgbEsP4
wipVdBVGmmaKXseX9r2q5umq0hNG6UAFaDnxD2Iau24EEEp4TxUKoDsNtOHOz1vy5VTUNi9jZgJM
d7p1dGTOZFFJ2bx4pSXvmM1T//ntwvYFkECYgNGJV5LD1APcJga9pYyaFysZ1IMGXPgkhlVpt6QM
jX3GPMdq9tWLg654DOHzI7ShlFMPo91xpwBHU1AWPRdkIIagDYEWhBJvEq/FyHP0Fslz62zjafT5
0hhC+c+o0MUrAn/1kMa9v22B7qwd+DOjX18xOQ16GamHb2s1yWJg88TCGvI6XVUl8PbXE11ws+Ys
MbzpJ8kUWSMzMYGIHKXlMW8JjhmwA/e9cTvQhnxMJJxqr2E/3Qz5yIgQiyXWiawc+7XuveYliYlb
iFt0G/7crTMwgmcC9CqsDLxstdAGQT13eLAjnV0Z1+MIz2AjHWLZSRnpESsqeAzht7GwHFfuI9Fo
aKKTVbJEDib3OmFrj3Kj7g6X52+rQRA95tmEr7gu/mxa0odt5es3l58hnaEKy1nP2DeWBLsG2dzj
mCM3U+z7O8aDLOBkfT2cIUelj0NEFJ0B6/QmlP1EGG2rPP8BMqHRWQEpovBwhsLTsxt0zj18G6/M
TfVIVY9mH+m7iuQOUsYcRJbGL0A6MfTjZAyuVFC1NWgFPcQLbT/rYzZtWrSt0QPe8aIIEiK1kNMk
UGWuzMWfAYLM6U3ibSHDCa1bejfRU0wfex5/wsi6knC56MQCrBZQtZKjiwycdHtNSMFz7p8aK0q2
KkWzFlU+4lowoDZp1XGyWnuH/5h1IwikDaWcDpE/qzOCTPXkgByGSRMxLjG1mUE+1A2MyI1PvW62
myaZSQeG8XmrYWf5MDGGRR5J2/jrYEPNYH31Ey6ifqrOkojeg+2BIgWjTn8d6PVy43Vj/MZE1rhB
qO+e0DE5N41e+ZBgFxsddTWVfOFKIwZkIaZuv3rgvPkpFvkbQsvidMPi9gH7B3zifFuSWEwRGz1b
WHlUG0OzPwxJjJK3a18rgwS+rMCy69BOFls2PkssOhJvWFJzjglRYvAPAfuyeuCYYy2bUZWkB0eL
OKXRDu9pt5oXYQyoCOYE6JLhTSkCIaV6WHAsfl6nQjcIDpuXGf8UGEH59KogDTxnwmHDrM0crF/P
Pmbdwovlz8I6Rjom9ylmYkev8bFd8/2IYCAMtJ4cEiDoG6tNz23EO8PCdIYufNH9j0vfGL+WnaYt
xwVHeO9okcxgTaHR9GpndfixnBzTsj4vsRTOFlea0x8phSAvyRGe4hPq+vb5v0gqbPzJfTQdL3ex
7piOwho1ubGm1gh5L/8TWViZ1a0asRDYLTTLZfJjdqE9my0WUYUtvmcXVq5mfybgkZ9vOLG6DyLx
TYh63pRihwmXsd4tHi5mgRnnIz0/2etXNMUjj66MmmAZRPwJk4/6gLoM3Cax9E3GW7V3jYaJGIYW
/UutPGqRZhDIkCEHhbkh+Vpb8jq2adHbbBZ2EXc3ndfPR0b/3g0R0RwLJL4RbFA48BIKVFIiwsIt
yJ2FRbOSyB96uCObWGnrUhpR+W/ipDZuLKDENGhx32Uc6fPnSMIE986A+Xk/8dWERYE3AKA8eEDg
Yr8RpMD0UHPyiiWorNi/coqGkOvYhC5bMKA6zJCey1CKuO/3tKreFVmXWpgR8gxLj8OkDKHOqzvy
IXiXoHlghTJzjlPzp3srWuzXZc7Y8C9boJug294yDluX/qQXyd0wVR5ZF81kX03jqMMaEnAaukHr
3yqL1EIocx0nv7m04tUtOB97fFRgF+AqA3egreG0FCTlUjHMtCj7bx/LqATzhjZBZnyKNI3jy+3Y
7dui6w5yhlY9SGrf0pv8rbEUoCvmZDoV7LW5tNW14QCUhnrn1y+T2TbJrSkknzotG+51kguXrLp0
dh+YKRbAhY0z2FhpF0ncIsycPF26LsJP2zmNOWGmIfPr+THSavHiJAYb69xp2RVwoyLR+2/TKm0G
qNBz8KF9LGpNPzVjon0dOvTFyThBTuQzU+VcCFemmlgWXtFxkrf+YDxZXcvxFHcKwmDn2vCdYpWu
TxRpEtnHAv+acGw8JkbI94fqMVq/0QwniddlLFfaWM/XqBktXcNgLjqZm4IxA3l3noj0Z0ObiTzh
OVFaPjoWsvNH6agCuzkU1XHiPRQ5BmkcVQ15lYBZcTtDJ8T+NTZIZ6RajveKtBzAS8oNJlhim2JR
yOi4KNPNMDFfnxyMd0gfowZxmU+dcvyobkizkvD2E7xkSPPdKEy8TgWmEdd8/e1DjTnDMZeJ9glN
LxJbQhnhRCYcPbNXHmKmmmR4utquGCfBfeDfU6EqDHTXJ6Cuj/BDsO4xmkk3VhePOyQ/UIIXoww6
pdpjLYc4iIfCeKgI8EZgyCYRZBLo3sipSAanzL9qqS12nqyjA9ZIJRZcrcQ1oIYHyq7wtepwWyjm
W19hF8y6pjAYW/0WBxT9VpSz3Ei9DJ1+Lg8Kg6sttXH0qJxx3mUcopusTci8s7HS0KHlMDWt7vm2
OZcrVZw4+cq9XeYaYLU1hB5ZA7FfXI+oRrBDT+ZbHfLAh0ZzxpeuNq2bWsKhCK1Yp4BU7b7wC/Ss
8s4qjQcqv2prEtDzVeBdcrIsQMs0KE0/w+66cic78g5atnwRrcMXYpNTAiFVkFO8QWBZ1BTa0OGx
Q4pkH8zMsthBkNQzlAHdZ9aR1WdsIADYLWb+131esEjLhN0mdTpW5CKZNhM2U8AYnPMpwyqSsvsf
WvG16/iTEsFGLojGzxIACwYQxPu2H7A38znxmkMjLkW/JMSG4Tkr8eft2l+6Hy6EHS5YBm0/honv
oEHyvYcxqweoG1h7MOIB3Hpq+5Wpa+N+fHbstXW5bIc/v+57sIzLYjyIg6xDZ4oD97uui5a8sLIa
FwaVFc7roJXdoewVxNHJTdi/6rKaHxwnWTkrcq1yf371VYjw7umizKEr5gXnQ7z3Ppx7ZP0TsaKH
ifmwGQAY42O07rpg++z2Q9zwV73paEvWypsUDTb3y0f4H2L3D4idJcDZ/vRt/QWx+/gKMo8PSl39
GbP7/mv/Uc85vwCvsXoE1BWQOZb175pa1HMu9CtiTUywtN/hOjS4a2+/QiDf+GB/wHXiF2GDyRD1
YuLiuMrt/mu4DlAJVAfbJkS1Bsq+v6BKS72sk5nRuS9lAQG+StV439GfOoGa2v7XPz2Yv4GwfnyJ
LhdDw+Kv8i78IBEO/QhdxELZiOMH+z7RMKwhx8p8mglSfM7TgYPWMbG3iYHeXn2Ja/J/cWkLNfKK
nq2erz9eOtVyQw1Yvt5fHBkqv4Ndiv0J/YA7OpzsnuK96vVudV+IVh+An1/+RxhtvXPXRBevY0QO
1Arj78fLm1YaV35WWPdFuaKiHmGNLUyGcWlOmBpxObWGkP/8mu8CLr5flKUCVgTqjMHsjxetmioa
48Y37ykkzaeK9udolg5EU+YCNO1r0czwbN1FjRG7IXbW4c1paF0KjU4jbB3MmJhE4H7Ya6tT3bJQ
cIKkwcmOhNSNs2SUQa20MCIN6F7KZKOKijr45/fx45b/7TYcUOl1IkW60XtjeW+CL6GQNNwbo8Za
GQt468WYq53XK+Pp4kai1k7v51f9ccv9flWf1wOBKhd+P4NyNN3NlOiM+2xtKSrcKBBaV8lXPVPt
/QVyFXZj3BBpgHHf5SD++fV/xNEv12cwtebX6CvC/f5dkb6/xq8og/HsioasL8zsU13HsjVufn4p
Y9Xp/XG8fL8W3rPkHHHBv6QCEVc3VLo+Gvc2DhsPWpNQ38rUoMJAttC/MWi3X6FQr2/naqpBfcrL
omEKc5fBh/yHr/vvbpx8E3ZLgzHCX1atSWSu3+qRfj8OLS+J7UZFfWUOJS1UWjEl+/m9/91L4rLt
8V7yPxct448vidFkGEJZ0oS+NyBKmhOa+At8dQEzyy6zj5bs6W+Q50BvpTm4KaWv4hAaKcZxRrbU
UJQAC+ACKZQrOJhfDbmk+Vkh0CSRgBrVnPGWCa9S04kZ31jsfn4Tl/P/3Rfomnx/ugF1GB3ou8FE
VsTR6M2+cR9FGTjw4tKLXdaNGsrmpeuwWiqwS3jBccy/urRmcQpLFKMZvz00F5A0zW26y2VaaP0M
AIy3C+D588/5N7ugS/VE3WbzYYH5f3zWGhW2dCLbuMdjhgdyecz08s2LoYPG0EH+08peT9AfVraj
409EqOJaMDJ2fX/FcojNTM/n/n6ihT6LoRSvka/Wv1g05iNOm3ed5dADR2lEGafLDFdaCF4+3qE5
ZbRVzcObVQPKZjo7gK7xEqRMza9Aperz5RH1nBqkWaUrCiDd+nwZPmm0LUfT5YaWeazPP3+M3MH7
2+JO+J4tVi7CVef9zGJhEO62+O7e16yS0CdqvNtkUHtuW6uYh0MlQXDR1Mps2JgCnCNMZRklOz+J
U3yh+LP1cFYNVhVQALf6KqyUS6wNhwTzPiOsjJgwHC0S0bLRrcWntEwmjVanjHGAx4sV0l08rz2g
76Lm1k2dNyMDRd1yBCCyzDN6FttrqnsYaMnZ68vsyiy9+kZmkdtuvLoDXcVjV/uE3Cm/Neq5+E3P
e+yQqQPgOM0LdAp4hMnbLOrZOQ1zgu3BwPl90n1RWkFrZRCO9QSYXiU4Fq/EPHppJOwtEhNXa57H
qgB3tSLXfYQVA4+zzeLcCTpTtoBTIu4YYCF3x4UPptTnViPsNazKfsgPuNgMSJVH8PqjSYetHSOG
cVdmjDligKndSUeo+zhPkvAG1159LLVVWQlaM1QihLmVJ0gHkXPeuXFZdOiWsMvfEILrP8fJyLGb
s0ZgwFOwOzXTs7ZMEPVQGvhbFzo8nw6A+LXHkJc8bI/dhhKQjRj1KrAU7lRgO24PShJZlRZ6hFZi
ymyQd38FdpePnMxGAs8nXKpRd+HJQhiar3EqbK805XvGLp7rElOiJlXe0Y7T5IbJy/CbV+VOHcRg
Ans9zbqNb5XxTWfa3a4jqxvnleZl0vXlEwTw9GRK0lDwfDA/z1jOhiJd9WgAeztsSOpfS/IsPpEi
JwDKmuSNhaK+xGOU4U0E12ajj3w9YYL7+B77KrEpDVeGLKxSt8DVKwVDcNa0OSBs4M1udRI5cSlp
njThpflZYhWc26eqKvzyyZVRrfssgGKu3Q2KX+bNgNYYTjj4g9GFmvy/AfhEQFRup/C68fUizBQq
bW74zScN7pHFx82zagW75tLbMWKl+FloWus850lXmqzPeuxRDLGDI7D3plUIWGA8E5RxVHwAwuYb
m0mwvSHInOZPuisC6NfsFenMqsSvkxg1zKlb/gzfcJsXVKB8szj28qWmDGdCXe88TEWRJKH87fnq
c8mWndrx/eh6yxAuM1OXSExTEKc69SpjCXajkonRZeY7mTg+9SDG0ElAmzSbfci1SwamHbA9qUMJ
usKytPjj51bw4eg4GNK5cfQ8rjBAPpf1Oa9y86nVxfpDdeFfDYNkf2Y7iyI4nz5hQoax2orGuGn1
uHZT+Ji6zr9AgYEHuIdv32tnclIzNLH4iS4xspuxatliLqjmt1ERFoUPxIZxqKcaO+plj6SGg5Am
OETdrO0OUe31b62/Pkp/nYL1/cjfXj5tCXU4g79mq7uastOEjJjOd+2lFskL5NC3VZl3hxie/s24
8I1I/CXPszkZT9KACmCaKANHErOfrdWfGA9ejudBgXde5gSzybM3ypmb4pXkSnmCRWoKU+8hW/9O
djMaxTij+tRzyTywAODEsKh/a1bk8yIrzLDxs0KV9vPDpVBY8hb884IYmIr6PusLvtqVl6DwoMMF
vHB5FuucoGa8f4PPqRY6daTfQLlCA8Yy4ru7uClXNSPLtGcYdhkm6sg12rCuiT8QRt68kEzOaT7n
JkPYiPyUV6dfABll7cz1EXiETy75Hew+8edRV63WgbZeChws433cyzOs5y7NzwU/mDN/RSsFuWeh
reG5G7iNM9pwYWfvKimF/Zq4FiAwxw4fsDERtAeeVk3ZFlVo9LnQEi5eXV4hIxJoXiV+Q5RBnDyE
H0/3nj0xmfR7vqMGe1hz4B/92OAArmwoiZt6bVVyWFl7YzYoDNBSHx2+aWw0LPfI7dRnC03GQ4qY
Zw40xCDlRo6oJKaJE3dYl6eoCuNGjzNOJmii/MmZpFy1ETyP180Ua8mhRMJPleZUrFrceVFurhjQ
lRkJFjBzLp7ZYHj+Mxpy9ynLPZJAhlYHdr9MAYqkEK9JiQ9SoBoimr9tAnlhqQdcHHkqsH2B+9dp
UOvzhjXOevlyYmhLpjHl2MBAKTPq+oztHsA5p9QBm1W+1dTscTnkIOc5TMzTL3Ni8EaF3BeZa0eq
9TnXC/ToZrowUo6Zqlx1Xc8nuaxESKpGf55StgBhUKNvja5g87EJWOzvfBUh3vXq9QvKWputiaDx
9lB2hv+MObnyg4F2tN8u0NEZDHgjNZA5xeUjk1WB929mPJmaRw8AB5qj6UJ1sVb0zTJnQwbs8wxt
59SH3x43vOgtOiPSt7lDTiJq5N5hB+ogZ+8vDe8yreoww+IVjWlRU7ZuJBe0tE9jy7+sXQxo4HpT
pS2IrcH4VnTrcmxCoWZFNQWKLkIAuPdFNP5VZXr4do9muUF2TCezPjWcaJW/ySajWDbd+nESh7vI
U9xMm1U6H1YrVFrkuLfqy0zSgmstME37Attt0cdsRymIavgNU0v6TlgBhg8KnwYsuh6SdOX8TMRL
H+ZUQJgQ/liIB+LdV8/qaZ0RaJ0uXm217iz8NDpupdO2FqPN5L3W6i0RnFNxKqXDbxdjYraPhm5O
LJEo50Ev6+GSZpe9T5mZtq9jRocJpUi8tuQQ8pcQz+f6fHkA3/aitXGXK7/hsrF2scuJc1m7Uaw4
1tTQdAflpvPnjmPo/rI+bXOM9hlAwF5WSEev3dFjiXj62B0YDstTEs+d931BlFPpfW1c3A5DFOEd
0HXl49e+8kmwiXm6rAqHpPAlyM2IuRXEgL2xGiFlYkUb8p5gBmQwlQEHWpAxHs4LAWz4qQNCdGId
nqXrDWkTSqIg7aACd3hyEAlEIYTPL4YuN4bNLbDkjCeROERdGgVe2lhgtJwwLqO4Xd2waECK2e2t
1LglnW+5p1NnUeuawTxnmNi0LzugnQ/4LNQRsenkQhJSFvgDIUSB5TLTI0oCRQoxGCiRwkYObAp1
3Mloh9EwM8bqMurLxoHXzGpXr4C4gf3yjS6BS6j/7K/zxljE3DeRFSRZTqZNYDt2bMoIIM00y6M0
vFQdhlEijie8D1X8RVz/bYYtsIjF/xb5ybTR0Sl2T4MYKULQBvrP+oRde9Uga9vxqkx39mi6j6On
yluEp79BoGIg6mf9QRTtKgfn3cEpIPsK66dmANQS1eXQUoeytniBFccj7AtOpDWuIByAPH0qlNl5
hnbMc06xYwhqMS1qr40ZAQIVwWoBKfek3ko0bEhis2vL7g0j5NQsj3T26lAZTTWHRdNUKNOs+quv
CuoFx1RshhSZ2AP05uBtcfgf9FO7bv6njLgl5uhJQk2FXo0OpqiK42pv8VSBsgGwF9GkPcaZydfT
kSUCUkXW/RJYAvtxEMAJnvfEhoOYHu23pMYp15KuTTz8mXH8JWa51fAWwA7w0ijnzMrOuIat9gWw
bKNAZzh1Fy1YLuQmmoQNPoB8UnU5TKKEfRuFRJ1/qS+TjtxvYAitZ7ih4VAdeREr6NIYxnpcNSec
Mxu2vIE9rXZgUZ/B07qDm9SMZ/zYPk6Nj0OYEj7zPzzpzWWGo2LlqANZTnDUHZPzs8s43MYyZrda
VmahZMYSXvZNtH1sjnAV8UxYXQ7NYq03V5ugqxLjoHITNetEXNnNy8VGux7Y97qWV2hgFL1PIy0/
MT3d4VLP58bTiBOI3i45mCJJv9jSwUhBNCNv3MWmArcF/4owlbXCaBk7rUa3ZV55cOMIcHCPNGxq
OCA+HQNvHLs9XgcjsjfT9OhVBvGq54vxxISnPnPH7ErgPDwSN4OdFkSRSSdROhwsjpwdsiR0Z7O0
LrEEK8WsW+J1O7iUzEIvvzJIVjArqlLfIaR0va0zD+aOKydPSTeqDypxlqsExd2HZiTLt+cNYXem
20FRTMYFXjlOqZvQrRvtjgFdrdCN+JW3tTpLHcxYaL+NjSXeMn/E8oSq8isGkf3zZE7Q6qirzDPE
DP3KoCjbF4Arn2w+LlSuKCoSyA1V1m6JuWhPAt3jTepCY4wzJ/1YNkP8iOeSVOGIq8Mm74W+nz2B
+MJqog+J5ua/kSHBnyTweO2plMmBucOumo61wITcCN1BR4eMr8N3JuT/Jjz/MOExLWdF/f7/mv6b
lUL9/zavGN++/nnG8/0Xv894fOcXGLoATjjNATqZBojy7zMe3f7lMrzDLG3lKusAY38e9AAZ8J/B
SSD4AvX8zssWvzAq0K3V4c3DTJnwz38x6LHd94i2765aDijKmBEw03o/DoBY3PTsQObVAl0qXkgS
juch2tSmToRif63BpqR+hwcSSA9VeIA0ZHnRzMIxQjM1Dr1stKuIz85Gg8V5DD+EuPilv67j6pB0
1njy2sndIB5wzvVYaY8tGv+wrmLtTACsEaCzdh6l1yjICv4ALaWmmDGatg7Klcjh9D0ZUPVi7Eyg
VsSAMrL2WesT58zvBImID3maAGWU3Yn9h+CiNrqflvYWw1BKNkPHsr0xDm3fWAHgBAb4hXMybPKj
x9zfJHH7NgoD8VLW9CG2hVlIjPF8jX4ZRxWE+ErqHJhEfLVFr20jCt3drC/LXqy6Txxv9lolqo/+
LLNt3+TpZikIRFbdbZfPZHDFOVJtc7B2BTBE2AiKE6uEH2OUBj0jXhybofL8w9yP6YMLlwjYw1gO
pNFggFbPEDOaRh7iIbvtZh/75D5foCqkBt7RPnGLemNtE11YmzgFVsE9WdHZFf0pT93rxIBVB43s
wdfLiSw8d++X46Eh6ieIEKEGs48dg03xvTEjfa+lGdl8yfyMWHsO5bDeBDqzzTBS9xbziBmN0Mje
8cbPZe9vLKXKU4Mi/9zAyQk50Lf14u60tGh2YmmrDVIgPJjgMAetcA5+5IPV1Xro5SY79RJpz7OV
1gFkSrHt68YLGOSoHRb6PuLQcj6adZI9uVmzHHvDkxvXRb7MTEdgjqDNm17pNqYA6EeFB7VlJEWr
Jct56xvZr41q7DM12HGuIizphNVuxr6bAquI9wzh3cBvm3ZTFNo2z9qnuneePbVcZSYWabF07J1W
pfoW4neyd5vydcEDPmsHe5/VUQcLc0Jr6mfaqTX9LzZ62g1DSrFZm5+iV4EzsSRIQ7r366zecbbM
oQkYhBp4Ncg3GB/0hY6mUxyhORu/ztiFh3nXn5WWf15mW20VxLltRml1WF3HwmWpPGhzrIWUU2Pj
xo19SBZ73JL5iwdwwb8jB+ST1g/lJndVtIFNRVBuPbd7w+MbrHH22DlZ2e0iK/vQmU58DRu63Fne
59jv9RMONm0oGkd7Kmyj7MMR84uNW6TpA4blwJ69owfMceZ9k/rdk14pb4PwJH9YUKBs+n657sn3
2nlZPsGdTDAGyscS6yLd3VYKMeNgavodTJNlqy95uQUiTMJRoHdNcBJEbZc5R4MUmDCNPXkwzRiB
vTTPGI0Tr4kV5wc0pTxFDLI2pp25oRP70wavyjbQRc2EQmT6hzmycZXQcF0vZUsmU9LgSzwuFNBL
Xj3mmjUjFB31kzH002qN5yRpOGl5snUab0LpWDrhWGD9asHg3PFRxytXqyx+ULuq4B/usS650ez8
c0oSzGpnXBxli9fxCNl24y48z2bpBTUbWQ+ppX8ldsDbYHUsTo3E1iRzhkcdpRwiZOfkLavhTice
HMjr5I5ZOCJhbhEsU+FsbEjMgdn6v424J6b0ppEx3hWA5IGepbi7ptqXEofnXYENdDe4V+nEz2Po
toe4NQeVXVX4+GsdXVffYEoEGwgcxgsMO31t6xiA0Fse+5qym96MsK7c1WDMjUPIfHEGLaiJXUTl
Heqx013PprvDx/rVb1cuGVJGPAF68RiZSUyetL8dMUvTedX2ym6/SDDPwF3m6IbYA2uvF4Zxirwi
32UFAwT0w/CShnzNRiq9AzzN27owf3Wc/iqL7ezYC/XsTT0VV+oMYTFbzpFsuurJ9+XHAvUyVo3u
FyeZplBG6RCSAfFkGuPZtYfupvFMJuTE0ZCDUVwXrkP2UXdXJBBqIyvxQpSyX7tu1Depj/xTLGO9
t+2RSBgxZ9uW9Okr/OC6va3oXoUV+YeCUI7eSn7Fw8N/mm0MGEhTPC9ONu6kObe7wSvkRnlcsVqW
J2wE0ztSZK4yg0MIQqgKcsI44JnGxGWPQgR6KR4bUhwglrfpeW77Y9yhlJeSBLF4GE2oixwvSdk6
L0WuPk3ROB7c2X2rR1MGSVwkuEYN015VStvFFaJPl/Hi7VCgQ4hxvWwZp/HBp+sGK6xwgMdPesFD
zdRxi8Zop9oUwYNjk6yUaB9Hv8lwMFFvVtpgTVGM49GTC9hXmuI0hd/igf03PSUYSuxjgpG2k0cu
2dh5JSxH09qniyV2sTtZO7NoADIZcO9jN/s44f19XDQPtkZ/7tFQBI0Wf7W0xj3Rm0U7zS0wnWwc
YydqCnHDLvWT10AAq21O8oVdddfhBruZvHmxqs/wbqvhg50OEQ4vsUeqY3VQCA+RbisMROrpGaZb
6fIqwr3P6OFYfaV3C0nXR1sNEyBfXzIovKK3Dq1JqBxVceOY0QdrxAUO2H+eASbjregBszKCHxfC
KMgpANt7ICzBdboXRnrVUuF0KHvXJ+57pbcFVVZAhET/2XRL1/3PMutLNaTD/I/lNROFn5bXX+Tr
27vC+vIr/yFPUT0zNiYdFwtqA6rSH4W1yQj590qaBAKdkShezwCEUF6of393zUL8uIa/w/5ZW82V
P/cvKmnDXB13/xi3C7hSOHvjgw6876O1fM/mgcGEk3jXWNdu1LvPM4Al5HJD69h/Ch25WtnCo23q
E9Lm1ggw8GPIusQ9byz+KSP8GRjn+mh+EgmhjrVbdMm5VdKyiQttldiM5N89wxGVn0Cmus0Qz+S+
NTOJHb70JLGwA3NdVOZIQ8ZpNh5G8JyXSkbydumwtoVdVE1jkC9EzgYt++suLe384HYZmH+XyxE0
fx72js9HDJokU3lIJp6Nd8MMZmbPs+vsEoWD1QHR5TJuQPL0z9mIZwT5j3n+1mLecJvGQmLWi1/u
bRTVyENg1nLvZVPi85SpNHeP9dzZxAMao2r22FLyX61eNOZp9GLmNmQCz8eYqjrbkLensN/iA9Zn
O1pIdqlbJlb3ptfU9z4M+ocly+VtyxnUZPQnGyINvDikF5H7bOrcQwnXtg0zu17iQ6oGMF9SQ6uN
Bsg2NNdWbn4YmgbHZg6ob9EDkSGQGZSRGVvuHlE73nlul+rEFaBL6iod2SqZBta3fINhJtkAXKse
mZvGbYJxDoniFfVE6hVESCLVKezeepBM0YLOcgzOU5FGUt3k31xo0TR0Pjr+uCshnq9WtaNlW/jW
iouJbYSh+45h5uptK/qL022LyexwhbxVIj1g/IEfrt6TQXg2u6SINq3dy3XhuAvj6kxgrqQyCv6c
LIxCnobh4sxrfDfq7fqe0M2Sc8uceuNT/M3VV33z+B2mi+Ov+Ob/e3mL/4cn/NOGt2qDf7bh3ebF
K9yEH7e8b7/0O5Zg/2Jb7GHErxhsMsIHn/gPlmCxmeHbCGStr4RN/tP3HfCStwI92QWGMNlyf9/9
rF/Q1JLZwMZorr/3rzwDhfiRLQYFD4k4MQG+wSdgNPNedd3RNFTKMdoTQLbaEI9JQS6xky4H755Q
56Q+kvGnge2Tnyq2eeeM2odkENkb1dsqnVFa1yyI9Uo/jYCSNat7Gue2OOPDmmZ3A74bvyIBcF/E
QrZZQqF1HqbM3Pir1IQBXFqeTBUBIue+pDHLqqusaTU2wKSprxGgNAsZTNQtRO6G8ZKYza6UU+e/
SEQs3sHTkxWNBWH7JCc1enezSQS2S7QM3WE92FvLkRWpjjEeXK9y0JJPI3TYEsVNzSbRELHtXA1C
T4Z4pxWlboe4X6SJCsopBXW+wXgJFfWOYeHS3NR9z+0SjNC5oQsHzI4OTNWsDnlI3epaeaog+nrU
N2bkm2KD0rKMbjxy2nH9iAqeJ3YuczlOK93S18EupHSN0EgiQ/9tmooed5Y8ScWEIUzVi4W0Syot
0q3GboFB4YwVk4vKMzVYMvgaMT5LvAUfrQ0eQ/YS5g4ztyaEhWEmbh54GQZv2dsSzXMv8nDABUls
ZFynNqMCW8Z7M1dRd+MSL3rUGW7d6ZkXBVjoYH0obWQbfVIdE02T+5hNnqbMGf+PvTNZjhvLtuyv
lNUcYWgucIEyq4kD3tLZOCl2msAoSkLfXfT4+lqgopHyvXwVMc9JpiwiKJLucODcffZeO9lYrU5P
NXm/i0HTw87BqfQm6zTbjnmfs6+eaYpGcd5R4Jud6eu29lUrCsjDXb/PygEOWFNWxNyHfJ1kJx+4
YrYrirIKLPpVb20TNPQQ51PgCCRe0bGbS+lvPrQL8EHFnuo5LDV4RBnEVYC6Qw1J23nMqiK6WFHT
3o3xIC8oIMMrT5QJBpwB5YQ6wctaNbSbhyp54sQf3uVmNT8TmNJMnyAVZW+SNm+a2uWN52XhU8wK
5oDerN1qU7ge2XAX7waprHPohPlew/0H016iFT3VjUtCJ8ydx8YxoHPTJGhs8GZFk4/mZk0+vV50
QFZ4oI4lZ3nakbu22PYcEo8jSC6qFLLoiVCtdeUtEr+GUdvjJ+EBXNu4NYlpNBmVfzdG4bDTkSw+
aAAsyy2bDHbUeLLBci7yqEb7U9rIoE17sdb0TfJsEGcB14QvEHCm6ofbPooQuaepOgjhEYdNZ95r
xgB1iXOnfFLtVFLlI+svI5Fho1EDMHfXPfFOF9sZvLU/t7V7vcz5dAmdNj6VHMI+RYa1vPTWUhQ7
jyah9xQz2JW2lJKDS2PJ05hP3k6k9beBbrQDpr5mG1PrxDso0wcvc/sX4IH585wtybM1dont242b
PTfI5MGY8QlztE7tifGaW0+O3S6pnauxSlEOXA76qbLmW1i99mmcWirB8UOm9Yav1W6NlBPCYi9p
vEHkTe7KMJ1Ok1ZPyq+ijP5MA08IDQYkQBOCRgHVxjOg7L6mCW6M19el20iZx36k6SiA7XjCnVQG
1mybT4IE0W2nqcdkUQ9prcmvk11lJufrQc8oasP8zOi3oIVhN70qyE2fCSTVGydtWUcn0dETrbye
R0qbqqpvHxZwjYGt9Ord6XV3U4/003K2Xb6sDSANoL2czUgx1uyaIvEYxdT8Ok1uihVSOgcLjr5r
9Ov+taNloaxyRqms0P2FysTFZzt1YusfvXFITr6tLHW/HZoz6+FxC9t8CuKht17oQqCbWJOmS05g
nM/mtJItM2fENIEgxCdOxPqN0XCoVZWhEYHV3eqSpS3rpbozWBevafehpdluk4cJ+3u8FBjN4dZj
vhoFBoosGi1qqEP3SzYWbPL6pGfV92G7CWGV3wsN60g1lPZbbytsEk6oHFSI1Sz34euMjJIQae/G
LQ4G4GgSkN+n2dDaGwnwe6ZO0GJvbNn0NbZJfKxoa6dUHADQmQVxdQPlN+MStWGV6tN7wzPvHr7o
OrKGkN/jNvKjNGyP0HO9fYcpCfy1maxatfsuKmV/rzTxNakb84zBre38uSkYnz00CdaSfMi17HpE
B7z2rCw7Q0KHiJku7zHp602zRr7END1WunqYVg6da6gYXhtLyATxbpcYho1Pb/EujaGqLWb9GH8H
TO0DvpabPKM9AgkkROxRxnPS2Oiaka3v+Ly/p2iN943JpBnTx/cpIkq7MWJVn2g2LLaKwFZ+bVOZ
zSBaDtdVqUcHbZyo+3EKgJKCvosLV25ByI91Mz2g6msDgZtKzdrIGXuE+xRh8D3xE86BOdalX9mo
4UhRdnEHL93e5SaOJKOkTlVvAWTOrZ6cCRdIsL1lte/6qQ8EvNpXE6xakLsV+DCZfe5a40va1Bmo
LHM5D8TH+43TjjGGngahpq3gmRUxyzxrar8b1pBte2PuH1LdsbeIHeSzIhcXnlu55BA16l4Ho71x
dNntRw/peG4TdTtEqWUAW/UI+Avsqvg2Yu049ld48WLfLscvShf552Ya+100utnXggzpFh8K76vr
fo7d/JuC8HcECCDhxmdZ0Nj8CSKYt5kJNxyGpNOPOgayAG+9uSM7TAlKraXvXura3DtjbY8dQtsI
TJ2XFCPdyYSYvOO01xyhQaxdz7l3sHAV7uTE5KWhQO5pMxqukqIi4ZdPSN6doWmBPuMb5HQHG162
5Tt8eDatIv9Ey7Hh93PsHMbBwmlkXy8CGEJJypH0mGfuaEN9b/T60vfkhkvkaJ/S7D23aG0zW9h1
EzFTMYPulGQLE0auOxjeqxtZq4vUSTC3DQ7yokcUy7ArxOW9q3XZCbR0tOO87G4aVl0bPAfUMMUg
EpZ8bYbLr61Co926ncZ97vTeAaJrFMC2vWhZeTerJN7h/sdrWGlUeefzxRt6I8hw5eyJ7ldBt9Rl
IKIKnSzujX05WORyNWndat1E9YKnyU9QLZLDkoYVdkTjG5A6bYs+WOAzgalnJrXNgyyjcaK0+svI
Zu89KeaGKDWXH+jJg8Nx/+Jog8vDGPAvMAHD1726P04FoJqUFRcOjcU9Fd18yRP7swjl43/OUn9L
POIk8z+epe6+lWU7wzj9l/I6fKTrF/5+npLiNzAaroFVHsuYy5/+PE+5+m82ATjDMx3T8Vbw+p/n
KWH+xj9aZaM/jmF/nakgbVGO6YBOI4nHcV/8E0XpRzz2J0UJCBH6FnZ+Mn/SMP6LoT8vLAybtc5G
SJbZHPRGlTCn56N1Y670/63HJsniyJQgIYyd03gbs1XqyB3N0HdLo8bUj3OdJuCGbm47iNmaaRui
oX2gvHd8S+Ht6DjzFQcjPRAJz97NAnmCyVNrAUwbM0xeJ2dpp1mAKbYo/TWLCg4a5lallE2tT0QG
vlmdZjLTNwYJDz4dy/IYmpq1AuNkvFWeXqdbzr3NQ5QRkT/ojQdvxaDQ443eGKdENGffh3fCoh6B
201GupltVh+Xh0QuyTfNMKL3cdGSa2qR5Is9V2nPqc8TWE5zqikN2ZIbkMDgecLbkbmttNG+g4aU
Xw2Wl94mVdxdD2PLVjlMITbq3Fo2VTdMW7yDrCpIsg0817LIn7iHgzByWrCQBZl/rw71zZDb1qOr
eJkNTBh8izUhD5Ua2CdULjZXTbQ1PV55kQjjBB61uOs0y9l1zlJcYK5X9Iq6imIoNEjctll54vxc
w3JYQj8bY4jQJHw7H7H9uqRVSt+iszE4gntfaA2y9WdEx+7cV+KlpSXiwWjb0t27ikaPwMSVRqS7
d7N9qXrracozcwfgyN0XNXYifwCJey0q1tKzpXMArOD52fbQ3kuH/P7W+Qidr/FzivbKrSCRLoe7
VTQL2lEAwSazLvoV2s7yyLphROpf19PAoyqs6XZoU9v3SL9TUNP59kcgfo3GW2tIHqhUCLOC+myb
ifU6E+Yz4B4nyNZ4/bwG7cs1cj/3hO/pYCwOI3l8vTI6P8vS9J76AP2W/KkMwokA/1rTnKWWuy0E
y6C416sg/Aj9e2v+P4WuuetXJoA3ju9G6Gm7SqzYgHglCHCRg7taqQLtAl9gyT1ra7j2GGSWKViZ
2peKq81ns3lVrYSCYmUVwBB6WQog+8vKMIhNaAZYnPkpV8JB1MM6MOhtPeUr/0BI4I31ykSw8bNd
zysnQbptE6TYTLfKmOgl+eApDA3XzQdkYVp5C7TJw72BOROkHzgGnNQ29Us40uaV1jBECQzmvSOK
GY6DG9JCu2s9Y2QrZxuLgPeQ/qA/jD9YELMGpunBhCAyPtisbiFG2E0WG09YIqN0q9tpcuUoXV6g
O4bx8yQWSAqUFuV4ybyVBZU7ycz3H5Ibj6LAZ2xHVKLnMJYGX7FSU1uYVZr9MnlWmR7HihXtJkcZ
oNGECJQgtlFpanigfUeMD12W9Ix3UaSBGcrg76SvWdappQwW1FDk59humcpqx1uCoTUn7mx9EkWv
hZFEuZ/GBjjZDGw4TAR8EPp2mhcjiglTTetScpypPGBf57qkZCw6ig5z54rXvirH7l1mHjUIgHsW
D+Ra3hMOSroSptimDLOOTjr6cLNjCgYDKYrMXUc7btY7s683FkU5Zqc4wpuaMW3/86T+O09qlEgd
79K/d1EdiSCwTW9/dlD9/kW/P6VdCYgSdy4XP1EYHrz8fb+rntSiwJN0yMMS00SRWx/gf+192Mhw
fhSGsyZY12z9H8onqXtHSiLfrGlW25X5T57SsB5/3fsIIvo8Xsgteivhkh4W/v1PqMDESUSaG0gZ
U2OwgRxrilFtHLJXNTsRVuATDXuiTz0Wwg3dEV3IGsDXcVMhLbVd1RyUUYSh71ZYk5ZFinCbD9Uy
bjpdny7sBAqxx7E/axdcu+q5KYVj+0NtRakPSY1g3WC2lDuxC204NNvslvuCjyQ4st45eylbgk1L
g/RxMZZOrGKgt11yghrbwUgnijfGKjy1LYZQwnla8wWgt3x38xgV1fXoaF109EKKkbrWx5CIIGkA
JzbPntnFQcsD4JpTtNwUQ3/f5qa2k61BZIvRTLcC2zGShzpN58sU692Niszivki1qdzKqdJY5LoT
PW885CIXUaO+z+162PPXNyCCqvkQjY53MvEYXRmxS2W3qTQ4aUlFK5/NR7WNeRx3o5kZwQQaeyc6
aT7nHgJKQgrlwTAnZ+vF4nM0zPUtiUEvKBfLuuvNVB2HitkmNkxc/0uLp5JyAG1OoBvUYL0tUO03
Vjne2/rY+naeQzquJxm/O6FZ0w1RYTBmHrsyiiIPEmdq7gdlSV72OImu274VN2Nc4p0mx9+f9XHL
Lrq6CWtVfE8HBwUwE/OutRPXj5Rs75k1qXcIKYkIjdCnwLDhDMv/xPby7AlttYMXpU9T52kYSTZK
Gk8eUsViyQIleWXVkhN3qzeXOou/pKYVv9mVMwbUaF7BP5sDu8cWyhJcbJRTa5ehmoqHXGWFX2Y0
4JrwnvyOV4T+igzCQ9qBwsp6rNpJ+5hNCxlK7s83c9LSnDnZ5taw+Um1aaQyg/6bT4sr2csB+EEP
SsvK469NUwKzdW1cWTFPPEh3X3P++9uoF/lFDiX5lXkKvXsJU+riIiFDggzTkBXastxQ1Nf5aT1o
YNGnar9ofXmvm1zR0um7s0ng/GrOzU2t6EoxuOyvqwkz4qCknWy1rotPgodHUAvKTTcrTidosmzc
93jHd1rTXzkMiSdYl9fD0MIkY5GAys4oROHhpB2sMh+yDbtIjB46laN9qMHQXronDXJ/3C73bjLr
u1BeiYHhsG3Kl3ns07vYUhwp8ydjVl7g5eLeQKnZlm793tZSrg1K2N2ID+dm+7mQWKayxOxmv0jM
K1uA6C/Xd2r+qkXIUkxAAM56/Vn0HvMbXTmHehy06xF8xDbs62gdFl65Gba3Zl1MO61VFZGiiEVz
04on4WijP6WyDYpQ6UztnKrxq8kwtkkym68E95ot6wS1J2FmHtP2tHTJuSs6DCUdOnAJwT1sGdwd
nHhKFEHB3nM7EifYAQiafIFSd48lK79As4qOQ8rLTEjDOsJQnS7FlC/7ssPiVdc1TWnZRLuaGk6z
goKvZphTaOPteBlF94QOox2QSu2bkQI2ihg5UItRfyjJU+ZegIBlpndzOFrFGTnjBs/6F+KmNjPr
4n1KrbneCZO1akwjyh37m+TWjtu3UtTiaDd4xJbEeHPqwSaDoPTuc6v4lfUirgNV5+ZVlJfFDk8u
l7TOvDEUIienEud3KPvMJhP3O+qKybCynfm89ERdh5D789BzDWLPmjEJrbDRItGbh0ZND6VO50rk
lsUtIVpBjbeX9/UddH7jaNVUb+5rjneMS8AxNi22lyObBebTpOzygB5C775L5XfGrdHHu27sRjSj
HnMjFZIbzekQcp2yqEJfIEsAGKh6OyUnnTjazlhiOqyAIOzmmJoObu41Qnn/RPa1NcRhHuhGKjD9
QYKrtOY909IKoUakPSNVPJrObaZgQG4AGLmHrHfT5TwB9LxMPLAfLBXyEclGLr2j6gb7pTUSdYoX
PMGbDkPQl46rP/ENKjhjjkahREZ2annf5Jpr0heqqxMWYvdEhYK26zzUkEPYdMc5saLbmDXPg8tw
KEHjanJPTy8XrreM8WvtinY7mKI4MAvGb0TvdI+hXKUp+YNOnCOQh8lGihrL1zL24XGoXT4f1jBQ
CzQt2qXm1v69zAR5Dwrhx+tuaOFbTWajB5LaKUWRYEnyIrV7hkExLf2zHlrNW6P05JVnckTOv+iv
W1YRt5Atve/6FPdLwHrduteINj1rNAjeFGQagKvk3/AjOF9t3Kg0JMdW03MCHXKAYCI52tVwLLjb
+i3zwxzA58NP5YW8ihTtxu5TP8z2Gc9T/lVL9TQ8Fb1pthunTsZL2AjniecIxusJjYw0owneU8qa
g0pmgGZXtP69ZwnmNm5GRHY9tmJ3k2x0rso51u6g17ck9KxCvaZzmN1Y+brEGcJOSIpPiuUIDi37
Kromu6/H8iHHSWX6CXX0xwzEWkA3OR9WGgaa26WxGnp1xtad0RaSkB2O6VG+lMfjqz3O9FO5cfPZ
FWLYlVrq0a0Vefh4p2bWTspIh7vS5n7Dxk9p70Kf21tKPjk/WRpNIL2ccURLbaw/e9FUugS+wv5Y
Gx0KPD7YZqbup0ifGzcRguS31d2zK+3X1gGruXG6Oj/ymUtSrDN6PZPYmNhxZLGHuqn019Aj0rLF
z5tNgTFoFC7nIrkPvVrfNxZ1cSW7M5ZLLqVJ3J5TVEJjAKuYmfLMAaw5GXHnBE4tMO4MfRvkJhec
zOvFxwQoto1u401PzW7LatsTG6OtL0bfdkFr26QGtQEBUYaklCZ8zMdWCqpNi7xUr5lKO0kRR98i
ueJRf8lmsy63nfDmBhtLs3xzGKCuQzJcAQeSLyKKvUcZl8UbdXrVzopZeuJGkSF9zENW0cjiZdwR
7WnWj4nU5bW3CPl5gMV4qDEH0TIW2cCoZ2u2vsgRR1EXGtYTBXUx5Zac4zFPKwyjZWVWh8id+GO2
9Jl7SKnPu3dplxn8yYyNt8EbTL+mzOpzBID1YnsdO9Z0MvXXfmGA3Eb62HMt6S0JH3SMr15jNuk2
LJwIC0+Vhi8J5v5HBGin3VllPF31bT+TRtS0OCAuTBWPtDiXRdmdvvQJJWPyJoLTRyJ1wD2tYUns
2XXMnXcRHXDfXoqIvWwhk8D2avPWyZkNXSOS+8ZhsNjYahBfPLmY+OSrOnqi9kXOG+LxgupgzTJm
32gTnRaqKLppgS5uR/brRzPNh/0i7C5Yaivf9cBvzmyptk6vim9xavbKZ9OCKZXcFXpvCwE0cwCY
RrYMvzgCP+NQ6Ra4AeEtrV8r0V/H5pRR+UIHNUEmW1+Di1Eq6CIR6deaRV+5RnZKjJNxzq0FQye5
2xj764Qsj5+AfY6tcT4I+7OqJ8rWOdy6V5kqPD/SmRGLMcJbjFyHkN70BzeBaoGhMcpeWtYQahOH
I2VeuAG6cFvXprNtwmW5yjSD1Q4U6jO/YX42wQ6+h0vS7Yqk6w5F3Qy7iHP+sckj7NfZ8kx6cex9
EpYKNngj76ym0b5R76yO/zkl/51TMtbE/7n/4VZ9Yx//8xn59y/50wzp/MZUxvmY9iCLNM9fZ2QD
ktxaiOC6NlkeAkUYIP84Izso2WRFPNhrkiCR+Zc7SBi/eR7nWYziDv0k0Kb+yRmZO9OvZ2T0JuBq
GJdsRHPbJdP06xk5a/slGxmlQEPB2PF8i2KtZqOgr9x6YS3ERTgNWd4q1+nXCX9Us+MvdugMHapx
uiHiwU5Swr7awPpFyblnSlpddjZu/Ez3HT4ThJ/L7BAtpT7edWRbvxY6dyQc6hSsu77iEMlGEg0d
KanCLewO+8oT0Zaq8vRUpKXx3YLpW21YV7lftJXWODludJIQkAAkRNz5O5nf26jG+whAXmB5uX6b
ZUk1+LiL+x7DjmJjRnWWQjm0hPYode2LiyMzKGwtZYvkyRsnpnMuWZb0DD4rOUqWRp/HtDe3xHkI
9ajSie+VXPt622qa74Z+Cb2gNsdCba2a35j85EIytm3yOoAhjUMUDTsaPrqZRudLMg7dY0teIb2x
zUkLaKSVtwkbypH4/UT+IYc94HfwoOGCe5M3ALfrkvlB2h0Mbd6J+SWcWW9p3Joo/ZvC6IH4WOht
yJXgIZr58Y+JE8ZXyzhNL9w3WDk7YtKPUWkNW8/J2tLXqUI3drLDioO136qfZ4VbIoqalA25HIqT
1pY6zHLbrXtc64tLgc8oe4zp6xOcWksTsMTEgSug67NVgZPL+bXDC+bc8ZuYum9mQzFx1IqnINF7
yCs6K/5CS+PvHK9gO0dJdmgT0e/GyHICu0n6oK9ieWkWapthrGdRYMKouWQOobG5IiCgF41x0Wxv
pMGrgF8sUFs2StnO1zWHG/Cc7m+kaSzEy36AcqJ5peY0pVafkclh6eg/wDocUUcwO54N6wHHe1pg
Xi9orq3vRNZggaORHiiQbgFpQlRxCZ0g1rRwmMOMPNWGmlPXxU5qCEsQT+bVu/RtxHu1GIN8AIaM
MCoh9tRPYKJlQ/oBwNH8wTpSH9wjolmc/hwavir2q6GCNVFH8deiYdTywQFlksP6XGjnAX4O3dXu
hKVBc5MzR4X4ygnL8c38AWtauU1zXRLHmj6gTuwASqa73NHjw0y+ozoQXswNYBiYK3w6ieBE6aqQ
uzJKkrtkgoWHmWBYNzsqLPhkh65k7qvnBNZHWvXk5pGchvOyJFS1mZqw/Ao91grqocC4r39EW9OP
mCt0fSKviqWsvJ6WAjvdmo5VmewJ8FkR2q0hqP9OJWaTXJMJjZNVPuCdXTO3GBdJzRZrFNdcQ7kd
sZvoJPQWjHuXkv7vtXftI+HLFoS0LxlHTqVdxeZt1zUgFHZRP1cvE1QhhtA1RrzgNiBOgqBT7vmH
KxlAK3lucieaHwSdtdWRNWTHIj3PTWef6zFsDZmG1tGqavV9BFRvr0weK7FbYv6ZOdSHEam+otli
BqFUa2gn4MOulzA1L6Ic+TyGwuMknjJlUbQFHTibm3S/TJZ7SjV3zgJ31KbpPBmE16XVlgvnSpXt
XTdst7kREfhPeK8qMARLGpiLsC5aPevDzurjPHC81LyqHGANlkvieqslNbkVEUNRrBeRBLqVm7zP
mYjSL6qR6Vuqd9ojEtvwildjUFvFvoXPGu73AFyxtS0M3FZHIpTCz60+bbcOvhh1xX8geqYvJLYN
O1SG043D7IJo02q2Ce5BSLsmczbnAgUGRwsSn8OJxnZURJfCQBZSaxTJqbBj7KFxzQYEgBml7l1m
zjD/ZMBjeMLU/Cy4hLtN0q5UC6/UzYMDoeni2CxPoy6cg86Mm6P0SqlvS7Be21yzQw7W0zjdo3+I
m7yASLfBcVcY1yNCwPXSkQTau01lvTTd9BJN0wASxUlAghsJJkJ/GPQOlvmQTv01ZveV72a0aJ0V
yhpwnSm6sAgKFakwkc/LfCgsekZtfBRaGIUntJvRvREAqHb/maf+3jxlWkwY/37rcEsN5q/T1McX
/LFxWJf/QHZ5mEhcAGz//9w4uOI3/AI4qSTld7+nTv6YphiZmHAc0tk4llfTwF8bB/c3Hu46C3Am
I76cFcY/SZowlv0cNCHD7RmuaduSCibGu9Xr/fPCAc5FxDPFto/gtGvWVemSUX1dhyebc7iPt7Bl
f5fSgY6pcwfbJjy5eQdjjI/ro40y+SqwED6j67fP0aSbP1Zd79P/ib7RWJrTclf+r7Iv7ioUqvb/
/m9GzX/96UydX58fkCg8QN9ffzqPdXdojJ44poOo3uxYTCuUrzyXHz3sDQmDPadwoqp1RWv8T+/i
f/O9rdXN8ct3p6wRaYwVCD4tRldr/el+WsYQY8hZpSbNkQ/WSwE7ye/RqbzrzFPVeqC35RlZqnR4
mRx5NQkveTRSlXyelnL5Kvu2GYIa3s8pyknmZE6f77tc9dkWmL9zkUR0Z3/qpX0E/tGdjdpCidRr
gYjdr51fBSFAMbTFbWzOdMhIY32UuQ1SxsgenzUn+hkjXKyhT3cOge3UMV+RDjP0TyymgL24gbdi
4Z6a9/dx2ZY7NhUlrbmdhVUtosIi9qGdp76VCP1ZU0qjN0l+6vEAA+VaGu540qnLG8WoA7lfG6kh
qKzhMGsFfgNtwQlNYe0MoW0cEC1D7rJwXWETsoV9KanvtTcae+azPaYkitXcPTPvUiOZ6DmGct2I
1/ptMgUH18pmpMrc2U8eDkcNra3dsGpr7nmipheQedxt06jRX/MKYEfFzVYFbjx527G3VLIbrAlJ
KeGjREmZG00bIpt4kxcRd58MxrVt2cmxP7L3y6OAhpHufkpwbfqGNbYYHh0MLrSthS573S5bt+JO
jUUFgIF1VU6K52QUJeYIrg2PMh0sPFJqtOWDPZgmLcaCwWu07ReZzu42tp3yLivVtGsjZng0PNi9
QnVEQqFTGTudlcZOdbhKWD5o+8V0qbGJzWGX6cnO64YBxqThHYmEFfeLOQ8WtKw+PS2pmwau3Umw
aJDpF5ZyWy+vO4hQqmK4MLuIPpDUpHKbQNBEShw0wt6lP/4q1Fzael2DchtUh4M7xiQcc2nH3xDJ
B9CYxmSjH8viGyxw+n9MZDqy9kmJwmhETYI2tGB6d6Ry0tVw90AxDqt42KXrXj5FlhkfDFUkUw0J
sOQAE1phE6HnhKWBX7zLvpYpVl5306l0b+rV+DVj5jYouUGPATJV1oN+3TaeIgzBlFMfvHIQ5i3T
enha+sU65rqVDi9rJ5d3xupcvS1sdnqWTD1HAWk0WvcOhTrN8SExZIHbJBK67XpValsGxZnAhgEg
qMWKaWz7Acryw2xRlYmkvW6atLDE9FqVCgKh6qFqfhbeyA4hW2kMG7p2gGxFY6YfFsRpHgVdeVbx
mNTkRKzqDeQLVB56abnUJ7BKc9Zm94Ru1pshAzgCWFLepksvb8welJ6voZiuRCJ+Nzwb9oMKF4Ol
nt2GpDgG0T53iYOko5KBn55U/XKA8LIckmqsX8Hy0WgymF678WwmmCAe+SBzYuknDT/y1H/RU9Xr
1whKtn7jsfAAa2jW1Ztqc9gCjEoL1U3cykFM8Doh3ZvbLnVXXJbWDVSymQtRBPBZFWYia8naPSS3
EKQZTwJjfrOB7ej1CQuzzv9ldF5hH6cOm/g1u6ZlHF7YPuVJu9E0u3zr567g0lFLe1WpxblpWoOf
eKiGStuNfQcjVpDR2Teumd/OJXQnUKVg6TYte+QLBg7zVlQVH6yEDPgtfK6GbSDeHTuACDUcp0p2
eNuHLi7OBWbYlFsi0uHGLNjalAakhxvBNiXl6GyHfVASj/lMV/iIbJeozPNzDvZGULnOrLNpnV3E
rUaOr9jIq5vYmT0Ank5abUIkEAQ3KlSzsa2+tEb3aE2jcwSll9p7+pzGS+/kVh5oxAKGvQscFvkW
JNKwMSuwIsJOw51BfOc6toaQDYw2l+eYsPgnM+snNOC4t99tOs/SzWAZ8a4asy0RIW3xc8w7Z0Gz
2lUYD/G5l+iaG4LL+XFq3Bpzz6QY7LW8O3qmuUgocqH2KeM5s/Are3MgPLzXG2pgpEljXdu6sFCg
U2JeZw+1L0dr5u43OHBYuY9jxY5ssSPxhL0Jm+DzfwbHvzU44vhEuvr3g+N18s4W/+1XKe7HF/0x
PJq/CQMVzkNO8z4yd38Ojx6Vqjq9CghxKxHoFynO/Q1qpL6KcZZDzHllef9uV0GKY5oC+IOV5fdm
138yPP7KzbdhBhkUOFsSd6ouxH+pSiF7QZo+b42rshYDp9Qh4jlwUPaQ7MNYLx1itvFcVOc0M7Tx
MZkouJwwq9XkITxYfpLbnGkEgB8tbgB26iwzCTORi/QqMiEms+IiN0tAq0XO++mV/m+Gu3/REOng
5Ad2eWn1dfhltvx1tHPbnrYitagruDV0Sa5YVMYUHjCD1G9GuvTy/9806a6z6k8GXL6l0A06Nenm
wC3Ea/brtwRpY9VaX0VXjuOdqw6Wtp8POHX3qYCcScKOksQDVXIM1yO+VuhdYpDi4Dk9MEA7Wg/1
oUy4XS/kFdCenLBf9iaT351bJvD6qhJ2f0wb8yfO2N2CqlDS3tKuzNMoKYEIM+IgbjWqAX5nTz0Q
t2gsea0/2PI5NbcBspT91pU1mcK0WZ8MXhwO0VbJEPzpj2KY0cGk6Tu8I+xZurbvdyEknet5Zcbh
bOUiGC24pcoCrToLDYLh0gFLZTmMCCojxKrtmHjwqD/g9TrlaUQu48j8ZBhE2DbJR9tMq9Lm9QOt
GTlQGzaTmbjgD0FTvJrDCEXPqcwmvqVVG0jvRx/eTMP79Kgaxi0AS5oJRBT7RntlVkKaN+jFmC8d
OTv1i2nhlDx1ChavjNq1qJL4/XC/KOigGvLE9Fy7xkQRrNnxyv04+KPwocQQLyhoUlNsbX38/Xzr
vF4pKDVLLkr/Ulpr/WlpdCZsxrz4LiQC4iBZlasEMlr8/mlGligdVzDy7FDuRlYeVWFkfAqaxLnE
HBEWUisNL9IPtrMjuq59iUcUi4NYaEbY8jryXLeTFXNJXQDMxsnumuVhxsW6+INpm8ZVtCBonpb1
LZEzeFgPvijvXw2f3mu0mT6NvNMkrU3DeB2TYr1oZFYnjhx8eCl8NdwAPpbRbVs18yHMcUESaHUk
6K1qMPMt2QNMk3ZjpMSepvmTw/h5g+I5Sb9IQ7qrFruv3qK0s69neLJPGpnSm3GocUNZWfRGVCo5
0OchXEC0pXwrI1bhtUXrBSYELtl41Ke7AfHZ9eN05BX/f+ydyXLcSLamX6Wt9yhzzMCiNzEzOIiz
RG1gVErCPDkmB56+Pwer60pUttTZ62tllpapEhkBwOF+zn/+AWp2PqPI9Ug9w/0jfDY8OOh3b960
7uizbKDtcHtxpPXkB9Er0kthOBtVgVK1tU3oKMQVLfYuY0Vaf+EowLMDTXam7zNuvUQa4RyWfW80
aJOWWKdmnjY7ZkrqvnZWRZWIl6L5OFv6yRe50XpY108825wsA9IWfczLuTO8XH5W8VLmTT1FB7T1
TfdpNVMO2OLl3gCEVafUakDyVkdIl8DZhtisDk/pMcO1cnWMZvrRnrALxkXZrrSJu18PfMqb3anJ
24a385pt6ofa3nKVpgFEW/IRib1hPBtUC+1VD8NNQlYI+Sb44bD9gnbO4ROtXpnfRzr+RlE6Ifwd
MZZcRocNYpl17DLZz3peIShyMT+MuRGNIIsKaIosKtjQvD2QERHKrQs5VwYPrsZdEXR91C9FLx1+
i5p0SuYawJMOBpT3wAwS75PC+Mv6kDFRb4kUNPP6L98m/DLxAu1pSYwcAgEMRPEXimKZfSaTcoKX
7g4xGQlR0OcfJTuEmRCwu7gSjkxVeegDUczhbV9gXLSHwsdvEiync9f6PHNabmxhoZmoj8EQtfk3
9A8w7TfODG18XwqauA8l58/SMtDJYu8iwuK3xFim9oS4SCwb1TM5Iku+MdJYfE7VQgeL09RNZYvw
kzsO0RZLuQd/jBVJmmU9PM31jCkY2nRE31jB2UOcXNhFGBEWEKEALYm/3JjMjRFR+KV7MrrJm65w
x2iN9CNKyqE7OA1tJGV1M0fwhxpYPmSCP2tri61dis9GhY6wrwr8GGacndJkgnRj5lb8pegi/5uK
bbyxTVnh8eNdDWg6531eSHXn1X782bXHal9ySNFHw/wL2qj6bJJpdrCQ4kVbDClwHOp9iafyjMUd
PFObnjAvrlFsFk9WhslSKLr+sKB9wmNNqW0l42U/Igb9QO5veeU647AfJr+4Y1tvPmfhkDyMTnE7
+UJlRwlAeWjnVmFIVaPuhR34gGdz8TSVThfTGlfVVcgBtivydjkXRoj3u+1Am2onEh4LH1JsOtr1
I4dO86lyyybZZQvQRpCK+iPR0/rWlmmIQZ87oOXyB3XTeMpGPTWSaQf88D2VvtzhjYzggmjYw1RY
1g3pmD4kTuFW84ZxA2EQHUEOl21X1segaGeY5LjOX/iJsg6xa96h82qOms6zg4jafMpy2cBet0bv
opojc9zPpT/cYPcWPYRN4h3x8Cduzwi9LUJtAq3n2cMOLOnbSzbs+SSqar6YDPr+hejg/YzuBiKl
gw/tMJM2jH3a45iOy1eBU9slKAbWXZVEtPH7kuiXYk5PaPkf6VkESKFh+rk+aesSzF4jf6t5cw4K
vhWTTSlApxZAFiSoAKXIn1KzdNXzc1Xk+9o5woIiAMAQvkP4MGNJ/GRC6EDDgv88lk1avotB+fb3
V/cO56T68n3P51MAE3G6FO+qrzGpvaELAcgdWnT2VCHZsyvVvLhK2+n+8w/zhTC5ncCq4Rqu8gNw
aPIOGzFFIFgpFv51nTgXHRHoWyMd/mGYPdcFay3gvgU2mPAvRkFtHPoN0IN3tr3ZvKmIbjy6U1hs
UdLUl52PHPX3l/Zr4Qx3nhg3lonw8I54N3w3IeDUVYGcYtHJxW9HUJXgUIF+taMaeQsQ+f1nvkOB
9TXaAu4/h4rDw3tfrM9lDFFH9s5ZMr4bCcvUuRBsqJzAlbI4Ax1YDPbWKImg2Qgj4/j4/Rf4dZEG
GK9yn4XvW/AO3l10XTmtQBFFIuxbBACW8Ot87P/jU3yUCQDdrkVn8vMLWOCbX0Vp553jPiG3N8XT
fI34/eefQkMZoAcOQ168d5/i9bbVugbXErakAHipX2xXaf3vP+VvlgmWMrawYYqQef1+meQwZ9Mm
xb/QinDih+LEO/cWhrdGmfSNGpc/tHS/7l/s6fotB3my+bd3F1alYzRjgehgNh15n0w8oM6LGClF
hgKZAlbiWhiMBjL6xy87ehEGNSZXi3Dk/aWG1oStU+Na53zg7Y6AuC57D0vwJWMw+/u7+jeXyOLA
YZcaHCLN+83SBzrio0rrrGTCkLPE5HpBoPxSOCyYXHdw8G3TP9zXX3fOAKEMyhQHeYznvjf1HfFR
tKEFmOcCWs2pKh0NyQbJkUaHh/r7C3wXMwaiwKgMLwrHYTDlB7++aUkgA8F+cgbwCoNNZpYuY2pf
FPcYYcqbOiugv0cYld2SnExXQa3V3YztqKKDY3QOzUVN7nVMYI2ZdHiZBwsqgdsg95riD7fl1xUO
KQEpRsiOxPTOenegVLjiEPYTscJJZLG3aZQ2L1D/OS/HzGGpZSFl/R/uzq/7UEiqGXWlTWKDHfjv
UIu4AC8hdIglHhjUuirQmTu9Uj1RariibpMm0usdp8+bdijal3F0GSvbOnKv7SzC19p4WNoDVVJ6
7GcT/cTvv+Df3RN2StYKrhZ65PnzDiZa/JjGgLe+XAKKbpSCn83YsM9dYVeImVoE/L//wF/WJjIL
/TYA5bBEnfcf2KadLvrn5Tw6mM53IsNBZTWp52SnG//nHwZuZGONFbLVvD8FggW2MlOzGbtb3Puz
iqA70SGn3MDFpEv6/Yf98qi5Mnh2WLrb+sR7H86IBtZsukjMZ5S1NJZx2rOyeBHpEn//Qe/iCXnl
mGx6unjAspsj/X1lVGDComDbT1QQMulu38Ir4FT3+ROp5wD4Tabz052YTLoEXzxFR+LbEhtrfQzW
5GEkaQ5OYEw0S9sOZtPLGnqwJtmFoF4EORQa/ZjanOZ4svDm69H3kLn++yv5dTHoSbsLYBq6NtP2
d29HWs1B45ddd14TDqaKVLxyStJjLAhB+/1H/bLQPWb53Dhtwm7Ca3y30PtYWKi+E3mWOjgosNYc
CJ2VZFhEYDiV+iN+qE+vH+pkHNfYDyEW8E8siX55StVS2mYrXefstcr55nnWeJYOUS8rIOL5HahO
uxTuU62U9YeXzHq/RAg0s5DMe6TKasolZ8DP77VTRD1a3DQ7myZIEpF9GTE6pKV4y2DjV8XQ9Ytn
5jm2I3WH7cmaxlMRx56erB777M0ajCUGHVC/5BqvaaWvG4sBUgHjY9aRLPFhPQ78/lu/n42K3zSl
7inE91wTlQMbV5isW56Jk+G4MzgMjnMvoR6/hWZZXqdu3UkBjXVRDu6HoQ8HfdqOsb8LYoR9167Q
7m4CTcIdJpnZjfR6A+fh1LutsezBggQZ3gYUu1o2wm8tcQUsLapt57tDiNBFNmRu4qyA6XuzTDus
sSFGVUt6noJUz+kLFzXBYCY4zW6GFpI02LdAZfdqL4jZeGfQRy/boTEL8+skA7K3MgOJ3RaLTA2G
znGe3I5Qo2NcD9qlvvBqIMpjKBnQn7wxpyuq2oX/d2mZOK7F55jjH3UIC13XtI3XvCQVeVrfQcvT
SbsHSxp36JIhnPHAUPfIP8rk1sbHpb7K43bs7zq744FYjc/bXZtlk9/Xi+C8kENvtge4boSZCLJG
idyp83u/Mclp7QRXMdk4Qn7DbwHOlGyRLm79qeAxK5Hyg1y6++pOfN2HxgwRnuRW5lyNb+FgDV7c
WLv0ZOvC2uLjwUFArvA8AQgPypmko9GO+I1wtiLzyzJp6rjKBuNBYaO9bNt84dQKReUA4SSF3Vkf
qglx1r2JrW63y1kuyS39Kpb0JD9ORNrrmMxxlJ2f7wYy57YLE+cJWiNbuLvErKCqGmkkLH9KfTI3
oZtcJMrA7KZXWsFeywJMC3pptxxVQQ+LmUsIyhgPQslHs0IdcQxSlwVWJdgj3hip5GxY6wAwe1bf
EntADUQIgZshL7bnywggJEBYNtfqO24v0W2wkFX3BsG5xcCXsRMIc05mua9plCTRvhs6THTeXiv0
lwUrlHdm8u0seK3cVEcWuQTomMpM0hNoL9i81TvgltJzWUVt4NGZESfGfbU6jZnbWTd8mRkrjweF
6hSOpR7NwDkiBtDWhUTsUNsFNUnZpZlpJFYCzyMqISRGmUSsoNDk+ENKCciYgF35V+gWBkzURKqy
Qx3khLqUYcxrWjYGk4ZidrixTEkd+5CFVpzedVXLFzEF2MkBJV13Xy2YeX0mh9k2UNv7bp7fB3UI
Cc5VhfnoZVmFFaKM0vkbMYws2QylqHM3mw0JZclMbYx1nDn5JecxYwDI1wlwBWvFYZqDvM/pbf8j
hXmOiYMre9KbNkVK4ESGmAKDhi1buJudC9mB1s8FoOQBBG0JgCRQCp1LIRRQGwh5r3ktC/S86e3E
/28z0z+YmdoukQo/HL+71/71f7z5Pt+8lt/+1/98RsdC2/L6I8nu3z/07zmp7/7LgqZFygptn/be
sf4zJw2wJvV9Dmr4dG7gElP0H8mCHf5LD+NMAps43CxcR/8zJ7VJWqEoot/3OPssTBD/CckOLt27
05u2BmRNqyn4Ftoj+ucDNBi9uq5x3zgFwVxhMjzWiAhImiVEdW4x4bf3qoo+z1XgcogEcfIkEOhu
qUXryzSJhxu7JjcklKN94DUzIyZybnCbzHFzCSRSPNaVPmWpki/aqH+MxkghgBvaV2E3uUx3khv8
hGquel7HhU2pg+5Gy5BfXT0jrHU6nTOTWVwJXEURaTH3sBt8JTcaT3vuvdr4litfPeV2XapvGj/0
s3MK0/Qmqf29JPEB1lV2ybvcBEdvjKrHyXYIG9nExuDcDD1F1M5KauPRcFxsfxZ8pfeNRvz9ViLC
KFPiSwB/1I0pFTyePAk+F3kRkOHQjwG3Be7CyeRsxIeVTFwMUlEmUalA3w0mTD9RSWNR0OVfnHKp
LmM9uHCDxdm50sk/yayr9q4ZOTuDCTuRd/b0vNYjpOCa8YVDYMqxbsrmFndD4cN5AayDimy89F2R
7gb8Xp4SAZafp/iq4fM+tv4zCfZjv/U9xSxmkXqIo7KIVOxoHZf4i9NbH9rUptUyEOs8SqSBr0Pj
QAXzCpg8aylNT2k+vk1J3mYW64wpzCnBNmuk6FvJXzQ6MrW3C4AvWRPUR1fLxu73XdNBgQeK2wfu
qI+oJKTjYaLDbrvWvm+hjOu/vhUfUePRSbTDmoe3jk5de879q0bDoFaIYeaWszt6zmAPA+dpXnk/
OhpqS2LKgjVB7G38WPVUnuZgsJXKAFIPS5Oxs2Xq8NdSQ5ATMyvOyz6EqI4x72ujCoK3nD6Q6Uaq
biFycuY7rwiGxRiI88RZuKDVQdFqJVPpXp/0NLo61HDiZKAwIho1RQIRUQGu5V0cjcw1XUThkOOU
j+1d4NecwdFY6PlbHwmiQBoNAcU18aOZDvbCVo7//ndWYt1yehdZRnWF89vYjRtvxRbx3qZ6VJ6+
eAJySaVb1tmfnBR/spZgjldyYuJFwdhMQzC4OBlQsBsuIhoscRukI5EO+hOZQVDtjAaNwlSYrM12
1IKgdXo2yZzD1XZcCgVnsjgupTSdV4FDbvCWEe9poLplMD9CyiPWjXht17mLM6Cm3NYykNROZbeP
vAEQorVSfn9s4zJxJG2Yfg1Tj4+O9lV9Xr9lUCxDfOIwTitkUy5fltQWKnEDe7KbUJJggpFih2i9
8zR9LNdhKA/9pBN4qRs130Bo7JWMU9Hd9CT/YIpJSvksa/47nFPab4w+qGBoHNMjmlIWRAgUeHwr
ENcAXocJ63xI26b4vjDE8/DTNfisyrSgLBGKFpTHeqByvvTNUjF6bXK1VX7eT7s+tBaMd73pXkwB
M+JsZnTLSrPxexrI0gQbglhIyUmtHgzbunGhhbqW0SJNsjoCR8oqJmeZWvAGxm90mYVz+Ew9japK
O6eRwjtjXUAJ0Lz0QPjRAUalwiA0JCZqCsrDguxtK8bYhaHWd39liD8pIjh0nouwUA+BZ1AJW5KF
bUm4/igza+PKE47B1ZV5beMvCEiugyELDE1C8HKCEKmRTip0/dPEYOavFvt5XKWqmrQ9QgFpqy3y
qC9ihJ4XYCga3tC4u8SS5sobWuiWvlVOHybTdfbIty2IukieNyQvmmjdpdNc2Cq10cIFSbKVnBh3
Oi/xHlMYD9/LHIYZQrjEeiIImNSlSc7fHL+0z5Hs01NG1NDXwvWX5yCmLDsA8mdXrfTSbzYWlY9E
k8wXTVkh484KhqCp8YTxqHxOLKfbVW3e12D0ASwQUgs3CMiKK1NVE3+mqoOg1N9XsVi+QQghIcjG
a/oSKy2YfCP2NM6mXCL7Bevc7rKHM9xuQ8s3L4ZF5tel9o1xpwkPTYyQ8VlKo4XqM27p6JDWoplO
nP0SyLFgktfO56pXwU0xGfdmSXOOe5Vpyy2Cvc4kkZXd/A4JS3IxCjxWR08dltEed12bN9fTUNVQ
I4fotholu8ns41dpNMO9WVWf7HjCwrQPuyU+jkNqXzU54pCnCI7FM0xm+VBMzm3iju09rIF4M8Wd
eR8BJTxUPg4ZWNP2wYeW0Q6+dEWzF3EiPsWQKQgnCB6X2PI+DuQZHGtMfCXzHNAS3o8GcuxIQ8eL
P51Ug0HK0Fi3XRfXG485qLtHHiTwuFjwvcYfQdx1SV3vFZOGfZFJc9NlGINDM+2TZg8DuyIzJkqm
z1GjymLLzMrNDoII7PKEVXoBM9bEywITz3obKNE/4pFBMQwERpdFRNGHIUOBU8JxuCDknFVNU/hZ
cbxfYrw93PSW+Eyb21433TL3G4QDjYcHRkTkgIduaGSg9TCHBh4sZAnf5abXf4e3LD/PNDntq+pF
Md6haIviS7y+6GAJz902rfxkoeu/I7gzQi2dAyxA1bkae+gF+A5sRt/DWRgK6wcpe2/fWQi6yLIv
vxX9RCT1kqIid2frLkv78QXBXLSLUffcEq/pflDDhEVsXpGsQSyU39z4RpRfi6i1qh02ccYd3Gh3
5zvDtOd2+ZvR8dS56crqczr0ztatmydMVcQ5F/K550jco/F2Mb8WLyaBVNmUdVfG7DqfJoSE6Pnz
mQY16sx9ZCC87GIn/mDjn3E9+PIUDFO/yX0LxxFhIgWARaCQ9SU4Lo2gQ1srceCcxo019Bx+Bum3
LBWBvXw5BfWJeM6PUeaQQlbAv5MQoAgJ7vMd3m7FDhIu68BqUDYqjFliO4yWXexAaKk8jvCDHuko
4JrGvgtix7slgbZ/qBGfc9BXY831JPjqLbjF+D3mvTJ3YT/FT55o4QDiro7bsWq2cTW7kNnL8oEs
TRTpGdgH9AIz3Smixrt9IzRjufdcLF+6JLktlbQPuS3mRyHleDl3tpYj8IMjTuvX7EDjKVW4Je/6
MryzezEem2qg22dG3lza5dLeJ25ZjNu56qY93m0pMvWpNs8DHOe7NPXETkbeBWx43JzzeH4SXRER
+VbibjIkn6CwR1syCvCaj9UYP41N2KLzVT0nbmefPcxxTkrEGMqGSXDwBo/nAJd9QidainDZBv7g
ycOcJ2hovLLPt5gb4SDFqLe+LJIQ/iI96bGZcC5uQi58xPD7Icpq/9CpNsqgoJjTKci6dIf5Li75
ETNM6L33SUQK2wZzTJwz5xgetTM79kYk83CppFMfJstS9oGfUdd+idHz1me/+Zq1g/cdy61pn+ae
u5ySsC/+wjyoPWksaV/o0qopO7kpRlwiFuLacP0pM2+fGi2RcTBLtsEQDNdTY2K9Mhf4SjNeIRXO
ty7zrBxvli5o7CfOt/waCoqdkNAcqvI261PA39yt74dSxd59gW0/NEMIgJuxzygLSKr+kpuWiA8h
Rsy8QIJaMAc2/ADD+iEeC3VV5ViFzoQpqm0GsH7XUQZcW1ghsvPOdvyJ3Cp8+RfACy1ifInRX98v
0YS/ehknB9Dl+crFNOOmrRICpEKMBRDrusPZrov+UpntfIQpqW5Nt+8ek6k8t1N72QSL2rWh1X4o
u7r7C+GFOEJllWdzdKOjjINnCrXp4CMeHn3p3GXjXIAwjETPH9DoxMWZmQdgQRou+BVP4ITZlryv
OtuUlrfcD7Zovqi8JNGVLa8gQL0CoIDXxQ2xo+UqH6RR/jWPqrs1wnn5YCSLTPdxk7rDl6BvHpth
rhDaynRwIuuIOYNtXETKO7aJ7d/XZgFxrlDJZVW0fgRdTLz2U9hcK/JmNmnAWrjIpxTm+ZLNOeKe
LPHvQ9wAxMe05N/khDdoFd3CUgK2S4sNMetbt5k+LolTbx1bBrF/C7+lveX0u+hLTtDpDyOtd0C6
nva5gR1Cd4L/4ZBc8XNjTBLfMFsxda0vJUnFNp2omybW4zL73dcQf54/YNnuuyEBH+gQKOJajO6E
Q6kAUvCjpgsvupnRTlczyETR3CeU7lCJ3Fc0EAA/Vj38hcut49zEYzAAS0vPjhCP4NxRXmduBgNu
5XB4OOfJD0STmzel4S3NWWLp/DwmfbjHSYUC0MEAh7INVPuriIUd0tA7/fJgeQbIVatyeUoHiId9
Q+Z97Y5T/9DB9e4OS2+aGMVVgPHO54V+ItfCahq7GGCOWj/WkeeaoojHSfMyYc70lSVTfQdCrB5s
LLy1TKDj73sY2byIEpP3K7xYfEPvnYIGC3uluwX71e4QAuahEYpruAb8RYniogGElSCxat9B9HhZ
e+E1LfkH+OZvyNfvZls8A4YzDkgN5AAYFe8n9TkVMnENoj65s6YXumkGejGYhA+/eYD8P8sH1w/C
O5kyABYCI8KfH3Yg6eBasrdPBeDnK+AEBNp+xR1595gXpgG9dVwrmpCVxPn7y9S//ceRTQhnBfaP
Hp7rie37eVQD09YXM+EWMmusR2+agl3apjP1Iyyqmowab+P1Pk2AscbQ//7DTXSlv3w6A1G4CaYP
L+H9tU+Za0So9kkqMRuawnHCNe8a0wvrsco62ma8Lrn40ZmhK8QNNaqQ1UDjV8V+cUJfbT6uX+i/
4c0/wJsMb/Wz+b/LQBghkP28fUWGmVY/gZz//tH/AjnZsDxeFw9bZwtV6n+BnM6/bIsdFMqZw/Td
+RHkBMkk7RweDovxDcn8P2IQ2/4XfxWpiMXiFFqb/I9ATvHL1mrCzkKbDD0sYGztv5sS+rlqS1l0
2YnmhqVlhnnC+AMd5LSzRhmqfT82mHUAuiawbK05RqtlVSFqgqWDq2lNHvMse1Flvq/dOm5PRlGb
E0mQEOvRiyZ29xUj5eBq1hAdjmLmTe0WzgWtOhvubCEZQK5rXxB9AHI5ZVi6bPJCTfSSRNWjZCDA
idrlpRELe/BIwdVsJkwyrkw61tdq3cvDkgAAAqUJxRlqK2iOFr7jct/lett+G0zlWTrfWm0fPg9w
giwsWjUi0neBul8RsjI11b1ktHdB5Akoko3dJ+Mi2qf6XBMjEpyZ9HZfu4BNHPNAXrxVfWJWK9Ma
GBZlqJ5j5kPIZTQhLnoU5LE8QTc0H4VjolvQw6u6NoaTPSb206LBkMpmH6dwBszxys68eRPQND5a
gzc2O5R+Dgc/zDpMBPGU+opSmTvwxtDuCpCUSEsXlC35a7z+DM9r132dkYCScRLzBVxz0q1swacJ
G8VGFmHFvh2AT8A1Q8VVO5oHECChfSkywbWHhQtuNUzCpklJy8sKrueNjXfgVcCgbSOnVF1nUTri
ZsGYEhULP/PG7vNWVmYJRd3bsa65w28PlDOCKW6cgj9ag37CxHGpWx5p133yIAOpq6mJmIUrho7l
jkI/T++MkvyFTT2TkcRaSjR+1RXg3MzaOH0mGLlkw6wjvwl9APGoBjqVY8sYcyRAu0zER+l1zK2K
cjFqNtLle0LiNxvmWIXPczHd92T3HlAxephURGn0vJCqgT+pg5lboVpj25gluy4+4i9YJepVW7LQ
c+UM0QEPdH7TEmmQwE8ivluiwJN6QU5ismpfaLRYDZakOt2Edg86tApeAsdkP4cPrfmyccfiI0c9
2UWjdtNm8Nl/ZSTCvFho9U0ytbyEfqh4wIRkgzC/oXREE1UgJFkIHpmHBVjyyBL1Niav5VWNiZBz
Ws1GjGxkVD3T4qtDiqfasinzSN3bgjjZTTWVrBhyhhkPY7Ee44OhYb9Rr5OZ8fbLoB9RYPf2RelS
8wQmjfm2J2ftCFcX3r4DZQ1VJw6Fjtm8UEBHz+sSTg20HnMOvkhaF3QivUgjb1T3QJPckpVIslJx
ysWCdJEwkjysAwvbCrmResRnY3YbsGAGX9CMVZ5eAfqVGIomPeJSzs2bEwYAraZxpLhkvlFXWlfb
ltDqMYXFke4ZV8XR2DR0vzXCKAK1CyRRBZJViCVIuNNjkbio49GfcDmCgfObbKgVWkdG+AMLzLCR
mHU5x/A+0mD5SDjLkfx3dhBOcRtqeR2C3RTh1dLqgxknJZYEFRkFHzaYMtgOfpfYt9lKaTBISmA/
ReizE7BxTox5BSwbBGwuorydPSVEhao653ptJelflg67GZ3xwBtmyZIvtNjsWKVVT8n93KnmeoWU
0xms1p55l/OQ7RkzASYcpVnwe1bAG+k2VPC+th6FiMzH3m0G7iBV5n3DQk8JdMjblxzU5ERcWHyM
ekr5VeDh5RqSDxLk8w8d/B3npAa2SBsTfdyrclaUEVo8KETx5mMkFkrquPYR/Nj0S8m5jLL0iDl8
ehwcTOS24yTlqUg15yuFYbo3oQTaVMoOCxxWCo8V0bP7KmBCI2VBEfwIlR5djztP8w57LxDuUtSs
F7OjZF954FOoaQBrtZtqtU+JJYDcZcQfRPuRHG+cQs2ins9OJvn1xLF3X8F34bYmLqtbD3MYc4bP
MnXN7NJpBnkaKP/aw7rmHQuDzK3oueat1er1P/ieeTOkIwwe1CVc5wqsj0w6+ruxdZkYYFTE/ia7
HieixNbrMdRTgaYNwmd6ax7k25aGxC/FftafWEpuFMjhIiMzwGDM4BBL1JiGeet4vF1Fgec3Dhbc
XnpGouf4s3IMnOcJiNTcqtaVyWHdWSGs0whMyJmfzdSuqucpRgvy0V01bIWjdylzhEKIv4L7GmqK
eza05Z2ZDBaDwOornowYvTbanCdohT6co5gdOCwWGJsLRlOwYQRvMGFJjblRCUr55IM1J/OJ7ccu
ycyKB0oIKvOqNtH6LeFlWXXgppYf4boluzQs7pas+JaJtPCDLWo2bBlLmqqqd0seUSV0mzQo9lre
SblL2GJwCZssbHJsEOyvdVU+17Epz4TZDhg8zAESmq1no8xmiFqH+iDq9GQVeLq55IwJbk1cJyLe
XWawMGsQGZpmf4PUFpb9QL7ZqKe2qd8ywGUW+7nFCsiw6vaq01Ne2eu8pox3AIuutYvuaai7ZGgu
/SyUZXSLEJLkoLD/WLXDgSESk0PPD28bPK0zWvVobdpnr2gMrQcrveiCoKySXTXjDXc8D1REDLgl
iwZGj2cRful3vYsrUutk26a28MA1MTDYkIBN7JSTg7dVFsZDkLEOGAhMZzdL8nxr+NOMeL1qkvkw
e3Ph48wFo2UbdwOxB5afhJe97SwfAvzrzl0WcsylqgWdMxjrlpP55JhjfW0Ir/qQLnlwJsSQ1Wui
CfSSoN7HQdYwuW0ITcqw3LqUCu8HHwmuvcG3Sb0WTp09Adg+QShpiytmhs4dyRMVQ41uYiC2yPAQ
ANB/Jycm/JIEfYEdfWhtFhbZvnVx8AzkDBaHe+xJaNhqVn25L4MGb3rHIaabHOPsOpBJNl9zv7yv
UFuqwzJMEed4KtDJTk9o+xt8tX159KPpM6N03Z/6X+JWzcCMc7Uzi9Y62DmjCqt35V0HeE/5U3l7
V5Xqr2xARoqnKpB3110HabLclQs+ebU/lPivGM4xCkdmrmHq7MmHfGy1xclGelRG+65s62sIQWxR
sOwQJAPUx9QN56GUJlFd0ji5Yd1d5OHgXNU2sW3ctArEoXUfFAwDrHLbYG+EaNUydqwNKyS/ddoM
HVpwNgjf+8AhMFPyjdUBTph3UUh7vovxoLcJ8jxZWIAfA31CYIqNbRYZdifC55INmg4D+wlFEEkj
w+sl0wOw0tqh1RL3udSwKkDhk6Us42ouG5y8jcDn50DDvC/9WITUJdgUnHtVtUfA9/pTRvmuR8Ul
QrastPJHS0bByZ9s40Z4rYD9Zfq7PHAO2OPMB6SR5cUEkvBq5OUnZbSY9Zt+obW4sgOKZtkA8+Mp
gyfscBTkbG3dIGdoVKSkfLkFB1Gc9Bdj5X5tYDbtrd5EqteIQu9W5sWcSfsVk3OyzciZxoqwJviH
CBIqwVRUuzkX+Z78Pe8xatlR2PlluU9rLPaM1PJPolP2sUyKeddZ88xDK8zpKhkM39w0OJZhGdN5
geTe9a64R7xcmPuYRECsr/2WaOX7NDIVVmbY+xUnf+nG+Cubf3xgfNDuYFE3uwjnCjD1JEKIWCPt
O+KGaLAxyRTnnHyYno28IyRxJlHAI73PTHay6elAEuLFPFlfpx3vRWr303NDOPjF4s1kJco5PyxY
ke2HRPCfmZ8ePPKzn6ZYBSxxaIKOcU6xmhwtNlIEdX+hGYuv4ra8YYDUfTTwwrnESv3aIxh2y+EV
PWA6LT6FU6d9COld+jMJFXP6sfOaQVyUuRf2Z6M1F+1BY2fhwQ7toZ1IhtK+QjGNW/QhwlGDalYT
CpSb1sFL1BZs6lGWTc3M9j2LMEKLKRf76DNaX4i0LByiAWPyASfSEl08/16CpOTURcqJF05AYi65
21PklpetkPw5qUFQGYRLkjCrx0KV6w7UoMkqUKmmjkLEg6NGagHz6fkszEUxwZvMR2pR1MTtRFke
GtRnP3T8f4OI/QIVmY5LY29peZNPG/0OqBqY06cNriinqEZityvrGrnq4ixD98khp5VxQhlSjdSV
iwppMwHq/gEXXZ20fgKrNEIGfdqE7GvzLd4xlKbEM+sFG6GTq8i72kRVF8N+Ia3W0mlNSUyxGTVH
yAYJI7kmWqp943XRTVz15mMgBvOGcCiqyn98WyBsISWgbIds7b8Da8nKi8jzcuJThW3PEVt6WCAq
RWxMRYY8sU8tKp+hhNi6M8a4efn9p78Xo+ibwcfjogFxE0vbNazlBxlfNfv5UI0kvrszuqJTZrZz
w4nTBmXGA0lm16CKngL7Mfcj48LU5febe8XotA0ONh622rCJYRwmp1530E0bV9n3VRI+VVq8/Ycv
rO/Hzw/R9X3T1XifEL75/n6NYZwa2KEXpyoacUonW2DotomXY1Iv3RCb8Yp5PUryrn0tnXy+b3uw
ila7L6SAoPclEfd/+EbviW+hCZpuOxDfHB8f3vcGbobbGstA3QAGChN34xmQinsgqecOiKfbBPC7
gRQs9DoOMOZFM9Jf4FIJf8XEVSnddl2jezDu7O+/mP13Xwz9InKqwPQY+r8TC/ijaEhyaJNT48VU
qHFN7zXgxTBJX2mr2a56aJIicC7mmrJ1pxDC5meMqcb7wRmxYErGKXwWYqZbdta62OxpY9fhQOyQ
V3FIYxgnRYTRARwpsJ4qFLzZWKeBluS+VMM12ab917emNC2xHhggGeHrMTcoKiJN9Riz5X+zd2Zt
dePY3v9Ersez7MuzJzZjgBCK5MYPIRXPo2R5+PTvT5BzOsB5yen7vuiuoths27K0tLTWf5ivTR73
mBu0bUPrrcTMF072+of35Ip3MycU0G9DIL6UEN8xVjPHojKthXXiZQExECtn4MrRaI46zczdE/gR
R3EjbX1u3NWABOuM21rycf08gwFqPqeeYSAFKy0kgHL8K4PF/wPLQs3iuTzkuabMPA0FVZpxGmEH
tMY+Y5uLDpGRVMMue1EgAE1N8SYsFyTkIw4EP57f/X8q0X+oRAuMKX9bJe9wthQ2m3+eVP40qt+h
ti9/9t9FaOcvgbYQQHWK094rpK3w/hIuVDwqv0wi1IV+Ewd3/0KiCGAuVKMXd8z/Qdr69l8w1kOa
gEaD0uWg/O8UoeEJvpnIkaAE7doc05BZe09BC1yEVZAS00equAZ0mld7+mMxyEb1sITl98jWxaZr
V7VHLifelkUoN/O8lGeRU3ac0KO7SEflGdJa5eWMoD0HZDI1K7xy+wGwl43Vmyh0DLzWn1FfbNaD
jyTDrk/Bk3Ngjg8dtactoj3xVsTuTZdoG9U8ZBwMqnLv9ESX1OGaVopsZYF/yNa28RMpSvlAogyo
ioNqz4EN2a7ie2h19q6iibgpAQBuWzrQhMjhASmNbrsGqAMWa2Dt60Tc4714W3jOdw0Kg7/tHqo2
/9mmyqMMJFDeCV3O5xFG1Y05jHWz2ttD/xA6BeKzOFBtJovHa1K89GZsXnZYqdD8jNDiVmoPtLbb
suPuU1UDYivKn25podgWMpRtNMid3fOllWYIoA184REYBjs6rXMpd5yYiWQ296A739pniYu4bYbm
c0GvHFRhimowRgtbrKxucGZQoEOiUyD30SaPRxTcXIBq6cIQdJWHRYZyVk4s1U2MLdi+klwS0bPg
PPBhu6Br5mJhzA2BXi539pp+KSX+SokYo13cNj+Xpm+PvTe42yBB6XjCMAN8YpU+JZWFLPEQ3yHk
qqg5VR2CgfjEZDV6ecBWI0PmcbcDpM67JErKiz4Ok+2zpF4HZ+Y4RYyeJ7noFIjTyLHunidJ3i/R
bvF7SXmGeeAs3g0Vl9xAv++myNFbkL/gJ+zgRufcVFoA9cPcOT44BT4hbVrPZyKmkqDRSNzZis/C
D7vKpYPzcyvdvUATexsmiH+uLhMLmRgkwgFAMJ9/QvxBuMPl1qsp/872zLtf+alIOMlrB4rVpCK5
Fbrlb4xFqXTQvHZFt17C44wpoA0Pz++7RlOUai7TSk1ICKYZUwY5G159DwwblHBFmpz+ZJEzq0M+
C9SwAxXDVGnNWkh7tXypMn6EdvUdwVvePzkmOJgyvxoZLuGLu2XlzU9okeBwPyVnoC3Xy0ywOuiV
PIBQ7IDR8oYjeBckDeHV82A0HYtisvgoZfrvdTu5+8QW/RlskgD0JJMWMCtKi03s3Nay6LZuNyEV
OCwI26quO6y1i/ssR4IdSEmG1NbcQ5qBRJTWfJJCGbjAsSbf9mpFAlCwKCmBg9ZHzBNyIbMMuv52
npryMnJZqJ5NIIh0Vu1L+tp70PA/gbHlNzrDmsosL8QXV9o46C7OfhWBTYnmDeqeLZrxvG4/i8sz
gIDNyYzxx147ZhmWUbt9frdWzeMjVnkBvN6EEKZA06EoSam32z7P8lWU6wGt7vgEOFmJBEkVH0JM
XnagSDswxoy7meEs8ZsceAJlXsJYrFnf/hqvx+fXrEZYNGpgGtFAUTTJnOQRLAp1BzKS7crBZ9uM
jnVMYo/oFeTf84V/mZzyZ1pyf7HH6oH3CUrbU/EWyFdyZg9jc8FBer4K5uAkmorvFipgGypNzUVS
uuWeCl6+HVfbOqYB65RjnXOxUGk6cHrF6YBa7QUysly9IXyJon5sJMEBqahNPvsncVahFYsP4AXM
Lb31pQfOkPbJDsl9uekpmpxOIUIHoiGznFF3OuLX6e2tKjVyZIhcJTTwoAaU8Qm47ZsMVu4Jtk7L
SYdQAh0JjaFvz2MnmluYRodVJLr2WKPbfqxFhbCMiU1ujEjk86LFZ0JvrdS647uz62BgSsDavHER
mjoJ0WLdBAowZ1lgkrT0c3eQYc77w6tih8VdcwHmfL4aBQa0fsDQLKyA57FG1a/clbirXYOTiA9+
E5Z7dF7lziJBQoMWKJ2orOQaoDiZUwvVO0r6nz26/qIeiz2LHqBDTjzxrSqH2TQ8RbYV7BsLFGvb
i3vO++2+tODOTdgTtFA3ONikZxg9kIdagCsd2iHYp7rlhJdrM1u4xpIGfiuDCrVLSDQ+Bol0djgR
rUPx3cUHbOd0BbXP3HbvgrSsdjKauuISJNt4lk82r9Cz0VXeJCnQ031h94UxZFTXFGjChMKlU6Xi
MMhZY01ZKmPcGoNzR9O3oyQMtOusS8ZHS7XtDxnrJx/5nxE841z+jHrPWkOixIpxDuF/OqpmaA9x
XWJ2AMSppylUDKz5wtfWLmUr2rmA/y5jkLPWAab6JK9KN4vEKW5Msj4qqkrWA91qvc1GcGoXSUYf
bjNADERtdyn7/CrQobvs6fEm1m2Dh/JZJsK731Kx/0OFgLwGFZMIopKwwyh+q8IAnM5d/XYYjyJf
lhM4Jz/zks3Fa6K7EVVmphWrzs+Z6R9f9y1A6/m6vkNPMKQxTyGHfOu3M3C8+O4Sq248OtNzsGMN
ejmavpNV4nBZ/vz4am8hBM9Xo/MRuj76MuitvL4aBFcL8bBmhKLABDGZQIyf2z618KZ4vtJ/DgF/
OARQ5jHKlP9/OMpp8yN/fI1D+fU3v44AyNaLmHxdoGLByV7wDn9Z6EbRX+CNADzBluCQELr86l+C
9gIJU6oSqOA/Y1T+5wTgib8EvzB/xkmAE8S/JWiPUMjbEwA4CIO6As/CnCXDeT2HRsxc85V+/mkC
lmTngWV/RIeXkDISinBdWbVLk1Au61aOloYqnbLPh9lQX65h4s9bx2lK8ohc/xCjU39ak7n5FuPL
Ap8jLtN8w1/Vu7lNsLhq1uZbHeDGYYeO+2nIJ6wiCj14l6tTRStRvk7rvYwRNs/D6LNAOfKWg7/+
ZOvHuh1QHcZ3FrS4PXxFHdNwk3XVIB9Ig+RRVqqe8Z2wFlqjoC2S3Rw32AyCAEhLam99+T3D5Cvd
eENNiIZEnexbd8lPQeHMtOOreLxMMd3xsB4D6wYXDu2VfdWyArcDXvbOBklx76SPszWjBZdkF14h
dLTHzy4XG6QTQw+Nd/T5OtmhlKXs9QpKApV5D6ZGGsvpKQKN+9VXeYDtZZQu5/lU9jdLV6DwmLno
K6JkvKnpZumRdCKkOLyd82i6WoO5vYZ41sYbcCvgdJd6Eid4kpdXkVfPN37l4TawqN0iEVwT1Ak2
IHu3uhmHDUh39CNyce2QodJD8uqnma2JHncdXSPZ0J0mqlCfvWWSO84ecu9Pi3dMVlj3m8Yqm7NA
QbQqSDbPoxlg7Okqnf5MQzQrN3YagNXOg15cRHbtNtvBWqp7r+7Gz6NfDpsCcjHaKqV2HnJRJg/K
6ubTbsJ1vmli62JakVemBITg57r4RhNhvYBePv5dlUvXb4O4HnDmGfrzLIr0z3iIV9iRi7LKnUS9
55P2m2pPPtcUlL/ivtnAFdGXuN3C2+AwWT72kGz24Dz64IR9HO0Mt5jkt6Koqmo7JX3foR/rpddN
FDfOkZphfgtxyvvbRZH3Jl4DroZkxvDZ6dziMPaZf+4gWGpvMuTxj5anUryl227nKt0fp8XRt2kG
KSQEqPLVatLhjNw2/mcaJjEcQhs9LlT2pignY+/jW3yh12krVdpaD0XqhdcZ9LJyo6OEwzIMmfLJ
71ovNqe+EnM/EpSYY9y2r53mjvdYfpkcmV2LuZCX0lmyM4H0Xrx32qmHv9bA2wyXtN4xXdu7yOvt
TynsbRIf0NsXGHD5lzS6x3YPFqm7KhqB2zC2m6zyB/r+BeLk1YtUeTm7EcLl8Yt+eds4qYLPHeul
CG8lPHO7umjsZ5K3Ky1FPjyN0ybRq53cLpP2lrMsyIpjP4XXTlTgaOmLdet5Of7U/hB/nitWz15S
MfiK49iycSpIiDsx+rHclp3bQgCTwedxBACzWdBW3Sr0J7cZnpJXPgSDCxWE2QmtumAjW1ltS04Q
+xh64z5CrnY7sF5uEznb2D1qXX2ZEXev4X8pu7gWuQREsfO7dbQ/+6vE3qvCt6EJrlynt47TONz7
0AFurDKKyx1Mi+nUG/SZTpvwsu0w14Wy4O4qY7jbjfVy07eRe4qcfs/RHmPeaJHVzTR4w201vdj2
5ofEi6s9B0XUGyCR1Mbm1+mzK87KtLdp02MDdqGLs27K+SbP6k9GYxYc4xqM3ZfxM7fOigKP655U
0iFp5GuM2TDd3nuoLf5pYqyIHYblQDFJfsrxKY6NYfG0eoA1jIlxsTrJMTXRehntvxsHq2NySdbA
8mOQ+hxAVrVNlH1e5AiQbEEigo6R2Zf52TwZF+VILNgp46uMDnJFS8G9pZIb7xK8l1M8mMOpKK5V
3zz45rDsLuckXXhE2O1nncPeqWehtpONr7M9lXrnPps9j3NHBzNzjLMZXtCjlsYWOgsvkdKVZ4MH
k814R2P2pU9cDz9pR5I7Av4RuMkClTwbUoFxAUr/69dspndM5uofwsnhwDH65yFv+8JOB2Tvn52s
5749QWjfOqE/xGxa2vVqeTa/lq2jNyhSdDf9ssS3yJdiAAeXuLqhZjN9CuPhh8Ad66zMU+d8reN+
jwBpVG+7YIZbrZseE+6I6Xcn7CHdBU7Q7vo5cPer8e1Ow3S5qoyX96Kd4ctapvDEAl9euXF+E5Bb
syTovg6YYmO0jDP4UFf1Z10lyU1gfMN94yAetPay83hNMdaku9LFZ7yak8fMOI+74FiuXeNGDjjd
uw2NQ/lovMqVF55J414+j0ydwrL/DmSGa5nxOM8wm6Dkxp26pXiaZi1vIytG4Hicl4O3rPFhRI70
J/2q5mqd9vgHjheTgkS1GUbpXxFjrAv4K9iuY9LV3wagxXd4WZTnkEs9SkU4tcezzJ78Z/t2OvCU
TcrxlklYXcWtXV0XQRJsQuP8noNl3TmOfS186UNQwh++Xj3vuoIEsbNG4x4/Od8CPWCf6VjlZ9p6
oHaUcP/GtqI/yGcLesKhsaPXdrilXdcclhwx303ghSdOh4O9pVGWDOS0HJson09DxRY5l2t4anEi
cf6TJ79oS/wpT0Zj6aM0+b+qR1m+Qms7z3/xK0lGhAoHJwreMQmVDa+FLPQlS6Yr95dRgrdJdRGP
+71MLpy/PLqwtk8rOEC33yC8fwn3B/wqsOnLeOTWz4n3v1MmN6ZTvzUKze04sPGB+HOww0bgraJm
JPRS16Pt/5PZa1f8BNmaePZumuBKq51SGMncF1RI1EEuHjgLKZcgeELUqmvYcoMWAExn+fQvS1Ti
23LTsJKTDP3mMkOE3cY/cdnCPQ45huf0bMlsAe30xk+qGhc0mfNiRLjHEaITA744HerUmRrB8VUF
Ss/Rzl/YLGAtjXYQnXh0ovsA6ZUiiIdtBQU/Sg4N+O0u30IfTMBV/vYi/5ejtmNOmf9qo9L+gq4B
nD7if3iN0uh4fYJoJb1wJdfgn05OOq5gl4kMseXBJ7hdxuSJXHJ2cMj52YdDvtz5qARya242DjxP
4wCi+PLxLbnvbokuDI1dBFeN/ypd1de3ZIjodSuH9AcsmaC87Pw8Lc9Wf+xlfpJRcJvQlRZ5hiQ7
tdJo3JQFh3OxKWyMsR7bWS49laARPMcZQhLSzvZrkq6mhIO2ktwr9JfW+2ygQDXvw7Xsw6sVuBAf
qymBUFuyqdqI+A/tav/1MAtw28xBlAxpv8Yha+H1MyVZOedYoDf/2BguhJ8D2NXtLWLv7Xr98ejR
ePr9fXIhjLx8nx3AiRi8t1WFpar7eAVR/oPjrOt4+w5BeR//VpsVPnui8D9h7xJ4GRiaoLIUeO1U
6NsyD2jWf3wnr+sbvrkTpI4R2zPnZxpRZkh+q6Y4EJLteC7CH1pGQ3gVIIFFFjrUFmyKsxRqdBD+
u4PMthARSjzhUL6Bb/X6itT3LNFWwnuqaIy0yw4IA97zJOfAzKY/XMtMwt/WDU9H4KJwQy0ZOWLC
3+truTmS5FSL3R+zk2Ka+o8LgDDLTpMOiBtw3t4McbVgb/snOb53Mwlyi3FBCW03MoKGb478+EfK
IaaF9jTbWMatm0JUkQY0aeFB/YdndN6/wthBQBoSjsuMoh/0+iGLtnVKXJjqH5zbglocc0xKvlSg
uXtjhpsmafdpjtfEri/afGhCex/orFzvCyk6mlU1oOUZgi+k4/imKEKqftsMVc/qotTpEC3HcfJ9
1PY/nnbvXgw2dsjximc9SQcpv9f3TP4bAc6zmydczwfuYkBWvfipncUKHlrQpK23S2rdqj8CUt6/
mJi3YkqHDtgmzExeXzixHHvGwtj6TpvScVe6OUEOJEVEXTbYWwe7DVkdWSaleFyyKp3JNYdhiOlI
Waip3+X1OuF2n0Xzqr4D1TOwsYZS6zkoX//Ppc7o7bvlBmkam2USGxWpt+82SKduqCmnAi3N8V2l
RIIgyLUM54FJtS42NvInMcI7iLd7Sc5qko3vsxk04bIQLGN8TZcnJiBmEqG0GRm2P79c0XtyQLb+
fAnAuL0SXTh4pOGD5Gya4NZWo2+iaLKh6kMbE/ECtuHGczRvJAP7TogGg5VxQXfBQeEmyTo1fwVW
Sgqx6UnHGQu3KDyCPBj5sC8Ort+DdSefhWJz3YV+Uf8T0r3IqZWoRK5IziVx8NBwTkdTcW0L7tGU
6+ElOzR4HiBddEWzHxENWO9X5Ql9p4c+1Ley4L9MmAsjDrJuMmTteGduNlMI2NQoiZbLtvA6i4We
RHwHLUBjhcKxJ2s4koLWLVw+GeJ0ykdydCvr8CRASVPdKKTb2MxoihSEYAlPPV1wqY25tJVPMR8H
a2WuZqVLF155cFb6rz0HHX1MfN3nl5WPxvMJtYS5Oc+wORnPxplGI62sCBrkssshhi3nkZYZm6WN
oiX/6KPEZbV1Ua/ofLd+05Xl8dcDBIWC2b0B9h0b5zs7sRjQwG6YfnJOTRCraly5630vcYMBEiq6
pS62sivx1vj1HX3Xo9Pr5Qmk5i1TDvvWjZetAWMwYtzMpecuIzjiSMczAQ4zo+qX5cTIGU9rPjBN
KivPoIyOIGucDDx2vfcsQda2dAn9vU23iJ7HI9Cb6dLGil3LK3EDkrR9wqK+BRTfCnEoPBR/wk0X
FC5rCu5SzKxJ3YEC1dabbb7Qi4STiINKFYKbZ5Y/58tTX+NP22FoqwtDDicwOsnnqLJDxmSlr15N
p+gUaAhEeKqZ3K1wZo/fAUetzEMUMfYLl72X6CbdA6o17124miiwB8epeZjWTcz8Hbze56eUEo+n
z2KpMRZFZpNTkdqNBRC9gjevBHsXmhaKW1p4ev7jNBbmXhBnoIFCl1iwBJeoL5kp3hoC29Mh/pLo
LdV5ZPI2ABn0naUfMf9h1Rvl+piiJ7dV+GCxKwwUa0YQTPzIcK4oSvFNFSkgAEA1431zSO3QTFGT
Wuu7LgJOfdc7UcUCFoUiNpA6rmQZCKayzpdhWU3wyNBQeizAHpgl7cfmSwfbR2IQ7zbyxmYDT8vT
dyIvXUYBWbVOQoeYbSQ6LzW6k3whwAZD0F/Jxcys9vJ8ULuujFcnOM5RhToULg13MQCuWO8AegkT
mbIqA8IQ2tYhgNLTeQfF2d63d8xt6GIpMLj1OliWmekfyQgc5j6uoZU3JApTG16FAVIHFKptVQHL
DpPCyz+1qEwm4D0KWFREq1wvtgPxSkhtQXyyK7q789BTo9vOlZTWdF4mEtTiMbEk76b3I3ThaeI6
DQ/TJAUesZ/RiEr85qo1hTh4GFCopmpPICbc7BWkd2plaTe2MUVE8nZ8Q8E6q+yYeMUYpAhVloTZ
8GmdAsvPTLBdjM1hwaEYKZAhg2GSXpRtBiHnSs2xNJMnL0xIEWpaeuD+S2LmJUQIyRxKvBzv0/N2
bVd+17t6RGkcD0xCpexpQke7uuR9NOidWs7YX+Hf4hJyC6gbvKUGeC97QUtZm++Ke9tEwZHBZ+ba
eZcofYCTN/FJjjA9v1NY3BKXShsn+psYrQwmUobiCuGp82cqY+cqs4gOmlFkLTiukkwoDRxpaaEC
rP0SnEf4LPnHqKLYmp7T+xi5tO9APuwOhEu2I7101DJ2NX1gVl6E6xaDoNTYMx1n3KzRKRNwJ4gP
S5RZ/qeZehioUUIUVK2uVw2PhKhqO2wATZgUy7ZAzzzVEVSly1/nEKK+GZyp7aFznmCJAhxqD1wE
VD8FRfrC3SYCj73rE3wO9r6NG89nA6mnddCy+S97YxDAHYtiwpDy0NZ0UYtdATSAyROhp8II/prW
dT6Z3y1+iwLsdsWUhztHptCEewkAdr13LGalt/fEECNzQSaa2qxPoAesXD9KwKJtpsxB58fNCbs7
ytCDsjZidZYQf50JBSe7nqs77BVjzHSHoc/7s7DB7+sQtnrsniAI9tb5kNaWf5lwp1jON13ef8uJ
ueuhxAm1+uEj+Tvc1m1YD48TxaLp0xpblQ3WqsKco/OCqQMtUzRx0G17Cp9yPExTgHkluNRkNqpO
dg0EpWJbRelQaWrmht9CkJ+jnoo+MooDJdB0LrVJ6ddhWqqNL3CWjTcd7Qv1FXGA0f8cVmrxsWTt
fdyawDu5S9LCLOb56RnBzVKnKmMnqzD/qaZ13SHavdrDIXHx1DyfWRzjJgQON0E/7w46FinqZSRo
611aoOrIxoeMwZlcYEnBRVKus10AVrfLJkyVpOrVuqKA/oQyGhD9Kj0CLVTgl+xpxVCGmvuJM0HB
PqBD5SCxqkS15tss8QLruivb2v8yyn4o2hO7E3RS9hTc5vluVrOnLi2pGuvWt3y53quGWY2yaxhS
l8SNCfGuSoVi6E6iOUjXGbqu6MJdPK9VeZLkCirr2vpR3W5ipNncbCuGFWj3d6cuouZHhnGqnhGZ
Ukv/D26f3ojuJMAPsXE9GSj7RCVNH4DhKe2A9l5S46hxFTvCKssTHXaktdk/GRIvChNn1HBHQAbI
zixruA8hwlrp1eDyMAUs7ufs215QJHJupxTkP+0L8ItsS11N9yn4Mi1B1/m7LpmGBPquDQO6xLxW
BGRjFFBZMMO8mFyzsdC6zE8Gb9ZmW4kJJCzuPjLp48AGznLI/NBEuDqwTYaZo4zrJIcCDnOK0Jwn
uyk6x+fWIiUNsl6z9QQg4NhlVBOkLpLb0I1VchiD1uQpoSzNyUEUzsrdLr4GcXQCETAPH5C5Q4aa
cuUzsCalnzLuoIoGhMlASjL7qLQYpRPfDciCJ5vczdrGy9QRy4qIrueEb/GUTOzh9E1sA4YKV+8Y
+25FStSA1iemQB9Cs4JacIUeIQpO9WACYl257NGg8n1SExzPFAPUNcLsnBH0De50SDPBtbFJE+36
WYOd4XdtEs98GaZUdF02Et017l/GhYmT6H5DNd+6hQNGZNcknXSGR1p4Jl+lSUO0cdUI1Wma+qaF
R1OI5gLFSc22CMzM5FJNJ0zKghiTGSPVNqFyfo4WHYB4B2FIox3OfkjdYCM6xFtXLLaGgOEnhi8m
RXou94SyNrvUrx3Md1rGEfCaqViE8WTu3vFoucE3x5M3bk8W+oTU9kaEhSbCTGHuYJQWPL/jf4/E
2rOENmOHVCn1oQYj6ru2Vkhb7kowUBFtDKsyUzG3yQNug3pOggf81Kg9vbxGNkzHuef4N6o7nMRA
ih+8onF4R6PE9W+4MuZ+U3a9ToWdxF91KYKiPGZg7uvp1Ccd1XerQHs+A8/VmeLTMCAfmp12dmOS
ClsVOSn4RF+bTTEKeyZLTb3OmbdAiAahdn7pkqXQHjfZPFBGUF9HGz68jq5XyMdtfhEmwuZ+lhUx
MLn3PFhAPcqHJJl3lfTNEsGrxhS8mqLnAyhUm0QNyjPpYe+YCeYleMC7J70r4P8ig/q8u2Za0+/c
jrSjWFCe15EFwh81+aYC57hsE3RFyaxtRqD4iURhww/8d/NpspJhvUZIQbBdOhn35W6zTJjUEJf4
1CTzXmfu9mV5lCrgvVS0QXipIKI8VV94s6fTbzqaUhS5IRCXglXdMxeqbb6QE0BQGehLgoBs3Li5
hJqZarVLKxk56GEhzeaR1E7twrsFBAH8ENb+wCPYRi6VYoVjUusYlUg6wSLOh0c9oHJYb2Q5dorg
sky+d+FPjiqxY8GUu/hZ2645BBYdcm13tjObFyL9mPSSgyfvWS3Bupx7cD2Wc6ity6xPZtfry0ed
OTODQufeZD4SXDS5hgRXzNPmoFhJDH6diDFziUkM5jS1OX01ae/xU8qZZdgvlmXNT54e+/XatrRt
b72syziO6GxIpXWMQsh4d+Faeci0WhMcsmsobObQLcLIZGHD7JhDPsBWk8inNKz1XSKTlLemagq6
7W4GURZv80EHDTlKHLTrPaNuIu7q9Jx5T3vRgR0z5wemExDsjC/C4NuEyo6YHB47CO0KN3oxM/WP
dD4zjiolzbanl6XX6MqkVpVVI+WLj0lbSWiD9NLMxGgmUz+yEm8xU1LY0dR8spF3anoGBEv0jIhv
KQZycoRZ4pyW0+4yDEuf5HWZCkiQWTOPN+EsVnkaQY6ujpF0OVOwsVlY0HIIVJrQGVZly9fEvhqI
VUXfmEwUF0yi+HZ6OTXO6OyzSvtCw1u8JOEfQ8A0E9F5j+a7OQW+HCwqoBfcdLvO05JuWWULNHAV
rZx4fU0/H6NqzJOY/VPWNLzS3BnNrY8NWs/1Hnu9BHQq2E6/vBQdxRE+uC7MKDQ1TcBSvEYLL8hS
5nkDt4hOOJ2BzGvKR6+dzQl9eYkcdO9Moguj38zKj2tr/0vNCGUd2I80dAy26U09MJrbaEJofvo+
J8qcMxEYqbJgZ9Hfr2LAQgPP+4dLvq2qUaaKOJ6C5MJvIHpHi1u6polsFarvQQik8mf1MjUqPIHY
uj5+uveXEg4YKihwNIyMC9vrAp6bpWCsqU58z300Yck8Q9/D4GomWBO7Pr7WczXw9/ox3teUqb3A
Fb4Xvu9KSduR1VSV3vfZqxFYOR+z2mUmBsrPWIYgtBz2whV0a/k4Nn4gKaLoClP0badczt1UIUxn
A0SwqfDIl8j8q/dhPCpNiiQCyZ4gwn7ip49v/91QIbyN/lLswHdzHNc2v/+ttj8PSa3SSWCgnDsz
98EGZY6FbK4coT6+1Ls551EYjmkF0QmC6fK23k0ahXMuCdQjipTeuByTJSqme2cVZomAnp3+OOXe
tlCwMnTgiOCVTTfBfQeqG3rpRSn1+8fOz0yMUjOL7XrMiey3qYto67JLYvJ9komFn/+pgDUMn4h2
dXD68bO/HWa6pkFgehm0SQPHeTsjJ8QqoN6l3jdqEhwdlyyjShU1OBFmf3ihb0fZDbB6ohFrC65G
cexN8bokMYw8p3C+IQQsULvsKrNB5QUntaPOXJM1fvxor5GLNE2gI1J2pskb0OGjfPR6BqFPuhJM
luHb0NAnyvYDKnWEOYLiwnsFPFbNzgZL+SWDXFQGGTvjxzfwhj3FHQDddI0mI/rR2K957us74JSY
VU4nmm99Zi9ps6eXtZZ7qh5ZXJy8pC16yExqjL6fid+/iuJWoEzJqw5BwGWnGEGZwakL8CnUqwJr
YRW3cG05LaxV1LAlSHDkkdxFnrKiaZM7pSJaiykwmyVyG5joIU5ss/A3iJqZ+qsSI8UjZxrA7ZG+
UaLbRyTzrkIUUfcRZjylZXIrqaVJu6wBrRDKyHlvtvOwy8lthPTMFg/mqeO2xEuBXpLaEzXL0jVJ
UxGp54zPdUyyjOt5QSSxZTox/lFaDFQmXT3je3eeNSVl2Y+H/92EE76LBRcIWCTZ3k/tkZNFZtnr
8rXNeo+cNe2UOQLFqzIZwK+S9ceXNPH795BrQm383KOJwAKItxqFNMrQQAKZ/zVOkbHz9mMeh3gl
YcVZIsUgbe5g44Ml5RA1O4lJCq2qNnfz8W28fXLPQ7yOyGlMD1hzz+3v32Jng54mYDGVfS1byp9n
aLao+gtcA3e4cKW6+vhibyMIFEQo0lSKQg9bQ/+tBGjo2GmedVJ+031XrPdBIcy0KIrOZFYfX+oN
r9Z8eyRQ5LOR7WNfeAefTydwhVWj3S/o19jRLqF8qdJDShmVk25eTOwOGxreNf8QFGyYl3Pgxfek
wsEAAJ6yLiUYjjymf99N6PZQR1h9k6jnKScUVENYFVlbZKasNVumDBDh18Ei1BEcRM6uNd2RO4y5
PR7OKgP2ojS1TKfI0bWJ1xwIgAyfWhZxtDo0rQ2i8uNBeDPejAHyk57NOoUD/r5jGgSpiutwnL9g
AGZ25qSlVYGd9gSz+v7jSxmhw9/ns3mnBC/YqXHItui9nc9T21FTdfzkLvLb52uNAaXTUiNHz9ZE
qCcEvfTeK0A6jEIzN6ZK+uunQY+mQmBNkGMeAl+YeiZnwY5I59YyoaJglZhRrReSpRrSwerqcjpZ
vJED0x4pXY7H+UpQ04dfjT+6RaaJZFWFy9pZI3vld7qtzQtfAUIGDyjKkw6Ll9KEdqiAqp0VZOZN
Fg5Zy7QRmsDf7tSQm8LyrxYaK5K5WxjSCL22hCoHbl8OFu/tH/bb6PXrE8JY50CoBbAUsBfCqX29
J/Q8gY7sLnmqtCceiqEJ3INLe/QYllHnU+PP1AG90Ph8ifIqARibNEckXap7nebIcTWQZGmaprDD
rAX2SJip/kvC+VVeV7PU2TaLtHvMkRKqabU9QRKV3SYcrGzZ0ssJPyHD3J5niGFdsiNlWMfVmS53
FmL2f6/0kTVeBWidwg6NbX9H1bC8t1ZLcThAFxlUcjygfqWa8uBjV3gplkHvVLf0e3ri1X1GD/+s
qly6BEWnKOe15UQLTznVN1ATAeL0KaIF44qIFZTSQdy57M+PXdY6wSZBs4cSRoqcols0ON4Ib7zP
PS8DB2VbfrNDVbj7ioqj/IFf3fA59KUkLUrGYwGE8UCbYIFMR78Id4spzhFE92t9hnL0XiFFRsEm
K4q/xygMqZojN7hTOErcrcVIScxHjphqn+Vv7dC+8dVif3cXJb/hUu9/ycAYb1F3r89LIfO9D0f/
/ONF9jpYMyFoKxPMAlIF0KnvvH1byj+iD4zOF0Zm17GbwJcIK8MZC7FD/PLxxV4v6JeLCYByZpsn
h3ubkUBdILUb4uZHaIsajNBsY7pGfRXx9fJS+97I+S9t6xtahKL8Qz72buY/PyZYHVo2BPG3sIkx
kHFb+kP9o28aDq5ehRXJofacPwp3PH/Tv7bh56f03f/H3pk1t41kUfqvdMw7HNgSy8TMRAzARaQo
SqJkWfILQrZl7DuQCeDXzwfV0mVXd9X0e784osqWSAJg5s17z/mOifDAhzli+T8fIiezzE2JVuab
gb1OUvOwXQQ1Bx6Q+UnhXipSri9pH2lNoBfCbzaWbNJiL1PhbKZiQPaFWM+57ZzOP1Za635kv0WV
TV9xeCpLihdzqMoGYJVh32OAr76Xo+WdKtqz99KczU9+xjkVXpShQxrK41ur9HmONbd06N7kzOIM
5dNY6/z5W4apnFHC2O2MWOiv+jRYOFR9629qoZ9EeFyStQygDOK6kH9j/lwSGBoIftubl2/2uF78
JLWSvUX+79W0TK+V4RcvluZPm9GMGXq0neZc2cQOVJu/fvzEurr9cGfcVay56kEI/GQb/+kQYORR
yfggcb+RnFvktNMIrJo84foknRfLsJE28QBuOcBwSrWmZNpTl1c1fasb2ThyIMgu1m4XI7avrGWm
cdZF/ucypZ8edrl2k86Ve5qteQ8NxnqkB1rcgnUtqFgZjM3hMkyMXbK6j0K38SG2IxwH/G+n32cn
S8+WC8WSwAlxlcZ1c1uKoRg2dbRG+xXJ+FEXZn6vVYQEB85kqJ1lDmrEL5TGjwomF+72VucDkDXo
w+iPGQG4WZsxCGFPfLCF5p3SZLY/GXS1iUbIc6Twf31x12v387WFCkEN6nCadX9mDmFMYrxGEM+3
NrXFGWNm9tSk1gz+rK30s6HWIIe/fkXjR+ErTxVm8lV1ix4JMyVytR83M0M3i65k63zLmsw+0jZD
7R6Ns3ZNozLbMYgYWOlF3H1rLL14SuNpOKWpr99r0rd2f/1enD8/WpSaLJ+mB/MJz+O6/Pyh6O1U
KXoAZNVbPDFg4NxeR59rnJ1y05azCFrdxB8wljUM0UHQK9xkiSOukhXMRJ/E9yEjapCPutpxn9H3
y7X1Swu90vrkJnfS/qq1iFRzxiQ+xMLFs1NDpFABUbEmbMUG03nQgXkP8dqLZo/BvNll+aDd+I4h
+QfKJbyoT+Y7UknZznB7N7uYFBKyskiBPZWMeakorVLGQdEWFZISlTHDZej5JCRHU2qR/mEwp+qA
lcjqgs5FLsOTyLgodOj63Vl+WjFyRVGHDX5irjQ4BSTFHu3DjWr8vg/qlMiykOtXGwfEKarb605s
fhq6On0eSTX5bkOAotUjMxIe//ru/Hn94UnxEc0hXSP04U99PctkEppPKn/zcOS6kIH87Asqj5mp
IbeMM5X7benH6OBU2peZNMgK9ahs/i7T+F89sCuPCwgVylXYPD89sCil+rJf3OItKp153LzfEGJ3
k+KUFs6w0xfpP7aQ28E1EhTawLN8IUNdNjwni/H4N9fkX3xhIYbTW2bpQGv5s2J3KUcl6ynP3mJX
dx5ax+gvZqFpG5fG7jX74ngmdXw4NnZVHoBYGySEgC/CmT4QMepiqQ4y0lpPqTZa31HOtwI+aJo/
/M27/FPJgIEY+TxfcTTTHCp/umSyjGZsLfb4Rte7jT9SWYg+pJM4B2Ovy7NJBigzpX5xPHCRov6e
kPuXrwzmRu1xfPRPAiTISXdV/tEk+oYJCbvArsu6gssdZ25ot4x7f3ne/utHfpwbMjxfQbNXeC45
pHwd/kgXolG69rn+vR95/1YT//mj0+KXn/nNj6yDsQdfj7ra5Pthr2fC3wzJ4oODaYI9xEULRieb
v/rVkGxR1f7qrbB0vBXsQZxvELihz/5PrBXemhr6h10N6eiKPuKX4fm1GdA5a/n8h2XdN+vKi2og
bHRMXxSOiGDo83rLKvJMz/ahk9pVpY/ts1caz7MiOmZ0510/ySMJY9520VrzYKlyPvSFv6xmAnHw
x7zYd7PebMiGrsJB+t33OZLOpk5czixer5+0uGg+c2bULxr13J4T0LixEHOEjZdi2NOqaTvG7iWT
qXenlhS25gCOXZEUPazDZ4vR3bbXTHPDYK876kO3jrFuaTtyshpsXM3FdOh6d7kX0Os2tavc0JjV
+EgYch6uPuNDQk8lsDXjHpee2OMG/eTYJURopYq9C8P5ZiAd+jqzeE+6XqV3htMDX9Sc9o59mmNK
8YRbiyP6tDD5Yp8rXflKqh/sIEuqDW6S6Uta+THJ3vYSWP6CgqVoEY/2St8y6nT3qppJIbOLaUvk
/Df0HdbOHvFNk4NEOqg7vproi0KURUd45+WO0FG1yRagbcuANJG7iiDIrS5l2++G92Veu41W0+2o
tdNVY/kqmNzauPiNWTwPUjSfhMx2pa/uF2MoLzkpDCzJ4JdRDbugdKOxuOkacuK2UNP0sCUR73lc
6vQ+txIoP3hMmRoz6AqaWHYPraVFD0ARxDVcvgUDdino/6EDhjbRpGeyI9Qz1RKZOMLxn6bSYu5a
1yNB1jVJgIn08Zkr6EHtiDzYVXRZyGaCtlaYUlwNFrEHbpoxI85cWTxVeQUxiWyqPeUQ5MaKBTBA
n0TKI2ac7uS2prehEiNlLfXNkZ7zSKekN5vq2PVRBJSp1qvjSvZrUdBWQEbSIlfvvNkUMk9NICSN
851JnN9n1yT5cjNFNJOFCRs/I+XxwSPiezuVaf1gkJZztpwJfvsK+YunKfvcMFwi7dZw05io8MXY
lRllDUyX6W4WRHKPQx4Tsk7PYUsoGPcPy+uVRU4g8h/EiJuuJW61BXL9NGPb/NKNgAU1CxYrGOOB
q7qKgbtErhEKDIPlNAO8Q+dvPEriGY9AVYirNIHWb5jdE/UQ82iKEV7UleglH76d4/niQgJLgxIt
0oWRPQzoWjh5aM3ch8Yr+IXGMAFgLbq02s6ynDeAiElo5/sHCoDaAeYYrJuIKYoD9x/baWNU6XmG
o/UtbRe5N0areUPROd1FI6X9+zvLoqzxsNMb/PqCqvo+XhICTUUnECBEiXdvTzyDNkFGGLoS+1iJ
anzsM1uFtTM7BCWuH3ywyvkyj2L46E4l/7CIMvMgyCNem/H1vNVR3u4zZWef35+0TAy82hL7EmX4
bNKzpFmBftCvbynROCMmcOOh/rXFk+0r85OqtJQORmm7952AIF+vOQHGRBebSD6OofGIjraR3NRx
tKsj7CbumhkpOnCqHL4NbpKeK712bqE2ztekWJqXSM+8i8KWuk14ItmofRF99s2uDZQokzSoADQc
Nenxiu5Mo6eIE+0B6abcL05WP7Rx6+8JAAN2vt6tUpX1AyMU0IR9HlXIeAfphXXGlZuxX50MXMhR
ANSKMtyJ+fXjOrp28UlBtuGP1PNevM6eQ7OtwVNmy7mvkrNs5zvkPI+yJYxRivpzlXoB6U9z6Hs3
5jDewqe9S1Aeo0lLrpBUfRfKv2YgQmmvke1oupept3bEeewHZ3mKu97ZCH3yTg4JeEETiW0OWsds
Zqp1s6ovA/vYiGKrHvdo+p2L3WQfe0ZVZ0eyhueGF28ct7FCwyU0PS3nMwfSjZrQOUb10arc6M4Y
tOnWmKABeHU8Q8XyMKA7db4GuEp7O0PUQovUdlf4zVGKglOGsdoZ36p4CmVrvrXEAV63SdpcZ8uq
HjFLSnRTfO2MAVuquGebxMYuR+vWbOPoRYvNZ4SZXxntlMFS9eWO8wrI8JkkaK20ONvgYkdmgPU/
bBynfhgt22aWni3fSgnnl8joQCxJv8P48FBlI0Z+N99bSPQRfi3c4NQxdlNLWmKm5vyUO8ZHZybn
wvVbiBhzedAZZV0pFuGN7o0NcdukR2IWOjbxgka2rl9afbSDif73ac5199jx4O+zmexAIaMX3SiJ
aSIacjTm79CxL03quW/gn9MrW7X6Z9fRaMzn+eNg9NnrPGtI7TLZB6nVeqE+kuMX9fCPbT+yER+R
FLdBv0PMUrZYBkJ/3Q4XbBR+9NCW/TdSaKOtjpnhPCWdarZWLNOBVqGpw+5eunELwaQ61YZzLljz
73msuq3uRMYdHQZ7q0zGlWFJU/kqr/JmY/ca8beG2bz19AO2yHcPc4ln02qa17GozU3rIdLMDPkM
JwTAXM1u75tgJkA8fcU8+kLU3F6f2whMAxRmLJASK7LKGegJ7aazxcdorpCG8zUMsrSKnxE5EWDW
W5uB0vwE0i/eUiR43xjnygv+H+NjPrdrDUG7L0SNOB8VYy4RSFjxiFll9jEjMTnAP12+9ZGbvQ1d
Vxz9riQFMO6jTS01uWNPV7u852fj0tpigdfPLpmK9zj8JphOLZWVpQnCeTrv3MhGfa6QWH5WpkES
zQBqX1BhQV1PFxInrJqVfEhHFx4DjFxiezx/PafGJzkNuXHsTRDdsFoWIJA+QBMvbkudr0T8NJAA
fusgHApzy5xabmKtM6eNNZjs2XhyRWfzxFSwZzC/NWsqnGIbnMb6XIOvPOIfI1GgFSWExTZ68tt0
uCg069kWJSoH6gGj6XmIPXGgUsj3hl6323Qia7dQoibCs5u+V6WJkZZBzkcFfuaqSdz2E9JOtK+s
hRvyQZJQudBQNBu3rO4u6COpwkoptaNes4A1htle1REHpKYbsjCL5mhXp4bH2yra/WwXX9y+8IK+
i9RtTjj2TRdVHZAsYmlbk+zHUeVRSM1wM9VIzjRtTwSxEwK/ecm6DqAIgZKMtFTbhYuRG0FKx31X
2voQkh1q71HY30w0mfbdisk1R2g1oujl3ZJT4+USBwECNO92Vm3x0GY9MZlWrr1Yg3+mB9y/KTel
AHHmYeejKNyNBQQIRlvAjok22owdmAJmcmbA+OLCDlrforwaET6Pc9DrSjxZzbSf1BRvemt5mB3L
PUOCgAPpedl+roy9o9I+LIxuyzg6fqMht7cGtjyJMGsr8TBvJ6TIx1QafThmfXSAX3hK4/YCNYKo
2MjLDgh+p+so8xB+bjKUlwby3+Xi56yuxrU7YtyVWyIRmLnv8xKN1j0T1nbDV7hXccAHJtKZsYkW
syXEra4HuY8HjZBpHBrTYaL+XU6CUiUPs7jMxXbuM7j9HoyXQDDVy4qAfZuJQelgK0FaJxGcJbmn
pB3AW69NICflp6m07zXdl+CM/DGM7VE9RO6ybI156c9xJupdJoV9M4jluV2sdLs0ziX10T5myzBc
Er+CHuKL7Bb5m/jSTzUOMLNavhi9Mdyo0tV2qSHfung2twod440nJZphz7WP9sTpJxBJf+erwjwp
VDmXmFJly5DE2sya+5nmzCrPHLNXNcRzmGpYsNnvo2OpAdqJM2R+edtXoZTpFEaNhxkqagpy5+10
D6nqEUHcFIjcvl4sCu2iyL65ppIB5/fuTPJoWNQ2cY8mkNIh9Y9zvDgVQPp30s7cDV90WxGjlIvs
pFTVU8f3dHGdVBzggD7ocvR1UK1y0Ta5HPLDsmB5o0iw55Oddtp9g6v+U9HpxU2flF85gCJpq80W
AIwaIJaSElJv0ir52pYlu77Wlt9c6axrFqK3HT1vueuQn75QvjhbeuTTZYhIm6UGulhY4W+BSQLt
ITTdOuq2327cmdznia7YkwNc+Zp5YHVaCulhLZiH4javWleEzCaTL1VLZkVAog7DDCNhK9D9lQDL
0ZDUUjrD3jcv1lk4CDo3LukYezTc3OZlscrqy5LUOqmBkWUTbM9kpgpHXVWPFUX/VhiLdx3VQ73r
WRi3nrEc0hmiZ0Mjlw16yc9pPKoXA6nIxmldC5R1lSDHBu9fB3jjeIRiipKs9hjzVak/PCK46ojf
Geq2Wiyil9gHlxmMlFoYAVr9QAOz7eX3pC/LK9cisrxrVXM1adVbPi2QuuaInFmrP+XdWHLO6rwL
lgp5RxhEcyGDYNnkqqW6zWzoGnHtbXGnpZvM96Ijb+wjB78INEtS77Ss9A6Fo8Xdf7s+/390jVUT
8Vddn2t+zfg1n39oFf3yQ7+1fQwAG8jfoMoRhbii5n5r+vgfcO9g96f9h4YJEfk/mz7+B+ZJtAR1
HZDiOtL+ZxPI+cCQZ43pNMBi4Chy/pMukLH27v852kCaiRQQLZegbUu7/E/TK4upPKKSKD5KgxAs
TvqGe48Ge9lZCNj2aev6R6l/yTQ1HZrWtlXAU++zScnhij653Fut0e7hKLHC/eEy3v3yFv5RjeVd
nTI8/t//g9Hpn94aH07QwzUdGgpMH37sT029mEWOif7g0sSob30/12+9hUUDJ0UksFiNHJAMW7O3
KVajIYbcpTWSDurkj9E3r6qM+54uWtttcZ6W7qeFTKLznLQKBUrSGy9lkgwOKA/ZLLuFFY0AICyn
OvnKAq7uhmm85l1RNiwbzJfVkGwwRmFM2tS2m3cfk1nGazgqyqvQF0V78aKebBUb8VaJfqXyj7RY
DBbSOdtO4Gxbb0woiX0MH3eL4Ywf/ZqMBtW1YElxOpG7PNIF/lLOpc6+zACRyNM1ozllIZsxDkI9
2snITIrjwGks39FAIN854/hxzzrJAkF4WtVFT3QwtH2XLt2xjTNjP45W/zXVk+7WL8W0QQZ+bcT1
samd/tF9D5n2KRfcfhyuoyiRx0mDNZq6C7y7Al7aubWt+VSRWq2lWc50c42y1si01tdwa4TMNTnX
eZE8441t3EAfhbrR8BvcL+/p2C6CwK1KJdm+7vKgj3Fx281jGkyLT7I2fkQj3uGwsb90fZkFfpPA
OEf5s4QoYFLnont5c5FpZYVl5JV3Qi4upZzVGfkN6Ove+pjFHVBAQ0tvyR7Z2nNk7lokzo+zTjr8
KrA+TE4j9gQGVrvGxZ8cGp0zhj16yu1SucbVZEXN1sXtFpBS1FInNfXBXgZSd7Bw3HPV22vPybsd
+jP9GBuWf1wFkcfE0It4E1V68dxwknqsXYwFrTLYufJRax6gnSxnqzKnkwVR/BtYFmdno33Zli2f
nrPjEBaz7LZmWg9OwHW3dwvCGqRTxBi95jz2jNa7CU4DnlaSSdVFd6U6E4ktr4Xqx21hp/7ebkE4
DxqAYVOlFh9osC7JUHaQFBeSIro04ZHmOBLtFIpjprStjeOJXxJqU6FhfPfHrfCV8WrGTFPLbJ7f
1jPwDcoVe+NNhF3buEXovMJ/eCE0aOnCyE2MgymdjIwXZc0Jk18XBrGsTUo5NMu9F5ht6cIt99ui
pqr15w3k9Hg1YUXao5h6Wko2tsIDLiaDYaaoBWdcvThId+kQSxhFcopzp7pGFMPVI3pyCW0JGBgF
zq6gsQNp2Yvsr5hWCbZPC9U9LrgTT37h+1y+pUUUCEVzh7MzYiCXrt+uxGvtICYPTmJ5K6wCeiDd
ULfSU7F389o55EP30U/U8sWVywRoubcPSDlrfP/0yTYk09VnVkL1QlnqEfPqcWKHtbNUxiZPu9wP
Y1WpOQB7436uItcfN6LtaMHUhuHJM944+zAZWBSDkuFyhp4NtfFprt3BJPlEykMdO7XY9CwiJQcb
r7gVdU04kUxj8xbhj7p3Okp3uhH0Aglt64tbEP0NgEmkN3jwZK3BHzZIwmo6jn4Oy8F1mfgFLaGo
KJ8igqSpjqyh3k6cIW+iFh4h+CTQhK4FpZD49foRZrhWbIwxtTf6yjN0eEb9bbdSDuUiuhtlJsld
ajJpalYaoifgIsbzWG7KRuVblmcWX9Hn+dcsHoAppu9gRQ2b0V2PWk97pr8MenFaKYzmO5ARrxOD
3rhBCbKzV2YjJvv2OJeGeom9BFLnynak5dVeTZzOFs0hJzJeGZD6Ow5yWMmQiU9j21V0pYVVYzON
DCe5N4RpfqplmV7ceSqNq77r4zvbthuqwXnIcce5Sf+5nnWcKzanM8HAguZ5tLIrk9ZvKfSNSd4M
UEMBqTLVgLZjeWDO8nlIbrVpJWEK2fNyRTzI76zv/oWgJbVrXaf/7AAsKcLY15cTNi4Ly6KVHbrc
nLYI+Vta9LA4s5XKKXP4nDLnoWOd50ue068IZqIesbKt3VL/He2ZCSifyFcAfrozmZWB3hvt0X9H
gsqhHa8HdFfvt+1K85JrbIYIriCfhqY03G2fOF8zC3Sd8mwElu1kPUF0bA5Z47p3yNANXrX8arYr
ohRst3U7ac0pi1j6F1Gc4tmLoJbWB59EuMARGj0Po9Q2nl4126axs/MMrmFv14jG1pajeUsyMPdU
rfBUMYJRNU2S/ogfgqDY8UeK3OwzOuX2vuOUcI1q3S7CvkmAswrI2HIFtuYMwDZdWU/7tS75Uqxg
V55SYYX2O++VvD3Yr/OKge1ryfSf7bS7trwVJYvqH3ezwRDa3qKUmO0N/XbUEDNJE7iigHQ9OQjj
q227Qmntdz7t/M6qje2VW5u9M2yRpsCz9RJXYf3HoL2H/g8XbKR59ZKuGFzmdtyu5FWzM3mr6XZ+
mZkx5zgO99k7R9diyLPQWEqsm/6dtIumwryN8gpg5JDUn+cVyTuMwHnrQed+0TeG2avhR/xsibbk
d4L0NVe4L80ybNPuivz12t449SxnfItWJHD8Tgem7oIUXHgDnRvsN/mr4bsvvWbQlJ0NiD2MKppj
Bt/UZXLmaXZAZGqUhDQg6O9odVteFO6Ec51l8z2ZO+nDVEiQ9A4qUZoTZJzuxr6/xL5is4b4dZOI
OgEpzFfslJoMt3Ep90AGEfogsRClzXhq7UfDSgBvmE3tF8/n4BngfvKPgAbVWmAKs9uWWY3nyVgG
O+hUtxw8AEP4m+vROQ2lvtgBorHRDCZtWcHwWSZPBLJBhlesI1nYVbYjQsqT7hMW1lm7l5Zd2vuR
TZ/Yiholqs4zEOHALpyjxBkbARxPq/YqB94wbSYVJRFbq039VReW9zBNhr0BLq+RJ00n9drrchba
xLewZNdOkd10yZxPICDcEnCrNz11tNcugGXdzy3Nk33tQHoN8jTXvtpGpB292m2rfdt3Uwlhv9QJ
XDHwHwStm4z7tGyMO7z8SXn0mtS/ZdDQfMddbqchmdH6ofGyQg8rmodBb420dScouNZw7XgzDtJf
iuz/DvP/Zpi/uhYwtfz7Yf75Tf3j+Nb1bz8c7H79sV8PduQI+ZxNXN+Gp8cB6g+AcVd8EPwfpGJ4
cizOfr+f7Gz4iI6BGJXzIJpUhgP/PNl5H9CfQxjnb3QOPPh4/s//+jr9z/it/vW81P/03388P4Fb
/On8hFtCd9GE+oDUUfX/TJMjB4hMipHxrC+11AqrjlgaGCZdfp1EUlxPetfKh5g5+bHW02Qkj74a
7pMGl+0+p7mUh10nizJIcgIlXDpd6M+AoprNRIIhSNv0niBinQKqIlvCb7NwmTR1jnMjsTYGnJLH
yazEM8id18KYaZcX5aNsI/Ew5PVyDwbtsW74LheQjBB8OQWgFuzBfdDRL7rBoilW4oRnXHqs+zBn
Bv3Zz43MCUhnMy9VpfJj3xGDUpeEcjgNP6gcV9uSXjidy4nahjhh4xItJqlDveZ/x0AKxJc6hf6a
LJfuQP+e5Dl7yptXSxKvsSiyZBa7p75cLxS+TVA/bvKF+4/OXuv5aWXI7iDybvH2uBD9GlTPeFjy
zA6RVPODPaW5CWUXWF7glH7pfyIYrY3DqvD0Z6SXy43TEGXCSRhqsz4tV4Mi9UNqJMoshqdAOGUa
CouURBKV1tYYJIPfiYC1y8wDRe+XcDqPmstsYu2Fg5148IasZG8eLePUMR3R90oYTJNzoko2Mh6N
5670GP/mBLWMAbPW6dZrCu37kig/nIiMOaL6SL4RmzGdG3QB+/f316/viie7mwOOw93BLAZuRkUW
N+lMbqV2a1IKB0vSachFXnYpteO2h0CGNVuOK6smNU8xdg18B4zAc3VyzCgBglMY+XLlMNq2dolw
cwK8aZbRLYsWDZV4vXIi6wOkEOriIZPjbqAAfm40EHc7JjqezlZsL1cjO8Sz7zX5MWNz2vDqgJH6
XiAhd4V4qMuleOo0q3hImm5+bjlTnuBb+I8ZBuddwrHKQbbYgjoQY3wdtXbyKZsboklIq7/WGm42
BCeyKzGz45Gt+ZDv0VViMftqLxDxBBwKB0WSLie3KQOCvFD870nf8jlnmtZ35VgKS1ZXQuwwIPsD
LzKzNAfzow/JOS/oPy4+RCL4LI5Jugo+Ve5wILvazQivzPsLyL35Bp4Ac3pw+xtmRtFN6ZS0jiWO
yT2WL2PXEbX9hAs735fepNX48an4Gd6npbfPDR1BY20/o7MdT6XQP7FpzcSTyFZhIBgXbWHuU9yU
cQSSuTccZ5fSAwpRpAJeoNdxjEkop2AbvY6DdVHfAXws73vNcnZqnjmIp7ZxHOPKp63bxtsSZ9HV
Alxli7NmOSb2mnubm8oKVSGsjxNtLIqDmRAhvAh8USFWMTXL+WKYdI8ZEkT5rhrktIWXBRpFjzIa
AKrX9vSG+5uREIDbiYHKdaUpcUdYNDlTiSRSWXd7nSwVSJxr1pJvnwomUyPjY919ptud3kSGEX+d
6dvSxKsPEGmIn26Ai1eIsOgiGWR2BnNmOVWo8zOvC+W/t9GybqqukOq3D60PbWyrpJFsx0SSpU1f
Z/k4CfJllgyQuLSa7rjQM3jSHDHvzRbl19aatRo/PbpVbVvNi8G5oxhs2HN05mGkC3g+LBQGIViK
3CQH9YCKmvo+mZb+k8/ntw52xAD/0JS122+cBaj9GHE+Bz06MmxSXs44uhIpn78F9rIkiH2QQjdd
SMGWPDou5HrMLl0eml2ZXcthtRlKmgEwQ0yHFG6n6cPOl9M+0eMqVHP5Wq+9DwCx5qGOWvdcz6P2
mOd0TYLRTABUMZC3eIliIMzNW7q7jnjH43tQUU0WzT1CRVal3hmjl/eVBQ9T9N2fyvxYgKDeEPVj
6L98ixqHRWtCwfOEqNjbMKdjWZVmTSHvzuwwSIRJlYpZnpuqMG2+Dsq8GJgtKZWZIm4qEztNCOlj
AfKjJP0opfnVmd1+PvcEZM2bek3M64m7u+lATf5iKPlvufQ35RKaRSqYf18t/V/6ifVPUSzvP/Jr
pUT/+gMTeGEhpsAoYQvr9ya4YdgfPMOGifoeqkgWy++lkuV+QHIJORldnefzN7yH35SQVFGmh6TR
xe+PB/k/SmIxf+40k9+z+izXOknn/eDp/7HTXLZu30+5o05G2sAiw5qo4N9QgAin1q/rRnomnZnW
hQ60z01I8fqnAReOgZOuKftHs7QHMq9XLIGJkirrGpWFLoT6xntIYXH1zsDctQIaETZqsqudTXO9
DInjmK/orCvQEHjVzFIeuhHTKnKMZRirobmpijmrNgwNmdex41UnEWXTETG91A8Zzamb2abOAqfZ
YKZxnilS5J5+kBuznvmEV2Qc51f2D+kYiOMEbcXHBClBRVN5RAYHQA/lHSJsf6swWiqahQsqHqcg
+3bJpXjVGxMdE+17eUMLGXqJmazODMyHqxLNivViX02SOabsiIkTfp0enDJmBfHBn0CYnHXCkDVE
Kxib52E/cK4asRhiHk2I9b1qcMTtsoXTMp7Sil9c2Rkx9qWM5K0pouoF6J1xUQ74sD2urWGT9MSO
0zSazSkE0bfgzi5hCYpWPg9InZ6ipUY62MUtXRZwFxMWzk7wQe1IH81nQDftaS2Q9r1J3982crl1
4oaOT290JwUvF92q7SqO3TBZgjRH0erAsnvy1yBYPCl+v8dU3w67pGdaysCOY6MG1kC/b0k5M2l8
lQzekT3QzkMdKrOBGIw+y7RQyFK6cIHsrt4g30Gr6sjyqq0jTtOxHD0kiEpt1ZAhiIlNCYbUHNja
2EQaQUejUN/dKNVfF0G/PBd8G3d5lCKmqez5tTR839whOxH7sZ6aB6Pqkmt4YMUzSFOayzpezZDR
x3BVyCTWN2bn3pbl3OFIQojfJRxWw3Wyz0NjTIbc4q9pdww3pi2kH/92Em2zb6MOrFhrx8cE4b4b
1FaZQ2uzOJKLZCy+6ZlWH4ZVoTeULrluwo0+823ocFXCovoCs5cU+rkfZL6Ph9Z8JEV8PCha0zuz
wE4W+FXUP3i2/IraQdvIGZt8BEGuRBxKUhA+C6sM5xjAZxgTk3wqHeyQeSJQuDmWuYeU6pC3jo/A
oDVHUmZvAqpGQtY+Crvozi1u1i+0daLN2Mbz04gZlqydiK+ghp6AlFVtAXLYaP3tXE/VuRUMeoOB
pgiqYJlGIY3NFX8U1R+duB2g4vkVkWtp/Gloi7VXNETFJbcbM4Rq2OzlUALO8ngO3cgeA2Hn+j2Q
sjGcQcH5u7qyTUyTAqDZdcNhH+Ti0Nx2ZeTvekcv3iojnw+t39chukyGQMTJoSQYvmawJjcEBqlQ
eCmIT/rdKJvMV4g1n0TRibDKY2xmvjTdjohIvEFxgWaXSMDRuaOYimJeNhfOOP93NvwP6sF0mP9m
V2Qy6/2lI+BT2n+twcdVfxwO//pTvw2HnQ+Y9UyGvyaa/nWX+31n9M0PpB+Am/dxCtjr7Pj3ndFm
Z/QwtXoGf/PeRfh9Z7RNxsM4XxC9YieAIW//J02EdeP753QYtCwAAsGuxZZoEzLw88bIYDrJR5E4
14BTuitsntOdYH0h/nom2nvoeoEf4ve64dcuxh+7Fv/qBYF7cIwymPxiTPhxJwZBZzZmU4pr2oR8
56RCNe2P051TeO0VYljjbxALlBB/+oA4KrhegJHW/f/H11sToeh+u/Y1UTPOa+bzAlaWGY89+u39
X3+0dVz907XkVnOvQdPQFVobP3+0W3SJSuIxN+xrBFQkkrvAl4GR4Bh1zNg4D8viP7n0Xc4dUT6X
v37pf/EpeZIETwMmMR8P348vrdoc9C2apOvezOz/x96ZbcdtZFn0i+CFITC95sxMzuIg6gWLFEXM
QCAC89f3Bi1XSbTbKne/1oslyxaRiSEQ995z9jmrAsR0KzJ54MOCnyx/Mbj/4AR7v2kWPFJou5A6
AEB9+KIjNLDSH1NxGmoa34hzldmv4OoV1NOtn5Ec7yAlO5bjiLZ5QuCuP8MIBPI7FqmxNu0qPP+n
X98zuZkgNVk0KMRHIUHG0t0VdKxOAf7Acg3DF9WVQf/h/3gseosu20mYV774cEMBzDCLZJrEydGD
ddkJQ7/6DBRuu8yWT3//tZbz+PMNhfxjIXeQZY701mXn/OMNlbagU726E6c+Suhv6XDb8d77xdX8
863DQVCghCG/skp9uJh4sAVzygJlWq5rkJc9O6PAk8Yaliadpb//Rh+8jMut45kOJkbbw0oN+eSD
5COIQMnPIEBOGXZJUrt6jklHHe9BobR8gpbtPiPE5SFNw/F2SlqHPh6xhr/4GD+bb3//GIJlD1ik
Z+Lr/vAxIttCzgCQ7jQGrX3EwmIZqyYKg3P2CNyhTViWW0A8Cgjx3E3W5v3hdSU7bVaQX2Ui/NUV
oCYJBRWVuwRQ/nyZ8yL0KKUlDy+ByrcohvAEkup8ElL9Kp7irw7lAZuh0cqrBYDVz4caZQA42W+c
U+pyesMw5pE1CujU9MS4En9/ln9e6lm+8atjIKF7bnO4P92+UAfrommkcYwmk0A2w1DyqQJd8DQT
t3jdY5IKfnEvUxb++MQsh/SpJRdJFfeZ+BN0ReYz/AQLSZMZqXQvwKyDM1V6vPUGY1ywBVxXx53H
6yTI7Ls05pEqRwjIVCdy2ASp1xzmhtff+wrSilwSRjjb1EJRYqAVTC0cRX9/kghB+fkz8+JHXk7j
ErMN8CFejT9fEzp3mcBGJY66MEt8nfRj8BAYu9jSeQdlt4T9sUYxquoId4icvK3FD7tRcGTLLZNt
PmNUst9eR+BtXtFGtq+jnXPrEqjJc7UAsJKNqdDV039f6kErDnElEWVxW3jYKkwm+q+KkuiMCXSu
NjqznbPBzpqntvfrUxAL56gyTuBqyrPpGhMSQQLsysMHsnoMvPth1FgHS7v8aM0oc9iAbMCChOMo
YnDQpaSFFVXDMQLO9LttuGHDbq5EL7B/s1m3LnVC8AOQcUs+LbKJeW9Ec+gdmQZiaGpjasBJWVVy
RIjUvuZEAj5BuLTlESzFdAu+crw2qM761SzJRf1iEdpExTk7Xk5bHSjiA1IV7r02954BdXG3i8x2
nycLIgqyiuUN3VMMl1Nuf5W4bw89cdW3ymOf7w4UT9i/RL9i/e3RxIYubxhrsqw7BN48pO9Opyg3
1s4oOKMRzrJJ2Ok+chz9qjQESrDT1h3B7ZyfcIj8W61RUeOG068yFFyn0hvCB2tU+jWnNrQRRGMR
mnVkOetgUuFDBw6KsUg0OWckvPBTEPJYd3PLeROdqZvf36gVb+odnQiCwKcyUdkBVxotVEDJ3Nki
8TAdl3Qr/WOybEyMzB+vcQ+E5/QMcY7VEzpZnGQ45NwKJx6Qce6aHArPs+/lnM0JKhXxIHUwIXI2
I98j9Zr10uj9Ru+1AAy0J9iFD8N8Py+3quW96NUQKLmDYyIkyzmwLhOjLLiUbtkGa4ypNCT8iRjt
VZtHmK/ADnMvk+4QPmgz4scGLc600cBtJ61lytGilhp3ExkEzA9oqBCfjerkAk/6HK+ttHSfe9wN
z17SoXfQlaJfzpRcfYqd2T7MRDr7GzwB4kvV9yhc5nS6KBqyMRuk4oTQklkX7KzUVMe0qPuzuIBO
sNLFOK6Haq7x4BGucVeABGf67AXEikIQni4D5I2nUiS1XJU5FVvqagdyFkScqZqnO2Ty7hZVi5TH
3JywiHFPkh9i6uqmlTqAGR115bfaVe1bIOb6zLX97jL0XKI2p3HplXR0oIb1XLBwDbgbOAnGJD9D
RlV6h37S+zrOvrWBPo4PR6NR3pkLnmBFSmW6sbK6QrmFySPMlh5BNevkS7y4Ufya5hM+fW/fVFN0
sqbWb/aBHrwnmZbtjrD3+YsXDzi0RBkTooDT9UtVNAiBXLJztNVzGUHX98SDDtUXCBYAkKs+QaVo
4n9dNqN65Y8NwzJFpNS2YQ8IAsbG6xrYmHoS/BD4m6LbDjPZWZU3SFYUlqrJ7aZvUVwP28RIjZsp
rMvPad4LtHTw2GUFYSFDebdCNPfst4LnI0XzTnAKiodeYc9E3JepwLgUY2Ky/OMsYHCiEMJgQsMq
0qKRoePorhQ58TERP3qUwzk73eDAZHhyN0wrBppJEQeCNRdtCD9IzgJQXmuYr8lmridja5d1dy9z
r5HrvtK7zqX7XiXm18LX9WdEWYxVQmvcUZA7m67gc5CrU97wVppxDLK8n3uiWby2JlfUZ3J0Dgyj
ujbbTl4XuuWmNjx2ZM9T1FqXhp3xSGiczuO2lq2dnbwxYoONvAb6Batt+xorhE7reg4tRJEzt6yJ
K/tB+d0Yb2HrgiwHkDti4akbs1+hFSzmte0a9VNkiRHwVUPewlSoA4B83sdB50Ypnk5Rn2pi5flp
1ij1Pk9bliBWYzZmsma1HamjNHxDWkFYKO8WVlaz7hK3OYhRZCMg6Fw+SYwHfDQf+8yKdLXiya4b
CCA9vUkGZ7WN59BKtCy/uFkSyLdJ4gYB1o3nrIAfuq0yMXwrg4EBq5sb7mPoReGZSkJ9gH4dw50a
45Shp5UlL7pvnzPpOlsXPnm8xjvU6M/FbHTGp3RmJnwI7CS47FXGKLkgwyAZhobOLPkIExDI+zmM
8XSFvhjue1eVtzQN3+xi/jwiW77KW7s9sK7iIrRDBL6ik/Zr3Cbx65ymwyfkHVw5nvhs24BjDFci
9hfN15JAtGoK7R8JtdDIk4ZCkl/osY4jIUXxeWiJ+j0JEnMuGo2w05sJoVupMqeT63EVMsZ1Qfhg
VP1YbUerLS5GpcTVnM7FVWOJ7pYYmWatakt/Fb1RbOt2dl7q0CN01pPIQ0kLxZqiAydd5wkq2qGb
BzJym4LlIsQ6j5NAHAkUfomkMXzC1pLfWF2HryqN3S/54DG+YwYZ8q6s6O01kxNfhmJKLxRcwKMB
hcRbJX2sn+10kKcSSuy2St3uxCzQgNTY6lLhE5vSncFmFi8Q0vQI2WDkj7ukqJw7L5fy0Ff4nWSa
ROfm1M03bWIiEmIG+gR5qOm2ptYiPY7pOLrroDYN+vYR47FLbzQHklCTTh+W5NnzzJ/rezNFtbM2
8q5ELmv4JvRmbp7LgTf8m9U3zBmlhPTNi/BUZbosNriG0STUwCTPEha3fS4iCx8aOwsDNYPf39Co
HXD5ZBFdUM2S95SPLSOsqXDPsWexjDomVP81Aqhq2JDe1OGHq2r7osUB464mpIbBNih8wYJoDd9q
m/nZLjSaeRfDxT8TomGWWHjzQXd+eqtLq7nvrEk/gHYR236c8/Wcjcz2Gb6uhJmg5hvnzAf/htts
bUVz8mqW8ORWrckMOzL6tNgITtV1P1OnVMXsq7VbR+kVEpbx3lSDceGmRNgsVlBnF6DdxMYoK3fX
aN/FmW2ntL877t23qEjGRxk47dfBjfzXwWu9dGdKr9NrMs5JWc/I8VPIi536bW7nJsXEPk/dwW/l
m5uM8TVRQaCeyOltj84wJjWAgKrZJGPaTKSCKLXOeTtfGeQ4b20kcO0mjNmzx/M0Eo5BvxqCeCfa
4JR3KOMN4fefE2+qu7Ufz9kVmCbfXEXMD6+qsMC6iwrbuEkAKK15Z2tLHJCsFmP3QHt1JOn3fb/+
3wnhL3qhC7bkh8pm89w+f2+iXj6XYFXWdVGr59f6x07o73/nXyNCmxEh6KCQEojaM6Am/+6TeZ8e
0s4kFZPS3HZ9yrrvcBTUVCaALHDE8HMg0tpUtH+MCL3fYNTZIdQjcJCESob/pBH63rf5d7OFXiSZ
hD5NQoRbYLDDj3gjs0wkwWqzcaLb3xDvR8MkmLrPzM5EpY6ZSahpg+sxQJK99zVPhHtO+Hg5bGOS
SV2/JUx6EjJenNVB7lxUBuGbHncvLwozo6VCOcTjlWftGO1zwuLS9JyUv77hOeFPo+4QQVsIBay0
HisYQ7Cu7MbkHDaqO7FzGALfIH6QdHKjZ/dZHkGKOR1u32FJuWoiwsSebOwh+Fk9khWnT1nDtMQB
kBAP/k2QjF0SXqVpywwqFGy22YgZ5Zp9JrrOAoOqMTGgNyIQKoTqBvK/T81/NEGwnPeu/r8a5H96
bA7Pw3Oa/vjQfP8rfzw1LtPzRWLIrtRhiLBMz/94ajzzN6DzkLgsWoSLCvFfT41t/8Z+Fbwc+kAh
cH+F/3pqLDSIzA7wXIGYtfgv1j95atyfGy741OglCUYRtC3oAxMW/XPzAoxyMWcIdj5pLSWO5rnU
E7FnPN1LzRKeSxGrmyQt1FfpL8PpJDdu0daCGRTUMesiDdD56tEj7wam7cbwrHUbGhJrei+ftGny
czA7MvEz+jq9RrgjwfWy0TurkzHfdbT2ttIC12IbAEBxAA8kOufTHtF+fjtnCOp4s2jUuUb3rUIV
RX6cGAQi/zS5GqsCiU2i2+GZOLrp2XeSKcWxz2lbJyRFY+NBCbjDF9Qc3cmQL4xTs2cEK9O1kdMT
tMELPE0Kz0wo4ZCCXJnbb72KLRSUhTiLkSLcxIl3A98C9Rc9c/t+YQrlmx+W2b8YqLxzR/+9cL1f
AuZUPlfVROdAs+PnS1ACYcYup71Ps3LCMxdB6FbaI9t1ov2Agzl2s0yp7TK8Zsxqn1cDYbSMp4Pa
Xae5CZskAZYHahUfwNz1F3PkJpd2J+pX2HrGY9W4+jZZaH5ummUXzDItsLILJwZgS7CPEyWRkDv1
VRCo+5aB8cFdSipkPXd2Yu/9JHzNkOO//P2XDn+WvvKlBSR8rgTzDgYtuBx//tI4dII4MiV0yLqM
nqzl6sfM9z8TUkB1AvGfnDdHneHda7cigU2wKol+2ulFe0oWp/kic0xlmCKG8Som1eM41AiXoonf
NY5tfyN0yzrFhj1cJZ1H8lncMBgLogeaKvY+TAHxEIPSr728MA9pNVREXyuDfZ7jbaZaIfc0S+5p
pzX7kzk7r5XXnQ/Ktg5tF7kHPEaw6PAAbtJxyrejO9hbk93ozk2fChkSSSLq4Su+QESLrTN8lbiB
ac5RpKmWLh5SS9Ak7/LJYbzlocwv/d7gYdJ5esgddoVppuB2IsXb5GgbT7wDynUK06LbpClZFegQ
w705Kyg4KAA3flWNt6S3eKCKqzS7KBOnOSdyyX6c2kp+C3AtkSU+KJqJaKLx69BxINxE60M4yvQE
1t68iJJpvA4qq79w8cG3FKgIXbZNMmcHBkDZIryN7VtSkMcr3VqcUATyOwDV8wE9AM+mkc8o+wf9
iHGzeQkhv54LUoPWJhymX00Ef16zXCZFMLktmq24+biWIVqlH8cqNgOFiP29gZXOpOYI0boaSDAe
pnFYFMEdJU+43Duqnr9iwaLf0Wo5rcUwJa8Z1e+lRO56bFqzefQbITdFUph73pmfx1AwmO+88h4X
YAhzRrkYOHun2hdc+/Ma/yXVeTxvtYv4AvaJfYtGG3U0MOhwjSZvuhBJROQckYE70sDsZUFFNatc
PIhbtzXsbQqvjZ859uMlarj55v22lVlD42mRC6nGtc4tWUdv9SJJDowSyWFm6cfKmJtLEFXou0uZ
wOqE45G+VGa+b2rFRqDDUkvCQdd5e8F2w9/mQRJcBSbV6fbvH1176Wf/e71aTj96+QB04/uolNCY
n0//0FgajISKbm0lPWPTWr61mlRjfMpmVLHKQpK89hpt3GVTimzQHWUoKX2rZNwHwLcBv/AMghwq
UDcHeS+f895DyRxiuI+hiKjoCaUQX2Yhip0hFzV2//wLiOX1ytSM97K9aN1+vH8qBmXKSmDYUbu1
Wyii42Uj43jXEDSr6DuyzmDBY72wPZaYKnGNLTs2+WxGpnuyBi9649lzWJin+tkZfevcIwzumNiS
8rApguiu8BvAzgluq+D3fdhPHoIfp+8fcqXfT75A4kQqDJ50+12n9+Nnxy+VqlkM7m3duWi+B1pL
b9zNUXBQWhUEt6TzRTbq8apA3rZv38XldlV5Z1hZ+uO7Fn8IbXVWuINCttMYd2S0hftwEC38hKar
ruZAE2tj8/2HEtvzqkVt/kb2FcSeMBUvOhq6M3OeA3qHDYOYTgx5tfd7ilWZufNqXHBabddFj3Zi
ZZjejOBIdoZN7KTv7bAExztJefqkvGreq6GPIDskavH6VsG6te3xGyB01iske0aP+cy2trMjSeuu
cwIV1QHTVtWsHJoPZ4WAp1T5POrsCcbr90cvCo34VUVGgnIs5w876EzHeVT2LXAOQGxl5vRroETU
3lLPuwzR3BN3Xv9NFOWygiynJvOjY5ciUBUmGuUVHVQbSpMyV5Nd5ndI7tjdi8ZLcQxkX526rM+a
OBnPyJhAtqvAThkCCAlJ1nrjgvu6BFPLu+Tvb2I2iR8fwxCxJkkXAWv2sh38sG1grSZrLe+bW5Rh
rb/GLgkf8n1tLvAp7+mgwV9OFv5dMhObzVZMPnt2OwMZZE2i6tFnCXzvTVJkxbFJAUAxdzDTfN0b
WVqu4rjatQ2m5BVPkvkyATS+Z/lvX2xQMt+61BfGhj536W90EtT0K9iOXfQERCM2NxH+oaJ0ihVe
3qjYFVaEijgE+noI4HJspln6Z6Mo76G5MSTB7jkVa4OZS9h4xg2cnWnY6M7sXomEZYnMqwVN3NQH
PLp6L5aOi18g21yZy3WVQ9o+Ig49uAZ9683ItG8bOtOjJWW1ceqAOAxzSsiby3ggwlhws2a2Fmt0
Ef5XirByo8g8PdZWZh7mkJBE5jdzs5+BEtUXNg2IcC27PHngPZA+aCPD0z/LwQlACpfZowZgB0Mv
b7z4kLBvQRxJxwSQMJlxrwZKj1ujH5YNjhrroxmMvKoIKt8osCMx+d0YS6D7lSZfN2fJQ43NidKD
4vdR2/EYTImN7p/hrhCbYsbYG8etPoswNQo4i5nzkhAfj3nH8mR+Mtp22f6E003cksO7nSH9vJSM
zuJ126DmXliK5tqoZus8dvHnTNwIwOUQVp4IGUtgWVmO89mq5xTZh0k/j0DZCFqfn423ir3lAQEl
RldNKvWbTWYD2W+zsS26EjdGADYsXplqHraiRwYYaI+gck/BTRkUlqBV2rDLXI2x2rRYWcGkyMjc
pM5cvPn+cEt3mwkoXaM6Wg1k3gKmystL3y+Ta7v0B0ZkpDKsdDjNN+8P0n/7Qb/oBzmoJyj2/vfK
9u4b8GmCJL79WNx+/1t/aOOs3xCK+ovExfnBWxdCwbXo6FC3Wsi/3ztF39tBjvcb8k/Ga0jfFgPd
Ipn7ox0kfqMa9WjgIPYOoLj/I12c8Je3+A/bFLgpaFXQ+JgU5IjHPipV2JI5mL7d6oyEGFrI+96P
4qzfEgY78FIrkSKtLI/33HlrT9O61A1ZmXp09n4c+YemFClplJEut7S7GJU0wrsbc5N4itSEhhZ7
2l0Pipyq2Bs/I5Rqms1EB4BKtAK/IM1i3VGbrJskFlv6na9dJdszAELx3oVst/GgINICzsEzoCTf
Tz3jdFQGooZJOeodatSSVvRiasd5/FnIJniulC7PGArNO8AblGy+v2FSZK77LI2v2DUFh2pKC4o2
p8erpEXL+mJ79efE6po96NT5SAs8XLxOnvfCy1jC5SgB365KFccXtZrae5pbwfmYzeZtR7GzqQr/
BkZoeGEiYN8EZRx/KRKNFhhwH24ihgJ52kTgn0y1R0pbHYZUrJnWTTc18cZnCvPQzqPUpkHWWxDT
6BBXWPPBfl8bOJ5XfoRrDvZvsC1iXa+6vHE/KdOptkMjzDUmY3Eespc56/RsEPk+W0eRJ8ax0Njb
c7uBYGVkM3IHs75oPPKLtg25hfAWhu4Om4DY2pbrn8cRsmshrXJnI7nlp+r5Rva2vvBTxhzEKd8h
3hkJz+y8LYE4rLt+rm/mHMfSMHnFDiTruAEKMN0KsLcvHSNdWU1fqNH03pJOduj62N6jpogeeuLo
dxmp3a8IUfLpopvs7CJ2S1CdgRxJF4Hcug3Kot/A/QgYSSnFntNONxMt1C3veZAgASN/bFDhS6Cq
4Y1eRbibzYok+yYqAf6RRXwjpkEX51MmCWixsntiI6dn+i6YmKvZNS+w6fWnwIBYWZcmFzkNE2gA
MQYF9onBJpnz4BiZXnWFkqu+KAbrnpR32WJvF80h6Or8Zqwb44gjD40/9nwmXKk3gkgWmVqn5Cb6
h87o0gmiRT7D7ugEiOK5G4cjxgWi68FSrNhw4SAUMljbYFqSVVPb5WHqgowRdugy/kT3wBJvY0qC
4tzbm6xhtq+tEvCMPZfXhuEeQrfJodlUzYXy7GeUSH503hBblZykVTx6qfJJyHD3kRFYxplOOxHZ
e6rtLAfUFQ5V+BV8WpNu42iar+Z+1Ne6s4PyKziBCPRDhZcBecK9K0cHt9Q7+afI/TsR6WzLlNDa
xgWEoKH27XIVvoODiGmC1jm+84TShS0k3zFD9u/MIfd3AlGFTd4/VnjxARSV77QiFkrOe7lAjCIv
qzA21LQ+MGItnCNzQR417/QjJIQ4gqktJ+umeickQXrQazedYUiaIU2whaRkLkyld7pSEALRX4UK
m8QajwcqGLMlWcBnQElKbdWbqBGAPRurOuhI/ek7xZYjIgpVXIC6DB/KSbrPOWUSd4o5WfGZRT2N
H2ApfSrM96+TcNp8b0e08g7+1PgYXQz4m6vWiiKGhW7OIeciplNVjjCPkXLUJZOhIs5WjPfSPWsf
R/xdG2KHmqK1jNPMAZsSVvWV/7tdfvrdPJ8DojTxhmGqj/3Rj7dmUnlXY++NO1cM/KtZ9NlKuVCe
1p4VTXfFENgn5Rka1EOtGnM9A9DeZ+ikL6pQgGpNQ5770Y02bl6Idm13jr/vyKvYVwAq9nWi8uvK
Ls4BElv+SllufT4mbnKKpPR39bDkBRYi8Hmo+lQ2m65iqttmnn0MfLV3jYqcHLy9rF+xl25VXDvG
zvRT85NfYEj0bKwOa4fWCFmyVXUJVqC+DXrfu4TD3T+Bv7EnWiwEXTnsT4tGwakZRYz/pp0X8F9X
gK/R8/S1mZoX3lEwBonn2g1+BKW5T00YPmZjfopnMtdHoMb3roj1jRBGxMuhKs4KmqZXdRsYu8KY
zGNfmdHX2fbca1LaN9r3Yrb+WXQo+VGfc59oIA345qm3mrFetaQXHHDsjCd/9qmBEO2t6J7lGzlM
2ZeEwvroNnV/KeJxx34Q0i1dGJKuEGnIpVkittkUzddemGVbnOl7jYH8nnz09oxUCyDDiroPt41L
wLOFV2LWlHlDUSdXpIe52UaNdnACViG3IXOejVTMNwaO/4nmjLuyLVySoECSaznFw7qfk3xLQnm8
p4hd1FN5jyRhEAlL4yw+O06D4KZ3Q/nco1u5QMJhfUPGUu/QdZOyZkUWbufGeSQYWG7xi8cbael4
l6VSblXVFpe5OTQPHc/hBalG6tp1rfA88K0KU2eVnePNxj7lJP1lXrsztvHCOxRz/wVqeHqOMCp5
jOrOvIwiCxFYpj12AnifVx2j8HVdOualZu/fLpHowTXZgeMe+oB6Dtj9NtoDSzjO7Q0K/hEOTgll
rQx1eIONeD5ZWV6/DDqGpzSWCESm2jzDK/oYqcpbWxVM2aLyQb8bk7NFL0f+n2kZn8cqMrcCyxJz
5NQ8OQa5Q8vbv1k0WuB9rURksLrae8PukL2hcSA4RfjjNiRgjwH66IXrhonFemayRmMktpmdM4fy
vZWZAwpbDK/kxToUDx3Of/KDUvfZXvR1owC/TB2WMbhS8JiwDfXelPifHPzyMa+8uIS3cae9Sab/
3d//R5MrpNGCLfH/vr+/eNb6+SsSi29tq3/c43//m9/3+F4I8wKfh/XHkBZ9+fcBFngNF1kp+xJs
lotnlBbE930+JhfKZwf/i++aAtsGPdzv+3wmwgQmLak2y25/mQn/owHWx10+R1hMpozWOJj5MUeG
Qp8dpjTkgcTAt6SOw70RUEJCMhp+0XFZJmE/1RMcyWZYwdQCcSwDcP77D2EcRSUqMY8WR7LnYcXW
6ousiBsCVdOtf7gOfzER+qsjcYzQMfHz/3kmB58rmhWcuUM75B3pD+aV7oHvec2vMi7/4kDM/2wc
vBzO5Fg/f6XeL6yQmCh5mHT+lhf5G92it4xf//H3WcaMRIy/h3Z+vEYtK5ZOaAOzh4f4HwZLAkTi
wXQf0//DqeNeZfhP4BIK+Y8+mpgoKtI6+UZ9VKrz0YT+DZw4OFdV9osvRaH68XYIPIYPvKXJc6YC
/vnc+T2tVSB1pCMtERmY9m6xPz7Q+H+QPW74vz+DHyYePED4dBDFo2q0qZCXqvnHe89gd4KAopaH
kITdjU9/9JAFlF61kT6bwTIcEjSkYbq0//xWxPNK4RoSd4Yo/8NN76m6s4ukkgfZELHRqcZZuaFB
MGbG7/7+Oy4n7MPzFdBNsFkVsFDwVP/8Hecu66a0LuXB6BC1l4imt0wSok9/f5S/uuV/PMrHrinJ
WOBcCo4Sju7JVuNDXw7V8V148f870odTR/sqqfuKIyVFN22AwD/PoMnX/8HjZf75S9EtCYL33gkT
84/JgjUlblDWeGYpbOuNNHvGxhPxBtezKKdtGJkkCoTIaxtyiw4mnchNViD3cxpyM/rGJdCDOgfM
8hh36BGr4SvZGaDBM6aWoW8usUL520QP6IwNZ38hfR2tlJwXb0JYN6ta8r8AfCu3Ji3wdccb4+CP
TXlDGWs/5r5NHRJl0Rcc1hPAt9E9AAXPV/VUhfsh437O/dEjrI35WbnKqXU3ZF+Is7ZNqi1xRdW2
tf3qU2uQsmeG8/C1iVjlrdbjs3sWR8nQug4ByW3rxA+SegtqHh4unYJ1qvk8BsiT5zLiS+d9K3c1
WoGr2CYkoXUFcSe9s8TQWF0RjqsG4f6euavcNWY0bommRPyvsFKVJt9uLlm4SpTSa7+tCFH3WVyS
mFQWD8H6GiC8tWsTiUa5Dy3nKNhc7zM1Y48ix4buCZY2KjbEuoVpP8bJwneKrexLHNTFgzfgdaM/
Kp8ar7QfwXYjqvcH3BSyFN3MZ+rZOSW+RK3oOHS2Vsgg6akagpmPHgJGxLSVb2iztl8iTs0pyRp5
5XXZm2lxTTvqlkcwTG+jHqJPxILUZ8OyNDICJmCnsEnrUYVJrUaoaJFcAy4Yb1EuInG0+LYRqMZ9
H+NLYBvA9puyvTqm8VK5IK9OL2PGM1eZF1dvsBWtS6tmOO11BQGatjEEARE/3PaFjglJNCMShjxO
WQ4W7zHqSI6cBfG8BAbGCPoXYUPsp/mXcAYCVTZkvSBmyMpN0QKNQyOtvGKfVrYpL6yul+GGoDqk
hehfQ5o9PfLnChwPJFOzUucGnPDHwKjcOxI6yjegkjTgc9IEq5aVkyknUmes7w/IOqldwblla1eZ
IIWUcMmUJpGGgMxuRAODaIXIYdJpiViJxtylRyGhMBgxphEM/LgdGqgBcpkWrXvBK26ewmDfOhKW
glsMMnloKyPu911QZc8h8o1duAza6RTQMU9D8AzvxrEB5MvnWc353pVdW+wGQ9npLpP4nYDZ0DBc
AcqEweCNufUyh1K/2jPPFkUfYhbKZ32P9Fo+xZlwT+9iAyhbfFjVGc4Rs1UK+njAvmnlXAk3ifMv
TWwTUrTkKamRYNdcZW8AS8NzKJ3OkQ9ikctK3pAxaYweSeklsMPCJf2rCPfkKA2rjvAO/rHQIgIF
XgIn0aesVzQbEvpd3ypJ0muVez15hgn5AsLqPks99XunrBlthMzYgHoF1RE64ZuOlgQGozVxJxT7
UMXf2k4xndKEtDT2oa37lw59z7GsPHvbRdI78Sr0b5IlT8qq+FimVfQXfYvlLs55zgUyQIQ8fv4Y
WHI+meG4KzGarON5xAcDV0PnAAEBCMCDWMg7CuFtUshpU3VZeOWwqdw1Bk993sGM7nsZrRyNzobB
r3soh5ZcpeW9KwXf2y6z55RImquA+OhnoqiDG6dH/F/Hg3WXIRM5jh13VM6C+qULo2JtFlO96Su+
PkgEHqMyaMKrtuqGr9pQjKBjzZqTiDy4sTymqcIsnl2XhVLhxVh7jJlu5pQZk63UtIkgGYJWcLrg
JqpzdW4NHSvZ+06rC1Wzx5PWbbIJxEVpk9/gDRxa1XjFUx3QFbGs4WtCkxw1bgUkTtNPFjBSVFpc
ORL+fjI49Ax1Ka80MIwVLK/6RMYEN9PQJJCSS4uWr8/ZSaMQ45hH4+x91R2S9KnNA+ubSZd81S/3
iIu74TInH+Eyc8d410+wnfyBnQR1auteZrG70wKwVF8jbHGdmRWxrSFqzV59n46coZke82Y0mTRj
2h3WHVcYxqup1BJvVuFhiJdJWVUdo7kDhtWx9hgxq8cQ8tDnfck5B2C5c2hurGLaOpdOZJsvodW1
p95AFZ3X3VVA/4rOLLKqLKnDfRnGxgVJhFdO6vSfjSyDQDEm7QUArMfUdIbHIJ/IfpwYgIrZchkg
Mn2s6N5fSUNF10X+5DeqZMyVvNH0i9dM2e95nh9Ub8YHggqMbRKTB0QimbwSZOThtpriReP+Yrg1
Ggmfl17O0PLMSJPioalYeSnxwwezDKy71EQpsp65pPThlkXWE1ruZq7BjtoLloQ3MhcOBIavCT01
UequUPsqCWmjJBKAhg4zskZJSgXxRpHXcItkIea42MzPKsKIwlUgfQr9XC0Gvr5BfldIh+EwcqoW
Ylg0NIQhlPa9Lu3yODROecT8R/AzHcfm6BS623RWOdnFhgxiwC+nabDHcublUyjWP+Z60W0DGXvY
mHmWGHuR9mVyBInqQPckp7oPjqLv6moF+xeB5Zq9uOo8RiTKf9MTnpNV0OflN+l6mCLTmJkyYw0L
YFaoIHnRqtj+D3vntRw3knXrVzkvgA4AmXC35VhVJItGFEXyBkFRIrw3mcDTnw/UzD8S1S3G3E93
RJuQqAJQicy9114GgRD7+kSM3pSsQdf6awBajFNTOZBQQmYuhm513MrNLAaYuuw93ZPPmAcWrs4/
qVTofFVbLogmxTUjodqbxmOZp9kmqc2v0h/2dZqmK3AWMBrHiHc2PPcNG8d4g8m1cWmJ0kg3vYcJ
iSHt6Yz31BarKmWsTrxev7cbJsC6CZ/xSsm2niJWyTYrzLS8xnooiLw94aCHuI2xqbnBl4SUuSAX
84nXNXqJcs8aVhl0HDJ6dEBpaRiHBMWQv/MY7yOBctm+ZUR1QrdEMoCSQQ6kxg3vs0Eh7fFJwfvA
RMFa6tpf6nhojPT+cBkd0mZ/8BZ+6pOZDUdy6Mx833CAbjDQw6o5GjAV91vqhLdYtonJXLwC6Cdz
OmgXpRJxcMTJRcnKCj5q1H5lGoIKLNcDQmCRubY0u+8bNcinvANcD+YY9+gRzmGFEvjmJc9lPtwy
HbB2fy78f+sMA5MJp80n4eQAzvGO2oiW0ikiVeeoUCnCypAkMauE+1eW8ducvfpIDP9b+b98oOcs
3hGBINz3XedU4oaXSZiMbCgNcD+7BHEwXTmSmdQWz72Bk28GH+EK/wmFbJtjB084yz2LbSJDYys3
CKrKHTzmCLqDOvQRcCL+7vqcRQTgIo4HSXrXvdYaLoIvh2wfF4U8DmNXvFZkKzFgw17ThGoiKbZz
FNLpKk6t/rRYwK+sjCsmytAmbLB4ppQpj4xH4DAwxlt1SY1mLid88BypbnBRYulFUhtq8H5smEq8
sTSjkF1ZaBpXfCeL8JOQpnzGRmUZWvGPM9+wvBsAcQ7gcNL5vZkk6dPbqViWEHXXas6QN/95bVjv
yHPLarTgjZEb4roLb+fd4ogGFZIR02X73kUG6GAIturJB1srIR+axDP2ILEjvqqxvXPawFnjW3z8
8yX81meTTOIu5raLLoNl+u4K+slVbp1YyZ7wqoRJRlSd11J9tA38hljwKQAV2ER4i//N++98SIYx
dMsq2buS4tmN2LjKGpe1xg7oM9wMauyU0jwwIRgf/nyD9u/PmBIFmTLGuigk0Of/iiRMViaxO1Px
XpJ9Fe5zWQUXBiOrpwJjL/I1lTNdBYYT3GPOdZ8FU/MKI11t+2l0IMpUBPYs+y2G0Q32nWIb9TXl
JBbwUOyi4AJNbveNOMmwPyys7egH4vI/PsoHfBQ8BMFi/hmu3nzPkVq0339Gqn/8zL+AahydSacC
nsVDAuIGucn/AaqdvzzYhQ4IyYI3L7yXf/NRgr/Am6BwwK14k2Bwmv2bj+L/xQ6OyREvKqAUVNH/
Bqe23ljJP5+LCMXZ+zhpLFx+sJF6t0tnKRGU1gz9emLy8YBZXllv3FrQ0Om5wEvMaxFu16R/kqRI
EgMu7WsTcw5Mzc16R14VE8dZzNZDmAwF2ln6qnUSmOq77iHh4vqSrjFngWoQUePAg6Dvy5+kQXsi
cGjYldT2Z5MwI3q9AFkTDzHZgxs5n9JelRdQE+ZTnjrY5vpkk+wxBQjlOsSA+chelm2GikxGw8vj
FS6f0C8Dtz3XDWRkt4DlZ2gnPVNcHKEorVsfvDkJD5XR9rfQxeSx7ZKnFKrpQ5IXxl3UlC70SZhw
qPwjmAnsD7Xf1VczjdOm0N3N6EffIPNxkyF3asX2DaUT9rxBFuM9IIxVGpF8ZEbZK9PBRc0fALCU
Jlxep4aCgF6C3m3m0+PRvnGFNleJ11/CMBOrwbZvyCS8C8fh0gqDcoWy+hNyLetCq5pmIivxiSDV
jn8UF9VUXEi/fggpxNZEM+tjNkVPqJgPLgNQuI3iJptoo0lvRpBffdKpMT8CWJmbWsSYL/j1QNAL
2k6s7dcswTuybLbEUGJdjBMBl9CgE+aPDpqFdjR75pXIDGOHB1/1CWeT/B6bV4mxBPxzwnRIX4tI
NcTRSWP42Der2Cxeu7m+NjnS9qE0jj2Eh+dKWu0dONG4ipMQMbqo8y2jcrTpCuDNn6mZnb65mmD0
PtBh3rldUp1VGrcVq5uiCzeEOz57gQXU7PpbXCM/53Nt0IQK9ZmDGn1cUXUeSk7wJkgvw4thYmO+
9hpT3GBDJE6kYSPXV3asoUjGzbwFP/4kDEtvRYvx4cauxG1HiO6u82nnhIhdjE9c/BsYbENGZRo8
FnR7Z2DNdXaIastaRQnxC6nl+AQqjm51si09nEeR0Q87uIXOZ2rb5FwWrvkkufFNN8FlRkMBswYk
p6p2lt+G7UroyTxXBIb2hyo1HbQQaT+9AhDNxhm2OnDup8BTl7mN3wD9ocxQsScC19AcWnqRWj+Q
6P9t9B9s9BD/fGr0f97pL59RYD+X337e6f/1Qz9v9UstCWxlmuJnTz4vwF3PZF7hMIjG4/2Xrd6j
2vFB+F0HDjH7+f9t9d7btNLiiIBbv6j1/put/n39T7/h+vQc6LkABRmM/lp+lOZA2R1jpO5FFoT4
cJQlaeTR9BlzvhFjfsf5UTL8oyjgfUXHB3oY8Jp4i2AOIt33FR2sPjKm3GlP5Hl7YxojuiYCRz9o
7Dg+f+nrfrRRNnkIDHuRH7w7v3qnM5kVxHo/9UDZNPLNDcQbNjdP1lvTUBAvOryDZJMat51Csf7T
Grj+cVD+rHzAM/i3C8B6ALkwU2V7Yb6/G6hgZ+8Tqeb1e0JDcr3TCqOl3IvN/SgdKAZ23B51qluO
OWJALPI7Be4AbZ0YhGubiMMq3wFvrUJ/uiTnhC4hsmS+8nFxx8w14/fiSkFPLHKDDkHXKQRzCKCT
s+79aXptehSJAhh2M2tUTzEgMSMAtzkWrtNwKCOJBCgHwK4jaypWHDYAk67tzXuz0dYdI+X61KrM
urPR/lz3YgiPyu3qZ78oEjDPapwIn+SOGBmN2MYT2dWlugSLBddpw8QH1qjIao4Z5jzFyVQ/gtLw
g0rT/nSNtreYxIe3wUiKwWbsashfPCqapMiC6brGLV6Ks0U51a1Mr7NJVEvsu6kCvPI03BunmfGf
kUELZT8ChQL2aW+qfMRtYPSgqaW9R3Qvg9zLWWgKB7NQG4jn7RECZXPTFT0iiwECi9tY+aHBK2lr
iX68R3U93jfp7H7i27HxRAJaLG2gtsHVzctUocCLPIs1pMrpc9yH1SPFB99MU5fmHlcl3iHVhkfR
4zjoovfbN008vSpmg/gh8COT2XZf3AqGSagByZqot+6GfO6+/ChqKgr/ovB5IkHawG2RhWLEhEk7
8bd5Xm+7GjBWlaO9rRo7u61x6CdkOXLXqV21LzLkf0nLQKEQpWg+9oaGRFnKoSF0ideZ+e905iZD
fqg4X0+Th0+THlJslzpRtiUmxV1+wCOIU2t2MoyLDY1OLcxugYWznevHzQmR5BKTE43fMRcyl2M9
2xU5XOBwtKonQM/xPgxINg6wOTpQVExnNTl7K2vh1ATKqE9htrzsRuNcGZE5onvjXlwIUas+iIv1
mGUsxRF35u9WlkxnU2LLq0jyTYRj4K8kORgbfHiRQOT1wHPNovrZI4F3TQBPCmyljaTcVHEY3rr4
Ob3QUs6XpYqnz7YCuikrXoa8bbIdpvs9DsPMUYgVY1QQ5fPOMni2XcT3mDJu3b4t0Rwv6u8YgWW7
OZvQBDcz34R0q+lMWqx/zKfrR6hrIRTf7FEZ3XCMaf6vIv/VJCF3XCUGQ4gVJnD2Ie6cJ9OemiXW
cLiPbNYmpiFM0d7gMympfUNv/N5Lrz6hS2JRaoQ5OuaLcj2jR+AlgRcKIa+CXjlXAzjAXZl09eOA
o/iT0UtWq5fNu9YOqyeBhP88xXfpk/YntPVG6iNwKFX1HPkeocEJiQIQMckteLs5H0zl0FWdcaun
uuw3OkG0qvyp+1J3RnY7Vb3lr8aI52NBpTzqPC3WrjIThhw4L651CKvM0QmS6xzVNqs2G8Bxych7
QNFLA2pOnoBiKBrYhHbk24DQgZW5jyOj2/4laQf5mEACy6L9KOZS7om6NcqtwJdwuJwaFTpHFYlB
3opswnlA6umzRTYIvgNDXK4sR7ebppnRapGDY656OBDlqqI/2I1DeRqqAPY8K+wojey6NzvjpjLz
W8MZTrKoix2xXM7NDE9z5XhanFon+gSN/lQYjdgQGh7tGb3Gh8LOPneOtLbkXA3bQU5fE7/AmWcc
vmWxXRyMklSIQcaHeAbaLa2hvqhQl25zZ8RXPMTvzkq6Zhsl3Tk+SuEuV611RJodbKyp9da550Qb
PFqSk4QEfGkE9TityfA+uql/ZLLTbJKcHOBVjfPdAaUCeYOGluvGjJxVgV8VOYB5/hrVc++vhFPC
G+3ktMZH4nYqvQQDKSM4T+OovuzcVO3cmBe2SYnhJqOY8VjgR4d54otkJGkezNIY94VHlnXdC39b
KcPG9czntSytlIAHr15j5EBh6iTBfoisT2IxmsZBqrtgrCVyIjd0/9LVSrlrpwmMeVUQRBmSltiP
e7tOPDoCMumrsL0YmB+Q2GEOh0gFeF7iS0kwcugiTQg7hGpqOIuciDOPA9zfjTHHXGzrfgsnubkF
vUMQ0WfdDrtzlGQI/cn79PWTv7Q3SmT6HL8moKk8yx4DI6y8tavdCS31mKi159b+BrgLydkoBRWi
aG6ozvydHBCKHGr2VxOaO5q0VZPVdrfCt766lHlXn6s5nAlhNe2DjVPVhs6Jt6rD5JyBZ1mxAqfe
co612+rPsxJki6XFiLoItUGO/ahRHa3WnZ/r3HQO9lTMdzUSX9zkugCdsxMciiGcrpNMzJsxZCiR
kfW4du0cWys3o4dTUbbtJKx6r5NwEhilklfSqmJl1j4DwLHYGjgkrJQjQNIDkT5Ank1Wvjkp4kKn
cTUQ3bQj5RP5QlTc5AjZ111iqkOSCM18fBw3kREF97kfWWd5wop3RYUj2agJP1OhvKyCirFCpozb
otf+yWrm6Yi8HBqrdIJYbhu3Lb7LqDnF4exdBLq3XYTMqo1WOYbVG4zrskuEjNYBUTBOh0lMY57P
oXgcyF1DmOwo8ixtRXBfPEWZv06RuX2viwL7JOmVrt6YqTke5gYBcl0YLQzp3HlU+UDq/cx49AIZ
SfdSiNQ1Ly2QbZSPVknc4WOAYmWv4gwzNyIRiVaCQpvtvNgZv1apVa37XC11Qd3cAC3kG1jPZbX1
YRKck2yaw8qavNRj+RXxoRVjewGxqZJr5tAdkbuVk+w1IaLdOk0q52qyw2QP4bb+atfwHNZIUbPl
u0EPtpRIaSo4h3JrhrXckTNqh5hNIbdBhRGS8xOphd9gZh0HTs0u/FrmRCHUkxHe1pm3vAMZZYIH
yhJuImeR0y/klyauHay6EuPWqOqa22WEtxtIkPM3kYnnRUGRF2+kq+uvuh7mehs7fEkWwe2raaAq
/FF8NYnNBBhPqG847KVMiomop07G7TNc6Ykce8pQ95Mm9a6DfNI05dYekaCD/uYHZAPlBXkP816a
HaPVSrEZtymweVHbxInHTsfhHhSVcQu4M9wntoiuooJKo3Tc+hTNb1cRNA+CaE7ETE2zbMpzMb32
KTVJEniUJ0HTWNdsg+U3UbvVuDEiF9EtZeLRjdiIYAdzORPq+bPFguM+Tky+O6sxfAJ5inY6iwrS
cbAg5v6HUaGL4iyvKLYe647peDct5W/gVo9er/OD3XELIpLWnV/o6dWH7Hum57DCKC4hqChRTMUm
J1yUK7XIDxk+Izd/biKsv+shFlUX/RIjUHagX3uzFvS5WoCDPdYQzTEM2AwphxfCddq0N/lS0cyC
KQPub/VTN4Ge4Q3Bwx5656OG5r3XLS3MjytBOmdxOcE7mHqokA6j/O/3MqHyX7vz4FwR0WQDOKvw
OEkKwjjgyfYR5hgecUdE7DpiP/fVUxSWLMySPNZOjNihqbp5GAYpr8bE1p8VFffugwdHc/yu+yM1
GdKrcEkih2j27mJ9z8/wqBD4tSWCQKCudD9NNS+aiXvflYGH4oajiAVmjaz4rAfJMzmnjtC5Koz9
qJs9RvuXf76o34B+DHcdWKsguMTD4JPzrvGNhoY1ggnwvihEI9YYyIebjtHzxayM8axFRbtha563
E0IAhF0DFVQKkRFTk+U1lWN2myq5DKpRFOPrUX0j1BKvJTdCfNA3gGoGsuNV05N48ecrd/5mIXpY
aAFeMJtcCI/vLt2BlFPnk2r3uuFMIzkV1QhurtOumiDA1ViSbIJYeK+jPY37xEc1b1j2s5/WX1QZ
Qep3KJcMR0WbgRSqy7G15eOI4JlQMmK4TLMQTzZiOX0JvFqO520c+4fQtbINPCDy4DQvdMFWso+C
xLkyYQMACxfUq4vlDwXkvCu1mM5lTDXfNoPaQKwe7m05GLcjep9PhuNNr4UfgaLZJbITuDHssa50
qXtVlR8GWKMH4jio2WmW6UuijN80E/9WEplSsBO/1eq6nJsbnPuWPSVg6i0zCvqgcFAdoHH8JFH5
b1Fg16dMWP5FOuC8N1pADjhQjvfRbKAsYwSVP7ViyNxjj2MeMaShinhISYLlkO56bG+iLDbXQy3C
3NgLQeYvtnqYDXckfsmhtO+rUBIw84Y2ei56JqRDIJEhrgPZIaSgDzdmh3n/OkzAXvFgpuI+D0yJ
bXwudM1pTE3fmjE5QPiDcMekrhHkzCYMVU5TykMMNGEIUOTTTpt7um+2WF92XzBudtd2aTnrDj/P
dl0ENeY2LY2bj3bu65QO8PKSPjmD68b7lClW5NzTUCCNGu77JH/yWvrHhZT+6KtcYOOH4wZNJc8u
IIYsOc4zD59Dx7htU0yhLQ6Omwx96BnKUzY9kOD80Dt+9ayJRHuWk0VtaOdYGPPaZjvR++01nah/
MTWk6cAYUBs3LzEjKehltLbEwdTsRv0CP0ArWUKDeuJv5ZxrOF+5GnbWHBWHtsPgKcWogTlg4t0U
oh3uTWuwt3ZpV89OB/ZsSjqs2qJ73qAP4gToscX8YqcASk2T16feSzAVJBu2eu5DYhGE39MZhVLi
fID0hnekM4cSnoTFL6JHaoj90DyVRW7T0R2uCMSb92XMmdjUDagcrJNgpYPlCI0LtktnwmYqL+zm
QU2eD4sKmIXk4+AiskiQSyavvHAjHlzLAXpWIq2G41KO96j/ae8Vg1R/QYBID69PRQY+5CW0yT7G
w68+b+m8Jb6vfszc4nrUXv21H0Celekg3C0lmeoKENyS/KElntQ3b1etZQCIhaKUhVHhbHwx4RR3
sJZXVS/7u4lz76YGLHlCqjXsNEly7io1cSIaxgRkZGleE40aDNtG2dzAiOSbqVJKkbezuC4jaGNg
PROJzj5LlaIXXEe4PKoFlMAgcjqfI3e61CPo2tsytDUQDMu7Mff6zesmAvEQ3dTcvCE+pWD5FAqO
nWuBnDQkxR9yrEcZwFJQ5Tg+XQwhscBv8IARYcjVy4bOFsCRR78AefgOTLusBhBScfza+vN0OfO6
lWs9RRQjSoOF+RHolVnr7LapsV1fUQAH9CmUZAMc5utmGAHnsKGY8TUw84OeuSMTYjsgzswrWAVw
8uzQhV8bZaaDtYNRbYOUJVgC3KntW4hmpAvnys5c5xMFj4kljDt2X/oUyxL2sKx5mAW82xXDsuYF
Sbm97cx++lwavOah3eYIzlkUeBSyrdHRh8c3pMbwOc99So0WDexiXlHYgD0NeURbYfHxb/jN2yGp
M7DbsoohfZnGd9Ocl3LZw0ZinRcUS01nZrsfSzMBuqwl0FCJCeotBMjyoq5sLIxgxVz4fdc8VBYY
GpI2MLVhqZUVvp5X2Lazb0Vmz+Zu2N23Kg+qJybeEAzNJrhQHvtspWIeYew07YuJEnitMmxtt6R5
AeXgh7vvU97pZT037bINd2HVneddDiIZJB41b9by4xyiE1o+Cr54Qb2pS5ZTgAbtyfJZEnIeum9D
E1bPsRVGV96AQtZql/WTSRoAdqJV7nI74YJ+vZW3Ps7Tuygrs9tCjaBIkmPSRcB693Y2WMwmj4Mf
ISVkywd3AkSF2CevvMhwOCoUfudNQBnSYBR/p1omc0Ehwc8qKmFJO7yO3dS6q13RkazJF8k0OT9M
uVleQA8j282miC2W7yCmPHzsOgVTHIY3xblCwG3LaLyfFGVynYHPmVVu3xlFyWbLPvZQdX79iOol
PIJfuOs3SHDsAS19uw4Rxsdqk2rKz47dpF7T5mS7yMcir6mIoR16mp2CFxtWsQAFxRwKf3FzrJ5y
bGzXvQIzFklIq9BTOAsXvq4NuLzlsGfxvG2z2uNpgBzBf6pk9IWufqoXQ5uln+g0KFSLTXsLaPO5
9qjajVkBWYzdyMPEBPgsHnmPskBwarljTY8nWGsGDuBagZfZuS6SQ0lg/BHiEyDislWKRdXeZiLD
Ugihf47jJqiXsTDzAs4HsrNAp+cWdBq18XTJzNG6E403fPfKUJ/1XDpa5IwXN1lsuWpsTL4ifKHk
aLo5P2BNQhOD9fAV6oAn7P95arNniAMUZl6VMeMZ9JDasTVXzQNVSSpXg55w8MrNKqBuGZzkpAyT
TRYm63jP/I8KckKiMKJNxz6NBMvMBlJ/+9+3F3MqcFJeGdbQvjiKM7XmUDmUMzoLbWP4VcRpckbc
Ji90QlUZeQ6bzOiwsmXt4Sc8o+S+rN2Zjkx5006juRqwjHe3cUcD+wYUe139JG06U7VUAZNmzLzB
bmg4A0jgjtXBy1O1H3z5OLcRdubLJAaTnno7OB4fBoHVP/ZhX/1gLf1vVPnRqNJzXYZt/zyqvI2r
b9//36H7bVz54wf/Pa60/rLAr2DNk2qCYyeKx/+TUFp/MY+U2DjR//mLh8p/BJT8hCU5FVGX/eCs
/EdAaUmHmCgEl8w33yWO/zGB3PyNKsU8FJkh2TULMw0ztF/74aaNhrYIgmpvgGPjNRJXVI52j20C
WhWkw86DKsbxMjfqhFji+iGPHONgKu9kV0OerQv016xcWZA0XpTX+WDe078DkOErku4qiR/fTKdz
aC12dTkZ3o6gRigmnXeqyYhdUVFcp1q1z4EoLl2VXwpDnYU9SEzfOgERw4WzyscBtLxNXjGESk4F
z3HdeHW5Gkp6M9PwsZpyCM5LzPm8Csxr1+oQa7TqudJKr8gCRw80Zau2R2Kw8HYLgQTEq/yTJ/SZ
SoBfa5QrQVZeKmu8DTUHhUyGnbQz/Dvma5mCb0T8rjY1VjpOntFVVZuqmV8cvJby0XqB1/zQTN2u
wulqzeBXfGG2sE9a310pE0Zi1YUz4dlge714QJ/+7MGD35mRusU6EIMp67ovQJ1klr+mi3N5F/Xp
TiwKAYFKAViRwndU410k1K1faneNRDA6tHnwQiozQqhY7qOIKg5Z+2HOlzwg1fFgTHMtneRox4O9
1pm+c+PpVtXyIRbZMdL5c9ukMD4drAmg7Kxgjm8lN7QoMap+upY539UkeiRjNfx8uSR/w2PVfYx0
2+bMsCseFEM97F/IvlgFthlvGU4Qo4rR63mPQGD7dujKuHge8HhZ4QlGObQcKstn1chRtjipk3to
Xve2OhsWVbsPZgSsd157FUqaLH4VeCNvHSu5zICfMaJw9j4G+VBFuMMK8t4cIvLIezffJIEwNriV
kR2f+OkmhuF50TrpsZog20sEP7Gj7wrT2eipJEgjbvsN9NBnDodgm9v6xa/mc4Ipk3Uat8kpa7wH
iuevfiOuApVYjGeQuBEjMDtDu2/0eDc3zj5J6p6FKvaED8QrUtCREPRjvxqG+ZyhVrxViu8T+ag4
Bh4rATk/nEK7gO/UmfdlZL0EQhEVjTfiqo/yo+WNd0073EmdvxZmOq1Nt+o3Q6HvRIhpKxkO9Q6x
Fvoil0Bay0qIVV+eu1W65LnKh6opU5pw51Q70tuRaXYnuE8oTgj0lXAfEq+d9uRPEOWE5WFtG/VT
GhoBQr94ohKEsy4W9nqu0VFMjXTWmOOP+2ahvDeVMx4wLvMPejSMqyye8m0z18VVadTTzozz8VjE
mJXYRi5eekj009i6F5afoclY6Spp5KaF0JtuCGYSG3oT9Rx6VYvZR41pArYdTYkha3hfaMMdNrPs
AqQlxMbrODzJMqPDp1jLdL7VsTutZ1rdup/aLcMruEYtwtl0leg2Ovqk0K5crznlRnxdVrLaKkPe
VwbZqR2GidtxcJ51ObUvZWnjAGOk8TbHNtX3JkJGSSzaFQlyGYwdw2urd3qaHZb/nNovFepbQIKC
QGs8l1xtWzvhoUzgKsLVMLMMoYSauM9J/4qp7nCmwWgJXPIePMM9MSRXh3BsXw3VnkPV/oDSu4Bv
P1ML4bTgBumjQrbxUv+NbJukrhxSlVV7tK0YBg8Noj1fnxKnwQ3Ycn9UA/9IN+FQ+u3T8G0He4Mw
jS75HREkkGooXRpiMFQI/qShHqF9xbjmsaH/dJhe/875WECwd/clBKmbfBjEj9+C1ZTHCDElen1P
q/QchOyGy3aMbci0pkTvqgP/ZX6AdL6nufAsodCjoQUdDpZ/c00/yRciUQax32FmNfVOjD5rvKs0
LzZT8r1aRELL/RIidN52bIB/vl3xHmR9+2xME00I0yS8/WaKnEVqTgk02VPnik2KWyeGLfTmbBfn
aZVmYOn6RSFp2WVqHI/p2PHeYmi0auPpZUnYjcr5fIiQn8+o1IJFbZoO7RZC47kiuwKPPrtek5KB
H1N6iRHRrnDGW11E96YTEwSj5WnwUQNoeBNnjkPiFl0b4yaf7eHPd/o3S4iuD5TEgj3q/MYlsvOE
uYUty31sdztZmdcIe6+LGWbpB5/zd09UYgBHaYU++Te6Pc2+r/lF1mqApXeHxm+yEkyUcjZhdFQp
cHGGPAUZcT5O12iXihvgiYTWNHptRvblpVTBkByA0tb4SaN8DtRwZwTuSbTjWeyz3UM6pZHBKfwM
HEw/RA46HyxDwWmSKTkfoKjclpm+14ugcrATeewZdm+V2xM+ViavmKS4SKyQPLTar860kb6G1Xzv
R8Nu7pFlIj7dx5Ozj+MyWUcFyUui1ueZBxZiD/M1xkxiZdv82YFvPLVLmJFnfajh+JsdBiI9MhrY
QjjmvpeY0FhVjTREuZ8VBAXKCc3O5tQ2sWZK7P/8pb2nsy1vAaxrSFt4C4PfLr/+0xvY2lPi5XIq
90423soOyScWyh98xN/sLB7RphJxgIWHw3v3hiRuMppDs9xXwVjvukTbaxnOL8tOD4I+YcQUHjNb
7gPDPqkwiLdemR8NHX4hLPyr744k1BRjyzA8FfsRj3ImNexO9VRcWlb0iiRP4PWTZPtcuDPaOsR4
EJu6C1xLt6Nff/bRYK9c5GcHAnmmde5Qt8AzQh4RNPXObtGdiKCxzwa0qivTTl6dkiXYJNnliNNw
5kQTQkfM3CdLUf1aNUn1MdmtZn9blXa8lWL+IOVQ/s0by3eBsQZmKyaInP3rl0JWX4/PXFHuLez3
oBQVyTrpkZCD43PPMU8godza5JN/Khg/rsMOv9zZKq76lLUcZuXWcEvouiHeKb1rVZshNh8U4uaN
Dy1khQX0KRw8d80Y5hQHdrpxWnaimnZ646XTvWmrF9hjELmTT1pQHQYNN9zCqALpuZ8oxOD7xfWZ
yNVZUKvbiBjtVdqyPiWuzAuAh1OaIdMNo9fgzHbm+6BGgvjnVfU3LwlnxvKXBSfVfj9cxKXKy3s1
wkzwyw0ljl55isuR5MSHdfTBN2L9NkLiPSEOWbCt4QaNvcq7c7iRYiKBeij3rd2V0P/IqPLD9Bhy
UgU46a0BpggsI6l9NdpsU2lKBRjll25GAQif311VZVCvk2JstoE7FyssgMnimfyvXWaRC+hf5UHR
kQ5Jta/LSmwI93sBKmdINBEXtRzGLLNIZM+hWqpUrBZwjrzEQhogq0JOTlbJyKh51/OVvrWXs9Q4
5mOWvw7a7OgaUN/TWo27Ohz6VT73MfpNff3WBIUMIDaqz6ojqui7pKeR9DOcDGbkogyx1V3LVJQR
HtCvGO/szLpujOQoBNWa5eGSX2a4efIfBgwEyHTLgqyHcWdJhKHLa9Rp51R56s6NlgYCO1reJzTX
eUO1ZIbppW4Y9Hs1vxt++UOTOrxixMpcBI5+aft+owYecJonl4mgZwk0pbjM5UMaj7coudy1qJz9
SMiLMabHN9+INuIF7vv8SFN8VuDTtUqYskNgmO9d1V+SyvQUdxiRZJZzAnXbCLud1ktjpGfAYYXB
ACkAzinv5YPdor7+YOX+zetNrePA4HNwkmMo+evrnU8ibWzpFPvOm17KbrztTM69kTYrhCa/Weqv
t1a76gNcLgIqvbd3vozJGlQ4RzcpP9YUYpP1Jf6JELH8sRUexg1Rs4aVXW4DPUz7fNGqjgQHI8CW
ybZZVKzEmwaXdYsz6RxxLpJJip6PKhE0T5xsgz0Gmv79KCi3zFbUa9fENUhH/eKqSWUd0RhyHsai
4guJKLO9dLjrR3bQ1u5vW5+WNBhwph6GW+kMAHQ5QZkJsOSmUfN5Eau7NMQaubBgVpEA9OIiqdi1
dX/r0R3ss8Q9jRwiNJnDnXCZw1PN996/z9f/IWwfIGwWWi1qtn9G2A7fnuNfMqn+9RP/gtbYFZdQ
Kv62WLWgdRA+/uVOhmMZRmMYEUvSIn6B1oK/QD+gs9vQBhxYAyz2/0BriBYDaOa4mqGJ/u+EAGim
eG1+amDw1WLAz2VBWkcI/ZsyF4PBBmQ2dE9OLI0DrA3dnJfeQvzBtXRyUKJrLOUFLhywZPJPTPOc
4Cuh5d9joJlP0stwrLUqsvZcS+OkYyTnsOk0m6XtwyCqSxceYTB3QbUxxDz1t0Zu4wkYR0o1n014
KwY+e0kuivMswK52HJHYnjw7DtA/E1SwS7q4PBTk0gIBDKj/MQHdlEUuN+jYnF2coALYpsFwk6En
apfhYniRi7q+6Aa7P8PNsTkSqKi+zRZsWyJhv0n8Ix5zvITOTEJ5n4hCXECowj0wUXkWJBhzvzQT
qKXsNj6fJ8QEZl1JRPNEfpaE4OiN54272PTxM17jHhSN7dqr8RAYdw6aIQwREpVeIR63/z9757Ek
N5Jm63e564s2h3IAi7uY0CojtdzAkkkSWguH4+nnA2v6ThVtptt632bFTRmTERkC+P3853znddTT
xRnAFpq4GfDcxeJBd2X10A8NnNJevOYYKp8nd9IUBZGvqq2AlbXP/CX0OrTH4t5JDRAwQ2td26Kg
b4a2UXAu1HoVY6WOrO+Tm8DIP1liufR4AIh0a5mdG1pi93lljNwmvfCoQ9feUT+e/yjyhBqDFOTF
Up/RYFFsq0NgJT8wQ7SY/ZLpzTXZCJNmIvnb1H4EPDH3PyxroJYVDYbXpnpFf3htDB66bOp5JWI1
voe94W6p+yDGnCXe2q09ChI9bOvLwnp0zRVV68WjN0+OXIUiro/LJ/K5GTu5880QtkmIVHvwrKGh
CsDzep796G2wpY72XlB4o9mtTAtXJjOjByczszutu/k2VNgm4tlpLrFtGWzExOTyKDbrUlhheyfN
Ke3APZ48kmPIL25R60uspX3DvI0MFYfqTrVNuyu7bvrqfQe+CIxiBMLMqH8GdI9itFSOuS+8VF0w
57Lxc8vu0pNRAxMvVfQdFxy35Lrm7GP2ZYSxrvbOJj071SrpPXElNCBWsg1YFLXYXjFxSdjDmEeH
F7JesHEbW1s7FlCNXk/CSygPjkd8r+zZM6PA3loVVnAei2JKV33NJLUeKVPZBWq6JA1PymtkfYLC
2j1HrVfi2CUP/rMaZoyMfh6w4s8kGqPxXYJdhuUfLyAIdntkIA0Q4xPWB9J3dr3zUhG8El3JkLG9
cx2WyV1BDd0OMV18G6WZ76zElF+4AOfTPBUjXrCR0+QSbVu1Zq/e8IjadFaFEL89P9wNPRCrdZkp
fcZODNvW98Pq5MtM1cy3RrzVg8XB0EX9mpugJAw0lZj5bevYwQJ9wCnr7n3cGS9u7Fb3hBNjTY1x
BpA7iPBn1rZeueBUsaHAcF3JikMBbS1Bt2bqQw1rR7015zHdT32otwnEz+dxaiZE6gacAPQJ1FfN
W9I74U3sl+2dxIFshn77RB+VfAjs4dBSG3qrBoEjYfJOLqditUqRYY9JWKiDz0rxLi0sY2sqkOxA
SHz9CJelvim60XqyrIacvjAb2sYyxDfVqiM80jg8Etv3SGE2DJhVt8acI24Kz9iKslL3kdO0CzQ7
BTvtQ14deLsrt4zXZZHYXBSaYIPCLrDCmt9N5cprjSZ5xMJtHYsO6EhidsUaTCybTN7kPbmAeBMm
9ZPh1Rqhz7L7xzmI9Q/AkCwiDU8fcPxgK9ZNQRGZGTPS2RaqbeJme49z3SYJuZALa+7PSTxMz2Uu
nB25l2gtyTjeiKkE3FxxIQoiVsMo/f67XYn4oOnGXOOhDbat02tjgydQvnMTZPcbBMYPM23YU6jY
XmtEwZ/ou9WVPUD10DVUs9VOgSWhEZ/RXERbsjo436sRFMIIeGhdY89+J+jSX9oif+iqivxFIMu1
3bb12VqCxXPpVjuFpetOmElw2wFRXspeMHA7kWz3sBcTIC0Y2LrMHzeDFzs/Il2OW+VNX1QpL3XT
9BevwkzF61a6xiU2nAa3p6te6ylghgbV9CB9FWx6u5Lvgx/z3bBlvZldH/NLkk03ZTwYXLAiaCas
Xz+ynLO47zXJ1QzLcj+LyvxUReRsCCw8hwOXdEtp6+ByBMDTDTf7MUnMCUbe7MPTzR9mYR6ZHmgn
acE8bjNBFIwNhxtsvGS8V9TRAwd2C3S0ogNjVUJHyztdrowmUi8iwk8UsLM+RX5c+1xBw+DAdZMl
Ti8uHdvoB1jOd0DSFpaAyM9gxrO1y2fvKWX1fmIDseIrgdsjMPEXzXRVI+I8ZDrgo6baCheJvUCD
ysg/JJMccAT0+bazh2It/PCSZnW2r2Q30AeS+tDfRbJRAOOOfKEwKxfgL6J+YFcz5c128sOC1o+W
y7cK1SfGlnrPrkWe57HzvtjP5d/arjau2LHuOwIvj7PvPAvtdNeMlMRFKWz8lMLPe3/whm3jeiPU
n3g4ubL4TOe0P8apR4VSRpp4HDTdvXPO2DwZUXdKLEIe9Do7D+SBqjtWJxk8vNEdOZPem2wA3qkY
VpeAuzK6hxmOr6w2jIWk7F6KOklPVuLuKk4oa2GJ20w6L5OhnJUApb9NwLmvsBvkT8Qu6v3Q+81t
7feIVF1t70QT/uDcyCUwiuO93wX1SuHAPnRVPl9ix1Hn2s2itzFYOsk71Ox6zhtc3e78023yp7go
y7WVpd5jhkq36024QDw/vZKpfTNyVd3WsfkRdrhaisqJb0keXACu45mS04VEkfNM5Xp5alKg2ETx
x33SxgGurCz8aAc9gSdP2o/JIA+PvZJNIef0o6fSYZfL7kNBHFoF+BN2EXn0jAo4mlbiT7y2iL4k
+Veen86nIKD3M4tycjBnr5KOtaJQDw9gTgYi9kW1joWXP9OUXT4yVGXnsvG51bsmtSy4h/z0tiKN
tA+8qL7mkbMrpF3vfUrNbjjGlptyco19nDoFKx4runiYLratlQ6HKEwXN4dK5V0DQv8YO7m5m/wB
TFSa4vRx1AedG+m68lq33itlzre0HqfrzCWoA8ev3MGimT4HP/Qx6DUzQ0qGr4hYXtSUK8n2iZ6I
efoqWRp9SHY/CMTdZxFR6c4T+VkMRbNLC4yWa10a7VF3wl8XaWYcMJRkkjR6BjDXdNjq1pOVrW34
OFs1FlQiGU70Pexpt3DKWXFLk2zIOBZPD1mW3jL3rns87jtlUS0uWD1sZxWap5nrwJqbcL2JgfBg
kzPETyzRLuufnAwIa80Nra3R1kzg2jF6QPHPs3sXzCWsGqGncxhCVmtKKz0K3uoPzI3gv6YwRFcc
6m4VAeAFk0A/cxQbHSfTfHBWDb0hb00sWrpsB89dJbO49zDHWSulo/Rqqt78mmovB5wwcUEYCf/Y
YWbtwnLGdvfoTyHg8g0Qrbj6SoZipIW6KNF0nrwpzjLnFLp+kp1JnQTVk9Ijr1rVf59ghq+CkkkZ
+UyaMwHQnL3kugRtt3GDJPM2Oo7KjQF7rcfOo6cftaTqSAU8Q2YE942fIUAXqZCF6VjjoA0nMvSj
T9Skw5I6jH5z09T87aojGGDzzSOH1u54ROMmCwJQ+5G29pjJ64rt4FTS5iXMmyqZ/KO0zJlvMIe5
qzfIpznG89K0rvzu5DXKPLj6+hy6gdq6IMIeWlaNq1SCsEAFKu4FnsIN6RtNBjhWw8HJSXdxNcDw
Qz3FpnIYYSzVLc1XCLeyzSluIWNzFmUHwkKwJE9cQR8v5WUbV2oWCJ7B44msrp6nZHReOzNzaeBK
aqroO9OwVphms7XglUMTwp+Y5L1+p5D7Nkrxc68ExNHHSQXRZgSEE657Yqk3uo4Qxfqu27R2PsFJ
hmmCehjVwAW5C6crJq3hmHZUeK06GEinqUjTp8jP+/d+sZW1QTdedTlHj4U7dzt/ebGBaKR7I+g5
fbnkba4selWL+DdRkTbU4qjTrnkMw0L0m6Tirw5UdByzri0f+igARtiYzUsbt+abWWOgL6voJaTi
6+JYNG+t5lLgqraW7tgyELgMWd97QVE/jvHULY7ouvRuhil27qHifXpzix+tnicsg0Ys5rWvBLf9
BGQYDoE8lLdZrvPXVNT0mqQq3FPyw+pW09uw5yhEQ007qO+jQSS3xm537oqo3vCMyl3apnwJ2aTP
q1b2rl5x9GDWaWie24Sxq77NTH1M/AZe07aa9F1DoiHeUECePLRRwCTWLOunMcWW3EGG2pLcDo4K
IyIZxDm9uPGYHAswydfc5eTgTZIPkzC+5RgHnmPAGO5KmpJfztZcNARrmFdMgBiZzVHRTUHB/a2h
q3mTD3W4760xfyiXOcme+Vy1s9MTqhHRiUIcCuyZfEGGYMqhud5cpxzLKs6fyyBruu2FJFq+Skqs
DFzBoi34IoX7oEvSArsnQmlxa2ZpZ29zLTmMNSZ3gdVYdbG/HmLZgUVHEpm/G7oU6s4M0LhkXCH+
lqOhX3tM09MT6QlyETRfc+Dt7wbR4RvaDgOpmhq5tZ3UmZek9f1dFTUYl+3OrFDp/i9Wyi52emO6
ztFEL4vXPOV5Mb38Sf75H3bCv8dm4Cq4BE8JfDCVoe64vy1o62ZS0ItNdWUb526MAKXPtEbeEWKj
vr8Jow8cFvsxtU525u4g5NKmZG59L7ypB5o7q37Lr7oP5nST4Z77x0/uNxn1j+dGq6TpSI+QzO+r
q8IcG6o2LHWt6/bq1cyK4QFH/r/+IKbD6sqHdyS8318AqCUTh95RXROLhQh/pJHvSq/a/XqYf0uS
/0SStFi9s9363yXJmwTk4tAmf+GT/PFD/6VK+iiMy7LMs2gPt/iQ/JckGcChorXzNzlS/A0u1IK2
IJHGPmd5cP79Pv5//4e2NAoHLAoHTPau/2olGlLgb3IkwowFAMtls7r0kf+u8remBGlNH9MJwYKb
C+BPyWLI+dVGU0tnfBc4ma4Gq/+HpNbldVYBOEG/EFh0gyHdmkvBTdpns2YKnLLb+FcDDg03JIVp
xeEEZ5/A2Jor2NeErF1/gq1XkbJbxjuFoWwp2BkRCC9MQbTuVPTvAKPM7rzK9veFCOJ9yNCzxwuH
qhEVBnEukj37OYnbY+bY8mbodLiZqRMw1vagESULRRoHhIX6yIgiZpuJlrc1vYrwWw38WqROwwdW
19xeEkNNx0F8y7K5+vSy3L9hOgt/bd2pmF46hhQj/S4LJ3mrwslnmqMcHQmMGNNxoX8estYyvlTV
Nj+9mtOvnZb+EfZ6+yOarLAh/FKbd0lcD4tJu2Vz7agTbVQC0l2WarSg1PpBV5lYpy5lKNikbZx1
OpLXSJTcyurZ+ColvL8VVFfrSt9vedRJw+FkasipWZJVpz8+x3XfPwZBT/QBUEn7DcxB9NYaWYZd
0nU4mgArHbgt00oJb/qIA9pLVpZI2mPsBrScW5bZfja4MIe15ahXaUmLF7nMv+WUex6COenZkiXJ
1yyG/JKI9taYI/eUtX19asN5Rr7KmQZdr9t54DAszFf0t+LuQ+Tk/YyytyBhN7viVRr41wqj21md
nZ+16aHoVoXkF52ClAEpHC6IIQahXRHvQaDmT1XpxK9Zn8QZUI7atlYaJ8oWvkpqbji5M13Elp2h
RPLZOzatM9wMlG92BD8E4DNtjuEunkmo5JEW3Vp11Ibms72MPcGkfsKDGtA4oGlBtM27eV+ncXmX
SGY2hwKuS0Rd9IYoESJz6xc3NcB5WultU6+zQnHCw2/oIYxRpvkCv57NcjBEzjfuRg7GaxC0ey/H
zwYMvzjM9Uyd2eg50YaUkHmdCze4p4gsXivf4MxIgD3W40a27jXJg/GLaFR2FG3XrFVqGPFm7AaQ
GPS5nmkHlN0uDfryOajS8A0ARmScwgYJbBuUnvm9wWM6gAJTw8OIZT/cIjOa732Qh+WapM5wb9Kg
9tFqgSZWK/Mza/GtwAPu9QLpyf0DITvFSMQh4JBYuiNQbE8O5aNEHFZDaNov9ijicyNi5xu5ZoGI
6/ChXXvtnB9wzvqQ3YR3w+SrxXFi8fdEsyn7eU2J7hLOycd8U9PuBxiiLD7dKA6e2wS6sUCrlODb
ALlL/cOtW82wa5pVSU9wWL6l0dCZ67yFO8ObVbbv9JGxMyU0Xh8RO3uwJePAfMcW5xJbU48dsL03
O7zWuCT8fktMoAH72zrM6/UM1xgtYh6HbjM5dbJx4mDgYNeTT61M9EcB0Gy2YzSU1nfSfYU2SNeY
rb016AixHwkwPdCg6O6rRGS0AQZ9yIHea8W7lcXYMR0upqMl6BgPUBPTPRj2/BhpAB2YrYZ8FVT2
sopMHF5YOoNfCdY3kDfM3lZczEL0m4i4O6EPVX+Mnq7bg2P43QEAM+5JV+ju1ula46tyPY6XnZmO
d7rRBhcXdqWMtClTOgbvcWfAlPkAB61+NHms3rVTmjccsKCYA1r1afJ1cSuu0Vma21gHISqMVeP7
ilV4jGH1W2tT1I9R1tUs2wN1bmULR41u240svZNTa8hCZZnfB0gom5EzyzHNuGxWptPsJ1E8RaU7
7GFAAQNnXzeuCPa1lFBlulxjJJXbRkzz99kep2I7mmjCFULWVlRQ+shkIEVMC8J9ODt5I8t+7bR0
yL0S8szx4nmYQMWbrzOZWasYqa7vCTzrLr0NJ7ZcVpDKW5MDw45dVPsgYeg8SNOL7rgsTnsm/fk4
ote5Tlk+NITFHgazC62VSNLwRRHrIiNPB+CKDmp1WjgJLz6UeS5Siq+VD2v2TlAEcIczptl1ROzR
CDLnGsBYXlcjrKPUbSMu29zt1lOhE+yewbBrUCVT4nFFcU0DwdOVmbGjpj7mhcFPz1ed+XFltp28
NCZPfybwdEOnN+6MFj/po+O38pgmmXoCnuqz1RvD+Ic9GxrPbTQU+95oqosWOrwGEAoeZz7jx4hf
/KtOGhDbunUR6BuSgWEzf2QOngzcE8Z8iMxc71JHs6Ewe5S8HnEu48SEXpuY85mGaO8YJ5QBFyq9
g4DartzGsm/DKu8cLrIZ4ZQZuqNMrRuaRKKKOJuzYMaH6i6aPbwKvJ5PHLFMyjvn9sDlwtunpMRu
M1hF9taylHufB3OMCkPKK0HKg1XZTDWPQ4yOTmJP37OmwDijg+A4mkP30oYVwUnTHQ98n4BXAjgG
51dzzuQtImqEy0WLTZ8SoloPGKfulU0/J+YKG0wPnjbgDAl5sCZ3boesCG9mL5iOrO8SggoM6ySJ
vkSVBF9EB6xq5XYAvcA6xR8sPDNAPka9L+3YIG40cqnh47e4qp2c3SzLX2+XjGl2B6ZJfdQ0GeOA
MOW7VSX+raVLvnnxctFUNKkn+1kpuhza1rKqx1IHb4lVRlyxY8Tjc9M1g4la4LMkoJImeE+MMHt0
zaBr7iQEze5gewHa/ixlBn4i5bx4sSQpqX2NeCwaMCmE0tbc+HnlIYjqx7aJNlNgE6mEsejt6kB6
65gq+BCfhKIF3KrSc9/mXUG8zIhx89lu8mnhbSNaZpGN3LaKlBGwSjmBA8LYNk1jv68iujuGEx9Z
CxMPJfNUMH6yuXpn7GVHnRnlVzpO1kvQD94T5Z/1qWmSp4at95aQfnGELFqvvQHWuldNDzKf37kA
/gSB8Jn28t0b1PDNrjomCAd2EPrH8O79OqR6fn7HwmKrnMK48OZYC08cTH3WNz/t2WUL0NdNlrHY
tn3KpocE4Hel+3ubomu9Bo4QU5bXBhE9IxJ9rpit+T6emXdYiCi3MP5wnv779PRPTk+Arf+hn+M/
8s9vn8Xnn89Of/zI349ODoEomsIcjjx/JJ/+/+nJB8iLFdz2TGzu1JIuvo2/Y3xh/3ISxgOPH46W
rICTz9/PUOJvlkXAidIsibPaBiv4LySmfvem8q/AH1wM6dZyVvsd352SoHc62zEwhuImXCWpJpwZ
ON3Tnw6U/4PI8ZuOQNElO6eALzSPJnz8UX+1Y81mRzh1Ho1DNxOezSow/vYg/FtSrwDs/vFj/e5a
5LFIVtq2Y6Fe4bpdLNR/stvyXqRdQAvSQZtVcCsktkgJsOTkzGBHallgIPjHD4hI89dzKL+eByEY
tDL5NtAnYqG0/Okhp4wrrOm1aCPMI3TSNlV/qdoBmasy6PTlmq2CF+FL29oJ7Oz2xgUOD2uvUla5
b1x8gO5I0Q55TtK1dZq0h6CCVbei90F8K1mqEPPtgv2voiiuYcmeo6EFSHkqT7pdvN4ZJtAcPvGz
2VMjFYzkeOl6Sa4h5FiKTVO6i2wiuXu4B8URwIjmNtnBuzWc+UeQJvNLnDnti1dHNwKIOuvNvIQw
kZNg54By4zgYWtZxag/3VjcUP8E2V7ezrdJnzmHpCoUo37lNXLIM5iRAv4U6iCqkNgJ3I6tYUXE/
1GprxlON78zuzp7ZV9e29rHO5pn9KfKI7ZhUzWbGaXBodI6RyJmCkGyYYVVfHUxJtonFdA87MB6Q
NpVP54Xv7ERnte9s4QPFSTluPfx9nlaR6t7xYbu6uwBZSnceVd3lWmEkpd8orjh3Cbsov1HHU7+n
Q+S/pmQEH4KI8/p6ibh9T/0OaZqKMW+JteuKFXmaTLt29AU6t2/H37I4XxTw0slvKfL1cfE5UXVZ
rvZnPZTqxdcz4SmAkhuLMMkJVkwEBCRJ3dvENh+oWRXrcEr1Q9wEctuZon0HqTbuqkn0iNwSo8RU
yeI7Rp54H5fxl27Tmn0+xVhR4A/1ypxJOGw7Xpy4DPObJi/mVwdbyz2nwfkiwDaRJ5nM7CjpTSZI
xmAIs6MyHh1Sy8eQIMxhVCXRZZ1kF7gdw/eok/23zNRpvp1hLeFv7pPgxEvQbeJQfjU9ZEmT4l72
+kBQvPy7sHENkmw/h0Y/rbIseg46g46bsM73Ru3Hq9kogNtNCl+C5ZCjhzey8ur+nBqtQ+FXj+kb
HGD6iROYXYfhfdjstzdxJfWWhFfzEKrcusi4u3MnFm4r3PUOH22+PeQjxxtWYAyq5vhjwhJBt4DR
E28u52+LrXvNO+t+g6mQ3VLNbOFd7vsHOMkw+3v/ATZYsh3c+c0YWhyZc0zUXc8dnt553qpAqscS
dQjQaDDuNJaHUhWvnk3t4gFalhodsm0j+ZRSJszuUK+XFqIhm9J8BUuRKXvuUprkoyJzt9JidbzW
HADmC0QTPR3zQERoJ3HULFRMw4jml6xTzrg45waGP16IipWRHrv0yWn/KJM1CdKP6sljItoGZudF
G1cvi3cGKpaWbiM4u/c+bgE1ztJ7m1gJ0piiM8s9Fj6BROiAhvZ3XdqRW6OatpcwB9QcPYw47/2d
XSdjdJUk9ZA5Cmra7yJpRChdtWy6+ByExKIYPkPlvlt1PABJF+XiylHtFFgv6UCMaNdMXCO/s4jj
jYr7uDdAi9dkcR8ZT8ui2TP2Ze+GW2ePBGuhjoiSy3BVeLiKRZ+/eFR8t7jYLHbRaqCty53GSqzU
PC7LXSMmvoMGdVLIUhfGNvdgFQYNLBMtOBA/58B8suhK5YDTLP8bg2L4qDFMfUmrhIxUmiWFB5lt
H6t84nEHp9QberCcI0Ekqt9YWm3JrM4lvW1hyJfdV9UZjQ39whs9WsMWK3reLvVWGAfXJctZ4PGa
RPuvFoZpybY3VEc/4uinwcktjaGmYksV95Pt1D8cCb2CJ5JEOyIYtFNgh5g3g4zyeNtqVR19Vme3
2PvkZ06rHpYBYri7sPMowFOZl60zACrl2qDlIubF6Atazdr8xRb9RCFTKueND3D/MSqYl1eL1As2
psqIHcZh/oev+t9T4D+bAgOXe/r/LqH/R5t9lt1n95cx8NfP/H0MDP7GKCIBs0Drtv4SmQ8c9HKC
9NJyPJRsZPb/HgPlUkhMFpK9CKBqwGr/PQbafxNMlJTkLGOV7zNS/QtjoOsjyv/Z2Ysez382Bl8a
ItyFiP3XEWbZKzq1NeC1yX02a64xXikMH/dzGE8nTAxUgRnQdtaVUvq7CzH/4mZOE618CtcecFaJ
1YDb5jP3coF45gTXuQzx+aYp3CpZy3ITdY53RT7rHjTlD09F5+b7DALIsYik+VHVob/NYQpSiiO3
ve6ab1wB08Nk+DSeJ6li597BU/kSNdmGhNUwhZVTZj1yksxOAZLaOfTsfD+Qo7SnvrypXNK2qIbF
xkjp4DLHTh3LBE7kujCkvbGMyDsVDTPOKsyn26r2832d+8FFAwtkHUog9n4yhuCKKRJSpE5YZQPF
Hdk82s0Oqm2+N1GH30zU4asJOdbEznQTwoqbBZFjU4aoL43DukE0tf3T1jpeqUIz0JgjFUD0j/V3
gTbRS1LYt7bjTmiWeTLs3VzU3zEnNTu7RQRukjbfIw9kz42TEuydcvS8GoPnIeiW2IajCjyU2lz3
pjW8VhAib/shVvc9ZZFfgVb6rWwH+x5Spj7YOm2v0k6ne5Y8Cd4j2hib0B3OYpLNt8IeJuSwiIP1
mI97z8z4NaIJMTkrqX4qcYA2mTN8NwJ7iUaRWA0w0ZUkvkIDSGySw6CGnLnp3PCmyOpleWkccy5f
m6ipGE5GuvuaZnR/RkHKrj/tk3MvyY5IEYRH1vjFnYnfwdpxOM7QrLrQ2NpzOpxrR6cvkU6Cd+yr
IAMTPKy0JarHGn/mU0CJ2c1MOckN9zkgLNzRE+pGnQ66msgfncqpcfGxdeccXYmDO+VeiimHpguI
tslNFDnzTnuYxVaMLN5DmeBHAVsNMTGBRHiBOi/u6G70TlXUL0LD7ORfwzQBqpYyP+hpsM8ScXRf
1DLB3uclbw0WqmsZ1e594efzYYr1dBXGaJ/RiapDO1TRbe9U3VM6I+ZMBaSewhiOdRkiMwal61+t
BgMZBjp5Q2tsdkxMKnfTNMfpWOAZ3Skndm/zWp2tmJ32WNEtbIh+O8RR/xkPvgA5SZ/mFgiP99nY
6ofbsEiOdD2uCl24x6oJnZ2HA3VD4tl6sZ3sSyu7jtZG5Fjvnl8+VUCWX7oOot4sSnFfxRK4E7l1
40S7kwA7RCzgGqNeQXA3ZPPZhW0KzjFrQLzadvCVhH68L0d+KJqT/NlPxAKKM9qtoNvuDCKOrCjQ
nyOVqnKDjRqrt93132yfY8uqz8wnGouOkaXkqVLNvix9SSXgYhFPwF3c26aZP7hhfpBa9ScZzuXR
yWhC7GpW9gMXy3fMxMnRcwv8OondbDyYeSuCCukDN3vnxwyDBvtUGq/nGANzil/uzRPG9OyVtXFf
WzTX8Ibin2zjzNrgMa3vjHbaKVL154YDQAqVcef2abEPOyVuyLTl+ya/H0OKW40Qy0YmbfM+FZF9
KE2ftU2uxHgtxdh+2b3mmThio8Tk7StTTdsxNwcqEz3bf+tx1tYrfJx5sgKnA0R01tHtDIdwb+D9
5DBIvmLdjpNEAzQUXiLMykM5dx1diQPAjSAYn6NZc4rPs6BmXokaLnNdglxft+Ic1U19oynf2Zqm
8ZaiSPo4g2bQi3nAJMUqhBRbKde5keD0wDici05sK0GdpZVm1bccWP45rOLg3i18eew6l43dDHr0
PukNaPDg99yy7j5lCjafOhL/TnSy6HF/2OI6+qwJMWzibCfpIVHOquCF7kpxnZ04fuUoR0phHunJ
7eWBO+LMvgXjDx27eElx5V26FN8u9uDgQudVe9enYXNDfqN5McIkv/7CeC0etB3YxWgzW0DlXAiI
r5kqrIPs+S3b0Kf8c2JlOXvRcKPcoP507Ga5uQyz8xaTdnjuLRNOMWN9QKdmEGEcirMt/iq1BnMf
3wGo4CIeOAv1qZkexcBLX0IV22jdQxGbLJ9IW0C6bMppILCJAfBBM9WanKaLVifoPdZwyvdlMvXH
LJjr53wI9wm2wm2mw/kuG7FV1uPI+VSD/EtBj5QOeMZpt9TzXM0xsk64h7IPBdx/wwIVjIzJ7RYs
wnRG/q8PaExTtcqaNgDNJ5NNUSrxlocIE1yZ4mPYWxvNiv+ObnLjq3Y8cap739gVkdfdmkmZH13K
d3ccZbt7WJ7+c6Rw55uiEY+4heATjl7IJkwbEgXWa6/suL6V5Am+xDxw+R/afibCMTkUftrKJLPP
GcLqjLMLX5C9fNlSAEBS85c6aZaDAImB9nqPZNRy70/T6GlwGUQA8zTE5Uo76O+bqMkPVcxXeoU1
EDl0Zh9DWiT0m5/BopeOi3LqTMq4JFaxhTWAsD6W1NEhtLqL4sq1FvHVX3TYDEHWRZgVCLQeQq2P
YFuaM2P8DFcZ+ixox0XXbRF4rUXprYmXPI11Zr1kqSq/0ICmV5bG7/4fKjGb4h7NuP5DQa5RvNGT
ieMt6jKjVonWPP8SnhOr6p2trJKYWg/X2wxqGvy7BpqcfOtk+HNItO0fcmxswTvnCgv1BrVszaJ+
PxASmfcFPdw3WBCM6r3mAsrsFYwbcwrBqVHhVJx8I2s3nUqtDUNedjYxqZ9wfHjvrnabD4GHIL0L
pzg/e7FLnRJwmjjc53OWc66YOjVXWDZ7N/3uY3Iznt0GMg1yzRgCyjeSrDo2FAeRsBF63wZVuRtl
98oxVJHwj/INTQ+IzpHzOhmWOsikZntS9ANrnHLaBbnHOJnHp6R1LhRkIdwIo8IYG3GXMUDwHphF
nss5zrcx7SJEXgPjMTaS6ILGYLLyNfV15LQMeb91T3OPZATE9dOh5u7UBtJYdY4x7M1yWrYoy7hl
z4BQQE215yQ5ZuEu8wgEjVXYH/zcptu38ZM9zlyxxgFxD++p25AwAHDvRP1xCMPw1MJpOfWC6iji
BGvhmTUlJbLf6MhrPgZbgmycXL1PmpEy6x4MDqTDcCkYhs0SOvWEGzPjRhb+J3tnthwpkm3tV/lf
gDJwBofbIGYppNScyhs35SDmyZl5+vOR3WWnSt0n0/q/7r5os7IqBQEBju+91/pW3YYuP/OxN2vw
n7koDq6pzHewQ2yj66xOpgTOo2199xjO+S8r71O233oHra/7BHKJHUeYNHlS5P9t5f8ou6Sbf1vE
Cf+Xvfzrqk9aGEl/7+ZzT/JXf9Zx/h908QVVHMFExCt51FF/iqEcnJtrapH0PcDS/qp7+rOdT7Em
8LbT/uYeRjD1v+18wQf+g0IgRMCs4T9r59trmfYXgya6q7Xv7ViudDGWuh8Fe/Sfx75KLH1i7ir9
bZoa1r1JaNnFR8G0r5rUX/ke0vzaGlI9yjhAa16U6mzoBJCjhuQrCeG9rkyvPGSEioaCV0xB7y0z
Hv26aIHJQwlkW9AFoRWnE7xXo/8BmIDAOUAjz45oul1d+JA9YgaTlemgLi6FHMAuwykm44dBaFcw
tq2awnvoy376jZrwQ/ufKwA4G2v3z/Y/ttcPckpwM3qoQEefJm1NnzxF3zya+yAUXbeeF9/7L4X+
70cbP48X2IxpHJMZB7K2vxfOAkrqFGVZfSLenq5mlH+NFmKA2AUnvznSB7XbeiQY2xYpYJT9zI0+
nNnSI19vIW6eRtW0W5GmCNtn/Az4PJMH1PLOgQRydf8fnx7dB0YahEbiizPX0cdfRhupKdqxKKlS
eoBrtMbW9l+L9M/d9pOLYfI/P5rrQGaHw4Tk9OM4it72mJRFijXKHN3sUupi2SMOtcbbPg8ef30s
6wMrcL2eiPg5iLTNgAndh19uwmUS4+hNTk085QQLxgoZSNNQTPjaghWLnfe21711PbbZcMT+wy4v
acGG/vp7fBge8TXQ//pYTE3GfMS1ffhZQQjIuejt9NQwy4+3Uzu3Wy9S6jHwanqgvz7Yv95DDKks
lwkcmknmNh8YG7ohbbvTXnqqrWW5q3zdbjuDJ7iO6yzGdpKwfZVlkPm/Oe6/O8lV9UnZ6jGVMz+0
l7IoHZPIq9MTMewDFFF+zdHux3FTJhi6fn2OH461DhsREgeMYfl5LfNjXp2DMNIaYorAhHH9tplA
R7P71vNVRKX79OtjfVhvfx4LeS2XEvW2436MBU7ppRva4B5a5oUtb4Uc6pwn9mBtf32cjxSv9Zxc
sE+0CX/eruLvj2Hv5a32qinBGUd8zRbJOCcFU2gdQBAFFydJ0W0mTdsHP2udqp1ZRPFvcDAf7p31
XCGIsdBZnhTIez/cOwNamYQhCt9haKMtjZJGUOIb0UXZc0GDxHe3rWfPv1nPf17Cv7zS1sOuDVDE
/QRcCNJw/37qA5realES3wJ5sC8aA8zZs52ZFCwGmgA0ynZDJPiEJmWeIhmqkeHJafTK6Tv+BXDP
9RAU50yV6hiZBh5F5GNntaTG3a9/oX/3PV1C/II1I51+7UeMXObaaoQrZRzBknpfGT84Gv91HvAT
Mdv0juA3aklItCHlzgBlc8HhhPPBLpU69VnlXAUdnbCJbISbwPBacpCGuEqJKwvk78Ks//WuRVew
TuIt5vLICD78kmZQdiCiR3qvgcl8KlvBzIw12m7362vyr08ikn5+MmTaPv//8d2YGIKLQgviBPZo
uQuSVcxaZpULWdtxH359rI/LOfeJbxKCIng7rl1x/8NJzX7rts6UspxXmqajr4atSQxcSFc521Md
E3o64TC3+km+grGmSK3c7vC7L+GuT+Lfb1fftk2JXp5NAV/nw1sl17UheDLUkWGwngEcCxbTLpjs
+hRRyt0Ztmd+dWOFSwgTm97MdUxcepKs/RgPoOfVz7SaADHgp24IqGXaJq112ECLwIucFcslj1tF
kFwj7pfcVu/D1OfMm3OiDHO8LJug0d6DbOBqiYJ58aBNFty2GMW9i/b8AVK8eezQqjAbd+Z+axIo
iel7XO5m4nj7TV7Gwy1Y6u4tV7P5lSGuurRAMaGfT6V6L3ymeGdGegUQ2KFWx6W1HBS9MmZ6aEu9
7hGqzCH7j4HCWxwo61vZF/YTLT/IRdMaKclMWDnv+dA5gMax8ce7lnz4S2TzZIPOj7aWHpKvfczi
XbURDePK8FE7FGwb1/BoOBNkHUCTM2PPOYyOyWaolFP73Zd4ncq0ka9+M2r/vrJS7jee/ijbE4nE
4XGxGHe+aFk7URnL1wWb03bKgugi179t3YqvMbu0YZpkpQBJBqePiF3nC++Z/LlBxXD78/IqGEek
PcTmXW03cYYDlCjpkyJq0T4Ls4gvWRQQaIIPlLwb+XO1Ahp7RYOEFcq3JoOAM1CiYWWSpRH+zHoi
1JprN+NhJBDKNGOoqYnz0msTZoRAUf/JzoQEReXwOSN6xgttymjbUpl/1WZAT0RpPUf4gNZ4L1Qx
BGFHtv1EqIMWG0NwbQtbJF9z0kr2Fsj0t9SFVIQgrc31RiXFcueONBrDLtPTJ5JRp9tkdoZ4Kx0r
+ZJ7HUsTWtRnazadfGev92GBPPvsA+rE0IZzgoCtyWIDYxUVcStDzr1EdudyicYZtoui9Jo3XTss
d4VrAPMld6Ld9jF95jDlBAiNSNFhhi032M5s4/otHgkXqZh811CPHVjuTKKqYw9b4MZzK+PRi1eM
oRkRiBcZeXrO/HwXLLQiJ+0w0THyZt+l0jrCoFxDBsj2IRNE30X0D06mr8srdCIOuLA82XqiZchj
l8u5Z5iOMNFVj1End5XTZ2+Id7PLzNFCpVx5WyzykCUL6dUr1R39i/3q+zx2oAgOJgI99MGoGOgo
L6GQAgmyV4LgmCriAXSJf5KripgwGW6TqJzPqRXs47ix92MfV1jvbTwBTI83SPTXxAlOK898HeJv
zbfzsAJjWnCXneu8IsywL1GR3OoJ3yeyCKY3s++Qvils1DjJk6fotBN1Ja5yMJ9mj8qy7srxkAWF
GWYLAN6Ywck2qJ2F8Kz4vo3nr0Et3uoepH1qwL6CuAAXcIEYAQv4c+NBEd0Mdp0Dcvd5q/W1+ELg
5Jk+n4VcPLmJPeJ1cCY/DoO6qkp8HF0tll3szNM5zgsWYGfdI6GoufES277QLmzuLDBtZ2PAQr8s
3nUmmzWQ0ilS2QaACxoRtT8aPKmrmgsfSKkGhTQ0stOzBQ3XQkIRyeueoSUhWzlIpc0wi+XJXRyb
QN01jBF0VnDVWVZzy0bJibcjooYtLpb8idi16KkX5vgwVy77h6qFYbOpB1I6yFGzd6pAZepkcIDS
ArvJRGfvhF4HwL5iF33RkXnvu+N4L8d5ZlbV97v1/bMqd2qQJ3Trik9tJxdYRG5DHoPhsBUQWYVt
ZGYvkqEhKLPSaxHByISlqBxhiOG+wf0fyGOdUvr03H9E4s3lPlhM59AjPgHczZDitjW7Z1qYcEjG
NSGnWRhMRMR9EXKKJCfdu6koIJ8QulCmmbvKvdu9J/uI1I9ovFpHfR1hcucUZklHS34MvjAXxHLs
lqIFvMg6eSoDHZ/thn07NmK/PS5DwY2ZsnegRMgNOsRa7opZ46AFrmQW3fCKsMJ/7xxkGRuvtCCb
FK58mUZUqQfTTWgd0/jcqKpnPwY56lgvS3AzGY13h2qXgWJV1aHRNRLT+xgc0f0KKIikE/yohe/v
6jGdz01nX2ThmJdAabghTmBdOy7iLpgIpFrKPLjLVUMmAlnJNsV/Gju0KbT1aCToSywSJIk3lsHD
5PZ4Y9BH0JU2BufbtJjtnewMugZN2W79Cpctcr2d8tKSbryK3MMocSV6fgf8A+PDUza36MM72OyF
stKTShtx4QomQM6HsBmUdRhclxs7KC8e7YNQFYH4RDPbPbqNtK/R7TLwrYFiKaSDW2Q61SE3IbUR
9uu/9R2nxELThIytEzv0u4pBRYbBndyKkhiRcrTo2BK88VyapJIipaxuEX2x7Q/gjGzq1kjL3ZwZ
lcPsfMgPeVbKVzfzaOJUTXQ1GWQk4WVe00CMYP7RUY5fY97o7zpCfaF01MHQhqTg8k53gpGEl2pw
b6jY60NWSEkBYFXn3Jo7nq6uvoxpkaOsdLtbHyLt0UY1FBBy4R8LYH8n4JEw8uDlXFXNpC6kmPgH
kkWKr1nZSAglddC8OJHb7IFeZ++BW+Adr2VdnYy+pJcElulZEiNBqMdEZ75y8jBwF9gAYOiHN7N2
0pFFoIVGVq9aK98yoY7GJW7idOmvgFsw6a7SHb94sssK8W3EArNNcC0TJUr8x64ENk9WR199lVY5
wCtKja0f8A5sYpuBjYs/z/Gz7pNlDu3XVGes2f9oyiqgj7RooemtDdvuH+1bgBU+JA+nnOL32Jgb
nBU4JHiwkSQouzPeGy8uL5Nbi5tkdPsnI1LDV0cn/mvUM37boDwz8u0EzcXltTcXuSxQGYIpNTxn
PgvBWAoD2fBChmhyY8Id3Bo+Q8RN2jBUT4jjDtlFRTezmCVpIWTI2WC7Ty66J5tv1U1Hp0zNizMm
+TbPRt4ZlZiRo+V97xHdlVWoKyHuTEcLBiZBpEXdbztHVCxnMx58H8sf6ClX9CcsaLxGLLpD3Jd5
wOrTLsYjs0RzTyQhvxsvBRJT6u5MplP/raY2osKIc6YIBVcB89AXJdZbmY6SeYllLZjqCD0dPdNW
z7Mr7DdD1Ma78Prxmojz6NEtGYlZFR87oQ19sspkWENP9BcFfJ/tpBmETZs8sTFWu055hA1mzb1n
PzPkxGi1sLySUslNVUCHLk1knMa9hD67SWW50OYn2nUx8K6X3Rw6mVlsJjYnjDVj7Ngl8aQ+Nfam
tJ1qpWN+zXKB3tWgTt70MQEKs7fyLwyx773xB/PG4EAtTwKvFsE+s3wZ4uY8ixarjZUM+Endfu9H
QK8Q6hhbqbidzXSyrma3YOpovS01HxyTfnIgEjrbFMWcH5wumR4aDzuFIBPokpbDu1FjxmwWZuPe
MIgzkxdzx7RrYtgy58fApD1AOjs+qVr3hzruMIt2VrChxuetw0bo7PSVs4NN3+yLsWuvUZSl15kF
hBa+zMZmwxVSVHvbbpxuR89E2udM3tHVYEcIQvcpTZgzAzXiBQFgfrJaEj3ztN77Xfuj0wRR1Ua1
HCwvIYC4CXDtGcVez7VHngK9gyUyT+nY3vW28ZZ4zr5SMREBaG7Koj0TsPw6Fgv+FnXuKu+p1urC
kkvDCF/nlaeX97SJnqHX3ks01DW76bBMgduZyXhYMpqUsoM8iBMuxPPRbwPDcp+qlWhnVuLrFFhs
rIyIRT4WpxxkyjYQ5j7t66spluiwI+9bMQDXEQVdbTR3VATR2PcvKJ+/TWiWPLAKe+i4JAXPwRy9
mMSDYnPSfnZ2NFKLmSDqpErsg7Xshib5PA1TiyslvnabJ9Mf+sfGbwJychK0D1F8lGOQhboZ+s+G
0P5uggxxHKhhrvteG0cNAYzHfDbPrp3Iz17rlIekaDyoVPGoT0nj0R4FPUw5IYN4OlSjxRYaJKgD
sBjhaTe4ht7HxXTvCi/4bnoSr51BXslskYDU+uZBDGK0rzq/gGK3ITwIXaHQ6+eJJkvfZprOI40L
S3UYsjruaGC52JvoajowU8wUVA6zdyh2Gfuho7R7adx0PRF32xbNGKbggKap146UnHAbQ90L9epH
mXpvlccDyFEZMbiQczRbEQqprfAryqKI277fViwv9JnWmcZc9eoVvbaxU0Rt7MtKuFeI16ebhnfc
s9+o+cKonSo5gS3RzY1n3qSGmwy7LpgpO3rJsjRiooJ5v1YngBaHH+kixtvUm61r0yJhzooY6MbZ
qF5xa9PkjvBO3Fut2+08V1OJRMtgfoVi5rmXLiZXGqx1h944duv2pYFguIU375mH2rL1ib09Hw2p
CIVHRYGOajda9tKS1Fej133xiOfbJprtH77S+pOrlzBDHXYiuC0NSUXVJ5G1vEhbW53t2FXnoKXI
B1dFj2Cd1Pw83lA7xm6uPE0cps3MBn7YwZRO8fnnfwL0TtybHmV/JdPggP5wOaLor9/aoqMGm7Sg
S+Db4+24sO0xKDaZ9SxkoQYZFxO6kwuysWv2PxvFUBUZo0zkWvYZfeO8SGp4DQniXDRhiryMEQgy
eY4Hj8TLlyrpOIEk5RNZR5a7lsbLJzfJrc9Fb/Kr43/kO6PrO2m3nD5lE/vdBYbKccl6UiNrRBVA
Djkvp6AXXruUfc3AGDx057TBLFhT2/d9LvV2yNYkhWShK0LzksWgt6hOTB3AwBnchiGwWRTc/+Zi
XCMPqd9o/pHQmKV0FP3lKtC6BWuSBx0tmQaj8KaMlmrfZePoXOdNZ9648POuqpS89XZxaV6pJTv/
vO+MpCTBkxA4tv+omHOd48HqWqRPA9whvl9cq3ejpLuGvMxZ7vJ+vSZ5z5TN4h/5rSaozQOXjSZl
uMLiLsRnlodqbcVhYl8uclbj7ZKDi65Q9CHN4A7oHJPPDob1A/PUe4hEYOyCmJSEOq/o50vEXVMp
zc+FyZ9kpaNPslz/bdVxtSxvFcjjYpkvAx+0mxcduBCaDPNzDHYPikgHEDRpue9jg+21BSSLJ3It
+GEAqfeFLKerIeVushc+NJ0I2qSVWKKpLMWAhmY1SloE/g6ABt4IEJ3IfIh5dIyYR9ixe2aTY6fQ
8FnVW4Y6i8zmyYAp0A6rs0DnyrqnOOAMS4F8HlZQlLEDVmN5CMpEXFO36JcOuxLqEXhEZ+wmy2Vo
K3E/ZmSl/HxgRZvF34ulqN+Y9nPoqW+HM7QidepouRboxPD4Ia8iM5COXNfwd4GGHcXi+7UnIiOM
LQh3dVd/K00/IAFQ+Yd2AKFvdvw6Xad42CeeQNXPAR2LMjh0euh2EdaFi00L/FIXg3rVI+oLtGuL
dUUupXVb2p46u7nNN++ofNxtyXJ4MG2X5gdjUX/rrnfBWNOac2s8D4BtCPPL/I6acAx67hK5mF8j
M63fGEUaVcgslme60q7aVlSn+95kfSTOpDxEuOofcWKrd4kdA6Zut96D2gQ8BodKnZNIkD/p27i9
DLlGhPuSss/34uGH71Eng8eyps8tkKov06rd2rRsyDWt1DraxWwreDPWKVL8dihvYOX3j4k5+t/r
wVHvSTUF58GN8xkcKm8mJxmbPdI1MFVByR0wBI16TT2Mwfipba22sqLBvc3rpJr/0X7+r1r9N0IH
SCiCtvT/LVd//qGLquz+qlb/59/8U+YgLayJSG28NdPQo5WN+v2fMgdp/wGdWsJwcWC8MEDgSH9m
vOFa/DlbRP/s+H+TqzviDwnaCickEnciUiBL/wdy9Q/zCxG4+IQZlmLysyWD9w8jITTU/ZLQdTj6
Poj/gjDoDah0e/OXa/JvJvtrp/6vnfxVxsE5knhL+gFX4kMnX/W08e0qUsc+LclJpMDwN0Doqi/o
4qdP9BHsEx0YhFfV0tWvvz72+nv9y8GZ+RFPwWWTXOy/T70Y81OyZX5wjJyA6GKp23E7TCgaCtck
5huz8xst5jrYtCXSLER4yY/J6Mpy52nk7fk6wJ578hu7gbAfuzGaMzOm+JZOOxFeYJzw/M8a1SLV
ERAaqe4LLx+3/x8nIR1OYOXwcyN9uIKmdmqbFnBwbBYSlSeHxnBhFM4poWX21NgmK6iVoX83ChYm
dBT1K+sc62BFE57KOUC/UYrpU9X6/sYcluQQrHmpg5+RgwuzH6cc4bdF0gPtJ7YSWvGaTvrrc/g4
wlpvAl/iKPWZl0tQWH//HVpeWP3M/vyY2IQDa+S5m2nQM8tu+v7rI61z/o+3GwQ1mpDM5plgfbhY
7gCQt7Y40s9U7flnFKbnN2fd2c2d6QJf/vXxPjxEznpm4LZ8zJt0HgN7vQP/ouwQVluWBVkFR8gX
+o4VBSFxHwXXvz7Kv7l+DrZYG50F01vb+XD9AtgAoJkN/6gFKcA+V622g+SYtf7jrw/0c7D24fq5
gqG/5MFb1Tgfnpg0skSwimKPZAflp0USqxxjhz/MMz8ceEOdk/FAIQIgNLuf1xDoOvcy2kREDcfs
ta4K123u9OzxfvYGsHq1lbAhGSwbxkTOS7PKSZxNuDefhkiW9CvpyRL4xthCb5w1OnqqsSRi9k6O
rUAhOXpLcvz1SSKl/3iXoMFB5OUCp/MxE7nrkP4vv5oSCmjqQp9kTG36CBFAZRmp9mQ0OttXGTtZ
kJDvE+ierZtRUHHzpse8gME6WHVHGLXWN3WWQDrs2LIx2zBfLCB9N24wO1/kWBQvbuPtUNyIB4ts
O7DXIzJM7YEzEibC6HghgbsDhggkEGdlGSXzIUN3nQ7RF5YzQJMwbG6jXuDsI+v7irdLfCxqJXZ2
5CVHowzwELlJsYsFrPTWrvxHrdz0lGLTIXutiSELR+obW1EvLNoMe0m9DLd1bo0gaRbpXBd+kx8G
5bm7ehAOvltGvF7vVTkWmKg6ZrrKnru2JPqkpE9azMYtUu/5OxV5u4F1yS4t6+yDq5y0BaYZi5DE
am+L99O5c2PbfKz7FrtnFGfvtRVXGFvNYIaDo/HZbkbATIAm4+kzRgk074XQRzcICO+d0+kaNrl3
CzKRwHY/KYONXSQU5l2JSDrN3TfmlDsDVBQAruyHkRn+xShzY+tESbQzpD4XBRL33LOaXSaCNZaw
vKlUrejglCPBfRoYkyHLAyhJIMIKwCe7sRDGGhLYCuKRVdiv7lqoEyFonqIMy7Sj6vnJyLOO8obq
5wavAbDqecDwavJ+CdNitA/kL/onJPD2m1Ze+ynlOpUnupl005gwPWbOvoxr7ogBFmTf2PYbjpNq
n8HX2dr1RF5DJUr9VM5tH1bZNPLTQJ9vAakcx7lntmXfCcUolLVtOHV5hT2FKSNgolh8J0GhgLdl
1Xezzi+JcqHZEoMNiifvt71CRRujI16noWd8tQiHI4BDaTBFD2WK6iTyvsRQmo5x15n3ygLiBuGV
zmj2JuAcb0fdpqGResFzR28BO5W2ruXUj+cS9fQGzs0UFibc0n4ljHcDHmTAHECVq34MraJMQyet
piuDNt0haycYIoavXo06nvkyE2QukTnM5RhasK9uBm6uYSSFYCEEPYl8DG8onhLYr5446HYVwS9V
dY1QxQw18uE3Gl/mHTNRiT2VoS/sHpHWt0uFl35jtVZzNeMOO8XllB8tOzGPsuJx8UBumhkTfkGR
vBMjqMhYwgEhakhRLKflNz040Wcom/13T7bzZ3vQ47nw/eGUDTBBh6h2rrUJ/6XpMhUSbTucetD3
oDwzUKf5zGCNfo5sLbxygVzHS6vnqgCjB/l6mZ6cwSz3tinik5lFxHHnlROmM4FUQPATGn1NeZ1M
iMlLxkGgxfjHtOwz+u2I4s9BTXq1V4ECMzzs6c2a+67SYX4fOj1WN+aMllzVbAqWgRwEvQa/M+rC
iRXx5rCwtIN962tsRKPYccb6LL1O4EKGkidic75aOrN9WYLRuaUdad7g2Wv6baY6AgfNuhpAyetx
GzBlgWSf6m+xnKI9mnz5HCddeQ0CjjGRyf6CYO4YuA8iTrUG39PtAUmJa41vB8IWB4Nlspmhq3IP
Ybr5nKakXWfmMm4Tg30h8oiZeYtln0anIc4+CvrnqkNA2SRu+/1nhyNPHdYeGGabpmb75eXM0RcC
Xo/zbNc3dkyjQcKaOiBXk0S12sxG04q8jkAPnHlGRDgY7XHr9rbYNR28Jsd1sArJWhFp7iz8jQjy
9iWCHxJiiOObZH0A9mvoOCXDAyDX2XKJGPWn7s4O8JNZLAygdlroE51YjmaKyj2QvTqzV2FsrLxg
wz5Snwc0mxvLjud39sDDc4K2YGfTJTyncKPRMqHKPVgmfm9VGi4wnsq4nzlAvDUggG9QcRFijnfd
/TIqEFMbsiC7exPsBDjFqL/Xpmi2WsbWZxPhSptZkMdgGR/aVJCyxn7RvnIn80C93ocWtsabwW6c
fR0306nIhBcOeRrDVVfxrir7R0sZIhy7LkE+MLo7iZNPqzIAPR5Hw4Eu7RwfuPwy+6Ydv4mvdVs0
A3ez2226qewRK6CCAVsstALlXjCPcSbcoRuIRk58M42CjtXp5+v9vwXr7wpWy1nlXP93wfqw8kP/
X/imadH/XZ6/5hDxp3/Wrf4fyIfZAnr/KE3Zjf6zbPXtP9CC46amdv0nxPRPcb77h6A6YY21bcZz
bFT/12QtkPSvin6ovBS27Cr/k6rVDT4WdehRgf06ks/EBQhM6++btz4RWanTpDpOg7RGenaZTXYz
Sy2MD3ISKXacPizBaaOVo7tGOlCZ3Iw07LbYnGABa7u3iPdK7BcPtcanCrzBA7E46gvyZtg2IFnw
gI2LewRESH8noFq/YlEicjArK2Y5U+YV6H0ntj4xrnL7mm51fJNZFSm7OZqhc780RCvAx1inGfM8
WmGG7nvako5SvrcFGiVekrOzz4zWuY3hUnzKYuWEyC8HRg6NYcPUnEmW4ScoUzKcYt4UjD4Q/Faz
dxGGVnXYCWWfkISBc1h8+8Q0zSx3U95Aay34UtumUN0PjoIRVzv4YOmylYzZ/XpFI0gvn0FEu/Zp
UgS+hhmpo9kOxa97xKAWSBqxZvEORJg5u3LX+tGF6Gctifq+eC6LN4a89gU0KYuk4pu9ODW9amxy
2X2Q0apU8CFux16Vj3XLTL1r9TBfEQYTMU9GKoKwIJa8u/IitwhXsvAUbxaSMu4mON874nW4kNQT
kCJNmzyUDZQ6ebegFvpiRb7/SeUIIQnS0aa1VQEMQF5HY4UdlywOd5GnqS7q28xqgk9ui8TrOkX0
eGy5fnt8vsF17iXNAUj8eB3jpNpPMVE/YeKW1QPyFv/OIH2VbFdgFMFMb6SwKBlJ5rMeFYK8UzLz
6xh54pymXla3GeMm42FxinnnydQ6O7ABERlmvUOioXCRexhFxzlb9h6kTPN1XIrmFfeyeKkJ0bDD
YGnYobsR7zTLKPydBvrhbfxxDu6mmuHhTJbhA8l+0d1kLxNY70mTzO0O9hdiz9t1K264YtvFxvjm
L5kfZq0VXNe1TeZGP0MOR0lTJkdeGN1yogIXVF6qN64FMJIxHIUsdrY5+SWgcDtYwzrczEU/M9b9
vbQCNyPjaQo+1YDP7Y1FnvYTPjLnErdwOsHp5o5hbvw0JZQs9Cy92IeIjWSgwPykYz0ThpJn+jgT
M+O/NrhJQIcHI0Dc2rMVvw+bVGQRdt+MO0IT/H1Et0X0R1UBoTl3Xt1jnm2aOXkRdRt0Z5f/adxp
wvyMEc94mNmZMmtXCFmK4SoZuvYlboobFdjRdU4OY/AtBckORFLYpHAY56gwEf5JkZtPaE6TfULQ
2MZcumWn2PvsTY9/7GyTHcYCEzLpRALRM64ubRo3u7bu7tPeimHArDNlmaKf5Q0Yj8+exw76yONt
PJaRrQ6V1hSyvWsXdYhymE1byuvYy9glkWzZRt/dku9wxOw39ZuhF/127qZ1g2ymJ5y87nYOyvtq
QUiStpA0aWeEAQ7L85ik/U5OSb5zgLAS1TwdCHkyvrsLKw3m1BDY3mHyednPibA2c93Jm3aeHlCH
RVtMhgegzO6zhboRY2gPCnjuq9vRN+8tAog2A0lbG6MlbZG9WISxQNUsFV5EakQbtoCvyDuo2x/p
LG/MhbkjZfJ4nEiLeyg9IkFTSPLhzKYJ/mE7fLJ6Ze8btIObMYlB1nrLTdL47OccVCUxmNA9Injw
KgZ/ZSE/DBOtq3qb+csr0n8Uhrm8XWp96Ua217VYA4LsSsNEQgOYeoZ50Zp5DvFisBfb6mvAaosd
2PJ3CbES+0p3KQpXFwqnJZojBUMS5sMAGLVI0AbkM3wDGX2pEtFuI4u82EzO5RY2ZwVWq9IvY9pA
3iqi7inFi8uNMRqHSE/vvfby1Rs079hoW4+DJdQXWPKQ1yYVOwyzkdsBvREmJh+E6Ue7YMRTNhjG
gkDTDakjknfw1ztnX5HSzGhL3vU1cz9mr9U2Ldg2dq5TcFd4i7yB3VEyAMuWJN35TdLdB22jnoPG
5ZHFlQ+xvo9vlsCnLK4y0FrLlGSfif0o9lYPAUAlwt8XbRccqmWoX+tRmS8QGBjoDmvC1VguN+zA
qquZ+fixsAv/zuZfXFpvMuhuRs8yalZhSgApFEmKd6OFsqZNP0EWgCqURtdBVvikqpVuE+Zd0iPN
oMubbBovWbbgNEAiw2cIB2HZN7ZCSrYUMfARo6a1KCsGQRIfMn45ihVG5P2mMXrjuaspPbjjygZp
0UiIhq3vUZ9VdxNFyY2dZuXW77jSfc5t4Ix7cxJtOFmxcxRsLzcDJtaTVjL9YbdO8QNZ+EqxtYsl
HDo1EprmePO5lLyx2Z827tZzE+sJrc5wH2PV+U5OTbRDRuVfN0p8MYL+nQy06LMnvBVTVJohavun
0nGNVXGZEWiVrW0t1rllbhRZcA5+7fSL8vpvvmjcw1IR37CgrgrtZP48DzPpVTmJIlIC2gafuxls
85TFU0abSNQ/IiXZU6dGxdjeTo+D6MsqFIAIdounrE956+kdiKvsrrQ8wBiUWgSj9zuEBLAqSERM
unCM9Ugv2iqWm2juFAbC9nufxo+QVNhKsb8gw9rajPaQH6WVotxTVAobkHgd2dHNuplpyLlxdEtW
jWHvaNUA/syyR2TP1dYeG/NLLGRyhGEqf2hL3/eD9a7IbIUt02DPl69lbpnb1dtymDJTngPs+NcY
9p2NtJvXKkKXtwT9eSyJZyPAp94NZQNsGJLfMZ3m4mSTC+OCpKahZD0l45xd59zzeJs8lBEaB6JI
uziszfRAG6U+V9304OA83ltLXG7ygSotTpfvHfvPsLP76kH5Ew7CduFaq8KeSaEmc+x/2DuT5ciN
rEu/SlvvIQPgABxY9AYxDxyCDA7JDSyTycQ8Tw48fX+gpP6lVLVk2pdZbcqqMoIMIoDr557zHdsp
O38q2nyregouGs19D0LzlYxT8EWvbXEHDjFbYfm/1EbHdWW/52ZuHOK5b0F0x9WpKoby1Nfmh8zH
FXPB99ZN62jd8yOtjKKlp66CXtValbWJ64hqFvaBdCuO8sGAkL2OsjHZ6kyPd2YhA85S5RGLDzJU
s6Os8hZki7WyZcUlarghpToKlrqRGLeC7hOFxvZAAB0X0hjbGMNNmi2xcperhAJdCUvZdqAlWjzS
z1rdOgSJ5ueO9cUybNZGcVfKjt6w0TuZVfnDjsN9bZKLjjSdWseWBTmQdBbvq6aVID3ytybzClAB
6jq2/X1ldHfQuW6Y1uIVL0w/eRcoOAY9lu6hx72e8DWnkI1OOxw2duAradnnInHds5PXxSpyMKZM
EkmYcvD53myK9Nfy6/8e/P7h4If47xB1+/8f/G4/vjVf2/RPiezf/tFvRz46KDgDWkgc3pKRs5bX
++3MR/bvFw5v1IO6LNE/6Vm/byoJZOvCFK7DTZNeqyXMxXNn6ahgQ/EvNpOkuv8s0ON54ozHwoPM
rHDY0P+0hsBYBCYBw8OZ27c3RJQysAJx6NGx6JQuzoOMrQk6UrzQr6NPEHa6MLHthY7dLpzsLHdB
Zhf8+Dd8f5w7s4GorT7h2t3C2TY/kdumaLRtgbXy1VqI3I27wLmxuvdbdv3xrbmwuyknC7ExLERv
tGxwBJybbruF9x1IyN/64OYAxYmWdAsX3PtEhMcLLRwq3Xik4M3tyRQ6xSvAzeC516OlA8otvQcO
o/kDddTPzkIib10cg9iawnuntucHoOfNg2Ki3DKZgwEPOrXRRsGtuoLrokaRrugIVRsrsiTdB3CD
rn2cqK9S5vWeqQiAqjU7+G/rqr2nliZ6oaK2xxlYgsAU4QAiKpLGo4Q4+mArJ9kM+oJP1PRCnZtw
NM9u3T6R6uhC3zBMyW5mEOZKF9V8LTq+8rqhvqVK8bAQQ9ruYTPF5zrGJu8XnAXfsPSMTKn8DZ+A
6+W3EB8jBuBoBgxhYSyKJhGuQX7KVVKk7CVppIzvTa9N9loW3o1pAm80UaQZIjvhbuN5e30sR9Lx
RX8uNFy7kZFDbunycXpkyddvU1oGVrj2zTu3wSU4mXVxI2t9PFttMe2hEYiviSXKY+IZ3aPjmhm6
daqlG1wYdIajo7uHnLLXm9mode6VUltDBC0uWqeLx26yui/CM7MfExGXqzn0hF1SVdyBX9NucRNu
Q1vvXvmsiOHUqvDua2Crr6KJ6ZZ3KwrzeEpveO7Nu1G3tY0mGkVFQwsupqMbMFGdWnliWJgtXDg4
PDTPexeC8RPrK8scX5tFwcSYAdKxKJu8UMWOgO14UAImcEBYeKCeum00+9hlvw7m4J4KoHA7ForV
rdXQldWjJa80c+5XUQsKRxmaBzdJ85JzNVvWPgsrd68PTvaRIJzc6xU3/jgN57vUTiriCnagvbu0
seBCCzli+vXoZDSwSrBnPJ4l968INknKchDFJFknWma/xmxLXnBdqrODKEB+pe1vYoklhzaMerg0
QDu/1BynbF/LKnUCiBBePSu171zwmo1bhUitkioOve0ezGXbktqim/x+mNOca7KQizTekzDvFLMc
GZHUb8dCo9LFdYKDSBKAaB5WGZxubea7NV4xP0CEoNK4CfJnbiPV/VQAFyvCWt/QG2GjgNANi3JK
vqcfKGylQJQzeTTVd3mYh3dNZJlrp3bEW4ZFm+QwTKuXFi1jKbDup0cY7IJ4DvsoGp+NaG87hGT7
GXS6n5MNDFaDVtvDtqgm/S4JhGGsNLtI81stXSZuA/EKZYZt1cqq64A7SVzNa5iU3xmrwAb1Tq5u
xCyZrePUjlGzp0F7DocWeEqCdyAAOhWqtYiNBKZ/QuiH9jxszX7lVurCudd4acgegWStsKXWtEmW
9P3cIOm5HCt9Eea9MrfYM8PcW4Xj5NB1o8Az6Y9Bi3LgPIUy5xjcCSbmhTvBt/2Iw7rV5lXnJjnd
tdZgpuNjk6jQfbdwpuLtjiAZjvZTPiRjLTduZWvpVuv7Lvk+yaoy0p3Ln6jhwcXD7b9zwD/NARAY
2GT/3Rww/q/917xC9mo+/uhbMn/9l7/rv5/dU9wTLd0x/0f8leYvNhvzJYTsksnFzfNHz5LQEXex
Ey1jxKfT6fdJwPwF6xP/d8GaBXkYEPy/mAz+YrdYjmck+BeIBjaPn70wluaokAqNeZ8W7DkFZyPf
dMLnP3wo/8Gy9Be3xfImHjOVbfN7Qg79s8DclYNWeZ4Lwz3lgKRkO68jELbghqx/ynYzVv3ZrsJb
WXws1G6TdrbFT29V5tyRSJhCOOQEB5tvsU+adNcaJcXEGQ3BCJCNtlOzbYE5gmf397/pXz5O1zBx
ylB2Ac4CIvvipvmDD8LMSMiMDipJUoxXM5cv5GbXf/8Wy0v8yVCyvAUivvSY5MCO/qTWs3Cfej0w
6j3+36uyxXPrGeWqh9CC+lZzlf6/y/k//OUwFf317SyTxRY4YEw5aPN//o1EWFuO8tp2b42iPrLA
N6pV6UEsSG1uxtlgPVnBWNNBFOJJ9m1RJjklzB6aXZ42OfivMqD01wRb7dP8kx76kT6RFeqlV/MA
zjhecb9NCHTWRjVimvP8hqHyYCa5+GYm4477cfejsFwEn6bTzeep9YjjTV6frynBELdR3Xtrwcpi
3dMA+8yhqTnHTgiyWjBlRWuLaOTVsbPwJZ5kSe9SIy5BWNp3dlekD87SMjlYdFj2YRfe9gOOOm7X
OFfdvvYZqestpr75wAPlBjrdsBV5/sOS2UMZW+/O7F5YJuar0XLzY6Wrt3AAl+/libPRbF4zF6gC
aTXXu7QmANAUxtpuk/GDeuL6IJPorsLWs6aCstlYJm4EJjLnVmGw4/SPKdcMxbOE8XdMWAWTIqIX
Mh6GD+Fo3lWxFV1PRpKgWdXhFWZptupdxkhvQJ7EHuirMQAPE2fBJtFVdFO0y3k+8HVSS+PJDlkU
s6TWiBXxaAq9A4+cXm1jshrXWuKgjjierEw3ligOSaKfisoIjG2hmsZ5smjJfInSobkrSoPXcZUy
r6WRDidw1P0eMxkTdNN0OX9VqujQNJqbMqPqxESgINNDoQyPO2pvSjzfIOyMzTCRXBniTH+2Spwq
E0HvlRbFZv+lZ1/OvKUThdBgJF5jsFGbIl4ytk5uraPaaWkjiQ3vMLPHOSONNZdqLpr7vGnPgTeJ
L6RQu6vVi3RfY/a+MZRw9jlFjkSUnHiLE0btClwq4NHoM03jPgQbIIiktbF30al522kElW5gSpb3
eBHWJq1hNyFpWjQaugi2Dfrml9KxmTOBwDLdKxuSuGf1J6KsKCVz5NzH9LgFgUAfCTpp+OAS35Ie
sg3/7EUNrBXyoManNV4I2z8lpFZ8bUi0nZUXwwnjPjGCCCsHosB4geZp7MzFe2HoFbp3joBHzANn
xqdJQw/t8i7/tG70IbYzXwtC/SKCevpK6oVQP1+a8xAm2qlbPCCsIyhYZemBMSQvABIEtVzXn8YR
/O2YSHC0CwI3OEuCxWMC+JiQTNoVq2BxoMADGk8KRiItM/hTnMWpwigd8N2n6sW06CWgmYuTweJt
gVE3HoFgwuQC1orHAg9MWZYJ5wbMW46MvpKOffEWx0y4eGfixUVjspqhwuKsuVn4mALu8jnR8d2O
5yN6aL8aFj/ObGndOlg8OrVrRCtnTm60tq4uCXV366Kev2N9aV0/0kkAu0E4HIhn9xtD0y+USG9B
84f7RAP4A41hiWnxsmHg1E+NoUmqj9pRW1eLu6g3S/GVPEAKSw/vUau2GCXE1bYrj+xO2pCRkUN7
32uV+Mp92z3Ei5NJNyKOGsu8HUU9Nhob69ht8Gl/EosTqjTc7MwNaT4YyiOwb9pfmsU5ZS4eKkiX
5QqXH+WBenQO3WIXLY6rfNAhV4Yh29QsN4pb8ASHbDCfIDXpPsoypXRuQ+bL1YivU+8YLL6uEINX
sDi9ZixfgCWsr71uVd+SXuBk47ju+fbiEuOW4ABZ4JhBt0h2cBY3GV0/6boc5/G15KTsMw3xzrqH
KwtrGF8gX4Nk+8PjmPKCI06/0txnXeAkO2uRsSqF1cZutyRkQHsfXjfaH3CG0d7+nSwVjVWLJ67F
HJc2Mnm2I5smMi/GOlc3GZYKS+HmoW5zky0eu35x22UC+z75QTxCeetqe5C2zqqu5bs0BNrC4PF3
hyGdHNzEldesVcauWNx9jWlNwPOneI9NClPk4gLsFz9gqXpWs4tH0ImNdB9pYfjm2pt88RFmoC/X
7eItNLhzrU2c2Zy8p+wq3NBYAbaC1q11qfloYVF0Fq9ix+qGhIIT3WJ7nl9aLI3lp7kRZEpz2386
HhfvY7e4IGnhbHxQPDgjsUgWi1cyWFyTwLbaA8/H8TAsnkriKKV0QAbkk5mtzaztf50r/jvk/9OQ
D7rub8W+GzIJP9EXF9wd/+a38f5T0DMZxhjKsMF6S7fP71qfQbcsUxOjmo4BxFoM9b+LfbTXwgLT
de7CsO2dxVn9+4hv/YLnw2b2xxFgO0Qa/tWIv8Qi/jgy6iiQuKr5j+C8wKi/TK1/mEqruUzNgF7M
O46IfB0zss4JneymvcJVm064+FJRbPs0jBLAw6K6CU3wLlkcRt/bwKUDXYa5Wa1ckI2wJuaaZC+o
fed9bkxvg7mdbLmVV9O5JHaQvcSzVZ/Ldta/JyJUnm/QQkI7jm1ISjE0kCC7WHPKJ9l10jy0Nd0p
RyXiZrxpKvpdog4hyOca51k8OelNZRBYZgGKcW/Szno/VQyCFbQdIylmUNhT88bWt6HwLoJmMSh9
Qjh3jQ9MN73to4pZW88NuPsS1eKEYzlRfJMNfKv6rJd7rSH4NZR5UvkUaajLUGtsRXpsrKb3MhZK
7CIt6zAshAvKa5rm5EXZNKuJXlTUoahz5Bn0IiWz0RjGmqB70K17LLBw86Vo8GwZhQmogm0EiV+K
UWaDx6DFpwyb2LiPzdheSnja+xaMhHMaDWm/84lMJxKWDLLX2anmQ9dYrWadZBOy20oaA6YL5ptq
h6QDntZU5nhTJhYWCtZQ2USfQrFlMs0HQOhQrDuWQbGKSgaqNq2GXp7mXhUNmid+TsNUmzFKWWoN
vsdO1hwORp7SMHPKRgqYHOBt3COZ2km3SllhfATxgm5pPLTswu+z2tPUdwpSq+Xmb7Q/JjZgI+U1
DJs5WigMii3deRLrZUXh8Gs1Ziyv6twbziNwyqNT9BUfVIOywY66Tw6x5RVAsbP0QkcpoeiYjFlA
7vWuxchHj2SccFkqKgCmKoUNbxrG0YUCvglDnZgmtKrdkiYx4ko9dE5vxWsWw4RZF5s0zusuPLpu
J62VRUkUXIHEDfaw5InIZWKilEbpDQu1uf1amlX2bnY1LhMvhcrrNyCT/M4lCwyQOGmEX3DoOrYC
7q8lwmzZhCcGEIP+LUqsoVuxq7TvEQPpwQH1H76xzAR1zkJ7myvQmIPAYyN5u5vMERUmUkNdirIz
dmRVKei0jECSTHfH3k9xt59MI6xHfzTbYe2mTnEYED1v4y5I6JbsMuvsuMl8pNAS00+iLxUylPw1
Itm6em5s+yy8pa0IYktvOWdQZe0rO9LgLeIQsi2hm9PsRY48rVPYzIasnpJ2vsVTYV+WK/suID2/
ZqdAgqc2buaEbl6Wdt3KFZW9dWOULz6BSv9RQmC6K+00fA2reD41tTWeyyHN9m3mgCrhRLZLkiHd
BTE4lwAN/bs5pu2uchrvMbQoloKzh0aeyufZ1MkkJpTcaAHknXmwz1RtUmCctCMpgBIZPMHRfVax
ML/k9kQXRD/NZeiPmS4eYLAy2eHM+qFJF89Rx6exTWe8OH2XvaODeCuYsi1jTj/Vnp8OjvVYiVGB
L5BD+W59Ih0SK9T9kvPAty7HY1Bw/OU1Kooj3MxcQUOirpv95GHUnfKYqjpf4dpJNsGQKGxJobtX
KJX+yGZzURlVsu3sEDKK7GmXMLyov2ITTlcZn8+1VfWFy7p8cM3p7I0Ubttp4BF/xL5FErKWRxev
g0fxbMZGHa363svceD8EZfEd76i3znRaJP0qZ91E4NrS/Uk3CF0nD/hE3cMkBrVOubofDW1RQIxx
MvdeLwIsqPMTHhljPSk7pJwIafY2yeh3xDQj3soMjHbOIgimo0H6VumO/cUGyLMWxIEfCFPGK0s2
40satQWn/qS8MbOK0uhBqndNsRceTNH9oM9JY9/Dia0EDwchwxSvtGHld7NBs/eg3BnF2C63RhZ2
92bTVLR2jfqjxPyUrlqmIDLewNYwZ9T6V7fqm7XFlvmBaHPZraYxEtS/9ZpvGV34QwFu2BcDRBlh
djODL5fWZuaWs4q6acAEFkbjusA2fXA59/rSHbD+4U0CHKKJrUVO5ymsKQ9xRzs6ll5T3dewxtdd
jYy/mbxo+gBj3D3aUPaTFSS9iJGcCi0/IiBF6Uvt+IYxmIcZg2K/Ajj8keex2Biq5ORjm+WNSiqM
/6JuznNRjpcMGABkGO+mHkwbhWSKI0R2R0tvIgx8a5w2yRveH/OK2F7dyMqdHvXRaBm1nch7sDwF
i8Ht1KFUQWzR/m6NqyGK9Tv05vQl98r6hdNCc1/0WfBcUfl26pHq/Wh05yejsSbysiXWJnyEG9r4
al93wKCsLX7bckVDrt4dUPLJKIeyfyLVhCciZvGz1vD1rdgvgi7TI521jAzFRnJIORa4pzqOcuN0
sqlhXzxIhrlxS0vwOXbjq6UkpWBD5OwmlQOi4mw2H43YcN5NXl9blUERQy6iWtZJdO9lmjH76dbM
g94t6Ej327CNt5QgOGcZVxUnjAGnNioLh+MQqLG1dkd17uuy2basnYpfU2n/HY7/YTheorF/a4G+
+RoXaIq/ks4P3//P//7tX/w2GjvOL96yb3aEuVR6frZI/TYaE+YlRyrZjxuGhDWDaPz7ZCx/sVBw
gWrQL+UuBaD/MxmzIbeltNF2DU8nw/mvAru8xR/nYuC46NKM4J9ZWgd5/s9z8eQR5KW9A+p3wDd8
Y083PH3/XkD961sg+y/hYpR8fM3GT28B9nUBungzd2zhpzN6zFT4rsNH+ncy7T+9y/K//2HAbwJP
KZtY4V4Wb632VqqPzv6HXOY/vcVPyraMSwvcFm/RzxepX6aYHs1vf/9bUPrwH8RtENuAWU2uDMbP
nz6uFidBEg6UB9la0bxz4NXHDSF+c0PWdcY7nWYPQs8hHtBRchStTu92K9TGgVLEfWUYdzEn7Gcz
wpi1Ar2RrJtOXkw7H+w1/Jjx7DVIfmVAgkJ0imUyBTmPsW5CTJF5n1ynBX8n6fs6tQ77Cbes3nK3
WmO5aTdZaQxkrpuV7dWoLEAoHBRoGd1kFZ61tMbu6MRNeXIaBtlIz+RJd2fni5ZLNOWIeMmNXmsO
zAVKRGYdmGGk2ah7y5bQT5nj1nOf9nRR5PNT3PFfo4oUYCLrd4c9AnzgXGxcrR7WrZzznWW2Zys1
uydVTNZlDHpjp8GZ25SE10CTsMzOesPatqlb+1JVxo0LlWvDoKd8BXvpQciOFwHicJYzBkz8sebk
D1Nr3CBT8n0A6LUKcUReSEKN716XT5dhFj18pkBJFJSE94vnj5Ga69eI53KyzgF8PgEUtsV6nI2P
plF4MkHfdj+0muzfiiLK7tkzYzfaKqezLsOg80LLB0x04qYErUVkvsPk60y2syZK2GEsh03GcyfM
NwETabXi50MatztJdUei3Sah9dFxNAKx3PXfkyUINpsfXuHZX+gzwZjVa/Erx8nkoNMwu5gSanSg
kbYlbKmsI8Z6pq1cV34CkFeB+pk77CS8Xq74OfDIp8fcs9vnWJskx45annK3j6BojAGe0cbY9e0Y
XagDTQ5hIYY1M0OzHVn37UqTKJzPyT6kX3QKEMgnHd0tc8OjDWhzDwCJNzDnRbRKut2Yk1BN7GRA
4Zz7xw7DG3woj4d96sb2JQun0tezID0SZuaorZX9ZoD2fOd6fJx+LYxgnTeVuUZNkLcdJzeCq6aT
b6ts6a1RdUwqoG8gmNDyEQLUjfXHJQCn/MX2dmdmmJwjjlA7w2qCbxiGhcdVogW35ujBhUwjKXtm
rKLHVRJYd5R8UtgT0hrHyGUdp6qpzzXJhQeMksPB8SrnPtCEtmurSNxLIw/Po2U/swSAaSKjdmTg
GvQ9IF3HPNRNl8HLUbhHCJAF3zqowRRDjXgKBQ7WXTlF7g8rSd0fIOm6Vau146nBSv8tYlO1Cfva
Qhljr7nRsObCcPSWzyPQU2dtzOp7Bl8Vt8ugaHEJKxTz1pj22GzNc0bF2hXeD2b1CW4Db2YbO1cW
zc6mvO7VNYPhDctzdCE1phMZNikFs3oFikfGA3BFyITvRtp2xzrv89teqPEribbipiCqfqeMWVwB
98CBbVEnN6om8DKa4XQv8B9vw6px75O4Kb5OkT1emBfVvUqi7la1tUOPKAgcNAD7lFaQkwwMDqtq
6pzHijKedQfQfQ8Vxx0QHk3eoDaWm1dmBt2lmTHk+7MepNIvCNmtYXaX2yEYaXfhKJ/7EQVQj7SF
JZjcnXZvDNyEUi1vd1waAIdZ326rqWp3NLWH+bqtWF3yVLE2yMQ1ggCyOvC3OrrOUFpCPxwQRvjS
RM468WTA+QlQLT9teDWNcj5O6VQzCQLmy+wAP2viFDolpHniHVwmhm2ZoA5Li82T3XpwjYgTbSo9
1HY0nMU5v4DgmsC5C5rKo0hOn5rm8CsJKsL6vg1oftvIoA9QfugpZQ/Q8Tmocla+Cdnovsga0iF1
13EbG9ILiVAglZyOVx13gbc49jiSDFLuOzMZPqQOMMmEFH/65ByNZYwT3tUg2rRpaXzrZNFOfgZv
50frQbWeWgVw2dCBVC1YJLNw7Mc8gmc0KXQyf7blCLmKFpLWhUUJFwKEDNfwzKfbuWuLAAw01eUt
SeBAQ3NaeDpkSeDtiGyB4aVEL6Tq2jW8Gv6vViO0TRwD8flEcJF5MB8gOYKrsaLyeaA9ctd5fbGD
ohVs4tnQ/UTDnIQO7610tQB6yv4rdoLuAFHCZVzuE3vtBqm+T0aqq0YOAbce0WoIUxFmqobyyBvc
WANgpS70/Mko1b6Ex2mSYCA/2pgCXxu4uPyYtAb8Hlk6Xb9wLed9V1T8wLpy5r3HqP5oqFZ/7Ra6
MqcHgD+fFSx2xRpDjgvQYK563hajYXBUMwEm4pMDuLhau1axQw2DRvH0xhUzFSnIaUh2Ivr+SXFK
F8JU3jj2KTBK9lBOS/VIHQ7Lt19zd0yjzYFjevo80oRJW18NO6x2tI1tNfTUddDAwk/m2/KwQ8rB
Qks/3P3ocCgTBrij0iPbRb+SuhfNZH01QA5siooL3Ams9DhzRa8k4MoNzNfiI+EZfsDI1l7bFIMw
FxKeQ1YId13Se4TCQa86FnbruKmKndsI57UD7tL5BO+CczYWNE5/0ppIEan7rkvny6zpw8dAnfFT
TnwW6lrHQd3VnN/+Tmmngh+Tzg+rkLK2bHGMWxhm2pUVDzcZsdBAM7NnCa3iL0XfujSUD2qroYi+
iH6yXoZGs14SIsG3PKmcbVRH2nqKY20NDwzuXxCUy76zeSijvNhgLM43WirU7een3tnQtEvYJ3eU
iG31oih58LXJyW7YydaUoq2Kfh5XJRfiVtmlfpJ1VGyKJQ6VT53YVHVugHjTLb7E5OmOPeyru8A1
QqRHulxWn9fy7BqQ+TXLZa5wrdPsxupWtkWwAT2K9Gt1A9t5vF53ep3kBwca5KtH1+GuC3SK8BZd
aq3PFn/+mZKhtC2hhNVA68LREzm7ZDhc9mwsKDEw5SlVmNwUpgPllMWdbOZ5HZd2H8L+qqZnHR6/
7eO+TDZzP7VbGkiJvHlT4vepTO5EGmlbEs8QFjG8naBuqHtDjrAAm0rd1aTdUc+jottJ8jsU8cw5
1aOm0WCKYFXpbXg2DQeCJCSJA6sFWttlhbEqZFFeeyTnbc8NhxmIDq6TYZndXQ3qb9X0zkCTEdA1
spDVsYb7vkWU1SYfFU+7troOFQsFmInZEsQC2feu9LDlq9nZNMjP7dKn4g41lM5qgBxmFNmzDh5x
k1eEvIUXG98+AeZWDpTaGkf92+S5QM9UXApfsxbOf8sXMyacepwBKV+aVMqjMyIruPB7Du5kIh2I
aahqP/ecQQEyIOyHaipmVuogTH1NAF1YBfyXq6XV7Oy8xZzcd1pCv1xq3bPyKtizznWwb43E2sU0
qB0QbJ3dWMe75Te6k3j5VwDLoluClARX+jh/NFXabOBNFyg/kUb+p+wa5JfJfJuKyU14NtSPYhAU
XKSxdoJye99Xk0SkhR06JtqHW3dya1jFq+jB12bJFJz5NVJUtpI7px22zdZ1mxE5KzR3QQDrtWAu
OQHsb6h0qHUseT3OzWq2kR7JwprwwwgROvm7LLR3OH13RGzE1lQjFghh1Ac3kqYv5/g6ltG8YmEb
7rlb7fggFvQQMnEIexsV2n3F7NKsumRZysfEONA72IOnAkio7nZwsW0CEpms+H0xDFtMVQB2uGOD
9a2Cm6qIwlU6hMi4NMLFfkk6aTfPSfQW9oO9T5UBnn/q1bBBkysfK8sxZ+xSOimW3IxOUeJU90WR
Vq9amBY+T/X8C+0LAHQH6SxynaXWmUvvYT9M89GMvXRnZVG/16LUBuaLh+jecpv5nprV5rEK43QD
tVvC7FVLpGh2nI1iyU/6IyLa4c3JdqhTjuR6Fh/DxJiAYnb1N6+Zc+RTTcBizGyvWY9lSLR46/Yq
TU9t8Y3x3viCRureGF7fQbQw7ZKNToLaZ2JPuA/mqTx0EwmxRCPm0rmI4maeU2yZYlwI/abhr7hW
gf0NE3i96GnzhBjfJZfC7lj/o/99cRrmK7YikXk7uV73Jc0ieUytuHgJJonxoS568awvT0jHyCsw
lW60V0XRnyK2ZDcRCbKXohP2XnX1eMzscDiNUC7eO2sJe0QGf1zyAMH9IKv8e95KfTGlW18BoJYm
X5FKHo3UBJbRgcB06PgCUDgUFmfdFtl70jrrSRSEUGFyG5hGhiG6LbXpIx2k+2qWsgDEPburMMzm
LQULySoZML8y482YkyLkXr/X1Lh2poY7WZIl+4TSZb9ypM6fl6ftkZrOnOoXMfuj4dKdjZ+2jfMr
+d1XRT2xD46ClZenu2uAOhyKjeqFRYSgfRYWI6RnCfrCZjLelZ6TX0sacs/dnJkH8oeMUpswh2ku
4BxXbq/tBcaLfM9xydE+pi7rK39s7IPRO+5zp9WFz7nT3XGKGX1Ti7HFC60781DM7hkVk6/KEOVT
Uqf1a9VXFNtWmg1YNg5qlkRDSQrbT1NGGpwjxcUSxlisPrmCaeOYS1/zmByJjH2Eowt3F3kHz4pb
nAST7XtRYTaYAkkflpbezuWQ4WETWrbrUtDoI3+qczpUrCm8uupuLbolbxOGIZ8dXdJuXNeugfTT
2tw2ifnA9/97V5Dg7nmmeQQpEfNF0M1HryQjlOqIDFaYRc8EAwQPLmmw3MiDS1uJ8pvQqjd4QeMb
TQaPc08Hw5ZcwrDWwCTuknrmzl7h3uGrlj1iWRyXrGjdPNh6tijWDuj9qNe38zD0mFII/Wmotbso
cuTZTB3AiGnTy0OUe5xNEzP8Rk4DhAp3QvR+LQQUreSVow7PE5Bvb0Eu9TVYkRfsGuNJrwxzx6uw
oFV192jF1neZuc3dUHYTTXTBsB3S0Y353KbkxvNmAD0QNnyvdN1dHSZLstHjQxGBfJFDZF3jAWE3
6XGhmI1H3W3BTDVFDp3Hmr3DQW3ecwZ55oac3qlqdo41tjC/GztnU2VF8LX00nmVNaO712qR3DqK
gmb4yZxizIbpVrWkLsNhLB4oLg6ZcLULlewdnrgpvwRsq+9lrYdrJ3HMW3YC4ocRFoQ+CWVvmj4O
j0ER9XeFraJzRuD70aqoIyC/NQda/wWw3bLCbHc5t9vNULE3njulX4Kgd/bZCCYK8Fe5mwaRPXbc
ccmELkwVb9B3uF+uYU+QWEndOYqwnHbd2LxFLFz3SRjxxGIQPHIj1UicslNllJPH0QK03oZ1yvxb
Fj9whg/xOuuqb4LCni+t2/WQu0PaYb5Rooyvz6j6gJ0HIQPUkpGLrTWvvampaaV5pu3dxjQ2m6uy
qNkeCFLF9rYuFJAiN2pAYkNIuhY54QYWceAi4qWBCwnr6pjth1IUg+gzo0pTi+aoz+O7tDk12JSO
AtuyOSTVUMBnA+Qt8XJjw3FirwGTJ5Lj2q8yd55zKPgrK8CfxVSYrZE73lszhr5MDgY0Oc9XIkH7
XjlfJUcQlcxnu9EvzFAOyhkykda7xrvlZePJKm3BClMgpAC7uAsDYz94WvAjgmNzb+uaeWmV96NW
FgkAvnpP5qd51GbxBNO2UcGaOJHE5mSXO91TUI7iGs9aFw6+S5HQP5SL/VUFpXRT2o6Hkxgwm/xJ
a3VUZhaD5jZ7jKXwxTTEuLgquSbrHefx/N+yBN3l3TwDlCQIEufnaJhUtmJOkpAFyhCwMt1GfpxL
tSHDkq3/L3tnshw3kmXRXynrPWQYHUCb9SZmzqNISRsYU5Qwz6Pj6/t4SMoWg9Fkqda5qKyyUlIg
Jsfz9+695+0O76smMocCEen6nmOieTmkUOmtqGg/GpxY5IX3U2LzycCSf6F3Q7p4+1CvdcvqUK5K
R/Ex2fkH19BIHaZzFocqGixOadaRAdcklJw8vGS5Tfm2HHi43j7osfPDgY3QBr8dzLWDgzpxYJha
GWOXSrmKJvwIvDG07NiT2u+c3yuhO5eSF5oRhourAPnQy5Z/yuI/V5WG2VxG6NuzQMPqVXvJCZKB
aZHR/riuJBZzYMrRRZ8xJX/7VFUn/qUMneNb5JxCj1UzmoNOvQztCj1l2O68XKMBX3CCoh4/vn0Q
dRKHB7HwUniKRYk2wXx5kpPB56LzESB2iDHoGURUEaFrBZeZSV7WLM0JUSzGqxKl+ebtQx97fixT
OCb5qfAh1RTs95GK79iTEWJnVE0Sua4sB+NeohrBrqYz9SUfH3VRhCv87cOqJ+TVGdtowtRwykSy
9fKwVuuLEqp1s8M4mZ0a+fBRkBK/CwVPre/y/L59uGMPrMUaA44SXZhxaJcIm1o3yPDncG3n3Ndm
vWXzP61rnJjvrDKGumCvzsx3EP0y3EN9dXhB5/nnvRRzP35t98+mDPrnibgOojIyA8aZ0AFUzPpT
FKhmEhPl/+ChVUYUgmstuLGvXhrX6uYx1BG0uiHBij1gtSpkif3zi8otVOMrncHnIRHXhiPX29hM
fqwCQxIwivDltEBIUb1z/469hTYJQsQa05UnyOnl44KwrhhkRuTESHbIioC5L8Irv7x9Ou8d42BR
i53OFHyom51hdheoKra4HW7ePsTRh4Pnj+hXHkUHFeXL8/D9BFGG2TW7itr1Iux189QsCTOdhzH+
FGmsMGAF9KuwYcxSWRA6gG6+t6K9fvWIvnIYoRAH69O6OFjRbKfqLa30611o4Lvsyk4sRyOtzzMt
Ia0fB+fq7ZN+fV05HjpSnzoKQenhu1ezrfJkZdWYESYKFCFvcEq675QSr19wixk6OWK0djGWK/r3
i2UsNLq5STMszF3YL9uKrAE4YOd4gd/jQB85EifhOa6Nb03FmR0cqY1JAJJeuWNpI2hFa88s6d5X
TfLw9mU7cpsMhLTIaR1VHRHZ/eKMRJWnlt+4Jd4WHangE86AJUkmCpJw+vaRzNffWOvFoQ6+sfSo
MJwKDtWTuLiyCztc5CO61QUxz2AUh2L+KEmY2aLkDZpVbdPd1xty5Ik4IRhmNrt1wvR3a7a00fAd
0QDPbSANjpdUp501AYcao/kiyNgH2nVh4UFiWsS+CkGi2SXdqTtk0+VY9nSwJazdJW02dLskwrxz
ouiJD9dmvuDM9RAkO6T4Hn7ssmzWLL/ouaZt1D36eaFfGoN3K4WIn/K5d0/7DNcDEITPDXzqjZtK
eiaTOBHEcMakayyNuiLBpf+YB2yMOhGB5spvq9G7mAMaS3mZEvmU4hyoY8sFCZkQkRSOJFgRHeme
apgvlsRw2ztm2+Oq6zyTNNI0WdHCc8/xCDrcYOy4SL+ilR+OS3xA08rm6+NztUyNfePc6n+5KHzf
+WgdedZM7IQoOPhmUfIfPGtBPtRUH5Lrkmjt+WD41gl3fdqFSQPYagqscff2I/e64CEdyrVVbASy
F/+w4IEjNgxjlZc7XwXz0G/N13XYdOfCqrotlpvunLgn/d6GNPoj6+Pr9N/ht/L6x4f4X2xFrsu4
6Nr/+a8jry/VnC4ESVvwYQ9f3ybE/Bz1osAPIeWnQYzGl5p5zz0hFcm3Pz5JBB6sRvQ6+M9h6chc
lP2m7ItdPjRMRYCwNbRre0gvSdGc4OeKvWXLgF0qzav/zhfzyHlSV1lEppOCQQV98KVxSfSk7VQU
uzZA2lmPxX04hUg9Etn8cRlAxLiStaMwcrG+HiyI9IDaENhrtgMT+ChlMa5MDyF8k1nWHz+mlBsI
phBGsfvQDy2hVVuWfTj0GbqCfkT4SOPVSq7G0REbGk/Pb9+91xfQ1uEvUN9AIUDOcfBFCUlsK+ys
5rSc3NpplSxKZojMdNrMQgD69sFev4AcjNKG0sBhoH34+arRhkSizzkzzb6PLO0RM99zMln34Sje
qUHUu/yyPuVQbEsFp8bnZU9Q/k1DlVtRLAsNIQYo0bVFr9THsLRws2FezIrAl5nvVaPHj+hTiuIX
5qU7/LzYleuV6oi1MZymfvVUSuPeQvQKoUcQI9Sbf5p6j5iPwhsONFUHRzx4Ip2WfUcXuOmOxIBT
FPU7206vYqG/c5jXhY06DFtD3MRUH4cNhcHTpzjmr94NmqkgzoV9Uk18Ed9+NF4vlRzFUCZ5PPCY
EA5eZKh2U5EkmLUai44WnR44MP13txDY/kgU7r15acnynVXSfP2l5KgsHGSvQo8gz/Vl9UE4CNQu
PCo734E9PWakCC+LKgUN5TOlnwuG2K30QYMBuUyjpTuDayta3d12Ux2eZMyRNyNl0Syd+hZ4DkTw
qqI4UGVBrcBhyOLER98cxQ6Kp/POb3/0xni+2vwYBJcc3hgkCVHGZCPb0Z0u1on0k1Ntos/59o05
tkCQa6RaShiiXpWcuV3zGQnLbFd0bkZO9bDTU+Pec7v3qpYjL6zjC2pb1iHBHvblrXDczCoqrIM7
c6oshCxBdDIJfdq8fTbHViAMWLTh8NrT7FDX9LdlAUeFOYW9liIegkI3uHymJqeHg9Vmfw2J/edV
NHtGZKJ8MlQkw+EOFV61GBBcpewdg2d17ZpY3ORN8Pj2WR17eTzedhdJ7pEQgalNC2PGsb3LYse7
TqXBiC1wnhm2lJsmdLyvY1YlJ3QL23c+VcfWPBWEQV3tH9n00DrVI8se0l0YmlddoUE9CzdV8lAl
8x3L9TtHO/bAs+0xedjZWb5qkmWcoyvADe+qsEq3uXDcm9GEpPr2xVSxXK8+HTwdLu4nbHbIl14+
I35vYh+l5b7z+lF/IHau3GjQexZBQjYgszl3xNTtEdJQdsNVLYv00slcrGUems5ZVoLBMiFSRg0X
GqYaeoy+T97b3RpHrzz+V/VmWs4rZEwTtLqDOZWvzWQzJujqJ6PzyyWqshbyjffYY1BYuuQOnWeF
FT+k49CeBH75JULRgQ8NYuoII4cukr8QUqsWfsR5vH0hj1xHZtqUoDCUaC4efhAzl98B13e5I07z
uZoNwkIrxJRBhn5FPr19rCOXQxkyVV1Bo5aq++U9M/Er6TYE490cGM86DYdV7uhP+MyKnesXyZpW
efdOhXHkpcN9ZwgqGr5Yr0rsocnk1IQlp5c4n6I41JY4PxRitZkXFkTVj3Uz1ivUGMPuz8/VMOhi
0pGiQDxcKW3lRGu8ttyxV7uEy9nQlc5u6MaH0GjDB2KZwz+v2zigagOYhNiwlB1cXcG0sbXrcqfp
Yb2UBgmqRWF1NyNpHLtcsJF++wyPfHM4HjWUxYeNYvHgDSRP2o7wcasI85DJhQ1SQa/LemWhiP1P
DuVDrPaI86HPf/BBqFw77vKCLZrhl8W1k9VkkrudOIt7w3hn+Tr2jFq8UMqHoDr9B8/ogCSuwEzL
XiXv7/uo/AYKCDc79y8O6xsPEPUfb45YwDBdmGCxGJ8cvoDGxKzNbOdiN5szGj93vMUfuyKlRLxz
oCMLMy118nksOs/YONT9/O2rWs0QNnUS1AlKcx7Dadp6c33/ziNh8XccFPQvjnHwTPhakiY2VqAd
gn5jYcdxddo6rXNr9pjzgoyIhTjUwRmOTUWwZxJ+LMfGRSzErLb38OeNgGnWTREz6bUnFHDkiwFZ
h2AcW11zSspbdGP64bQsJFRFCCHFNm8RZ7G7lUtksMFJ5BB5NOsTgFGDSOwFac/G7ezniK0Ko4WL
lLfNVh/qwGcDNYVXSaZTHZYK6JxivYwmN9qS0ypPMgeJ5mBF+cWgNcPOS/37GKjSkitMnAq9IoWk
casd4kTAN+NcrYM+chALp5gwbSteqrDrzduX99izyVfcNXhOlLX84NkUdVsTFMGziUz4qZ66Jy+q
rmxLIyGnBIQ7lv/Ba0fNTbFH+56B0MHxnEgWtRXKYtfVkeo5XY5mejJ2xTvF6+uWH+lRTA1p/NEj
eBVVZU9pRJigX+wQkd9UVdygGfS+1ulHhtAXCFKWvWNi5y3e2TJZx49Ll5Yryub6cF/hV3mdV6ND
T6SUMw5dHZdQY2s3GF30bI1mhj1OrXKqu3SoVxnkP4bbBQt5jWfbQeXvJKN2Yum9tjE6m3gWhKE8
cNWWeScTbD/5yzEGNuoTUsAUysrK7wxB78WdyewO7ojDaJfe7EAi6BI7hQQKUjPh9yFjuSI1xDWu
Ey+btxUZ5RscXfz/OSn1Udslaxfe+ENtOe/dimNrugB16PqM4bgh6pL9tkaQU+gQSTMUO717kh4s
Ijnq29TohneerGNr0W/HOewIDdWQZ6U/FjvPyfRlQb9hCbtx/fbrcqy0EZbLbtVk3obP+OXJ6DUJ
wbXdFDuGTt5SKsyobj6WKYHGUSvfMZ0dPRj9SvYsPu62w02EaFiMCtKZ0d+JnJ3ovB3saoMCFC01
4Jm3z+zYQkCCBR0MZdl7VfxCZ7JEgopq1yTNjdm6YmkE8pHEg29djGYhEu9cSePYc6Fm3mxgkRC4
h3OauQWQ59nUaQkBnri8TEIA5mY8MenFr0pLi3Z2VUNprnzrNtaDaCdDTA2ExRcXXuilG7+05UcX
SxD2jCAkxPLt63H012NBpI1E/9Y/XBjHKWi1NKLMGevqm+WHD5E53GUWOpL/4Dg/ItkQbbwqDtpB
k1GFHm/HTrSim0OGidTGVdk373xIj5WtNKcQbejqH+7Be2iNPg4OtJe7Ds9I1CJxHYubpnROidm4
ysr6Ps/8dxoVxx7g3w55WLAms01Eh6PnO22ctmFffsP+jrhdnDbl8M6ewzr2/LIjZUhG+che+KCN
0I0egUyTm7PMmPJLF1Xfx9hX1CbDA3iQEDMB03tJOERB/rjyGmiGUmY2iP78oX2EpRI9BrXX7noT
xwKuNnxGUdfchbNfrrwCoF1O3sBmckfvwXNYNRdYrVWAaQvAJlWtzdL8ro8mdhYY5lOlf0nK/hIp
TrXuKPliAG6LXFrxuif5565CdM3HnpDXt5+mY1fBV05dWhw8t4cD2CyrCGDCn7CbSRwB4mEsOt1+
dCrnjJ7pYxfL8Z0DHrvFypmFUMal2Xp42avECGVNMbSLCRFBF9c3pNkrorgVBlmwaJUm/e1T3Gsn
DgpCFDMmJ8jrwjbz4E6HGhwM4WX5TpCBvYzGXtzZkTEsC/IRzqIyyx72YLfERjm5twt4Efj0vJ+7
dYekb6uNI8r1t3+pI9edYkNZoH2Mga+2vL6QHsgBK9ulfmivIzifF0VE2SiTsn0k7GXeoYv86+1j
GkeamKgSiCBTq7b7au8bTs5cBQNvdDsHSFlVRg6CVGvTBk279V1hLXhSUE462ZpUGLJZmMngvLCN
1du/iHVkrVS+cAVtZptjH7b3daQRIu/iHN9yYjEaUb6G2AJXj7a6cM64Mu4JeStgPwTa0zCjiQzW
hzlq3ETD9WiN+kaSOfMpsim8SX3QP1EWk5E28kjhmEo3iPqcLZL8bxIxNkv2sLZFEpH3otmrRiu6
XSSI0YUA4MJNODPL1LojCmm64rXFhCZ5ER4jr/dPM939TPZQ+s7G/Nj5MwHDg06UK9dVvSS/lTi0
25Ks7SzOP0unuwhZ2o5UtPgxNrRo8/a1PnYohNdoDXCj89k4KEAYOtU16Zr5zi+tiDw7T7n5pio9
9SOyMd8+1v6+Hb5pqvsL8ZYuIzLGl+dVaCLrxzxmczAAuVwQJS0xe822sQ1AHq4KNzPODPIKrzvS
iy5NUwtvzE7zCebJqm1V6M3J/hf6J77hnfgGEymi+du9Wz11Tz+zGi6f8m//81+X38Z/XXyb4q/l
7xkOP3/s73gzhSWwqcFpHVJqqJjiX/FmOiFmDtlmvLq0eeiJ/R3iYLn8EBNljEHsEl1kmH+HOFjG
B0ZeFMHU9K6aI3p/Em/mqCf3t4dNVyUuQyBG9AwC0OUdLOs1unpEXUVy3pjMrp/QESiduu129lqP
fNC+C2tEzy/Zt5dtrp2UZlQ5DT5yt9iVY4zkTGvlc2OFPYnueuVgVZfDfDYVwv1GAqELJtQVzVwz
zwgFXh4klaO07zTi4SHcIEA0AWo9Z5iHswW0UJIu1qmy1vhXeqwRPzCUgF3wvYmuqeSdVTQYmcU4
dPrnzBqzGAW0rZnwZKNSL/LT2NNwSHsunpUBUTU28nB2UqTlArpL5d1FpjuXI34uVhUSDHMbfc8i
wXeJ+5Di3Fh7xPJn+mNcu93cb4tq8JBbtzqajrPYiAG0znr9NdJwMrl1Ja8dMyvc5SzHhB+lsTt/
4f1z44t/XsCiizv5zgtoMSRn8fs7y+PVC3i3R0iuntKyo4H9fzEqP3/w5yvoiw8INJGhYNNFN73P
Cvz7FYQmgqTKIi+Qbuvvr6DtfNgPlz1LDT/2oJFfAYPmBxCpTCyE2oySSyL+5A1EkHv4CvJXmEQf
GoJFX0keXq73vt4WXRDU2pltG8MNr2q+nm3MOnk2p2tXSTv0eTBv0VMNkIzteW2AbzrxDA8+WlqO
5G6I/MxqeVCNuvN2aawPDtOTpEBHZBAuS+7VOu3C27CyyMukAxDYTba07eJh7NPr0YQMlY6ht9RS
2MMIVqZl0NqEZuUqWNROiaGt7cy8A3odLarK5Hknnf/SZsRxXwCCXbQsFivZN9mzrvUL6VkfE5Dw
aG5Izwj6G+nL7jYhrBe9iGMXC0gS+W2czP1pWXkk77oRaazEgOEssuZ4lWQwPyRm4pMcnfk6SeaO
LNbA33RtD4eIjAexCrmcl41giL3ANhmshgnKIlEdtQWkUIewMeuNvtYrG2CbUzvneuPtssy8rXRs
CFbnGxfk9J0VwZSvksnvF6EHdDiNCLitay/YdHqVE1RCTpNXGA169xSMA6xAQn2bJTcrP5s7O924
juae5jjxMV1Ch+xtt9pMZjgVeNZINye/A0YiCvK72oEhNsroAQCm+XHMHXHCFGn4XBj40iLiCla6
tMrgsmokZA5yBmJ81jVxy/oZNmZrvisaK2XticfS076m2WS486LMem3e9KJNAPwVJEYudQcBFA7T
roZ2S4zUbW0V3qUf+rpG67VG8tkQDT1uc7NtdqbrAHiBqQ1aw7DdqykvulvN7XR4VLGWg2z35tYa
Fl0YO+du2uggoIC6YWWe4WHitgLVlPR2eqnJGK/4SsunKZy3ZdXMDXnVSRZrET5RLEmug1FpaF1/
WQ1TMRenblB0ovlcmoFz28ykaEC/xj5Gx3nRkC2SjDdBl+bboi49N7yCaoyqa4PDVe/nrT1XTXfr
t1IhIEZd8SC0QSo4BGOaDFSEqSJhzA3yxz1HIhV7rMQYFxLIBIkWECcMBZ8oFYZi3BMp5J5OYe5J
FamCVrBLRDCn9S0si1hhLTBiKvPUrGgXnQJfpHsGRuHXOKHDel6VRJrdFlkEyoeVBHJGklbRA7kr
iqeRSNNY5gqzgSBXDJtsT9/o66gssGYWxalUeI5SgTri2YXZMSp8R7MneVgK6pHu+R6kjVpfagX9
yBT+o1YgEKGQIN0AHETsOSH8AvrFTO+P8F0wIpMCiiDMqa5F2xQPPiFmcLr27BF7zyFh6tWQFg+c
JFKYEq9yIZY4e3pJ2AEyMTQUsAtd4U26Pekkcch8Whj7QGYdFEqvoChI3UIs2jYWzMG58hNSLII9
RGXPU6kVWuWfD+K/80FE2eDxdfj/P4gn5fjiQ/jzB359CPUPbJRcSsYf37OfH0G+jzCSSfAyyX45
+AhaHxxEQp5SI6He2G98fn0FdWJ2UeYRDu2hI1afzj8haRz28BkJIp1lX22h3jDZVquB1O+7ubzr
iB+MvVO9ziGQJm1FIqyZ3k7MlJ6Jcp9PxqCzcZDg+8VdKYP00rLy5jPrLyxiDKXatRG6fKyiSg7X
RJMFDylwUPusjqfpa9TFSXhS1laNURqXsQYZaQZLawT+Opgy90E63XhDGwXHfyPzDJM+LfvnYZDO
+VD33kM0lSy0c9ZAHeqQ7UjSECds6tZ4Evl2fDI4Q7ZOIqvu6VD5ZBKSii+eqUqyb1SEJyEq4cvE
nwa6QbV9m2JunFf9UAXfO4tEx1AbLtKsj0jJLeLk8xxY9ZNN1vojfJF8aco2+q5ZVgWMKXTqetFM
7nUlWINXk7Ta68QJp4vZbQzwCaQTfndzTbspiwSkrTtgaERJFpwIBHNiEeLEixdjadnnZsSIj/n5
DFxiojfzxNSCkaII2rUDyOyzQWtjWkJZ8rYt6meXgkBkd9KIoqve6U+cssdZGI9ZuKVZ551iCRi2
eomaCEpQTr5IFM7xdi6izCX6N+JTXRqmAiQhnglXhV36z9LQJ3KpvAandpQN/Znwm25pBml92gdp
oiyNYsZ9XgrSASb/rJkxuvFhEwXx6ZV3acvSjzcBsqLbQYHGQhmVu1TT278iLfC6pR8zm1ja6C/u
6mzsTsmlJirRnLg4fkYwBPzP7MogWxdwcDgniPmkSq933OETgyO5IAS3886MqMRci5sdp00Quv4p
+zyCisOcUIuMtt8V/tVmGU9xLen8VDWZDyQGk7dLwFEHiCNaiGgKr72u+s6mR0J46OYanC/5Qt8J
8s1sdlj07ojqmruvfOmFtgvIyn0g+j85GayiXs8EZlgnFXDbJwKdvWs0CMOqrApng5+fqWti1daG
JBcL8lNsjFdz14bJA6FdwTSQhuKRBr82Zq0jR8MY4lskdNF1blKMZM/cXXO0lyTlxFzbyS7Y25zr
xHCW8aUuyCC+DFV9kqtKRQWHfB4htBBRQR0TehwjaGsqtvnOVrXOuC97OpI8mQAWRrXRVF2EzpCG
MGK3U6mqpha6Aa83lZQkZ6NStRUZbwT1qHqrVZVX3RnBJlHVGPWIuY5VhdaEVr7KKNpMVb2Vqo6b
SvuWcEJswLpzPqtaT6qqj1az3Il9Kdjvy8JBVYiF1/AE2kWtX2oO3PJVq6pJS9WVlKLdqQmedR0z
Yz6x4Aic96oSHVVNWjt93y2I+q3PRFv3p+Rb57fSKChkY1XTikTVTX57M0e8mCmF70wBbFAIi8xL
n72mtFeJENGijJP2XuvN7DIbSYEDK0t2z+QYd82+xPZUte2rulvfV+CqFk9UVT6o+nygUCf2+MFX
lXs482JrJdHUFPVCVfe5qvMDEL3LZF/8T8CId80s8qWiw3O12SXQbohWuto5uGoPQSYXuwkT84RQ
OwyWp3Qt1a4DNlCOfseHjBbaQNIchUurFThN5s78CGfbxl1MBArIj2wxKdQa0bzuPfLq/qzak9j8
sGVNcfeENtCb2lcdpnCl1DLzFeliXDmFdZsV4C0NQb2VyAF2vcK/jXsSXKigcIEJHg5zP1lMLXF0
xF7Ul7nCyLlN7p0BYHxiyAWALQRrNynsHMmCRAq1ikVnKSzdqAB1wZ5VJ8KMq23uGXaewtnFe7Kd
t6fcxXjolgRiFeexE7VXSeuNz4MC4w0KkaeQtmtdYfMS2+03TQtKj8LUu472fL2Q2/8p8ZyN6fTa
Ja2G4spQQD6JGf0eD2j2vZV299k1QvvOBcZ3U9dRuJYGWL+MpNWLYe68k0S3wbAAF0nXyHVJ7kJN
3d/FChDoRa31ZCloIC1IYpsVSNAzqnY3kbl21bZOSuAswMFWoQfDPYUwV0BCCvTuHPr5cN46GUHd
EeDCIWnhUNgeSyZUQ0PhDWMFOtTS3oUfPoA/DFnzV1bSmWAUFB5Rz6pokytkIiFuwcdoz1HMFVIR
rjd1+6xAi6ZCLrZmQNzJDIcxV0DGWaEZyYoxl8TxwWukI4wF1K3bj7XCOc5RMJ7PeFhC4A260osp
8KPojTvgweZmVlhISQCZXArZRY9VXbXX4LWm6wgiEukgarXniz49RQo1aUU21MleAKAcFYoSVfW8
THgqT52mu+kIHkqU+c3oOqiXwk8ZhuPQSPVPUguZhJaT28SPWJLZlyy7UvR8iVKdMNO5jCC2F1af
r3tD1CtpDexIK32an72OXGPyoopl08QswcgyCcJrmjFYhJHst6Oe348A77bEc4VrHlKKa1Djq57R
8o1FlNmKTMbTPtSqVS2anzrYfzq27zSM6KAozfn/Xx+fPRXtU/t7q+jnj/yqkO0PdIlYqtDIMMwz
lWzi71aRSbfWRnuISnNPlfu7W6uapj+rYovIXgYF6KlNRGdKqvsnVbFhqxnGi/bsXnFKr5cGMiLZ
w6lbHXReloSTOAMh4YGUEq5BxIwx8nIs+1bb91jMOejHRZqrFgK2TzoPDZkMjb+aoU8bdwyZdYhj
bSvQ5qy1eWrsYOcReiqWvTXQ7XXrbK4u04jOmbvJmyG3x8tOJ1FygiThUh1AUCCsgQZMlovzwa7b
r2k43nR2THAhln13aRN7ssmIEpCbtibEwpzlnebNJM/NHYH3y9o3Cr1esB4m85b8rlY/LwhNwpnW
6ipNvGlx/We119fXCZyHO2yA/uc2m61o2fDRNXjJhqQ6E0UTBetS+p80S9glh5BiXk8YBkDZu4QC
kppF2hrkd09hccTn2nXHleaX45d4sPniEH66KXvpEK8dNd0iGcyJb7sVaUxZSq3apnOenSR9Fn0R
hJp8MlvLLBdGGftfycb8mk3y0tMb+BNDmssT/hFcDL2wrmIHoBT+YmNNwpS/nAjZ5d+x/PqmTwoy
uXUp9VU3gkVfUITD76J0Zkm0A4FJy3CGXaHN+XVv9O3DFOWAQhsJSWl25Y3fmvKUD2Pd0JWhcF0E
LNi7KEviZ54H5yZJIYKsh9LUrgib87ZE5ze7tpyMczZLxX00u5TgXo/FbWbrNEwhcmR0u+aF7Qzm
o1ZmrQoeMK2r0g77FUSucpkzjzgZYmM+yzpHDqu4V0wAsyAQT62GoxYQ0z+S/JcxvEcBHdTzF40B
ITyDTNsSmTqf2JE5f9Vzxo9Ra1R3M3kjl71Wl+cl5CiSc2dNXk092SaGsZkGu1Mo5V//DQrIhrCs
OWZFukus5y7yrHrw7aI5TfCEjcUpioAxK1duF9SJvzEb7dbTDG/UF8OIvHNmbhEY+td/Og7/TsdB
BZu8taCu2MU08dfuX+X3fy1pOeZ/xS8aED9+/ufq6rI46j5uI8IDsBUw9fp7dXXdD0zxWXopQ4UK
jPhtFuaxpLJ20L1HJUWngT/6tdp6HzwaB0jQyUTAFckf/UEP4tXgFZyQoxNXxVaVsRzq2oMWBKF5
RiQnnUQ33oPwexZqV5MMTkiwXhVI3PJYP231YO0H/Scj1dh3vYen9A/lQupXsPDjMHTwUfaq8cfv
XZAS00jlebAYykbql4H9SfrVeTtAhs43YWqSiUa1x4saFgs7I5mugrCHyKtYj+ZngLfLOVoVlRZe
6LPG/sTbdD54C9e4rCNku7z0C6NKVtoQRgu9+oowl3+J9KyCSMH0S9Kaa/U/pU1Mciw/tnO5jXMs
WdpaOv7OLhGPLkIYArU+FAze9K7sF1rTWtZKT3uUEAVieHq4PBMM4j0AjgDsTOss7Ed3wS7rxu7o
1HikwzKmu3CcxKMXb7V4m89trb/JoGnTsSRVSvO7G+F/NvCEtaH7NLf8BnlCVrEg3ky4yxz2iI7I
EFYQrf982fS0ibTgPqnHZp22+Xroqi89s5ZtnPXXYeueJUbx14yFv0vSJRL+bCuIk16MJIUvrKL4
mk824sjEk0wPxq841Veh6Nvzoh2dRaZXy0q0HIzI2dS6CnNUTf8sLv/O4sKbbr7ZznyUJTqH8Pd6
7efP/FxRMLyoETpuECwhTNCUyP9XvWaASHCYoP/f/O4XIcH5oBy4yoKAkEl5Ef5eUGydtYYPta4G
wBg9WSL+YEE5nK17LCcG3in8AOj0GT6+fJmpygy2v/V42efPIcV/lL2jRVKTwd+rw8MDqOrxt55p
M5GKUE0cwEvEAkPUovef4uEyRp+VP/+2rF//+EtfONy5ki+PxeILlFepUpAJvEqgkUZLwYaK6SJx
MvLYKzR4jDqpYNAwpLXzpd2DtqOSxpu+1StTkbjLzJFwufHU1mH+XP4Y6IS9HSHp2QZNqG8lAWCo
9HQvzs/7H6guXWG7sh8IL4/Q6TNBZntwL+tukyjkF6pp9NR1SR0Gr7Zmz2YqTJhnKWKYOQgNb8JI
9cUWC8dolN7VPpvKhhThYnDLFb9ETiaskCY6h948bYwq/iinrD/LgrpnuKkiYTY5OFUrP3OZo60c
EpkvPTKxxi9AQFEwaCH1HVVUsyQWwraubM2t5rOk8yPtbtS1mOWYDMvAZxrUpQlxw4Abm/inGfCf
Td47mzxmBPqbqoDHb233r4e4CePiZTHy8yd/VSPuB4YdQlBWKF05E46/1w4PSjjGNjyPDMCoRVSh
8mvx0D8IZeB3kfIKlhC14vyqRqhhKERYN8SeriL8P1k8UIG/fONQJbCbUwpPeNisHoe2rFDaY1YQ
VXjS5m5/VnqFAzoNtQzRMLm9yuwOMlzaW+DkDG0h8xABDV1o0naNcZdGjQZTK+jdTdP5zR22L23h
wxN9iL0u26LsURjY3lfwTjDNPUJCOklp5Jy0AZOETZ/0wbx0NHsUvOBO5izsFLLE4Mt05VT5tKsD
+7Tw0p6mhwwbsM9e+BFymB8sBocwWl8kn/xxfDDaLBBgbFv5cWaCuOSU5CYeNPZDdtLfEGNinHZl
EZM+z9d23YGcGxTrr751ZB2f8yNGtWp0F9Baqd3EQZW0q2hKRuVbJ2Z7hAcDw0R/ZOg8nCWWLu+h
wlob2bTRNZnwoibdRJ15Bhp0beYiZribZBtBliIZqCQv3BFFRvfOYhCRtPyxq9fGGfC2j2VaOkoY
MFx4hG175PUvNfhOqxD6drhoY7u7S6vEvQ5Kw7rBMEJuXCka29iUpM1QnHnavPJ73EmeO9hrsxoM
nJ/ETPE7pyur7dhWl2wF2T6T6TJZj9jZq50RR+euLc2t0UdXoTcP3cqUup2tyPE0l7YzEgOdhbN9
3mFlQudbCOb0Yu4WQd7tcGF0H+1WJskCipyx1gZWKDuRVr5o2sLhfjj9OaySXZfon+PEdBhAlQNx
t91DUEj91B+bj4AH7KWPhuKLEn2dGlEFTE+iNHHIcSMOyVnRjghvW7uwihXLaQb0J68vsyLKudRZ
HrnE1JfiKuxbcU3MXrDSIpQOARG1N5I1e+2Egk7yXH1DtxvKRSFn+mh1HF6TEd6espeHYE6ZR6bF
BMIkJZvPEAFtMy24MazuU9iWxZJtfHoSiSYIz8ZOz4abyQ/L+qkJw/aLPtb995hYxBtBn/IsCWtE
qUAjV1Ca+3OnbWux7AaCCBYkxTQXval/GSe7v9QqNOTmqH+zi/yLO45lu8yRbYCPtftFFlv6Ffpn
QyURSe8zNLT+ftb6kgzgIFsLSMn9cs77Hh283TvJJhCM85dZMY5fGIOV+ooY5rhat1qtsCQok5Gt
SXPtuB1Th4KeNTq3OVumYMHOq9p3reVkyOBmqMzr0TE+z63/WW+YgpB6s2Zallc7/3+5O7Pmto1t
C/+V1HknC/PwcE7VFQeJkiXHshPbeWHREkOAAAgQICb++vs1ANoiJDtWOnUu6naeEipNoNm9ew9r
r2X5CCcbNpy0lwVwiEtlo1kfwYuC9E/WipYv64utHcKxCsj0ygyLwnnrhQZ8Cq7jT7aepV1tsDn3
zEBeVs+8u2zv3ziWWy4qSHIRHLYMr5rkm6zUbjM3O24unSUNuBNqpJ8jH/rq+xQFXh4pm8NABOky
IBSkHoPkFjZWhHYKq5rnintZG7q3CIJjsX+nHTUnusqXKjgNIA7bm0BXtsHMz6jDXVRKbN5mpr6c
2XrswZy7VGdQAJcke0ejqZpYzkeU5muT7qobKqojQfHgXQYoW6Nlro3m5rJGhlOpy/lOSIRuqjD4
VJk6qqmEBTdIsc8NkDsXyVK06zvgmmDo3ZrvvDgKQBcGxYVVonjoFAF6yeirX28DHVxHnie0/2T+
pECK5bYszJIVQKzhwx5F9oV5cNLbSjmMfi83Uy8Pb3JIHadRSJMN7ZGxM6tGejQXmau6+qQtK2sa
p5m2qI7LI11pWXITmkp8qzb9LaYxgriXtltNmZo59dZFYBUOlirdv4OyS/9ACwbq3ISHU89UySrV
ybG+XI6WsT1xwyD4fNxSJzPolLih0X5LYFb8gSI1OOUiJ5OHp5xSpLBUWPSLu/C4qf/MvWPBp7Y9
98wNnOdIw+WXNOA8kJjaT5EUJ3b0rJ06jTUlXyyjOpzEqD+9Iaj6g4vFmkMVS+7quCfpHS7j0fHi
kJSlNUG67/Cg7bhtZjaJ+Tfos7vzYqO+39BAcKWPIrCUCrRX6c7ZXob2CG2VI1mrxFEuVC7YGery
9UTdjYorxBMU5IdsdbJ0EXyHIx+yTNtRbqwD6R5ubAe9OkV7kwNsAHJq+7NKC++X1hGdaiLHyzJx
US5fpv6fYFuRmKqBdl9ECba3VAsYcXVtvyA3SfFouwn2U6XSf03VeDKKK5RXTI7orQff+p2vVM4k
CJMRrMSBOzWBClHL3C/nZb6/qSCWnVHgyh7NOK0mGxoRZ1s6Qt4cdOLfI87uIj26X6A7jxYbM33c
u6in50H5JYpIrClqrc7ynOtGTb2Fk2abq7wM9Wm0dO6gdro/IH99p0caDY1Qzb8rDT+ap6PsblNv
73MlG70rve2vFet6vaxMjdMY3m3s6IhKVACvcOVvTOXCKjJrbh4z9B/pk4C6ucgPk9So6t+MAJ5x
OjlK434PFbN1jdRnnd/WmbKJZ+iuUZbV/EpPaGfRa3IGRhnXygy60qMy85ZucnxPSsQdfSozraqn
vm07qD+YmTZRimAHRq0K1DA0ZjYl4foqMf33pp1a2+mxOOLKZJS+74oAukD4jFX9AhgStGCKmkbr
OlYryHTz4/6tRm4TxD1d/h91dKY+RrFSXduEADf5fpdd7unaOkDSbVd0ztVBca1YQYnpDxGIQTb+
cFVHCoDJCIvpBCNrVW+d7RR/DoJyBSXPC1Ozo3vnmPvXkRJlUzAqM2TvynkN8fjjXkNEKTuU5q9Z
7eznYOjUuZ4etvQf7TCvARoEKUiUoJp7ymbzO3XmZGpviS5SxDxxOiLduPLTo1EA4DRzUBc5CA1u
N+QqELbVb9Ikj7wZcUSiolhf5y6ZkW2hzM2Mu+3CQb0J/SU7B/wPUf41+l27zZSu9iJfKNSYbqhv
jhaj/R62I2Wp5MGFQuj2VjVJ1kOLDcZgjnioi6CDe0ynnp6juAYo7HNmbj0Vumdl+w4a6v391t0S
MdFLA7mhSsNH5pPhTYH9QIjlVQWqGFWhgM1ObaE2XB8+hoTQ02Xmqm+irRORIeHH/3TUfWNO1vwS
4E2+v/CPlN1gdxasdYEPXTuaCVcbfyQq1/Bcz+DvA0Ja0zguPKA9bV70mC1gOlc+LpfedrJJ6D2c
bHKdlsOkJnJjuyBK4KfU8DDex5nOIt3ErvrFsJHhqanoRIBC8uWeOqoCXaibBt6sPOTbmsYYU5sc
DtYxEQLW0dvdHhDMxAq8fHYw4TA1kUFwy+jwpsxtc2F5TlLT1UR2PQvJLM0ycxdeGjsrnbn8aNdO
nqEjF+6M+rFaOt4fLj73b6AR7Zul4e2sCYBB+00GpteaLjfqxr2NSGAA4bE/HSI9+whuifrlxjSA
ASKfqlWmAmV6fQRYCk7is54YRTnJnCQFcG9jB0LNvUVJo14jKbaZHFAjW2FP/Wu/HKmzem9YnwrK
r/UkSCN7OR/tfQ+dK+UIQ+ABVt8auYT7XI31mWmVqNPWdjBDb8G9dKson5lVUdwc7aK8q0ms32fA
PAHDl9Vka1IjjYEwruo9GEkBwTHmqg+p50WiJumMtmnUSuPKF2z7+xmiqtZco3nvkUi8epNkPvHy
/pi8T4QmN3osoCIQaM4+uDsl/LRRlXAzNeutex3Xm+W1b4fKtZIs9zAjmvsbUgXWO/14KCelksQL
DcA9RStzdAEpTjKrd7aK749cr2kuYX+3D16AaY5289JKzMttONotKgVfPIG3/EMMXRzCPSkdaHvg
PXRjXWwRFLrb2rZ2g5EophxADotdaDgsWD49oBbrjfbJLIi2CNcaaoQCSVHvQYBknPXU2N4kPj5K
GCngjVxUkb3AMpGODD20FuFu+rNAAOwRjKjnTJLQrW4LTav0eZka8fz/V9awS2QI0P6syQa+y9dp
fb/O0NzJTlk18WlDqvgh/nt/9OOJup6Av8go0LFj9cvGzUM1T/yjOcIVbQz5I71AhoZWq6sZgp2m
GeAXw3i36T4e2eaYvIWCg0UpQwxyddSpnyzS95bhx2/YrueP/+ZHb/CtaQJKNqrdZ7Xz1y4CbUuw
OJFSQaWkGazq00XAfRtbJGmBoCLpKsbQFkHjycjoSK2CYY25aEXiFw4yMXqr4BoiT6QrutZ+039/
DzzE+e4gzuLGj3dPs+sN3eDPvHxvhm/nQHdBDOsmgGG7ffneOXDpeVPJbOmipCcGSfNhnQOy1ggj
S24BfUw+j+yhTqJcjN4qIN9MWo9uaqU7KP9XO2H1SIHlVMR9uhOgDDFISP7MXujN8WQvqGO0qwVc
hoKKGP2D4I7BedMwD9NDM9q07n//PPTe4JtN1E1H0D1LrYJhjw242U2RMW4Gm+vMKGrK2DQB19OI
eVqlYZ0IlYurPaYtIfLXS/sV96NOSt2AUgXD2Lxkfy84Ok16GA34+NvPOTEDWwV+oX7d4bUXJPVF
aoHC/nXWjwvw6V5w3DHdGRbbjsu4GUNbhZd6Ml+9CsaYTg/sC6F0M/onQlHGWGG2iiAMHdYuIEWm
tVvz758FdgHdNIJ1txs9uwgYBiEFgUOkPVuMwdnFl1rjX7sLdHYBfIr4gpTMxOjdkapijVXq8AJO
ObRdwIX2jBrgte+vOWNQ9CahR/sjC2f4zBaINmNa/zUBRejWZ2BnAfROHx322lXgLMA/YAoug3YZ
2Ou9VeATUh3GN39yWKuAi9c58hIWARgL9PP80zsENtemYNKD7qFdntYnG5CLRM+6I2sQdWA3Dn4B
wLfuLJxvAlfFYEIiDclP+/nwrgVC2zail9oENFraLrCjl4+CObZFbAL7fPv54FIIaA10N/bfXwVy
COClAHvSXNqMnkGwnbG4OeGP7z5vN9+ATgSULY5sJoWgASSsMIvQkHbG/6lZVOGOsQwWCu7FoV2O
dD4I0iystMQuMMeCMUeo6rS7oOci2jjKwNEc8Dvt+gzvLMAgIx1Am2MHFDAeUOcqkiZ4ugsckWlC
Z4+UWrsKw3OUDLhFZfeCOxYWD86Vb6FhbxUAk2MNTqnX4d2RIrqXXQXsInydAN2/JUvOVsEca0LP
EtKqdi8MbhW4voHEydkFg8QZ6WOd5Fn7lr0TQXoRR4JWgFPibXB2gdBJMPxIWUeRRiAucsHjvrgK
tjEGBgGp0MmdGtwd0dL1SS2CLvpCHISN6MlrRi+KVhXuEANSe2twHoLqyudWjbGGwcPwdZmk3gUJ
oT+RA7RWEHOcVmdgcZNFJ6XsQWCjExjhdnZuQj+GdnGZIcgXijrNGNxW0A3CO8lVoOaCUKqoJ3TV
hp5RbPYCsnRNg9TQ8mn01MqGj9Re8YAoOGESXwwZOAq0YugoajUrPaBYgUKg6B6WMoQw1bGLOOvI
ETWjZwosd6yRZTIUVIOaMbjbgP4d6bgRzwCIEGcd1vZm9ONGPAdaWGD761ZpcKYAKlvpsInqKjzj
pKi/1Q+eOomgEOjiRsIMoZdmDM9JRDdI1j0SngFeImtwHi7Rf2orSG58rT0Pbgug9yMNP+DtyZ0Q
K3XlRKV3G7jklQkT0B7pvMPh7QFiXtk7Qcf5g9YT4t324u/XG13CqbbJr0sjtZHJgK6Gl7ojX51d
B5UE1IhwqEsj9fYCoRK1Z8FmoXRX5+AuyKYuJHU/UnoW9wvuT+9iJH3C7SsQW11IPbg9QCO6PDJN
B5mGNgME6a3N71lFqvvsAaJmgqXB/foGsb6se2SMIS8kJ3DCnPUcA5rr6PYj10hSeWjvT31NdA3L
bX+iA+AluIcve8fwDvP+5FLRDBlmpAhMgN9MahFE3shG/4qcensf9JIF1NlsCHZaTgq+aUD3AK77
M1Kj194D+ASQdwKzAlJw+o2f+oUuPoMDLo/d1tqI4VkCuugl9wCAA7xe3hH63mb0DIFwjGD0FhIP
7SINzhy81Pr8N7YCdyFoNBzhZvQvRRqcya+SXuxyi0N0koVPK2UPhE9AGzlJ0nYRnoEvKK+B9CG3
2CUXB5dHFkAs2cyBjmtAyygwnG+/9VOz4AigEog8EkjtMg1uFch+SoeLpI9IjUAgZLxca3UFCTLg
BMhGWrswuFVoWZbkDgQxs0K2XBX15Kd7ADAaqrvoPuFENWN42SPMonQiGZAuWGW2eoez6TvJQBIN
qCK0U9D8ilDhJ3yJr/0wE88PH5tOGH+dvdQw870/OBXbn3/edX8sHv/9LwHvP/tD0RjTfneLeRb/
/p8zNHTjCT358OQZNd/T/e/dCz7/6rPvOr3V6T9e+et0lT54dfNB3T1mq6zzP+HqyypaPQWkY6G4
ib49yb//dfacT+6Dv5g4C3rzigSs9Lypf4x35xM3RR75iYPnnJWNLyQ782QV+n/GSPCePXXbBSQ9
dxzG6erxTBepLfnJz7zbrR8O/kN+OP1qYme3IYLs5NN1uCpX6frpzG1WVnrmn+PJ+z5r1lfj/qPd
PWfV/cez37NDqso+/+U6hk/nfOa2K0B25itW3PefrjiKyEIKS3bixePKO9uAyJiIZIL0vHAV72I/
O80kth+gfdEbID317tFf9axIC6CRnvk7whCSG+77fLqyE/PC+UNQn9a0WeQWRSO7FG/i3M+eLXOL
YpWd+3bl786sR1ffk583rcPV7vHpchCcCNdXfuosWz14ebY+HM72NFJUojIrPb//4Pmb1XmbYYuW
lZ+auyDraX91HZzyc2eQDmc+KuWnNWg8KBW09+k/vNhW/FOG+pap0RLuTy1qP9IPHu8QKz6z1B0g
VXbmu/WXdNXznjpMl/zUxer83uoyn/ITl79craIkQzPr7GAyv+jy/Cfmv16n2frMUnUYr39i8u/r
S0paWCFe+TlOg9MaNLu7bYSXfu44PXi/TFZpzE15vhNbaPA/8wXPdf9AHotIUHb6t55/5jhobZ+L
9LRBiEdyHtUwtSh1Sk+drjf9Tu6mciQ78a/r3S6rw2LVCxO6NjjZ6e+9+HH9yyJ7dre1gBDZ6d83
+pAvbcQue/bPfMHzjdh1ScpO/4HVX2fZ+sxywUstgOXyc1fnSghdx7fsvL8dVt7p6YRN6QBustP+
vk4jbrazmdvGK+mZX2IKbRtZZKf+uOLe2W0gsDx/7qapXHryv6I5lbwgPvrZQ7zL/PNnb0Gb0s/+
fWLnHz71S5mmr8W65/mnEznKS//beXJN/MVDuF6l//lfAAAA//8=</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tx2"/>
              </a:solidFill>
            </a:defRPr>
          </a:pPr>
          <a:endParaRPr lang="en-GB" sz="900" b="0" i="0" u="none" strike="noStrike" baseline="0">
            <a:solidFill>
              <a:schemeClr val="tx2"/>
            </a:solidFill>
            <a:latin typeface="Calibri"/>
            <a:cs typeface="Calibri"/>
          </a:endParaRPr>
        </a:p>
      </cx:txPr>
    </cx:legend>
  </cx:chart>
  <cx: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_xlchart.v5.9</cx:nf>
      </cx:strDim>
      <cx:numDim type="colorVal">
        <cx:f>_xlchart.v5.10</cx:f>
        <cx:nf>_xlchart.v5.11</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GB" sz="1400" b="0" i="0" u="none" strike="noStrike" baseline="0">
              <a:solidFill>
                <a:srgbClr val="FF0000"/>
              </a:solidFill>
              <a:latin typeface="Calibri"/>
              <a:cs typeface="Calibri"/>
            </a:rPr>
            <a:t>Sales By State</a:t>
          </a:r>
        </a:p>
      </cx:txPr>
    </cx:title>
    <cx:plotArea>
      <cx:plotAreaRegion>
        <cx:series layoutId="regionMap" uniqueId="{00000000-8210-AE4E-BB2A-E2B50E0AA843}">
          <cx:tx>
            <cx:txData>
              <cx:f>_xlchart.v5.11</cx:f>
              <cx:v>Sum of Sales</cx:v>
            </cx:txData>
          </cx:tx>
          <cx:dataId val="0"/>
          <cx:layoutPr>
            <cx:geography cultureLanguage="en-GB" cultureRegion="IN" attribution="Powered by Bing">
              <cx:geoCache provider="{E9337A44-BEBE-4D9F-B70C-5C5E7DAFC167}">
                <cx:binary>1H1rU9y41u5fSeXza0aSLVneteetGtnuC9BAIIEhX1wdLrZ8k2zL119/VocmG5yQfabg1CmYDzMT
N6uX9Wit9ayLlH/fDP+6ye+29YehyMvmXzfDnx8TY/S//vijuUnuim1zUMibWjXq3hzcqOIPdX8v
b+7+uK23vSzjPwjCzh83ybY2d8PH//03SIvv1LG62Rqpyk/tXT2e3zVtbprfPPvlow/b20KWgWxM
LW8M/vPjiapN8iHYZspsP364K4004+dR3/358dknP374Yy7vp+/+kIN6pr2F33XcA8dhNuLY9h5+
Pn7IVRnvH1sYoQOHeTYh+Mfzh+8+2Rbw+0+1+p8PX0pp7m4/XJituWt+p+R3Fbe3t/Vd08Cbfv/3
fxH27C3hs8HHDzeqLc1uhWNY7D8/zr5dNsp/+ICvdq/65eL72vzxHKP//ffsD2C1Zn/yBMb50v63
Rz+h6G9zea/qUr4hhrZ7QKjDmIc99P0HzzDE3gHDLnGxswfxEZoHDP+j06sR/I2oGX7+X+8Sv0Wu
ann7huARfkA9SjF7tC/vOXicHDjctR3C7Qdw7efg7RV6NXIvyZnBtjh+l7Cd3PUfrlWdPa7dGzhO
cuDZHnFsm/zA5anjdOkBgyeUYefBcbLH7947zr1Grwbu8dV+EjRD7uT6XSK32TbN9iZpmztjfhtS
/mHcIwfgEW0XeegBHv7c7Fx8wBBFts3d57g90+enNX85LP864v1e2gzBzft0mZ/vhu0bImdjICQ2
dzgGbrL7mUU7zzuwwSg91yU/kH3KWL6r82rgfi1lBtjnv9+lyZ0nwJc+rJt8W94+bv43cJhgUYQT
j/I9kfzZ4ijmHDGHPnxgFuieavVq+H4rbIbi+fpdoni1bRLIUIwq3xBDyBYwtqnL3QeMwDk+DXqY
oANKmcOR82CcYJtPbe8/Or0awd+ImuF39T7d5jrPZankG3pOBx1g4mBusz0lmVNN7wA7nNmU7y0Q
nj9F71GjV2P3oqAZcuv3STbP7sqyGfNu+6ZZHqDHPUjy+EPU+ynuue4BtzmHuPcfRvMUvadavRrB
3wqboXj2Pu1vo0qzLbePJvAGAdA9AD5Jsec6DxBCgHvmPBGk6Q7FhNnO47c+5Ap7VV6N2ktyZoBt
Pr/LgHdy963eNtlbIoYPKFRNbNdlD4iR54gB1eQYuYTY9OH5Tzneg0avBu7x1X4SNEPuJHyXyJ0m
Uj3u+DewM6hYYqioeE8c4VM7g4oKPLGhpuL+sMOnjnKnzU8L/fCBXyn368Tul0JmaJ2u3iVaG3mT
yHj7lrTSOeCu43ou3xfBZqkBpweujTzgnPvnMzt71OjVqL0oaIbc5n2mBJeyjuWbkhIoPUPA4p7N
9gnBDDmXH+wYC/XQ/vksqXvU6NXIvShohtzl+yQjD20Wf1srSAreMMLZ9IDa4AspmNf3n1lC50JK
wKnNGdtHwJnlPdfr1Sj+F3EzLE/8d+E/f9+lehpYnn3yHzbybO8AypXUdaCm+f1nxi6Bq6Bd6md7
++RvxjFnzbOX1fp1vJv9+rM3eR+duXV5K9+U7wMiu3jlcLpP2WaIcHZAOAa/+NhBoI8c6IH17xV6
tVG9JGdmTeuTd2FNz7SGtvjyTkFQe0uXSCAL44Q73q/ry9yGjjlYmYP+A+tT+rhX6NWwvSTn2QLA
+7/PgHYES9beZOPjlv8Vs/5nHZ0dFSEu4Yz+p+7/jPZTMDfXdW28b6TOzO1Ro1cD96KgGXJH1+/S
4Naqf0Nrc8gBch0GcevXRRHPhrCGEMNo/3xGQHbavBqxXwqZobV+n3a26w4f3tXN3Rta2q6ObEPf
lNp7Dzkri7jOAXM5hdGoB07pzajGf3R6NXK/ETXD7+TwXVrbX7Wc1JsyfueA7Ma5+ONcwozxYwx9
ul0PjtEHyo8fXfQDK9kr9GrkXpIzg+2vr+8UtmxbNm/a9oYaiQeptI33zZlZpu3BnJDtQd3rkW3O
wttf9YNGbwDcC4LmyJ2/S+SuZHOjyka+bXkL0i5wl2yfZHvPy8jcg/IWNMap9+sRrx8qvRq7lyXN
wLtav0vwfAXjedvbNywm2/wArI5S5OzHvMAdPmWVGEEFxXF3ifVzP/moyqsxe1HQDDL/9F1CdvTW
fpLDvKQDsz/QB/3+MwPM4wc2h0oI1Ep+VLyepm8P+rwatRfEzDA7uniXmH2GBjcMbt/dPW75N8je
6AF3IHFDMAH0/WfGKaFYYjs22Y0x/4D1KWw/VHo1ci9LmoH3+X0WTHwF4N0YedOat4PPgU6pSzGF
/vYPeJ66SRd6bjYUVTCZ0ZIn2rwaud/JmmHnv88W90buDO9tD4DsDMvDwB33hjf3l84B9mD2HFKG
x+2yH0p41OXVuP14q58kzVDbvE+L+yvfftsW28flewNnCdYEORohZJa8gZfkDgyZELSvgQHTfOol
95r8tM4Pn/mVYr+u9r8kZ4bXX+9zfiu4y7f9tn7L6AbNF8RdBoMi+5LIcxYJhwUcxplj4/1w7MxL
Pmr0auBeFDRDLgjfJTHZbOvxbaeWd/wfysqA2wwxBkMkGCopj+20Gf1/1OTViL0oaIbYJnifiMmm
UW0tH/3Ur3zQP+wDAMFnLlRB9iPIaMYkd4US6AK4+PFE48zWNnuNXo/cS4LmyL3PxO00y7eJetOw
Bqk0t+E46p5D/nSyAzo8aHcMzt0Pk8yi26NGr0buRUEz5E6P3qXNndZ38ZueCrDhKByH+GWzX0a3
h1MBMCkJhZJHO3/gkA+avB6v7y/0k5g5Wu+zILm+BTN7XLbXu0fHgfoHjGPBQYAHsGZ1ZIyhewOV
SBemth6/dT+PsFPkp0X+p9Tx++v8JGUG1fp9BrOTu277lmeDYYLEhtM0zo/prJ+wYoAVjGe5+6oJ
5G5P6f6DPj8t9j+F7AUxM8xOLt+lM/xitsnjqr3eunaIwalSYPr7GDYjH9+7ay6HzI3NGtk7PV6N
1C+FzHD68l5LH00DhEpq/ZZcERJpAonZjwNPM5YPnRlogxIo/u+rjjPQdlxxr9SrsfudrBmEm/dZ
Nj5WrWzeeMYOHXhALBD7cX3C8zTNw9A1xWBvfN96cx5t/SGm/VDp1fC9LGkG3vFf79JPXt7VBZyI
ely+17tKICLIpQT+gdR5VitmjDCP8f2VNDMestfk1Yi9JGeG1+X79JcXqoXrgv4fTIwD2UdQ9SCP
x+9n6PHdMUWYjYRI98AvZy7zuV6vBvG/iJtheeG/S9vbTTmttoWGA91vWZV07APG4YIS77FpM4MS
7sCgOyoDo14/enLP6eUTtV6N5LOX/EnaDMiT1bsFcnM3yJs3TOhs5wCMEepZzv6IxgxFjNgBhrIJ
tFZ/Sg/6Dw/a/LTc/zxFeFHUHLnNu0Tu8SK2D+r+A0xktMW3N505hyozgikSvDv5+ywWwplhDBYI
F548eNMZf/mVWq8G8/9K6AzW4H161qtRwS178RuyGrgWyvMYHAnezyvPE0AERUyKIadHe0b6+N0P
hHSv0KsxfEnODLar63dpjQ9R/83vQgRPasN9XRD0Hoxt1l2FPOOA2Ai65Wxmhk/1eTV0vxU2w+8i
eJf4bbayvHvc+G+QSlCYYdgNLT+2V2fAMe+AwAV7Dpw0+KUX/a7Oq3H7tZQZYJvwXQJ2ddeYD49n
bN8OOOiuwhgDXCcEndTvPzPgIJlgQG2Au+xPGgC3ecpAn6n1agB/L20G5NX/p3Lny3eT/rjmNdia
bfj9ftgn15P+/un3MQ+4uXb2q/vF/qWFPuCwvv3zo22Dz3xyXHUn5BlMz26Ae/Ibd9vG/PnR+n7G
xyMwve6x3QEtB7xrDxsOHu3IK4PRIxfIK/E4TJB9/FDuLsKFb2UHzi7QugQq5FCh82DvNLuk98+P
BIYJbUphDnQ3dQHdDvbjat4zlY/Q/PqxGvv//1C2xZmSpWn+/AizUBC09cMHd9pSDGNrcAGnt2ua
ILidhUCZUN9sz4E57D7/P8hYVlcphdZ9ReqrznJc0eTjDR9IfjJhqwoTCzdiKFR27vZ80zS6+5t1
aXWhlXVRobo5bEeWiIq708ZRrbUeI5tFy06lyVlbVta2dV0lPKZQtXJ45CaCUhI3Z6VLR/uT48iM
FMIqc+yuJ1xzcuI5E1JfmrwibSqsbFL2UmdG6w3XNXJTH3X9NAwi8zpTOCKKstRZTFOM3E7ovq6r
LzkvDR2EWxY5Pky8gRFRkcgzoZsgp1kkuUP0oXFimRORlhnMjomBjKMXyiKd8KGrRnLpjHFTZWJS
WFHfONHAl5y4I123UlEUiWyUbvo5Gi2r7QR2s64KEkXVNi0jfhuzNHaDiTRDU4V1olDHfN64El0M
U53qwIAKzTIbFDmCWd6p8VvmJUdRiqfO741Lm0WH0rQLJ5WOPOAqXRWx0tcD3FBciLy0zSq1Bh72
iNPrsaOO4HacrKA+eRHnuQaw2nRTkVKtUtJfpkray9T0qcCFF6+yPk4mURVxciUH2cfh2Mm1y4eN
cuqjpG/bqyYuSr/NmzO7GJJYlJ2nRRezGzNEvajb/npKaeOTyvOzwV7HQ3Y5dKYUo4fTQ86db3Ch
cR3aUdZeTLxtRDlZxbKFJbXsUgnq6n7ZuIm74KRcguc87yZ5yXJyD7cDmKOpUb3wsvhkSirXL1pz
rYrmsOhUucqM1IEr7WCYCiKaUbMjrRFe1NV0lsSFEhnJLjWyZNDWlgqzortjsmSbgk3RWe8pJho0
WMJr20g0dhRkY5stnc7BYpi6U5LaLOi6bvBjHOW+03fJcdTm9YabnoQuddDaVVIuymGiorXixJ+a
in+TLemWRUflN55Uw+FQj2OoK2qdx3p0RJnGd5EdqVNqmQtq5HBRFmO+RLqQopRarsqMMdFKxISt
RmqJkrYLw6mzBr+QLOqaeIu4oI5PE8tbdqy/UzQr1iYxKojAd4gsbmXpR4P8pmxH+R0tizCO61h4
qGgCpexCNKUZfTpZTFDU5SG2Gik4GT5jWiJR59mllUfraSp7UTS6EtRYV3SMkLCzIT1MKur5lnbk
vd3S+ms7uX6KjUiz3slE01XMEe2IsuOiy9ojxgxYfFvzKrCdybpXhpW26DjHVChoycZBnXbT6I/F
YK1IhtrzEXe9e5E7mT5jiBSlqKJanmhO2MJWkoeRG7mNj/M2/dywwvgG4SleylSRw7KN68IfbQPf
Bhsrm0TUm5s2r2wfRV13lvYZ9rsOtkXsdTkWfBjG20qDUw1j1xkPWyPLFTH92HtLA1tr8K2RocGv
QNtMqKY397iqeiniPtILNrRtcj+mjQe21nvVJBxU6f6EcNpcNxR2CxGJk0wL3BXoKCm9YtlLrv2k
ssgSEQVvlvVrd0zZ0k0UeImhJ75CsRVSu2uFradYIF3ZYeRN+bKKIykIn/4e4JzbpSv1cJKn1hZM
6opMEokyz1RYVObQWJVzkiKSBXVO0qPSkrdRw+tAEi0vizrNlWCayg2pxw6Lop3sYMIFPquK6EuV
k4wLOMDvHWsnV4fYMwtgK91x10p9DiO11kXmNO6WFFQGceZV/lR4dSraOAEz7gdCwkiVw2LMR7Rh
0ahCE5kmiI0xJ3mTqBDklAtloXFZ76w2cyL2qZg6exFVdAitKk+Wbt6d5YkjQzk2qx6jhIjITLtY
MnExRqz81NvjddkqunK6wrupSfPJHZykF01mdyubm7/ZmBZCImSFxO7WTo55kLXYtoXB2txHynHC
1DLW0djSZMG7FgclmrxQq0GKMebxInIw+AM+nsieZ6eThbrNKL1UlGPrBrIciBiaFEzLJW1oHBIv
E88ZBOoJ9700bYXG9XK04hp8sNl4LXityR5H4cF4nY/MUK5N5lDB+pqKGPfnLZ+IyLjKQuUUmYB3
81bVMCytsfLWNeoiX+EBCZd5xc2oVRciyzZ+iy0r0E1WBWmh8kh4nDSfPZl6gc2zMaic3AsaU609
y4tFben7oXK/FNJV4eT17QI1Wvr96E2+5TgqTMohWbRtMRxaWXXbZdMmN1F7hIc8F1NPKz8nbnlK
gJkckwGALdGYLnpp0HqCCzJXFnU9UekyE11ZSp/HWS4sDu/cZmkuSJGBv6vY12lCoyi5i8MkM1+J
yrIjqqNI4LHMRWT3o9Bjio9hDzTLRjqJ32fZfctybzHo6WusQWo2eeDL0pFGm0jhiIguBdefefG3
QuPeR7mpz6KMRH7S4eakd3gHwZ1owVB8rTC911515xiZL3IKhKEbnKuibhO/yJrqMucgaqqdWuh2
MPd16xA/bdIscMCJCrfpkzNF8/STR5ReI06m4y4zsAxu9rUtIhSAM1XgtWV3xUcFAcPYF1Ky0u/i
oRXpwMGvM5l/I6UhfkFGtW6dgi3Szh390rPKRZNOxTHBpA/NODl+Z4/fmiQaRUeYK3oPdOiTLAuR
V/HLBpHpLLMbBQs6eZSJxG2HEhZMg/qdydJrMPvMbExf8s+VS+F3bTRe1G20ZvnQ+1buxZ/aJu/P
qInSazdlF5SxHmqB8YlDVLOyWx7b/pCkOqRNBAudyMT54tGs9wfKajEaHjpTxIhfNW4MSHf9GExV
MQrJOg/7sSK3tBxKGoyAsyAaq9MOT2aFpsFduQPlX/usQdctGm5SHZnTCdlWGnZd0q1SbexTWrAu
xFM6lOBZtekETUbfI52XiIhS2BGoOK+4R8/7ETXIB69pAcUgmvjUafL7poZLlXeGGgOmcHZKidGt
2VJrTMFkSmbUqm68qfVbAmF+jO0LLcfWdw06humT9O+GeehbGVeHeZ9EU5CqJPar2L7NWUMvSibJ
DY5Tq/An+OskMmHJdljrXtWVkFmStsFAx+EG5TwPtGqbi6mvq3UEznPTJVa+9Ep2NrHyKFKucYMO
wsGwwtaUwnZmnXsbxW7hJ6RxTz1D5RXVtbPBraRBXfR5SKWtfa30lAd15RahMrY6r22nlv4IS3Ey
ZIQnAkWKCtfoNg6mmpsi6IZmPC25zJcxrtNF5PZmgWFsNNSg19LUzFqmNI2KZeXm8gq8WXYFIa79
O+8HdJGlJlqh1JVrRHtgvFHFDquys1IhrSbKxMj6/DImMh2POmsshDcl9aFnETCIBPVZqGXuHZKq
7vykGHAmBqfUAetiFE6oqT+ZaTBXiE/tLdV9t+KN8o5UmppTJ07qL8qmdQb2p1IT2BULsoImWgC7
mi692hQqhfSh6T/HGDysD3lS6wWTp20mnFyPXShTsIcjjztFEfIoZ1/6iE/s7ziz5BR0fIDIylvH
A0OsByPGmg1x6GQOO2F2llx3bs8sICvtRT6VIw6apLQ2eTnI66ig5aKOeOEExTTk67YtUZDyNObC
cTKLi6boiysUDdGnDj66Ggpwr3XhXfQFcOOmrNpvZVGqwErcdMHMFB/VJVDSvOwqI0zRFZ9x0ifC
huG2Zc+L7DhVTbUYC5MEKq5yX1tT3ghaa7rocdl/yh1a1wGdokKknczCLsXtcVFOrXBIWq5ad4jP
iLaj8Zy7aa1OhzgZaODFA6pY5u/G+YEsFDrxxoaLtiVEN7dANyVvY5G5Ve9cKBOzrAE3Niru1s0q
9ZLCE306dtNRPjiWz5oUh/mkyzqwmwT86MDzAagTs1cmYfSKcFm0wdTH2l3VGdjiN2iLRwGy0ig+
ll0nKwFbuE5DwuM+YKTttJ9Zbg/ex9TquDOWXrWNh8+HykAugCtrOVGWBJ0ZrcOqr/W6hj0ZtMaW
xzql0o9I694XtXJuUJk5k6hlbdLlUOjPTeZF8hrGA1u/cLx+Y8AeBW+miQas4fxOcR2vWFsABccm
sfxK1u7llPYolAy8c+g1ebZoSDNtERDro37UVOSQHytXo6UCsYcTqcwnmO/RfyeDU5z3PaaHk5a9
TwpHBzTBthY4KewwzhojFIqAHVRZsxyyDvt1naoTx6mKwAYdvzTAIkMzDJ4/lTgNY4h1QM6rMRxI
bcI2d9eWLrtAQeJ+bmLpLeoMkS11BmdVZLUWUQaeKVeaC1eqZCljuwtqRfmxLQsG8DZJ/y33rG6Z
E+fUHhLvFpX1aQeaiNog4mtCxlWF8wqoVBsfZ5DSDgJ7Th/CvqkW2htoWI0Z5DewKZHAqUzCPiqS
0MshjEeDlX1tgNML5bnFypKRHVg9RJKyZyUXHP4+Id9C1ug7qW0vVOQUovRc69TY03iu+2TVDlm+
GbK29Glc2jUwcCsP8zFJ7rRmziaKpARHW8WrSFlguw04/lan/pgnuT/VeRHWmekg6PTjp8Qg76Qb
4ixMS8lWGZM0JDkCh9kodSgRPuO86ETTNIPyWx1vG7dMg1KNJgNiV/GTzKpqfyhQFuI8ckSae/Z1
7GFX2H1TFn4hk+La0s11ZbuZSDq+dOiAkVC6u0UDBFYu0bQeizqH9WtbKTpqWjGUce6PmQ3VBzdm
AZvyLQytJmEHaAlSDn9rDklEzINxqm7LNP+7SbvdfmuRCltTZkoMth0yjojIpRcdprKh26wZIlHE
iPnAmTHyrXJI87AmEPNiZ6iOFUtL2C2Nu8Qoc31SO/I4j+PsDOoPCAWtM7Q87DTqThoDfDtFHQmq
Xfln4I1ee1WVh1PfTas45eiuLyFFS03arQrHtEFvVeRTalyoCOj6xiSDOXQLmQrEM/cQ6lpBkox6
zTWrIABb2SFxi+7TlCXxIpbVN8jXgIqNpRwDZ0qLddnqLvPjrhmvOhM1Auo9G9suokugUp+lVVW+
Wxv3KGF271fDBMRRJeuon6pGJK1VB2XXfvVwtenxaIskJZelBS4v7RxnoVnN/R6GTq+SARfCruoy
gN5y55M2op8nlVFBp4wclWNyLK3y2mi3WY1NclEzfA+jqsD/RmBHZazLi0SRazvB+druSue2oXkd
oLi2A20VlwMcqr/XurCmRVxyZgRUPYB8D7pNxMSKcz4aFAsVpzgwmkdfO9RmnRi6roYCxdifVxhP
SuQ8iqDsZPp+QRtnlED+Cww5zkCXWWt751D3o0ZomyoGrxe5reB1YiywhCJkKKsPSQlUcpLxAKlO
FABU2t1kKdWnHXOAWOPMUoJMmcSCkSkvw47nuAlblOgT6DnwNfwHPMpKfk9icu6kCpwHl8mhp1F2
OFIIrtjub6JMt9Uys7I4HFjrCNdNi4Dmw+Ek3QxMHV/WEJL8HBstWrKrBeoy9kevdYWLWbezCWB5
EtMlocCE44aAS2BD3fWrVLUrt6u+xnw6HGDD+7nUaJ3F1ibyGuA6Oa3CtHIPNe7MorczN3Qzlh9q
CuW/ykONXwLV94GZEj9yquM67j55aXOLCgk7Phpp6A3lp8rRZQCFGXddOhkRrmWSJeQuUECcCuu0
J86VxE5zZCJLB33NpB/ndrlMkI5DqQq8GlJIzmraNuvSxAgqF0YJlNFb3Ufep9ZCUIaLeuknavya
xRgqZ2a0F25WS5Ea+1tEO3zRc5oFbBj72k9b1d/Rxu0uwPcRwRitfRdV7WFdQTEK4dTHkeVs8ppb
UGeRkoQ1yrKVx8qNY/LGjybbaQMie68N3RgXrkhRkh1WEB+xN6lFJke9bbBS15Q7dhFk1jTdZCSJ
Bh+PmbVVrKhPXZRbqxQCXi1gIHhY8Sytj90MUiTX42kSDDI+rC0nDu1iHL8BzwLTinWxlSnmp6q3
o81kkvbGkuw+rvGohZdYzWEFZehP0+BEPpVuX/paov4LH2h7RkjiTCf1wJUWvVuoJVRBi0R4xtbB
NHlsgZXEbsAyOQSayLL25TTqhdQkgXwhsk6wrGnnUwgGKxl1n8eYfgGGQC+qKFaLuBrNCuxgDFnd
YEiu+GXPGXj4pCQXMcq13yT2KcdNtC2G0vLTIuI+HNYnMsghSbeOegKk5jgvobRamS45Ag5hhkXM
auXXqWTtoVOC/xHMIJ0u46gfdkWiPBE91MKA0xQMixKSG6B3vdLUd5mqL2vtVEdVxXknEuV6SLQI
anyjTiN/BL9wzdTg2Se9pOhzBwJYwKt2umozkwsw4wiKRlCgTkRcjs3GbnV77MLuqXyke7Psq1Ie
T1rrOoCA5QlTtzEwprE3AhNTGAjzOyYEXua6yJj71akTDqbdpmaleaJEZQ0VkFb4e2pKEVt55zvc
Hi5oqw0Un1CmmYA0jAMSlneZkya+pUmcxkEZR/EQQE1tPB+zbsh8GwwtnKphlEDoIfEeCIRooKCF
Djpb3/dAr0NoEXwaLaD1U8PQoc6YCahu+2Uso+rTEHfkKk2BgQfUAYc91RSfNZXCUuRVx88bWkM8
BV+mzvLJ6q4sR7aHdlJBXaaYPL6pR8tcZdpCJ6joxyXRcEkzJK+N/amh3D33rAjSlxpH3pFlJeTb
mMvs0DS8u4AZCCiGDgRO9wlVglsVBeUlAc6YJIGkTQpG2TsQsdoeqoLCrr04PYEKv4F44tV2fpRi
MtKFYT0FpIs0jEwdp8GQNWdT3DipYKMmoQ1lqM9ocuPD1AFXWebJeJ/rAl9HuAGiNjHDA6h01CeJ
58lYxKmsrlpG1aK3IOrGyoFgBlsqgGRHhihu0qW2eo4ElEaP6mhw112PTKgblh1rDH+vAzB7jI7V
pPovJi3NAF5WFkFi9Y7PaicCd2KsTzqr9Akde74qEhyHTTfpZd8gx7d1BrvEqnuz4Xlh/w3VWwuC
WK8/I+B3x7Wq+kVrgP1DOdOFKo2VnI9J2vncizso2qvUj3VTbFrj3VgdxiE4p2jFEmoCa5zwxuvA
NOyUJKGs7LVKMD8rBzas+5F2h8xyp16wKA8cA1lHC4zRh3pzfdgkXruxajc75sz7VvIBh100okXK
x208FolPnAwyA55CWRFHBdTK6vHSkna0cGuchJpMdmjBRl8mnW78rh7JOoNLCv4Pc1/WJKeOrfuL
dAMhgdDLfYAcax5c5eGFqPKAEGKQGAT8+vNhu/e2q6O9Tz/ciBvRuzOqKp0JQlpa6xuWgM5WzRIC
aFt3is10hyZ+Ih2iFrlssLqPpeFLhlJhPS1ujldsZP14l4gWODCVxuyaKJzMwxypcrcobDY6qtoK
eNZUXRFhdz4CfbO1vEKm0aoDrZI1le16E1Urfh/k9z2bl1s/NMCBp+pZ9uEHViBYR6TZl5ytOyAl
L7JxcSoLEB7eq2LXExPsGkHaQ0grfvK8PvJCP6xJh1KBR1Emx2BNi2K9ZapkqdH2fddbfRcX4ykn
4QmJ1XCcVj59IjNokJCRDwzU9SFYkSHPlpTHbsJGPSfjSy21vfejvR/b0Cxp0CbY2ulWCCpDbiHX
W7I8CNXZNkF4xSfyhRMxXrdh41KH+J+WoMEA9Ej+YfDRmBb1fDV13Xx2xr7/9ZzL3wjPz223uLJQ
P48j/evH//uurfG/7wdf/v3L7TTTv39Cb3T3/RjUP74LXUs3IVP/9k0bbf3XZ/19xOZGFf913uYb
8vnHwan/gZn+4x//d7R1iOMwQfT+dVzqv9HWf/Wl+JfoYCODf/6rn9Q1DCKI6+ifHXHJIAsC0/wv
6lriVM7NaQdfJHoNUdhI/qKuOVxCSBzQ9DIC673pH/6irqHJhUYFOhZ0KYUrBZ/8X1HXdOvS8St1
HaDQQpGDA5sAptMgpMHv1DVTlawH3gSXTUBaZccMOlKym2mTn8qBzt2+4gzJ2MKmzh1mgu6p+xho
49d5NqLHDlE2AH+xf85LziW2PabX9/NqOH/GImbVzvf0tUjC4qmeR5GVBUANVBHDtQ2K4W712D4O
ZasjBEFFxHXh8cdsimfZHYlW1QnoQ3Mp9Lye6jm6Nw7ZHkJtvlwGvZ2BG8XhcDVpyZsnVuWjuOpX
uwZgXmM/1imv2fhFr4tLG/DIWQ7+PJW6O6xL73dr1S875gKWKcHGj15HXs3Y2GpyXbEyAr/ratEd
KjzbxyI3dZwx0MFA5kxePlG12LRQvlkzB7gsPsO03H8RiN+PMR/Dcy+QAIez/mKsXPalKMusDyzK
uWkKw6MOy3eoXau7WItcn/AWdr0IQIm7YWblaQA7jVUOOdN+oORlrkCWAGGt/dn1ggDQkGxvAd3N
2ZSoabcqYaP9ykn/QAMTXU8S3BAdRkHPo5S2vRxWmT+vdSIeOxHl79ywhMnZ5QMjO913kbk0PUeK
L1yuP0zeqT1hociQ1AiMQTelFkD5RSxbc4msCWM51uD0wrgHw1kti78cxqFIMlJ0ai/KeH2wTcHL
4JgXtTtVFEkizuj1KYjC06L92uxEskwq47nVh2TJ8xNv6/BDB8oHyUlP1nfSCMPTofCiPHESJAbC
o2RsnoqtfW+AjYuHM9n7wci+P0LgAAz3rIqNcqi1iUr6UvSrK/DkwFlGkZH7uufg2jt+s0a5389B
3uxj2dBzOa0PicrjvVTcZFXVep2VEao63lrgybFEljcil0mRGLEy7SMwDWbNpwxZdgfkRryrAAjW
UXguRncdLQkyMOSwQIxuuF1RqEdgx+c6vxBVc2iABD4hRbqfGbAPh685FEBx03paPtLArwchyvyQ
T8tjYHR/tk6p/RpbfWVrEpy7iFeHIbchQOJmAP6EIrMnSqc1n8sLPhokNElbXhKzrOfAYmmGEAQ8
ySX81AwJzywtUMVslS02/+nQNmIYLtCuSZ/70r+61pkLV/Li0sYCeONaB3vXLceWyKzn3XjgK3Jw
ADm7siZNVlgiCcAdrbICkFK02g9ipjqVOWqP2GKLlNxVSRbwxO/kuBRXTQRWokfZdLR6fRyAgadb
OQKmJsoz7jS9w9XrSx0txKX5PHRn8I/j1w549C5RDIODxXay2IYr0TGAB+BFWmvPjUd9wswDSuqr
leZH6cYg0+H6royHYxv08kIU/qGX5bmB4mGXBMu+0Bj9IlZZMgEmtPaYLPO1DsmcymicD64zA9Kf
tU+LnD/HbC1T30AIQGvz1fDAAVzy8U4bNT4C3bhOUABkcoi3qiZCECyTa97VLtU12LIA3jOQ0CG/
D0ak6fXsGhR/k8fc6nra4HnEx7CvgeUhAzslznxeBfJ8GwbyAnS5uBgdy9M5ZxrZ66BPY8LUDquC
3hfK3k+6R9qFm0KD2Js54frFbNGsGnMBsF/3BNqOkD+UIaiHthtUhgfmDt3cyY/Cqg8B6ScAYvM3
NaAAL1BcZH1pTRrTBGIHkktokkq27xHW7wfmu7RYY3mutHjIY3fvpwFlOvYV0A7Ei6xH0fEecQVl
8yRyqIjYoG808OjMQhpwDPCgDkFrx5uoiNQDAzB77ebgYXVk2HFdf+yLENyhHG+XuT40FlXZrDuR
rk3/0APyxAgB3xgDfdCsYri8lr+A9L6pmMLuYPNsrqiEqmF4Z6AHOYT1mj8CL73uvmOPdNBPguin
qJAoesj00q/yQ1yE53AEEdjRsTvUBri7Cv2h9+4MnO8oQ51jFCEOCGlhwSe4z00EtCNya38KgKJ1
uagwgasW9YUy02VkfXADjPphlN0V2PvnuArXNDTrPmj5kiLS7mMiPwE67zPGI8B8iKUdSe6SnoG8
1fMD8FpQEd1U2AxhNPlU5QX9YKIk3jkmsNQIz9NQTNcCHM1kqwv4iIdDNNnw0sU6Se3UlTbLZauy
ajHJ0czjelbtcBo6fTGVeXUcTADkRZIuLSdywGYGsDeXApU2l3Xa8pF/5gTPKx1aktwsa8DvVc0J
6EBnr81YAhbzU7sHUaBeuznmmQ/Hq7m02BO8eaJ8OjV5iyJkxcaqpdwDan+clv7GlqL+PM3NSSbL
By0qs59wP/GMfD6D2rq8nBZ2pq6mB67yJMyKKFpv5ogbcJi57XbjquhlVEbFYSFsSfuxYB/zduwe
kFxXDcqpoen2SYXINNWsuSvI1EN/4lScDdjXwCA0p6WN9I5S2h0AjY5XYdHkWQnG5oSMvgSVTp5Q
wm3bsy92bSxBxkc3HkTSM1R1zW1QdNO844uB4C1dVj0+NJokZ9lXwNQm9sTnoHsloFIAqNfNWB0i
4RlKWkO9A7fVLtMJ+2y4n1C31WS6o0qUUMT54aGPmjvfENAlFbmvFzXeVnP5HlysO4xz3F7YNX6f
9Ny8m1FWh4QOe4rb24WNsZ8QXlGj0CV/geTO7X2UuzObSbjX7aSOsYnB0yVdBa4ecFHZTx9lUfRQ
IiTkupg8hF5ygFBs6pNv8RgVuzHqQnDGzLyArFoehYfeqRqTj6yKuqxOavEsxFruSB4HWSiUftcU
kD/NPuiPUhggwWxud1CWYBHhgemUzaw6WKD3WNe4vML19b7WXzpXvS4BAXIgm+k96yHPkKO6MYD7
dssmMxK6o3WWlA5EyAomN+0CZy5BNAEEHIGNrn1TXNPQnIYqBzYKNdx+HGX7ADGCLRBu1XhPLEtO
K4iW92SVp3ZY5ndTX/ADlaUsMwm49qoZhi+2Sj4jOpuDlbHcjS4fn4C+XUJyJY+ddMsu8qTc512M
DaKU8W6APiZTaGzeZEBbwpuGsTJrw8headqvKViZ5armXp48BCg7oexnU9Q0G2dT0ruuA0iJANnP
ezYykwDq8socOTSkB17zCptXD7jcCskuixjAh0Eu+Bx4x5asTQzoI8IX9lgrRl8bE8WvvGwg81mH
Qqa5simhBgnDiDEPJYLlGiVIj+vpQowrScsRdS0LbyEE4AzrtoGuAbJOs6uReWQqKSeo8eqc1l5d
Qp4oDpD+FY8SuhlHr5FoZXUzPTu5nuPQf2nzOD7aTqy7eujm/ZgX8TlvWsgG5kim2CSPeGoXkeZD
Ksup25kW0NTMx0/TwIcsXLsxbTowWpFp89TlFvtf1Z4UGG4Iljqg8Qk1JzaEPFVQu100gd/njt1o
pdlTyWN3NF2cXII2ai/1oOqsEvJxWdXBTNY9ODXxY0BfR6OQMOm83QOKfKKAcwB3hTvgvmwXq67b
AfdKk0nnFy5emr2w5gSmEHSUm/s0kSHNWtJ0WcmnHShZi3BSRilORwXTZac0AfPyycvhKkaCfwAR
T9Jadk9z27R7HC7XpVFZX/oY4BbQ3HqHUkVjehBu0kJ02BNNe25b/iB9zY9xwT6bZnxCbR7dkni9
B0MfIF2OlsPsG565bth1fAHy2UUOOM08HdxKwmfjXZ8Opq6f5qGvszAEoDYvBAwbBQXCIKjRKiJQ
kui2varq9am23Xxoe+R0ZZuXXypHd3QW6/1aYpbPJk6X4DtrkORPgporq0Z+4wDTZqNtviH5Bfal
+j3Va5spApR/5tPtrHp1WOGHe3Jcb1jvWBwsb+SecyQ7oU2idCHaXFcFgsviq/ogg8jegMR+hY6h
2Mlqjo/KV/O9XQQ5yD6m4F4Esh7ayVtgwTfNvIw3YdBmNcAxKEahbFA8WG5CLS8I+vhma9yyTEB3
muIEOX+VMPGlRb1hKPkIAeBL0UEwCGjpCmXugsGoDt6s5zypoA0m5GjUNwJYOKVxH1zRXncnW7k7
W7JLKLwQHpVNsnEqg0PXobydQseObJiOYRvRlGl9Cc8eNlAdXARV8hQJxVJWri+zGD/nY/HathXm
T8vux+FatPlTO61DinKq+ERIOGUjN+ehXNesYOIKYOuHpGt3TsoWwmZQlGGRdDeQEkHC3QT0ivPu
XntkZ6TXQTaMK2SogBODmyqH4rdYyd0YA9FNq3pesSVoKKFC7AQ2DUinDkuS9GeHGfxpceorqzzm
SA4FmWIbReG5gWJIRfVH00Ifty9LWt9gy4IEYG6ZQYLXOrELlYOecAiH0wR4Owt0XB11CeUe+G4X
KAB+Q/cx9LTMZg+61UWdffJjYs6bSumMrLo6S6GaI5cN2I4FCg4fjPHBNeO7xUG/aVt5K5NR3zUl
od+ish8vV1XGFx1L3AkwWXUxtvlyiDx37zhgv13iwhfU8Pq6ajgK/CK4hYp9yqa+La7YLBhUf2F0
DdE+31sI3o+snZOdhuzsMAlODgOOHNwBEEMC0DTHqWF8V8zQ6NS2gFCnH4odsA1IillwW/AxyeJO
sz0A+Pw2pkN8EgbETT3KtA7FiygMRgxJ7XUzmubk9HKO3AQFhZ9uaN0iregVJBiV/CSDoNxB689A
RqopJV3UIA1y685X+Phe+mzE2ilikNEhqv7DpkYBMgA8dZ71AVJ4c0beeBZ1ozNj6umAcBXtEc0X
PPqo2ZuqPGrV3aKYSh5GTfgRpTAQFzbrj1MlNz0YD6prbNXYhTyqhZull5dND2VBByPALswF9NlV
nZEJ5UdLQ3splj5I48KUp77im9ii02k19MHlUEFD27fsm13H60Ual261BSS2NxTRfT+vRX2nHR5j
W8WpllUIEYCBms4TsKJtOewqm4Ac4vquDDddYltfF7F4bhPZH5Ff22zuMP37eT40NDgWHniHGSLU
MhC3HcYK4hCSjGFalsPXte3u43a4XqCJTN2S79aC7YEyoM4KWZPVBOJoDy1QmBvANazPAjUjKsOJ
cFKtcfu1giIFmPGFx0rNxhwa0WAcECMj6nZIAF8noV9LEZ0Tbu/moZ3PZb+EO5SQlwjRz10+NQc+
znuUWpjJdBHZMPU+xWoIYAIZw2Mye8AoUKGBRWZn19GHRZNzosf9OoFdt5Y2UIqrtXlvOej21Huf
HEJD3yF2PoRLAblgMQ37KvaovBKfFQ7l4ECCdF3BCgMR2NG89BcKVpk04s1rM7TyXhfQ3CGbPVpv
FfhRtj4llN+JVQ67uaMhdEfBYegjAQrI6ThDokx2sRGQluZwZ9S5+ppQe9Ov4WWVxC+MhofOvAwU
foQh+eYmEJNBAlpwI+eyvpY7C56a6k5D2zh96wZXZQZiFqi41d5ySCn6jmRV2IKaX4HYi1VLsF4N
sABFwS8gan3Srb4Dm1ZNWT+6eM46WKNv63EKLwhy+i6dC5hO/ISifLKLw5uwk0PuABEd9N/7pp83
EH0AbW9hb6jppQuiLNZzjUSsMuMBKE5xgS0rApdAQSRoutjxirSrO/I+NBLCYe7OpbH5XYKoBqVR
Tx30oJGyKgGKD0rpHeFx3R/qpCfLwZEKnDOjClBbjBphQfgIx/KgYRS1EDpgjKK8A+YwkiW4GkXC
X/tqFtVwlVPZA7FI/5/g9f//IfGf27EBFPjwFe6Wv47X+I6pb46v/4zDvzlb8G/jWbj9u59IfBz/
HykYi6PtLAYJr+dfSDxY6O2QUmhUgKtH6LP7t4cMHS5YxAWLsZ6+tyb/aSCj8OOzEEcISxoKHCQc
iv8GhWdwKf6CwW/fiBaIEk7GEJr0rQ367xi8AS7TUF9FWGn5MKJu7nhHDHjoqVyfI3DG1QsnDpam
xi79wlGHgBWD26LNg9eicRx8exvO0AlJFS3jDrRhY09e1qa/NlHdkSVtAVR2rxHU16jRSBwbzbJC
CE6/irldxgejZmFekgTq8s+shmb0pohLC6StpiVIsYwj9axvFQ0gj94VBvJSSNN8VNdXVGD1yH0B
Wc1yGaL81t8ALLX4N7880p8k1K8uO7j1fhsjNBkJOXTZ8PTh8aHl1u9jJGhdjipWydfct422J/jW
DD8ZPvVOnNa+GLAVrGVnym8myMswP/z56zfm5/fvFwLWjZAzUG8gKuX2918sfqtmCcj1uPyiKZB7
VO8Q2TLIK2RIgGO72Rdu2EE6VHCFQo1A0nnnOVv6EITKGnt2McSq2WCJ1jJHb2SUWPztzxeJKfzr
NQp09mZI4HDaLkwt27T8/RpnVRJkaIx8iYFFBOGuAC0u7MEk2G+gOnBDHH+qsN8N5z9/75tns30v
iEaIOSL0FUd+/eZ7kSO1oiUMpr0Fcy5Op6Az/QfF87ApoHYtx/K2yRVcLamC4gueqz9//eau/Nt9
iVO6cdgi9qwklDxCKy+xDcsvj6aIppIEs2JfiDAC5qXIB3H0goVEhnMLAZW5QTbZ0mtW2WV8hIY+
wEaDXjoGg/LnK4Gr9fcriWAqw2kwOGQQztPou0/0lysZ4jLQC7Sen+FBaiJ3bG1X58ue5HUvl+OS
IDsMd3/+yn+/eThYY9BL6GC29V16w98poXIDBsR94bHHKj8sNF4pACjnx57vyyTn8ScHjjm0aR+j
m8+nNlgmJ/cQSkLn8g8Tgb6JZGI7yRn22G2hgtvEQSpvHoWEr1F2A3lVUP/W5DQjF8KCqOdW9VCH
es2hTitr5E3YxmXIcFVRGQBLr7tYw9VBqGseZa1qiApt1LrwoZ7Kpn/985ht8fTXCUNBnm6e4Iji
TAqsljexZISe3QWoB15nNzhMAigHAwxWMHsG9fLs4Ix47MLKbotm8O32UnbF+N8OFqUxjjZkAU7A
BuiC0Pb7YCU27Ielj9sNziGbZgrRCwqNaQmGJbpkeYS434NZql5qHTWIqFDBOBqdEqLJVKUWUujv
kX9R+FdNuQKE5nPVtfU/hBX6do6hVRdaZsM0A3tuAFfLm/1pZr7pZLOy1z4PY1Lv9dB3ZrwD9lR2
sNDYxeLiCASp+Fu72LoFaVOtC3n0XZefkeIYXWT1Zma6rJVthhxq5SDOASxEATEPMTy1KwAMJmeE
xJDohTYXcJgZfGpV5t7af1imFI2NfpsAOCcmAaQXB5RFcYTJ+vvIY2Y2dmqm7pOIgAtHyDBxXKGF
DxqEqcvoKghCe778iJ5m5PgbIEaEk47m4GAAeg4MKu7Rs39e0PxtFA+RbQAEkXCVo2vyv00LVP49
su62+9Q5rCK7Z32V8OuQKrZcsn5cMBwyn8z6XKt5WUQ6KofUPkPA9/FDYdecnFzN9frsyNjHN0kZ
bwkCwJraSIheo+3xtD2TmELLJKLpoXO6Wp9XE1e+SgNjtk2rxOjjAbWNBDiTMqhG1ucEnBaeHYv0
gpd+BYMPAVvUs/4A1nB7dtVclEgw7Pevl0lBgMMk7QwjKeh9GuDKwZltucHQRXX1MoPasd1BTo5O
j5y163DlXJW7FFWtC1G2FHk9nyC99sXHJmnAx03BRDHJRFIgz5hs0yJF+XNseBvCMfoiEIKi0biI
cYLlm6kBt0cDX0xnPsHlCYAK+rVAQLPoW91Cpjxaj0Dx5298G43C7WzTkGLfhrRiU4n8Phl7F8BM
UDP/ka3jNhk9XG4If3AzwURyiCcbxZ9yzeCOSMG3DH1xDcmvwDz982WEb++c4cyQUGDjAoAdQrXy
5jpWuGjB68b1c82beoD7sx0j8rW1yiIaqapv6N7lMHDfgTEoEHE6FbXFvkiGcGpTUPMedM0QFvbS
5En8ODNnEnA1HvLkhyEhYJ5stM7tJSYRzAM64HnZpTC00m2xqwDzEFgVsotzrqthW/kTBBC32xkn
3QIntWPzdPzzHb+NaxDmQPqCTrugKZHioyb4feSrOFeNhxvvaYITCUks7EAhkthp3eYtR5LFT4r6
GdN2riTDSzF8z2wJcKBtVYzah/ljDp4G1xvacoXgAXpatoVIC0sAPVgDSVwJz81SYdXlHhAsS+mS
1Fidglosoz/fUvgmsiXIgBJsm4hqeIIUfd1+vyXLmhoqwSZ8SgbFsLYGaIpxAQNh47Z0v6/jMAgW
XFuu5m2JI1ZuIcV1FhsNURRpPJ2j7VctzDXVi5FaQBHsAYLb1C6+jW9yO+NdpQJ0QA9LUcf9AaYj
xw5d4iYAKwv2C9zuP9zamywTtwbRE1rZYakEUKryN7c2gOIVZmyXJ1ZMW6QanMXUWs1atp+HIKlC
9E8YWnjcRNhs+2NNWooHMse1KZb9CgHwUBwkI6N/QpbqMBxeaIbZx6YV0QSQo8QU4950W3QbETZP
Zdh5hLUBGQm+sBzyAD+hxoKtHT4RjqEYBqHIkEXw12NJKLDG+OnH+GyhsHr58yC8WaMJ0gVkVyKE
spZKyLberFHq4Z5cYkugZxYtosOP9DZUyQy7BypLVTT/FBa2j/wlWdq+ElK0IERjE/yHrOn3GRVo
2Ivibhbv+pFihgzLMGBCYe/H+HDd8Tba5560YE1iAwmPO5kpb5CyIOhhlLybzXAn4j7JYaEcYC9+
QBUSTg8Obe6wA9QECx8Wb2xUPx9bYaGq8umMDiRYK1hF2+Moqnl7EESXFC9y0XJ6CNq6xZVEVYW9
CfKDrU7982hDo/dvN79tAggS8IwhC3pb2SAd7EkRzMs7uG9iAILDWMFLmvsg1zfwe3C37K1yMWxi
Mgwl1OnO2dJeBGZkc5R2yHbIpStqmA3g7QIcbX07F5+D0gQnn48c1kzRtOYL12Z1D/XmG3jxKzX+
lk80mNddohsJ9tUif+zHg/dRMt04C6MBuhLUQU2vWOCoBH7m4CDW8wAOMwXEbVedqmZywMTRW2TC
YphW5xeTzgS0nD6A3hr5Y2yGhRdZMNPRjyA8vaI58re8GNAeQyAzy8Rq/LqirMVU7M5ztUAzb/tO
x4dJigIMXk3m9Z2P27B8BpcBgwzjA6izBfUpjNZxMfRyJ8vQw4sUmeIkQjbsbAvO8TKXTRAcqacq
PBSkT1Sw74D+8idIleE0fZJtMM/vZgjihmvSDw15wI4h4Hd1ceyeVjEVaKHQtS1V/b2E4LA65iXQ
jcMKRTc6VsiqZaHKBNQaaDFCa500X1SIZgDzDlNlsV/lOHgfZJWBQFGfhryxUbJDHRCZ+JjXpIpv
oJwkVYWWIV3YG/VVJZDlYZRnCjKCX6+snTClQbz3nbpncTDEwb5peNcJyO7yUplN9FTZYq+nYvDT
Fej5As1P4NXzY/SQNyGz51hzeNQOmCuwzgLDXANs66ZP4DyBaYDHdtip3K2gEnzRE1WiI0aN3Sar
pIeoYAfBxxh9aAn07P0Zk8OTHGJ2pC30ZuyQdcG1sLBkjm/RjEDgBWzt9ksC8x9eAomq3mVr23P7
uo5QFE4XOnZdEZ7oTIgQ2QLJ9SiOc6OhfgKkDKeyT4OIlLidgqHNCXuZc7T8kBkUITIqbhff+U7c
6Zxob+DPYSTsztW4yGS6jTWLSjQ9kHLDJIQDil89iyLPyXrJuekxUmjggJB9jahtVXRJWO6EuaKl
Lam509rrJN97tP3oiz20YwzXjpC1XdIyQbcdQr2vltLuApAYLtk1Q0Ci5gNcVw2+D8pAKZ/GIoH1
zaEOxsiCiy+xg2Q0VtuH4PqRsqTWyi2n56rH3Wedog2DTU/5bcSYGSq8gMgZCNrQiC3k8wniR5FJ
P7SYAGuDfOM4SPjOZdr9uFU1RCuGz2qoF8EJyD7HtxkF5f9jQ8vt8dAOqonoPTUw1Jm04VIDSyLw
4eFREDRXUvwrXC4SFYcrS2RamU9AL0AllKhohCAUyh07PkMpi3YhGC9QCO1RjSun83UCuQ0upcST
7tbHGDML38DwJ/uak3mbYLEj25MHWYTfGVlvQzNNsK6V2GIT63ENE85Dxj3+vB/nGLOvANwUfhfN
XRs/VhHP0asD0gcAQGknFMVY/Jw9kNJJfKTQZLu5HJ0a8GJHzBqX/cxxZbRG20+sj6prFpSOPP4c
avLj7f8a5B/vA1IQVtci7CBpzWhD1PRalXFXumPZwLc5X9twnfElRcgK9ItCAV60Mo1+PKh2nQZM
NVTeoyvODZVLHsHFp6YlvpX1iC4Bj1NYG7wl7ICxOVgvWD7JtAqWLelFK6EQvzSiCOyr/DGCbYcV
hLj2455UWKJGQ7+BJvb0tIzJVp0HPx7tj+kR55XB+MQw2uAlEma7+TleoOM9oNXA9jWKQ33qQMbY
QKinlZR8HC5wp2wb3h8TaR2XEVeJm9w+BeatHv8OmnKG2dUParv0HwNKoEnFD61hLRd7EkRNpc8r
VOdzdywCIFrB3pdwzE1XUhcb8tF7PN9yEqF9pXHRYPrA6VNvN+8mJLu3PbDs7QPDaXvhU5HgxTTB
thzqNdquvxljCDafRlOYAg2figSfqyyjBTtBdi3ocMl+zJVS93IQx59DLtFSAJczl6zCh2AHaPHl
uisr7PMTBfMSPCFz08kE7zKBsyML+iLHl0datSiZBoO+GGcDwACQDR6TGtFwCl6pcDdif8Xv0K8K
SrlDhWQRPB+DJX1uTwNvg7rOjOTgUtO8L1DnU0lHvF8NtscLksbI3NR2xP8vtQeIFgUwp5PUAss3
N2hqkgMU8E7j26kq2uk5bmDhrvf5sm5z30uEcn2YmQ0RYeCEMvAJmxpbbL2fSQMf5jmS2Krmj0E8
o4nWoYBkBobEn3CyHgyEMIdRGdS7nxfec8ZOnVYYjiP7vmYsBEIYsD73Vb4+M5W0fniyzCsfn4Yf
tz7LoscQsW5eK9xRVfg+2scrzJDozeb4NnxQ+2+zBnjVNsV/4KdJX6EPSgr6crvfAV5JvDhMcLzf
loBCoS0yK3BldISvGpkCslji+prBcfU/zJ3XctxIuq2fCBMwmTA3+6IKVUUnWpEt6QYhysB7JJDA
0+8PpHpaLOqQMXNu9sTEaKKbIlwi8Zu1vp+fcGdrzWFHjJ2sq+ciy2Jh8432eNa6COF01C78juW5
9BaRllM1bBE7Uy+NrJzUtyzJnartUFCYkOd47db3Ce1cShE+zv2BrRJW3sw3r6eNvWrKHXe9eSp1
1lKBrfycWjz+t5i/znhArvLzRHgWGWdT1HfAsgInW4uUteJz98HLQe8NN4Iy1kz/OsqMOdm7E/K9
HlO7gcdj41EEcr+ImF4osiu+1Tz8xRALV+XigeWGlkjxuGud3Vksvuc7mQ01lWgnNVNnPJsWWUbe
Tb6oybiDvjZQVVgaZGhf2G9ZX8bULNyBTJjrNUQN9ut2T3q5VqmKlHiVyDoo8Y19cYM5aa1HgX6n
uHTdtpkjBAN1Pxg/p9TKdLTji+YUEiAh9W9jiz3Z6x6oSE758NGM2yyOtxEUwUTfToi4nfZ7MKZo
Sj/3kU9p4tDlWCJoS9tLnz8seBtEvVF8HTTJvmXVxJSeJwNl4WAPyiywtyP/0IAjiDuV+BNswdOV
PD/LtkGWIkGOOPN6WU/bTVGM6/4XzPG6mxD9ry9v2pfrT1RP1fsos9d/Ji3cneyJ8bz+YORQnSh3
ZO5rbyMtooZXOSZajC6XYbYaZF+Tt76VQbn+m19LlpiSnSiQNHtoATzVw9ft1IiR9M+obDcWHV//
WiXIxiF0mRXVczEjkrVPMYSub3lsLGs5sKdPxB+CsGw4xXLC+haIGotL6pbrmecpncYvvw4ku4BP
GvYvHvZzxlal2eLlkBMbJW7y5w2L3vT6m6GnrcVoo2jXImTfuZ2AlxKXLWK5pHWVcQfYpuGah4ku
3niW2vEaxiVCcwxvLNbTUk8vnFHnfEeA/6j1JW/stc0YVpNe16QXLXae0tMGwVDukqzgbdw/3xDq
wOumR7d/DbFEbxnZeWKjAfLfKXwdJfTUctgfWME2mxvu2+OycjLQQ6BebYMBqF3O2osR39x1E8yo
y9YQ6xtUoFfhLsA5Wc/9nezuZW63Ht5dGydmAHCb4x8ltp3StTH1HqWq560xowa83n+6OwWDhv/d
j75+zpZ/b14eFdB5m0zPNDkWJSv+113T+t/6QlDRWj8ilPx7jZhwK+ttC0hIXCFaW1d3gCiRP1Sa
8YThSAoe2a/N8e1zeVlCkCakVP4Ln8GlHc46t1+eSzQ6NuXbDHUnXTX3SypxhrT7vkePBCyT0Pm9
+/z6gDbEcxruyJAoLgZHNYs86UyrKM3ottUVHwrgLcEAxy9nm/v1Zr99gU+WtX8qFusVUrs1JSgm
Hz+bOC5k6iITcTUU7u2vHWNKlrVoP7vOvHKwRA/jDILW0t2oyZmzsFTwJb4IB/32ndEvgu/RO2f0
cqVzRqRS65whxwskaPfjttgc4O71Zqe9LZ5fqom4jndcqzxiX0/9MeURJAIOpB0GDh8HQgsjWU8k
axw869uxJbPfy9KpJZJrtpZ5y1bf8uO8H5F1mc4O+eR2eu5nNc/b7NsXcfwYeXDCdEwY2pRkLSg1
L9cN3912wHc1XiZ9vu5My1Mg1CBgV5jPAUIx7Pmtd+ZPx5Moe8z1P67rHhVnPU00wtgmdfnrswd9
qQWHUrOz1puuT+P/qLQmTUr+FqAyXgwmiIpX24EzRVSixzS7fP4sESSvTwOzAu9F1bfrB+PtC1z3
l9+WKQuC9pPgDUSPIqhoHtUzp3nRabfI/MSrjC4HaVCWnvPF7Xhh3nsFXx+KR4fF0/UFmT76pZfP
rozsclaxG588hyIjTmr2Gm23JX+8fVVHvTV+OwqNgGY8d5E8gJ315bEqc0iiDJPRNzOjTP3rtbLd
fA0VO6dc08nJHwH/mKXobPglXUGnAzWYCddjcCrt3QONYhN857yeJSK/3XBqmNwCzLP2k2CAgaQv
z8w06Rd5adIfusU2UTLbUq8qCQU8WtU/+6Wi0b6t+5iaL5LOCNOJi109Rut2ThSBNChG4NpQkbqw
BTUR87qMZBzXJzMxi6wvQcjmlsa2bdMK+9y3LSrSXZfZomp3ZaEWe9iaten2JapVSQkQgapVO+51
8NxnzF2SJOcqqkqr1eilkzFAyqNGN4W3gNJ2ck5IgDxgA4WRNSyRX4GTZ/DXEpSf07pEyRx8PmLu
0/b6nALlT3dzSkqbTwop6xqeTKNtEGjXtk/+UtmK203o5yrv0umLNcg0nmOuhqYtz81Eko8RLu+x
ii2bqu+CKg3dxiuARPxdimn5nAOFeg6wniI7On4T93dp/TW48NqRihc5T+6C0POhXN+V8HGJYEDn
RWm8LXTJND1sS22RFfcO4TjwDnceAtGcZq6JXvpM9mNH/Rdf2pofBtPcOzCjc1VSDqYy5NH9WE2O
PvpNQ9XxZJYbnCB816+DNmi8aRe3TAloP8oZk1L9kT7I2mkjNjVt97IeepobH6HjuCIOWefIHPZJ
11rwYkqLYPjnTErc+2fSBT37xZIapOMl5byouamCIEPbmlW9YZKhs6HpYQumnB7/DhQWzzYE97p0
GP0hGNU4AFju0t/OYo6mizzoB/wjtMmnlCw/8Dv6tWmCsUbA55weXbPM5ySMBIlAtSmBcnef8Mj5
BrSi51bgrz2ypU8fuxc+2FISoSopXASXv+I/CvJr/DpjB+WP56VRPEWplVfkpJJdgFIHTHVnuiUU
sz6uMRtrO0fpP+XGGGAc7mr/rgG9WexL3Fhyk8TxdCfnFG/VnE7RAbeEc5KaznKKjWI8ocJS33od
yEsdyOQStEdhUsseu48Ri/pExLIGTSXs5DHDdvkpNlMMRAHsaAhnznAgCafUZVfy3G/MLzVWYnxm
jXvhTivFWiQJT9c0un0GzxbPU6qulqwYzB3ZwrDzZ9OBftq75bekUXfY9pvzThjxeTn2ww4WlN4i
kIlPxhr6YRJM/o3XJC16gyb9nvZtFBZJE29mUVWhjIL2DOZsuZ+jiu501WBNIz6ekW1nlbef+JWn
PnniY6drdbDnJPreBnmBiN8qFqDemdwnmVnfNdjVsQlROuo3hlPH95Ne/K+FUUlKDKr8OPk2DBJ7
MM+EGSRQUwzDuRCUD/fd0Fc/etziNxQ1U3RUgxN8t2hBkWdZjXU72lmSoqivjJ3Vl8NtPwoKIWwF
YT9rcC59N+cbWU7+NvKCKPE/paMdzKcoI9S33hbgQLDTDaRfaZnAT3Wk/8MfpFfi9jK6szJAJhEK
bJQ3uN1y8jesN7IfkGdHsG6+mlnfXGhPmOfYN9YVGsm1t4vJDJq30h9M2O6nVOWNsxTD5mrDTYvv
1jQ5FdJl30pI5xvj89S004/WMOBmpNbytQcZDDwkapA1LkvPyk2KBkquVXcqbJYp12euinF8mVaT
Xs6Wx0ZMqrcdJ6dwzoQPk+is0223txtln8ui1Bsq0A9ymr+ZKoouhcXrM/ZqCCl54gGMdTl6oZxr
ROPeUF02ieg+zw1uG+jQONx7JPFoM/Ktl8ay2RjKEV/pmAOwtYvqUFPA2NhmOdyATshv+gT83TYf
hvi+BRXwqdMN6vZWK0wK1iqehwBX0An2qQXy4ulk2QrtT9eB3YP3qZYx+5qVzbKh+VQ+VDWYxwb7
2E1Ac+MUqwWWlM6MznCAia+97+qL1QCI6ZZCMAeNBqyyRkumDHnQ9Y0a06uVB187g2ArBKdEHCWz
vr12Jzffs9G77jZIF+9ksOrkGv0QmpMJjCjM7eYwKm0dsmZ0v+JFvp/I3++Xtlx8DGCrq7Ut4x8z
N+SA4FqpHeHpfDd0gcTYJVo6yXk8bMxkHE+BvmL+Jj62sED1wX1QDcGjoxvnY9ZF9eO4jMsPxQIP
R6+2PwgEDweTLwXWqXa4I+41NnKqxguj6/Mvi1lXB8yVEYoxytyXCcYlvmWaHcnMUp86lcxxZ9Aw
2jZ9lR1yqbp7NGcO54+K3DIrZ5/hAPhMvbC9DqqkO7HmIrgry245BwEEsM9jyyU9L9PLSpjDWafE
dF31UfexA8//zclHNge7ncdLMZe8PNTarixnUOe686bTdNJOTT3Jrw6RC+2UtB3lJ+WY4HQxuugi
ipLuZsGpeO9T0vncLv7wkQ8+5lEoPB8WyxjQVrnpvggieUHn3XK2Q4lZz19maPAmGrn9Ehv1dU5r
4DrWddNuUayY+27K2s/NoASGFrksF10g1DkCqpyqRVl/jJ0Fmy+cfxyIXu6fWPQit2OziCt/jB06
Bp3x3YhstHEXsxRLGqyYeWLw0FOU2v2LXDqjN2Bn7vJi2BRBE11MRhNfU/0pLjEnVg/ApL/yd2IK
0Kn1gBtAhZnysksNMQ54fmOlZ0Hd2F+UEalpWyST+QEJEq5LexzbQ2IXeBODxPLORVR3PlaxsgrO
ysRvQvrLWJFG+vChHywrkW0ZgnFTOlF1WRvoEM5nA7avCF1zGrqLFpd9sbd0Z00Q6doSRKcwbrwq
SBt8x4yTwC7TdLdZnIIJpRU9AyRL8xp3a4fL+wCVwjIO3tj3y+3sY5ZMDmvoYYZBq+sC1/LY1FOc
n+XUCroCzhmRy1aWKho/UMXJMHgrK/44eUuNd9MsXNympBfhZBEing8UCIYHmZKVAho18I5AZN2Y
cYXc6WQcXO9M2tqsso8QMSJ73My6xSF7ZrPZmXhP6FQc2mJePQ5jLxUmzTjPUAbFRQA0xIjiAlOs
CPRd6qDm2UCFK27qGVjyYSIBZvSH19rmxRTAiYZgSX/hg1ewnYYI95awpuJ2ltlDunUtD46XMQOE
vipmA98KcwjKytRlSP2ozFf1WGPL8moYROYP4exmACco/Pc174NP23WrrNkud8LCinmRJ3SNN2VF
+Xm7DCsaDewdDSlPZflJlQpZ7+JJTh/ylPJtmOlUnzixgEQPsTDxKNVlnQW0sGtokyqJO8We6Mq7
WNEuDRlojFUZVOaNJ3KHEiG1xAerMbrvsFCy0AFlYR/qOoJdE4+JrSBeuzoxauzhq0Ru2niJe4tz
svYIzJQ/p8WWnXTgB2pmYTCukU2o9d1dAo9iI+PW0gGzMTzLW+FXupY4zIzRVfc0mcFxZa0vvsbj
CL09ie/jpPkSB43MNqQJ5d2E5mQX+VF3MPl4QDlVbkdbzoMHPAPD7ZxU7cekC7ZN2+Dq8ZCPNpuy
lOVdVxWAADoXcrifCvbXcSi/DXEEG6MGOt/GOvpA5xNDpKX7qQ0XPjbiOgDLd+chbGKiwUgNivXA
gsFCk07frbrJb5q26v1d73nxRY979U612N52Cmoc4POqhBpilDo4BRrd4jpvi33eRvC8c9PaBUNS
n+eRND7YuRbndkMztY5Bi0OXj+vQtqPxa6U8dVi0bRcb0+MjHJrB2Pa7xnLrS3SNE5LKbgLG308m
gyPyONsKtx+bTQDYDFcDQk112rtc3G6m+H63MNzie0Q/vj1k9P3Cjpdy2ixz3l3ylefjn7p5EaYZ
8QWnEN3y1Un3ygvcraqa5CFLY+sLFUG9R0wUAAgJyr3XeNm1kZkd8AAXLEZV3hfgHukeimrv2bDe
68mGgCQdeI+OGXVnynYivYk6nfnblKLtWdTYXHRsUnlPNbA2YTtXwIvU2Yj561ueON4zyyEH9Xkx
0lEOMUbWpw6l7AeaAsyeYE/TDX5Ss2UOROQQt7I5rosQIkO+JulzVa5fbW33j/Xo49fF3U+DliJ3
7Z5Wskrrbd+leqAHttQUMb0ps7ZOwT6ycY00kx+YaWM/JkkC3cEuOAc4vF7ib3N+75ayHGsCvqw8
LV3wogzXQWDaEWvl8VnZ1MNfDVkbWInGccwvz1SDwPABjxtDji2+yYyTtJX2/apn2FsQ2tQmnQ0c
iFJnj2rExcqOZGA+VhEqrTqSzgUtxe4cC6hV4IwipLnQvWoec3vQoJIof44wKgr9bRhm3hVeSvI0
1VBd/T7STRvBOI3jrspG54zieYyUCx4awTxy1h8CaWu0L71kOMc13ZHLEo4MYRG1htwZbYkW2VxG
+TD0RfHZa+C05b3Th4VptOalmjzrjq6fH6BWWhHG7pNLfyKoOmP3q8AHtQlwg1YHhJ6oS4z60kkm
y8AwuCoE59KUza5rRpwPKGVYRFuRlEkm8nEfjy4tnhKObk6Q1u3WNHbcRnOb2sTUThUtn6peVfmV
XVtTH5JVRDlbGmOfoO90loqL+WCYmEHFlaucCKOvhU/5a4GcdUVfGL7Ooj2NvFybH/KkdutgS7at
BebAJSnhu3h8cOUcJvTV/GKjUJmLGdTvHJX5+exHlHQw05GANdfFSNXK2Wjk54Had6pp00+AjgU2
1olXhfYOLiEHFt2o29od9jGxWnWqYAeXP/u21yN+VHRZZbWTLT3AO1B29IQODQIu8I7dDNYpu85U
k/MchIGMizFVStGbAJPXcfk/SiMA9dQ1fVbNYdAAXv8kO2knd89FZKNZGyGACdaSrW1Fujlnftwq
KUDHsHZReA8X73ssIhN/OXrvhfettQABfVbwsY2EqRoU4Awy2yiD5+N0bMfDg0ooKPgXAwGlvjSz
wJwF6OdetfmBoTE2T4tPHvbERwce1bgSegc1V+eO4vKWDa422+63iHEgLd85g2xSd+cioE2dM1Op
dq6f8JDEOOQOMRDwBiqAjXywDnPUUR9sRGaE7k3AjjlDqukBNx3SwYMP21AdHqnwplukXqqYxC6u
tEiLXTOhBAqoHVS1f7EQ+jHxxyhcCDzDGAWQFizRBmLnzYsjDvQjy4fGV8W9gepnwB2OKW4jFO/O
DhVMCcN8Zb6jyk86hqu4fQApvkM/ozfLymbHyKTmJ/X/GSzN8Vqi2j2hPp1ePMHYc9tVH3BTzuWu
cUpEZGNAg7oxirss0JN32hLCQf2uGsY66WrKq8MTKn3QfjNVmIbG/HuzmAxHiDpRRoCkfCi8T0jz
PjUmTYAAxJwIlAwxyhopD50rmNMQlb5+NJZIY0W14qm1bv08BSYypVX1rTNprG/6DDe6yRStkWwE
2lSyI5zo+hOVyHz8HjMIjIoLEbVdbZ+Q2vjHxsjYlwobwb2y24ABUaao652ANXZi9bX3uRgLQcHS
i+wYgu1ip5IMFZv0ZQnvDwqSKdXwCUkGco5N16D+26I1gRxR4UhH70Rx6zIm8wZS1xKHf9A0AjUj
R/7GLxtxXyOxVxLTB5q/pkRSYs+qD/1KBrTK/g1YXphSgJMfzR94rKLNtoqC2eOCkIK1EQU3T/Bk
lSwMYLIafT3zsEMRRH6we6IkG4iqKB5mTXwBwM3uv5BcTskN+OlujbocOz0hgnHPOuExoIst0pkP
ziiy2ydCMfLN+PszndifFo2Mjnlf2GqXVG/+IRNPXZFwCdjr6Fr/QybWuQxun6HEQVZPpxZFCzic
aHb+mhyBv/EJRVyJLEM2+TeHeLAr85O7IogDD31k0hULzoF+mTf4suZLvJ4Qh23Vj5jNnmDDEEiC
8fSJM4yEfUGm+gou3FTebO/pXNH/NR0Mj2E8OiNbr4EPI938GRUc29boh6aMGw+Ke9F8nLQ3oIYe
Kq4SlcLfROCSAPzqdxgwMTWMLzePAmQyeZsynGL0MxRhlEuumQ9l95vFbRp3l48I/0LnH/4vWKSe
WXEv0L92BNhwGuT82WO3GM/1UHUQV9rxb7DvYEimET1DfUu7/uAUERPzkiL3kC/9Ad2rQfFfoyGE
kZ369lfcOqqi/+HBI33N7IWgPUQ7laR+wf57xOw1ooSpW1SucodiQM2gmycubxqgxNg8IXlrlC/m
zpvkTFIQ2Lgt2siUUIIgy33Mpe6mLd9NojricxCyXQs0h47ZFcBeytCOXUeXTxTdFvVHvBlV8dnp
y/pTN+AuT9KK2iNKTwRcsHMFaILPsTGBjM97bWyfcLmdwnbUU3f5UsUMXWTY18iImDT3rgY11GeD
hAL4xMWlLuCdGJHpP1AxTj2I0bH7+MS91cLsb8d/kLfZ6E9rtGaWSHoqSjxe3/snvZNULjNWDHBQ
ZRrow29s247iVtjlPdzL1pFqR/jyC2lbZpP1iXlG+lMQDdam6YH4xDSMdqVfRD+RO5sMWhLDvU+4
f7BEZD3WKOM/mfwVufk3gBYvkP9Bv2DPIpwerhtlzhDOhtq0kC4t11BwcyIaC+Yt3wPYssrvndD3
EM3wty+m1u7+yih2hE9TLVuGZYIGSaz6wfALcZcljii3T7Mrm6ayaNGhAM0d59usqP53uxwkUNs9
8oGCLBTSm8dd9YmMti6b2070wHWvhixp2eV73181U12LLxvxgmY4WUuvgUZofSVmJD7zYbLxkEAu
qE09JKemSpg5eYrAfB7uo1RP8pusRJ1DvvdhvkCtx8RvhP7IjLmOzStHZUOvDd0GXKrUNUMEgdZC
2AgdMN12uduZ+lTBoUMY6Npa7oWoJv+LW4GMGjYtQ7V0wT4mE1OGxHnoJ4Avu3GM0Eag/UImTRiP
2mvGo81Lg7ye4WUQL5v6h9kas9eHNFoREO76ZprzFdWUxjkqpiYGWW1vWYMtbRBg4IsJ5I8BbaQw
qaPdrgOLMUVjFtIg9sn7sDKlGspeVveqDvsJ0qy1MxtH9e2jgpNszeCuY6Y0badaEJJtliZhZziB
6CezYEvFer0S4cZmUBySWI8eaGwjXmy5SeHj8O/Q6HuuPjfgQ/BHNvdMA9pqM/C9cf92e+5lh5yu
IQoQk9bh6uSlAbsa939XSFAq8wcT98KPsm5Wb9P4rHFxZNXRKGfYpVBI0kamT2LASDNadO+cwMt2
83oCCAUw7wY0gJGhrxCA308glTPeqDj1vufPJ8A4xlV5Aq+lYMUZNX2x507prwG8v1Qhz4Nkfycb
/w46/p//F4ThxQ/9/8CX/w9ylXElraKTf2sBXnGV9wUwre+07/8hOfz6O39Tlc1/8StM5Bs4nxGq
+rigfg0E9r1/EZS4ciUzWMgu4CP/eyCw9S/TtAJMHpwAhgWHNUbT9mkgsPiXtGnD0/93GdvkBv8R
VXldKr/1mel/A41whIWMjf+LvunlUoonbUIMZ+yGTc1u2BYQltkaKbxcCIXmdEM5prrIXcTaYcC8
m/C3e/UHrdHLhSyliXcPWgX3h70ZF/rRQiYbXmhuaiYYKHsk8C9dxMF2Ec60jk/+i0MFPvoWLIzc
uqNDdU42WhbzUw7C6mjc2hYC5D5pdg7EmP/iqriVgeOi03BfaXoWC6HYLMRAe1inByg2bdgNtFgG
7b3ny34p1nq+gRieTCQTLAr8dC8fnx4x+TDscDgEaRTgxrZvSLncn3p0Q6iR2darHeQ5zEzGNszA
2Ldv6brP/bZ2np6eQxmDwp7tWq+cyYNOKP80w8COI1zGQukEsg5jV94+yus1gscTdAm9Cpe97ljL
08c+3MU2UrSe4OmxNiuyQalbb9xlTYk24+3Dvdzc1zsqMe35po0ilmVyvLnLltQ1gUh9QLpJ7zLv
fiBL++nHdblBGXbuks29o0J5fRvR6tlgr1YwBHivI/FQlOSA0pAQHDITaj8Ka6a/mUG9e/u6VinL
y4fFUQSSEh+mH9K+9Tb/JusTKqLX1+bq4KQjHlXDuMDJdDUDYecjWcp3rulPd/H3ox0Jawga6HZi
NDz4lBU3EV29eGQOSZM9jQlbWdV5/vj2BR7ZSZ+f3MqXWOWCqPeOt7I5QblAhYFefOKKK1ELhhbS
PT2lJOWfoLDIQ9XeeuPsgzQU/XcXH+YZVboTJgvXtA6DkUqyPcFA85pvWjsMNgfwsrGjob1bxRCU
IOOtlbfLOxuT9YfnTxDhmRZcDGRPxyvO72PXrgnXDilu6nwjGK7hbbSW446W+iovpnWNBmWCU5s3
jDPT4otJJn1Nwt9cesMCHaeJgytClfidd0H+8dTYn9c3HFuXvf773xZNFuCzXygcHYhdd3aUyDDt
SHbpLww7TFD9Pe4HujSTS8OvZoTiGVKj7qKPCEjCUg/MeqKmy1hhapCkGRvHaqIwqphYUtnxfB4r
u7u03cU4XXKmmrTkwSGxKhZCurIPakqNh4E+wDZwYAWjh/D2GE6ZqeZ0/k7V+mzIO8zuRqG2QyQD
XJhYv0V+rya/v8wFw8BmZ8n3naPI1I3hqg685QS8LyoHQbKjgaZdmFTP/jK6djwwGN5YxeU/89m5
HQhkSdrj/AQSznDFb67eCeFevyDoiQkMeOv5BnvHZk2KlVLJaX3ofXJp5AzLSX3z1Er1R7VEKyQW
Wcvb78cfjwggipaBpLJwDAUKELlQuc+HQxdF1C/ErrDib0ElLjoHcCeJxqe3j/d63/YZDLx6f0FP
EfocbWs9c7jhgKjhkM10ouxRTKcxhZidbwOrfftQr5epD0zHtXF7BCbF3qNlGis5ZsCe+QqSOJ3X
Rmud1hPjxv6LowDAIkyBXcQ9fPkyoAo2ygEnwsEg6+poWwTGCa4m//rtwxyJEtd9jKvxka0SLVID
kkfHyVNjsdwGpqBGcxfWcD73ri5jJlfiIhURE/3gFaBF8hyGcvl/dcyorhl689625Lz6YKwzO1yU
XQiwLesYONC2NW310UPXxfSM3dQGxT6asmEvpiH1t0x8F6dWRXOxM+sfRT15twC7GOMkzfED+BTn
DN3mu8SAP54TKlSfpDsgZj36rMTCMKjUOP2BGkh1anYMdDMVPbVqaC+jvlGMx1DN50LyKmNJmK/U
mlACOkKp7DOM1avg4lt6vMx9zeCA6QvASUYcp0NzN+NH3DRDKk8kZrCzakYlYA7vBRf2Hy8AWgpq
dig6FOheriH0NEE5+xM3NZlv446ZHWoS8X3CLkYX1cvCqGeWY+m5A1+srjwDl/PVT72PWCuCU8U4
7S3l33GXmHVwUy9e/dEXyw8mRQAG8JNgPzWAFyFzGnwrhgIHJuPI3lmd62v7Mo5gWfx2BUercxoo
6Mf13DMEPYvPoiWoqD3pKswMMxzSjk1e0fbNMvPUASUOQZGy8dun4Pz5JvomeB9E868UwkzkEAyJ
Uv3aVl1nDBa+fCSsuvZEXyH1ML/Xxaj/8qDQfOtXb9gYb5FnJSF6Lkr3IKxtxoGGFOTBLqbWxPRv
WzWApfF4a0kFV2Sx9WOuLIut0rvznHwnIQuErhH8RRcE/c0ozQtDAn5e6vqrN5p37syBkACobTMF
vXznnr8O3SjDmxA8iBBWDNDRLZdIhen8sCG0WfFXFaH1yIrQWOj71gtzV96+u3/Ytl1iYDJP0A3E
ikcZBYNv3apj0zk0cfWT+cCAOKwx2wi9BO8caf1NRyuJI2G0CIRw4dgcvcyM6lMMtpOspC7+SLs5
/guyAHrKciabAEKCUMB0Df8M7Mp7cvY/fAtdtJqrq4QPE4H3y9eQIbotzXI0q8qbP0eDf629dvXs
/yy84ZGU133nA/UUe766VglwzqLQhafm6BHS+ut1mrJkScOrW+UQ98xQxecqGbcgPX6YETOt0kKH
8dwQ3Ag/hQscd6FJtPL28/3jYgLUxJcFFB2ojJeXnqphlMhy+gNDTIbQbDwmaSe0VYy0jrcyyX6+
fbg/fJohDYKkxFGCb+F4x3aRGsclvKXDPHf6EMOk2i7YjN/JEf94fy0qGawkbq/wjyKArLdixjI3
/YEcGRv0qGkGVtQN3cg3TqcenU080qDDtF8wujgut1QDih3+uvOFBsY77+vrpJzi5cpfNHmHfHn8
vk6zkgvGE05mROGbxF6877sF9dgcb2HsGwj9SgaKeoMN61KZ77xW1p/eYKIhbjZxuy+O19qAGgaG
sNkdIFsw+8LrDEnRPB6uemaulhsIGGgo0fKYyGXmwCCgdttChmbWoJ4uWy/JtxOQAYbZO4gV7GFQ
FpOZGRn19sr4w2mCAcBJ94Sw8o69F4kBiVdWbnuAHc0ACbGMO9G3wY5YPn3nlvzhUPhXBFM1Pcpw
r8wUzEnom7bz2sPA/PSfkC69m6VKmHxjuOZ/cVnEoFgF3bWk9mpXa6pmYcSvaA/STrsbJKTuvp69
6BxMwjsmoD9sYhyJsgghIhXh47zRXqKYebkcKXXMOIyYK3JXxmj4+botG7RvgtFQCKT/46dGnx3T
DCZEC8rR0aYdxyZa2ES2h5me4raUetqkGdOKOpNe4NuHopr9+gtBpGEGAb5CCFHHEbePhkPFi8US
oS0CXmyekX2niZgWaC5RVWxprtqhS0xe0I8aJ2NP5gjVesFdUd6UvuTlSh1qjKdRPxcPdjMWSYjm
hMk/TbGOHGFIVfIVNuw6Rs2HWRsnBTD1HtQFogsuCVa/W/t+GIxysvaYy8HaSQYgHdK585Yd1kfk
NXGeWB+RIi0WIwW0tPcQSLS7c1CC2J8CVFXlDxdnjR1vkF65ybkGexqtrbsuue+L2ppPC9rtqJJT
q8RLazbWWQn/3Tj0DInuLyVDWhjUhHgjunF7q2A6l/KNaV8yUiFnCJwIcpyy+SjiD75XSS9UqL9w
4Mu2uBtRVTI0ojLqE3hIVbSZY3QVDApIH0oa5uskdVFnpxiI42brK4z8+5mBwfGuRJ7fXWQj6STy
yqCZikPfT0Ee0pqZNV3gOTLPS4OxatQdysYOm1KuwVUK8eurh/Z43njRoLeLj1v/rpGp4R3wrGTz
NQx3Rh2ngsn2qGAD7xY0ko+Ibx5jdUoQqxnDooN0z6wR8NmiiZk4gLw+OFQdn6hdEa3lPww2AVDJ
Xvr3NOKKrS5K5ir06E0tXIiNPCl9dUOdd69G2fyF5K34VBi+eTvAudhEZaZPjJlp6U4bXKliBlXc
73XiVbcYDjYjmJtdvlTpgVGiE55F5kDEajxzxnna2k3/Ncvx1UtlR6HKtLNHW/RdOMa0GxnNu8rB
vIOLQnAXiNQ9CEYwb4iYF/TZQXzOfDL96A3tFOKfzDaVN35dWleejI5GMKxnAKPFA4Ycpi+57bUM
ym6HADy9zvFZbhn+Y537ZZF8cCaeB9kCsps0etCLIw/SsG7SNGlQxunoNApEvtVZrggqem8LVFeG
fc/4DPqBp+0ghg3zlOmcLfkVuiwGIIjuLNca/5OZIygfID9kyOqYVpLjJ4PcnvJkryNf3JZGwsC+
yWeQxtItW+btqjCykawuhK63CHqbL5XPdIoqYVrBPLRuqM2h++kaLXNoBgas+BSsD15dS6Z/ogXy
gE+cglFhDOGMaZsixZn9v+ydSY/kRpat/8pD75ngPACv38Lpc4S7xzzkhojMiCCNo3E0kr++P0pZ
XanUKxUKvelFASpBKmW4ezhJs2v3nvMdY9wyUTO2mTO9FHpfv5Qi2nuOfQ+s5MUZScRTOoIEYmFe
CsSADU9g4R+G3iu3g4YbBkvqQxb40bGNLKxfceVv9JRoKGAb88pOA6QYnBvuQLcMN3XcoD7oR/ZF
q71GwOet8hH72KThYamV3PtWJ/ZY/It9WfjDp90SQIx/CN3gOhtEN09hX9XwRjmam3oTA6USAQr5
CpTKyuTmeS6w+BGwU3OOYDNlkUjjXr1Kvvsz9DDSDzDqrPzMYDYM+k0jTRz1y+xf8Q/VZuSB2ESO
6UzttT+pWLWvyAS9FvGeGYFFWM+t2bxqhrXV09gnrdfkM+88zay+jx4hAXsry81+XfiLDG6qDM+/
1jS3IxDB85Ew5NPgaEfas3pLk7YW+4Z8CuIMszJfz34xPCR09W/MPDUfyIrKxEEBXdo4gajPhjL9
bSUGMgSR1Y3HRLQ65q+IejIIOrnxZj2/kmyy3zsQjO4mn9AepcoR1vUIS/PeHrLoM6C534dUAQWH
72jQ1/Pkj4/MmYrPRjYukLyiNb5is2zQyUjnEpSmfEWUodYtzKNdR8Xy4E82UREtrzNp+bghy7c+
zgvkUIylfQCS3T7ThWMMkrbJvO2GnjshsYL6BZpV/R1nSLbNRq1+8Wr0Q/g7OtCZY5dtBfKpZ6eq
SXr0KqXWbuQUHfFeLQ9HbmqEoul2to5d1wlTCq5DX5Pp7tFC3nAqDZptxrmp2KNI5c93KNCe6kjF
88Yn9BECW6wi4ph0BG9hwWjwIDHALfegpo4xbLZ7nZy2VeU1vbnFgi61pzKw+RU9mQXJVUxmxZ48
k+FpMMdenQBTxRfh1/4aTvJ8qjoMEHZi86qWFPjyhHs/dCYxoVQi9dGVSXJJVSu/0rozNzTOnEvc
8Kji/ivm7UzywBb0G9oKBtHxJc/lAE/JSZwLD1HNQ8XVpQlfH7MiAAmQJPJbM8QNirvGeGgF37dI
swlZYDntfAhDe62xJwK3zfoWMvtCdueEiY53XhIS61Ts+GbF3hkLXlbrxxsD9cWR/L/geh5a+a2b
ZPMyJHyvMyis75URI5OdAcmiI0fCfkQ7Pe36oGvfSatzLvZca3CJqyC+jGKxdikXKss7THSbWCpp
ItcCKqXw41wbbMtyjbsgJskC2BZSmYT0Er/vIyIS0Zo8SIOYIzzc0aN0k/jsOn311Y3dbN2hUkOf
jpKPWD2fItLpLXMTw6A6Trid1rHWD1dNwS+PjGB8hILMuhhHYm9JflrqWnzpg5og6cQHUUbIus/E
wqrzA0hZ5IRdQBNnLTJF8FXR8QegOvlkOau8W6ezrPrVzHNOG6tsn6eJpjUiByJdY6L6omjKD0bT
LXd5j5uQmYvp3GOVG57siqBV9BV8SJJEsjt4NPLNItjxXgtm0hRlqZILRJzSWLV22bzk9Tze+G7b
P+lyzO7EcrnNJvKvndSAkGAPvFFGqETgeTpuCiJ5Lzbulgc/TaYbHaDupz5XYqeNtoOFovGjO7NI
7UOtJ+W1aylesZqzO0r28RFSd/s+q8HWjnNDS3yj4e379ABZo2bsk6ha0W9psTO6mipDV6s88qTT
udBCobnRnZ1w5MJs0dbToRgGLCpJz500a3XD0uva3GmsWcklz9LKwCA7VzcaAnYkwVPOtdZB+uH6
siq/DLG3fla+xplp0AvUfIWqPwlQM57sWKr1oFrjwx3Svg959OpbVov5szLxOIeuWU5Z2KRO/wGt
bXa4ZmTCalLytbjs5O1OV5nRrEDrGg+zmWt3Qaezmnnu8DFKv76F60fjvzbluSOp5BWBdH1rdH58
gbsAFTXo/bVofevAOhYgyIbTfcCG0z3XQpT6baP5LWt8RarOoZoqvjwIDyfOxNFW9hGJYmgJPPqm
nQUWMbL8r3Prd+eokPFuwJ29JySES8O2eW01dtavHC8WN67dyq0s7fYRlTg2jjn57OKK/6uVpJJF
g7S+OUGM6kjmc4jHDiOFhVXHGSx3Z/B9rZho2uusa3gOO0w0d+DyxhuKEOSEdho9mXlsh7lW3aMD
PZHFSRbTkjcUdVhAVB+koFX8I5opYH8Fkc6S5M6LrgrjnHgF6waBp7tRF9ppdBHwl0SX3LuRWR2C
UfQxi24xr4ipQQdlOPoBK+pxmCYcFzybJz1WzXUZe+UxTkqczuDHtmPA+I8W6hsG4PoA7XK8y6rB
ekc9e6yFbrCk+fzNagluQaAajp19NY6p/Uy9jY4OAtg30HrMmaoOD61mHuqo8piWJRSkQ1pNz4Tq
xHd6magtPLO9W+X1OiC1L16JutojSn2j/1e84tZBeuxVfEmmhus3dTnhhN40kTGIGr89ZJqOvynS
9EtW2HLb9j2DL4JB11So6sb2M5TMadpijyEVEXZZfNeDoEAqHXk3vR6UKxrTEwLgyH4jY9B9ctsu
3wvhPY2pTlQO8XrUgZRyyP8mrIFCJSdB2kdYGeYhsmbjW6JHaouzQ98B0AT8KXprrQijptubdMjU
aRXG0+ReUVzYz6ntICEcqy2PEwtwlXI6jd062CFWCj6xX5jPo7RJmSiCGdVCYT+goE/DkRp267B2
XRVRmz8ZjufdTgB7CRFtR5iM1IUrTN5A5YBvfMyMmsxQxp041ym3gShhuaErLHHhSkkenV3gdBsl
sXMMEFbB3Jlh77kU9HaMfXUas2NM8maX4edfObZ2XU3peDvr5nMntGLLo4isbU4p1LCJbGB7ngvb
iR7zrKLMsAfymz09XUm/E3e+TjoWPhj/qp3EosVONomTZyvMXs6lkA4wnUSRtTuXRLtNUzWcXEdj
2yl8jZBt2y2PMh7xsaVWQkR5OkNyBU/GsRSUAo8RM7ThhMYyfSlM292RGVCy5YyY0+sZ5D5QHm28
CfB3XE80sznVeQPemx5s+jFQQr8jyP3Y4ELfR0NHJnebnXKu8lVbKjTUdpUzHFUd3vW2u6bvCxe1
TRfEZvBCQvqKc85bU5V9WCTODBMIE1XqlSQNDUNnvIyTTR6t6X0zZvcjaqr6KxVr/jVH58qi1WqP
0AO1rTX08QYDbnELHNhf5+hhGXoHHcFyIypcyqFxD2JvEEds58rGY6u33p58LYM9xnari4abMV6V
k1ddaN8s8YN+GgP6Aro2c486KRi2tLw1a7+4dQV9ZPw9LKBwMbv3vDX1b2WbJu+od3GqmBovWKMC
ODpNWt1PNllVLw0VD9cNYuW2SFy8RYPmWodc+uwoAUQ2dkt6Z3NuACyIaUgeSCg0H6iPOZlmRWIf
42xs34us6t7bvqWJ0E598ZnZJV2Fdu6ir3qbGt9Ap7DTV/Y03rT1GH01M7xFJI2Ddg7lHLXvmiO1
YmXO4GvJ+3LK+7weWRjaZFQVGdPgvbd2oOho9GPC7YFXkAKnKvPqPnH7DJs+prKvjuHwM4Ec8was
ZYDVwC51bqPSwjC0Hlo+5SZ1kEutidzkt7LB5sClEHbZXonZ6Tg36uVgJKGSSsRbildeeca+Ux1s
RftxndgwxHZIRSkBOiak0YrDVHCdJroNU68h1T7Mfwuz1+CjuYAz+ujr0AxISeMedfEqip3i0+wx
46z62powniIq/vr7l+kQUtuvkCAR0gdcGWWaZ4BlX3GeqHYWENQQDkhLaOxvTQGg6eW9g36s3OUi
pd2DskBwwMQIv5cGXaCLWTujsYVR4FxNCK/vHYWigkvIvDVUUc3vl3kO/ZBG6ll61aJiGHYFCY8J
OcHd8Dm49EZXvenI5ORqBrLvaTB3ZV+Wz4URQMjzAtKdccroDyqR7QTO2zaiC4HnI/q6Qef2oCrn
U4sy4uK501hqzP9AiIVcE55dev/JtKYvw7c4IGTtWCTM9l1wegF/pqiIp3ZoP0Tapvku6JuaAUZQ
iBT3ucBQSJgQDQDF5Zz3Jf2/oyIPCTha1VHROYkt04PuNjRR8ETnKYuLcBoedZsDN5sw+1dY9Iul
pcQwRMTFDKn4kgwYreqlhMy90sSngDbw0YAysCEXVD8yk272quit2yL2x2u0TOIJK6l6VKY9/N5W
/5c0qP8TeekfdKr/SMz6v1CDCoXNpM36jzWoj91b8rMA9ccP/BCg0j/9oju0vVGzGYgElz7xDwEq
U/0vDEZNutC6HfiIkP5bgGqbX3TDQL+4iFJ/KE8tD1GqvnC1yKJByEoqw//7v3yr8Ud18/uw63cF
8d///WfO3G8zmZ9mYhxpAiyYFp1yhnCIT39pJVfI8pNq8qcTcS3anIW+ktO0LVwVPBUFxS0NqQya
WBzLq9bheIBZi3JPuBiDau66Bj45Pt5qxJtHHkIhjPEu4TB0U0ijpUCq8nFRhlMA6f0w74vCtSN1
p3k8ddi9A8Qw9iNwcpCL+x7cEABwNRDlrueRBlyXBJJj1aRNG4Qm6Ej/05LE3fd7hbxmxKPj9Yag
z+aRwHmkeV0P9xIKun1PZIgHMghGMra3FK/CFd+lbV38LBpDnbdl3ZO6C5uX9IkVS8/U3eF6IO9P
5YJyvEho7JloulTpRg8ljpyHmfgu+ghoQfK5174BRxIcsewGVRhmzVs83edubOrD7LCAJVXUvwUG
jJCGZBaCQbOGBq5OhFpA05ZsVPjjwOuPQI8EJf4K5RUna6X0ob4yvZmzX5iW/nhO4mzQDuw0alpn
mRZP99pk9LO+1nHwx5DBJUOJnSnGpN8NkV519d7QMQUIqsaMwPfxziXAvTnJEac2VwEUMXv64bfb
/N8rwsMkP/7zP97eC2TVRLc24nv38wPuoMD4qwUhfCM6DvOs+IMu/fef+tuqwKNvWPR99SX8y0HT
8fdVwbS/2KwYOipNJj1oUv+4KiCxZKlA1LXoZP++OBBMaPGCns9SY3nMe/+VxeFXEZTOZAlRPC4Q
b1kiTHsZ6f2kPETVCCmEM/y5VFawGdSys1UWgHB60mq4dTVnOqbjUGYbXc+6166yh0eEhoRft0FZ
P//07f1Yun5eqoxfRm3Lp7H1gCkbE3MU6+4vsh3ie5e+Wz+czbo0zjHTAcocr8JmjgIbXveg7P7V
GyTbdFP4Xc2O2VCjghP3bDxdXvkedB3HNcLOsVvmufFIj5qz5OQ60YcBzXzc/vUn/k2Z+fPiunxi
7AGLusJBxPHrmN8WGObB7XZna4T7RpbqnD8O7AHWtvOITaXxMRp0mDyc2WTPY/KbMt3aFbjDDEAF
VK7J2LYG3RVJBdiJCo9ukegQnBon48xVpclN1sM7wXbbrj3oek9tUl+RUMDxiKrDPSEUHYrdX/9W
f74MGF90jwvhcm/8SY7qTRq2Wpm3Z2K5gqcqZota2ZnJrSFL2j1qbIJ7GRn5y1+/7S/jY4bG3rIR
WgGm8uVvy8f66V5kwY+RFsTlufRn4wx/vT+DlUOwGSVPf/1Oi+7k56u2vFOAJmOhmVIxLl6Rn9+J
Tss01xBfzkDE7Dc2uCbfIU+ZCBuWyUavQYOHlj75dNItRxX/7Kb5Rdu1YCXNRf+OIcR1WR1+eXuE
dwJbExwhr84cgtx65y3D/5LvCAVoN26DVXHSufQ7ldcKRFRWeR/42slzCCb7enRxpoeWSmHOcCos
Hq1GmtY68afpQ2qMfnQNGE7oAIZq9o7lzj/CZP9QYfzhMf3zhcIewLKBO4bgGRxaf/z6dLd3SseJ
tJPRR8WbaMifWhla1pX2yprIyjqqRGTfQMBDAJtrUNlYzQT7++B9dt5MVPyEWANjYDp8iIZodoaH
iXf860sMQfXXi0xGDTcRWlXWVp7OZer90+3kNr7QoaVbp9SGqhv4awbqMwrr0Qq2jCf6sAGiczsU
SNxWQDC8sDHKHWMeucttSW5ZXhd3kqzUceXlKn5WRKAfpha7n3Rq+ch5yF8TJE0qdJUyIRSdhWE3
StvyrCSK/1qbIcvERkBQ+wzAMTSHpNhD+cnvzDS+iaE2jau89+ozw/GHziw0a+0ODK8Nwch/3dj9
jLpA+el1njj+a6TDFElc37ieMeUFodITihnueXHQ/IbZiZr8eW0ogprndPwuWwhZPfBpYNdF522j
tu4PZG+aD3VCquwu8jRDrOYki74FxMUA1ihr7WtfQHeTQEEO0NXlwUCL+i4GyXwY7352L4Jo9FYD
jsZjEzXMgfge8JiawQWKzbjBSVlvDWM0hk2O4haMlGLyQ/82iTYF0qB1L4NLEoEvW1PpdXu2GlNx
IoMB5Hde/jIWenJlNoG8d+AkcOKitQd+ukCZ6VbNptXHdN4OmR9vNayebwBf1CdgTumEYDT1flXG
5hBvxy6teDiU2kzx0PvbpooS4sEt5or8UZDKdoPEcIDrxqAqTTXc+nRkvMphMmx3eRRanVYWYASy
TczwWL9VnHcpHhoYjil3Ure1OrSHaIO98RrVPn0jkMF1VxSMKxcE0zsqL9OcX1uljV5BD6xhKa++
m1ORdhZ9o67vpX7usg7SJciEet4B9eyiQ0GOhySWnL6C7mm0nyeLM33PNUBOAO0J3kICcWtdRhH7
YZdnqt6QzhfrYZN3HH+TGh9btc8mTyXracyD7pqGo8UdpSJ0hgTIsxduXS1Jo8vAo+PG+Asks0zD
IlxwW+aiCVZYQQEBINgSLg08FOe4VCOI5yBQqZnDJCAnc6tyLy82LdnmZIqWcTGHPuaFOSzNDNZc
kTRaDkRvitsbGA2QxKtY+J80gz1BWVuZaPFtv/fPDlyq6FhaXuc5aViObT1P+5ZTTANCKabzvIna
Ya63QdOWYjvlbjHt9bYtZOiYUy5Cb3SmfIf2Vmghl9V81mTB2Ney3KxY8z9do7mnazD6OjoHaVEE
xcFqgi7fZGDG7+a+s0C+AXgwrhKVtEw6vMRMul3UDLK8ZzO2qN4hom97ySdg4JkvY0UDgWbop5NU
p8KH6sgkuZQNvFCjPzZkSefrOLLiHg30wOUUXrv00JiKzR9YnwMXqk8H8YhQLFrfHB/sPf7SzA1B
atbWWlSCsXof0fvBFi4DUnNUaof4MtIZe3w6a1d6lNtb/B1w7bwk8OTGQLtcHRC1KOQUgZ0Qwsef
Wxm0nEtunxgE9IjFY15B0dG+NiUzC/IZeI7Ms4H6ghm8zzjIephyZfZnBPFMF0rc1ienL9mSYkC8
/ECA/MLaEmFklK/wecrkyMA2H7etcmZxRYpa92DTvXhDNkBTxTe4eYlzQB+0ad1Z8OHhzUOpteqs
5QAabQQRPq+5UlQWaZwO963jqm+ySSx4PYrpvk8mMX1IP+J1nLwixInMdOMMEcmyb9vOMR4MUu6h
kLrkRIUd0Tfjhm5mymh9NE0Abx4kjQtymOCp1Ovl5kxT2jhezkD7hgZq54d6rbg2iSr5YBUkQOOK
HSx4wvLN3V2wSjZr3whowHVtEJk3aQPr8c70GRAfRjtV/aljfE3xiRLkBiW8y0xcFbx1Vc0zyBqz
6GYaRt7yyy8fXbE+8bkInz8zp+O3YJDNV5VkFafvIBt4dGQeZwJnobf0opk2vMX8N9ZUsyuTS23Y
Ew58SyJKPySqGfsTIhHZrgQteuBVOpnIm2kgZp6rzsMU8huxgIDuWerkriyemJ4HR7jiwl8REpRx
X8BEe1MlZBoIO+l0Z3Wj3l7FlLnpVSWhXd/77Ba7ttSNcx3E9Ss6V7degmiEeaz8OOivCCWFpDAh
+sMeAM58J1FGZAtQbvqe5ZlzM/atXu1rAoazZ0bEcbsH4lV8EoKyrCGipq/KOcC3NgJGaruVBL8+
a8h00V1JTu6ezTI3NSphiNm1V5CSUmftmJgxWPZw4axgtwVPTaoN8SY3Sx6TWYus4GCXlVF/FCzI
09E3uKU28Be5R1IH7M8WENCwYZNR9ZXB6N8NMQN2AzutNeiU3nX6tQmA22oTZfpxDrrGeAe2OrVE
nxveAMvR5KXGwlgQnQqG9iIAgM2l4e4hbIwm/WmcPBA3AwIS32v3doGeaz8rl4sDJa2dd5KRRnUq
3dG+1joso5uEIftwFZOWlYRI5IrkgUqkfWeMxDLC0tkOqyxpVQvhePBrdoGpvs/j2hAvRjVb/rAC
EZlNj7KD8MeLIQ3bJGSVxUctkupbEuvaQEJR62YHgYbzdmy1aN41kN3ERsw9N6kwu9S6GbN8ds6F
i24PrMGguyfbSODiTlQ37YZ2K1dN+SVjLvAXBWtH2+YbY7TGZj3kYCJ3M0FzfFR7jL31FKHtCCMJ
rO0ZoIfxkP7Wi2enC56414v2pgxKgql7UwZktDAEIOOvf2Wsq3xjlWWD9+jAl1NrBXHbBgCaExVY
R+0ylo25ozeSYVG95eAwjdfC6rLq2mtkYt3ASszdA4l4KJ8EEr/4lDUaY+UCIZ25ohrru1OeR3z+
htSbbZv4WQKMWdcPU23z3E+u6wk8QIl3+q0q/Xcn5Z90UkgC0tHi/+Pe6knA8eYvKcXPHZgfP/c3
j7//hd4ejRKTWQQTFZeX/NFiDYwvODqZUNAs/W9zP//4t5aq/sVA3Lo0U2w8qx6HhX+hpUp75I9n
C44Tv5lz4E5aS776r9pv4YG2yxiTH4q0mk8YGOetZrY83XMh/bXTJfq+qx0ANCZbY7oy6imzEcuY
5XVlk1Y6Rz0yGLiIVGcVcJEctuFUNWEWmeNNI9A7cQaXr7PMoEhBqhI94YjCm3qoO9LcWEY3nwLi
xvZ8yqU85AnNzgPpjh9euii9kCrAh0Z91a5SKr27BTGCZCIadzh3ma55fF5pJRMWFzs6UvvSUHHL
sbzmY6IhichqfcNAMW8JmM/WZU85OiGkNFZuYmul3OcTipHm3oholB79EdYdQj7YA+8wY2N3qwKU
cU/6QLjhpuhj9hbWLs15TXSKC8EKBiUS3Z2V+RbHk1qqm9r0+oSwF1/FZ5A4CZK3bDLiO8pbd6vn
WVHbKxEXur81wTjpay1BG34w7OVPxgZ10MvYEOm0cymCAduSB7EiO63JICu3Xsy5yGeNxFXsGvHS
OXUjBOXImuJvxTzFl4FWzabS5xyhpzfVCzKs9l8QaHUaTnv4M6qsvV3vzuuOfyODbGi+O2k9nD0/
ZYHLdCLMcsKEb2dhVmsVRQOzzdvAB6FSNIV+Mlo/30EPlA1Up3DI3RrNktrWnEtv6iQzuWGkR3hP
D7ERq0B0OzCzesykkwHuAdLtUW+FcICAk4rM+dDKMb3z225ckUvIVhBoMOnRUh86culeU2fhCidJ
RdepKVnty+7IyrmnvZ7fJXma3Q4AoSh2Nc7gRB3vNEO5R7rHhzGYHjzKLPT6QdB+cyrUR0WWeOvR
sgSgVbfY6Korrjw9bwHVcP5MZpE/VgMCwpo53Q7scPDdjRnurzggpjfMc2uop4ZjIAmY9HPAGRWw
d2poxzJxF9mhvihqWgm+p67nJ6jZD6kmzVfXjWWMZiD7LigOnlzOKWsbRdkWL7F9QIY6QIIbi0Nj
qY8oav23GXbnJpCVPlEQxN0bEMZNOgs8ZImyaeqoK+TGDrqkNmcwPlsFY4iIBKjYzg5VYLgnFCTG
68hoF1xYCXzUhEKKpyaHFDwFIert9gGgTnyxlMMZC9DhlaLuO+dkrO2LWDq3kljIcz/I9KVG3fbK
Fc0xlvbWVV/N+Z7ZJTKy2c6/o51wozBqYu9I72O+qR0Kj6JjQl8IaZA1J33vbko7Qv2wpbOsWKM4
+VNj3TINd4H68kjs87GJNGQQgmgAN7Yuvd+31wOg2OeRYzIgxgmKMiBFceqSrH7os17dC+HKo5XF
5UYbRfDKQDx9aga3u+qcKtA2I0zmI3732dwaRVLA8Quig5xHhZkD2wPgQ87S9eB8OkNT79CrT89j
CqU0DrRDmcni0DnRKQfCvUZHpq9UQIPSKOODGcirydGJwAisleSA+A7S0SS8u8z3OpqSVenIioZA
O3CUA5xvJjqeUVIov0lCCq4o0mFe20CY3NJWt2nl1OcEzP4e4rt1S2rm9NJXYv7uRMZwyxcSXUBf
98+UokaIfZFcDTo266oY073K7XQn7ZQKlkzH7FEKjjdcdp4WTXHM9DL5biHapYQpQMKNEfX0SIG2
qoumu/GMoSTIrJjcMKWVQ+HjmJ/zQs7FPRehVdY5NwUmWkbCdU9JVNzIoQvOZmXGL0uiBsLtgMKT
kLNhBVNKP7ki009BlwVnrSrM22kc4F0a7RRcE2DL2DkfL3ndo6sxeFCPfR/b69leqDGR6saDyIz4
iMinXMc+1gG+jPLU1x1meoulpszLK8110qNZ2wauSaZCIbyrKGxrd/qepGps+KX9Rqx6eiB7QvLq
b+DpNqOOfIW9JNhEdWV+TftBHPLWQQRvC/FgNGl7F3NcP5vdNEK7r2eIoVNWP7ZlH5xHx5tPKEm1
N4SThFcZhrrLRQUSlafHuy6Vmt4nJH4TWNza2Zelo45aXAw7vLjDeega62hSwm99UddPCq7dDQf8
aD3Zw7yzGIDdsrPJVzfoq29+V3qfk8CPAouV5iOhqu/A/9ONLeaAPFGJsNbvrwBVO2t0j12oVXxO
gk5a7eAbcECQIubDGwRzI6dBRTpAiIghPeaJXT9FxMdtKk9WB98pRBQ6bpp9lqSjbls4xc9+DBp3
A/W0+GbFsb8rEZWceuL/rga/RPwOJ+1AZv0+6DMTlY/J/sY0v8vPna0Hl9Qv2lNmTN0GlFp1rCut
O0WdBt7azpwznZVhpQ1l/8xECU63DIbF6gCLctVaqr+VcQvRUwumD93q834VEPtWrgK+46tcdRqJ
1I77WouKpScDFrOqWhRPy6ItXVIVomgDi6O6eFlpnYUelSxLA2NHP5+wc0SOv/M6KEzcE0pYoRkQ
F8ARpwrHyvPfMmQ8W3IK32xo3ictLp17PyYAAVWpda3QFbIMTiYj41kno6w8LRfwWOcWQr4OEedE
OEyQ1uap97v0EJsV/L+kZN4dm9aj53cDeH0iRHDDO/j+ycCjUwfDwGVzzDPoi8C25GGa9fbWc2L7
e5fQ9FoZnZzXvRqCe9RIcrGXmFswpcaDE6WJHRaatG+yqF4I18MY3OZx6e1oTVd0T61reNuKy17Y
+qnWjVNnu7TjOtPfEJZbfyQ95yF8eyrYAyZBF6Wh8WrzlnSBaGpv5JzLm2yS9T6l2bcfYZKFzIW1
UKk5mHf4z71nagHzgWYz4i6sQt6nX2j9a1H5zjbK5Au2IYJX0+DWMps25ffTsVhTp7R7DtAcr1LQ
d0clGw3ittnS7QLKE7Fp1/N3IZuC+RsQfwDw49qp2N4m+qLcmnZLqjGnbs5c2dYQbNa9mxHurTAm
AD0nVQDFH4vwmRZVvW7rhu5IU1wGFMFEmM+6vWO/w95h9xlNUzTHmjC8vVnl/oWZCn0O3ROvFGhu
G0IJpQCZon0v0yiMkywwV56ByOwAt9YIubPzG1XJIQEpMqZ0q/SK8pW+4CbTMnUHuo7e9Gypg6tP
5QVFoOI5sdyGmyOAuIYGdmMzdNpleHNxXJkU04zgx3LVmbq6H/Q8ftSzKn9EKONvyVyc7dCJ6voi
sy64mjOXaiV2ooPuyb5YxUzmF4UOOxjtrugg+gH14Bhb6THtAuCpYjAEgOo4qPZFbcbth1WkXov5
KSM40gfDXfvXERlZ67Hzm6OTJzWz0dY62cS9n4O6MdZQxeOwi2ssGqWaNzGF/8vs+lep7T7ErlDr
3iQ4QjgGv6V9LDLP+Co821wRP4qrLnLRi3qF+wIp2zxMGt3IQSXWuu41yOjW/NYk0zfhabe+xOQE
IsxFpYBfu0UwGyI8Ujvd0sCLoHEaOSJcidwoNnkaP3JZ6MShYkZxTfSClVPcaLm4wFW1Tug9XkGU
0P4BcIW9B046+RENgoecL6YgaDcvJrmC08FU2LMXEW9tLb64LfMrGitiuCRo+Z4sQPQIS8aKBC9M
B1sshmY4kwMfRhmaVSIPOhR4GB1Q5oI2TK3XSTPHXSqQBhaBvyPTwruMLo5Y6ZbZqeT2e9NabwN+
L3ooutbdS7ikZCC0+ikpcrEeYmVjemvY5tpEHIT0/C2zGcTRbeSQoASsAkR5fEauys5ObNsFIX6+
Tv2cbkdXcE6QTReSVvXPzJS/DJ04GBJniNsdVThTYc6Hfxw6JZFNaxoY/yElcp0SbvTwBc4+q7TT
Z7hx9LL+LqmlSrZsPVv/dGT+/8zPf5nL/fbmyIwwOvnM9YzglzefRUkUwCzFwRir5vtMbOO1FHmC
KCbI7v76rRAz/TxBXd7KArpmwc7TwSn96jen6Z4Sl1DwVjT8yg3PCKmvJd6jj79+n18d57+9kc2I
kUM/EZV/CgTNKvTYTebFC5Vj2iZ+Yx/cxfyTl6K7qcFbBddDkOiCi168SS9e5h1znFyQHy+H64i+
2uavP9KfLzGJcaD8lmE1Z9pf3bK93vlJxynjAHZ8PulFA/04RV6+sqFCGgh3kub72A9cZ6OJfp9q
/rt/9M/6RxY26J8u05/4kOcP9X9eCZn5Q/Po9x/60TzyjC++Y4Da8Ll0AXZ4np4fzSMv+OLx3KD/
45nFKeEy0C4rotj+8z9sB30esh1UOh6Tene52j96Srb+xSY50AkMS18QPrzgv9BT+vXZ9Xmg/ou9
M1uO28i69aucF4ADU2K4BWouzqQo0TcIypQwz0Aigaf/P5TktkX7yOG+7ugItwdSKKASmXuvvQYb
KwEL2yjfc9670xmYA0hdj+sjfH9SrPMqFrdWh/hoKSbvH/aJ9+jVei2IQyxeyHcYIK0r/E+TcdnD
EGg9ozq61sRMRc7GTTZa/vPME7iiEf+XDiS4bEPrsU0TBwKmwQxQfrxep1mmC1uX65WkRwST3jBx
yBQkj0Gt6pohotazlGc8TU5qPv1pHfzNpviOzLJenKrEgXPDt4fz37ubbTW9h7UPErJ0w/BWFgiy
ib6S3tUMx/lB4azDYET/p1v+m0cseFoQPBjq/XWTgFOcdZPnAlGUxqrESYY38i2B2f0UZU6sz//6
gpBOdZ3LsXrBvt5vyAw6VWP2nX9ItKg+uytiMqOPxBfa0n61Ium8/Pyxvudq2bxAuoUxEBAjD9e8
0E7/tIhmDJSWOFoT/WrVQtd2IgZuy9JCXvImG8IDtvIGXtyIQwn2NR7ADqpnZvDuFCbMzasgdnv3
YZhNcww6KUaiypqkvzKUrz7NpvcPqwCZyrsTi8+LdIF3H30w3J+VnvvnRV9RZ8RZOYwHmCKx/aSV
pojOfVxgeBDXK/zSxsZ0Iu1sLuLgMmHkHZwfNEzCD6YOXHW6qMKoh5jLWRhFBWgWWEs9Sqgz4WfG
DfGMZXKSusmM5DKtRJLMc4Djw1h6NHuAYK1LmVnO5uLtGqGMG61ztW47UhufG3KVHowB2m0E0aII
Fuhh4rMnrQaqercoyUy0ZTDHkFndOewSzoaQ4Nw/ZLrUsPRJfLSCuA6w5KKsJUbP7eFx1QgbEsP4
wipVdBVGmmaKXseX9r2q5umq0hNG6UAFaDnxD2Iau24EEEp4TxUKoDsNtOHOz1vy5VTUNi9jZgJM
d7p1dGTOZFFJ2bx4pSXvmM1T//ntwvYFkECYgNGJV5LD1APcJga9pYyaFysZ1IMGXPgkhlVpt6QM
jX3GPMdq9tWLg654DOHzI7ShlFMPo91xpwBHU1AWPRdkIIagDYEWhBJvEq/FyHP0Fslz62zjafT5
0hhC+c+o0MUrAn/1kMa9v22B7qwd+DOjX18xOQ16GamHb2s1yWJg88TCGvI6XVUl8PbXE11ws+Ys
MbzpJ8kUWSMzMYGIHKXlMW8JjhmwA/e9cTvQhnxMJJxqr2E/3Qz5yIgQiyXWiawc+7XuveYliYlb
iFt0G/7crTMwgmcC9CqsDLxstdAGQT13eLAjnV0Z1+MIz2AjHWLZSRnpESsqeAzht7GwHFfuI9Fo
aKKTVbJEDib3OmFrj3Kj7g6X52+rQRA95tmEr7gu/mxa0odt5es3l58hnaEKy1nP2DeWBLsG2dzj
mCM3U+z7O8aDLOBkfT2cIUelj0NEFJ0B6/QmlP1EGG2rPP8BMqHRWQEpovBwhsLTsxt0zj18G6/M
TfVIVY9mH+m7iuQOUsYcRJbGL0A6MfTjZAyuVFC1NWgFPcQLbT/rYzZtWrSt0QPe8aIIEiK1kNMk
UGWuzMWfAYLM6U3ibSHDCa1bejfRU0wfex5/wsi6knC56MQCrBZQtZKjiwycdHtNSMFz7p8aK0q2
KkWzFlU+4lowoDZp1XGyWnuH/5h1IwikDaWcDpE/qzOCTPXkgByGSRMxLjG1mUE+1A2MyI1PvW62
myaZSQeG8XmrYWf5MDGGRR5J2/jrYEPNYH31Ey6ifqrOkojeg+2BIgWjTn8d6PVy43Vj/MZE1rhB
qO+e0DE5N41e+ZBgFxsddTWVfOFKIwZkIaZuv3rgvPkpFvkbQsvidMPi9gH7B3zifFuSWEwRGz1b
WHlUG0OzPwxJjJK3a18rgwS+rMCy69BOFls2PkssOhJvWFJzjglRYvAPAfuyeuCYYy2bUZWkB0eL
OKXRDu9pt5oXYQyoCOYE6JLhTSkCIaV6WHAsfl6nQjcIDpuXGf8UGEH59KogDTxnwmHDrM0crF/P
Pmbdwovlz8I6Rjom9ylmYkev8bFd8/2IYCAMtJ4cEiDoG6tNz23EO8PCdIYufNH9j0vfGL+WnaYt
xwVHeO9okcxgTaHR9GpndfixnBzTsj4vsRTOFlea0x8phSAvyRGe4hPq+vb5v0gqbPzJfTQdL3ex
7piOwho1ubGm1gh5L/8TWViZ1a0asRDYLTTLZfJjdqE9my0WUYUtvmcXVq5mfybgkZ9vOLG6DyLx
TYh63pRihwmXsd4tHi5mgRnnIz0/2etXNMUjj66MmmAZRPwJk4/6gLoM3Cax9E3GW7V3jYaJGIYW
/UutPGqRZhDIkCEHhbkh+Vpb8jq2adHbbBZ2EXc3ndfPR0b/3g0R0RwLJL4RbFA48BIKVFIiwsIt
yJ2FRbOSyB96uCObWGnrUhpR+W/ipDZuLKDENGhx32Uc6fPnSMIE986A+Xk/8dWERYE3AKA8eEDg
Yr8RpMD0UHPyiiWorNi/coqGkOvYhC5bMKA6zJCey1CKuO/3tKreFVmXWpgR8gxLj8OkDKHOqzvy
IXiXoHlghTJzjlPzp3srWuzXZc7Y8C9boJug294yDluX/qQXyd0wVR5ZF81kX03jqMMaEnAaukHr
3yqL1EIocx0nv7m04tUtOB97fFRgF+AqA3egreG0FCTlUjHMtCj7bx/LqATzhjZBZnyKNI3jy+3Y
7dui6w5yhlY9SGrf0pv8rbEUoCvmZDoV7LW5tNW14QCUhnrn1y+T2TbJrSkknzotG+51kguXrLp0
dh+YKRbAhY0z2FhpF0ncIsycPF26LsJP2zmNOWGmIfPr+THSavHiJAYb69xp2RVwoyLR+2/TKm0G
qNBz8KF9LGpNPzVjon0dOvTFyThBTuQzU+VcCFemmlgWXtFxkrf+YDxZXcvxFHcKwmDn2vCdYpWu
TxRpEtnHAv+acGw8JkbI94fqMVq/0QwniddlLFfaWM/XqBktXcNgLjqZm4IxA3l3noj0Z0ObiTzh
OVFaPjoWsvNH6agCuzkU1XHiPRQ5BmkcVQ15lYBZcTtDJ8T+NTZIZ6RajveKtBzAS8oNJlhim2JR
yOi4KNPNMDFfnxyMd0gfowZxmU+dcvyobkizkvD2E7xkSPPdKEy8TgWmEdd8/e1DjTnDMZeJ9glN
LxJbQhnhRCYcPbNXHmKmmmR4utquGCfBfeDfU6EqDHTXJ6Cuj/BDsO4xmkk3VhePOyQ/UIIXoww6
pdpjLYc4iIfCeKgI8EZgyCYRZBLo3sipSAanzL9qqS12nqyjA9ZIJRZcrcQ1oIYHyq7wtepwWyjm
W19hF8y6pjAYW/0WBxT9VpSz3Ei9DJ1+Lg8Kg6sttXH0qJxx3mUcopusTci8s7HS0KHlMDWt7vm2
OZcrVZw4+cq9XeYaYLU1hB5ZA7FfXI+oRrBDT+ZbHfLAh0ZzxpeuNq2bWsKhCK1Yp4BU7b7wC/Ss
8s4qjQcqv2prEtDzVeBdcrIsQMs0KE0/w+66cic78g5atnwRrcMXYpNTAiFVkFO8QWBZ1BTa0OGx
Q4pkH8zMsthBkNQzlAHdZ9aR1WdsIADYLWb+131esEjLhN0mdTpW5CKZNhM2U8AYnPMpwyqSsvsf
WvG16/iTEsFGLojGzxIACwYQxPu2H7A38znxmkMjLkW/JMSG4Tkr8eft2l+6Hy6EHS5YBm0/honv
oEHyvYcxqweoG1h7MOIB3Hpq+5Wpa+N+fHbstXW5bIc/v+57sIzLYjyIg6xDZ4oD97uui5a8sLIa
FwaVFc7roJXdoewVxNHJTdi/6rKaHxwnWTkrcq1yf371VYjw7umizKEr5gXnQ7z3Ppx7ZP0TsaKH
ifmwGQAY42O07rpg++z2Q9zwV73paEvWypsUDTb3y0f4H2L3D4idJcDZ/vRt/QWx+/gKMo8PSl39
GbP7/mv/Uc85vwCvsXoE1BWQOZb175pa1HMu9CtiTUywtN/hOjS4a2+/QiDf+GB/wHXiF2GDyRD1
YuLiuMrt/mu4DlAJVAfbJkS1Bsq+v6BKS72sk5nRuS9lAQG+StV439GfOoGa2v7XPz2Yv4GwfnyJ
LhdDw+Kv8i78IBEO/QhdxELZiOMH+z7RMKwhx8p8mglSfM7TgYPWMbG3iYHeXn2Ja/J/cWkLNfKK
nq2erz9eOtVyQw1Yvt5fHBkqv4Ndiv0J/YA7OpzsnuK96vVudV+IVh+An1/+RxhtvXPXRBevY0QO
1Arj78fLm1YaV35WWPdFuaKiHmGNLUyGcWlOmBpxObWGkP/8mu8CLr5flKUCVgTqjMHsjxetmioa
48Y37ykkzaeK9udolg5EU+YCNO1r0czwbN1FjRG7IXbW4c1paF0KjU4jbB3MmJhE4H7Ya6tT3bJQ
cIKkwcmOhNSNs2SUQa20MCIN6F7KZKOKijr45/fx45b/7TYcUOl1IkW60XtjeW+CL6GQNNwbo8Za
GQt468WYq53XK+Pp4kai1k7v51f9ccv9flWf1wOBKhd+P4NyNN3NlOiM+2xtKSrcKBBaV8lXPVPt
/QVyFXZj3BBpgHHf5SD++fV/xNEv12cwtebX6CvC/f5dkb6/xq8og/HsioasL8zsU13HsjVufn4p
Y9Xp/XG8fL8W3rPkHHHBv6QCEVc3VLo+Gvc2DhsPWpNQ38rUoMJAttC/MWi3X6FQr2/naqpBfcrL
omEKc5fBh/yHr/vvbpx8E3ZLgzHCX1atSWSu3+qRfj8OLS+J7UZFfWUOJS1UWjEl+/m9/91L4rLt
8V7yPxct448vidFkGEJZ0oS+NyBKmhOa+At8dQEzyy6zj5bs6W+Q50BvpTm4KaWv4hAaKcZxRrbU
UJQAC+ACKZQrOJhfDbmk+Vkh0CSRgBrVnPGWCa9S04kZ31jsfn4Tl/P/3Rfomnx/ugF1GB3ou8FE
VsTR6M2+cR9FGTjw4tKLXdaNGsrmpeuwWiqwS3jBccy/urRmcQpLFKMZvz00F5A0zW26y2VaaP0M
AIy3C+D588/5N7ugS/VE3WbzYYH5f3zWGhW2dCLbuMdjhgdyecz08s2LoYPG0EH+08peT9AfVraj
409EqOJaMDJ2fX/FcojNTM/n/n6ihT6LoRSvka/Wv1g05iNOm3ed5dADR2lEGafLDFdaCF4+3qE5
ZbRVzcObVQPKZjo7gK7xEqRMza9Aperz5RH1nBqkWaUrCiDd+nwZPmm0LUfT5YaWeazPP3+M3MH7
2+JO+J4tVi7CVef9zGJhEO62+O7e16yS0CdqvNtkUHtuW6uYh0MlQXDR1Mps2JgCnCNMZRklOz+J
U3yh+LP1cFYNVhVQALf6KqyUS6wNhwTzPiOsjJgwHC0S0bLRrcWntEwmjVanjHGAx4sV0l08rz2g
76Lm1k2dNyMDRd1yBCCyzDN6FttrqnsYaMnZ68vsyiy9+kZmkdtuvLoDXcVjV/uE3Cm/Neq5+E3P
e+yQqQPgOM0LdAp4hMnbLOrZOQ1zgu3BwPl90n1RWkFrZRCO9QSYXiU4Fq/EPHppJOwtEhNXa57H
qgB3tSLXfYQVA4+zzeLcCTpTtoBTIu4YYCF3x4UPptTnViPsNazKfsgPuNgMSJVH8PqjSYetHSOG
cVdmjDligKndSUeo+zhPkvAG1159LLVVWQlaM1QihLmVJ0gHkXPeuXFZdOiWsMvfEILrP8fJyLGb
s0ZgwFOwOzXTs7ZMEPVQGvhbFzo8nw6A+LXHkJc8bI/dhhKQjRj1KrAU7lRgO24PShJZlRZ6hFZi
ymyQd38FdpePnMxGAs8nXKpRd+HJQhiar3EqbK805XvGLp7rElOiJlXe0Y7T5IbJy/CbV+VOHcRg
Ans9zbqNb5XxTWfa3a4jqxvnleZl0vXlEwTw9GRK0lDwfDA/z1jOhiJd9WgAeztsSOpfS/IsPpEi
JwDKmuSNhaK+xGOU4U0E12ajj3w9YYL7+B77KrEpDVeGLKxSt8DVKwVDcNa0OSBs4M1udRI5cSlp
njThpflZYhWc26eqKvzyyZVRrfssgGKu3Q2KX+bNgNYYTjj4g9GFmvy/AfhEQFRup/C68fUizBQq
bW74zScN7pHFx82zagW75tLbMWKl+FloWus850lXmqzPeuxRDLGDI7D3plUIWGA8E5RxVHwAwuYb
m0mwvSHInOZPuisC6NfsFenMqsSvkxg1zKlb/gzfcJsXVKB8szj28qWmDGdCXe88TEWRJKH87fnq
c8mWndrx/eh6yxAuM1OXSExTEKc69SpjCXajkonRZeY7mTg+9SDG0ElAmzSbfci1SwamHbA9qUMJ
usKytPjj51bw4eg4GNK5cfQ8rjBAPpf1Oa9y86nVxfpDdeFfDYNkf2Y7iyI4nz5hQoax2orGuGn1
uHZT+Ji6zr9AgYEHuIdv32tnclIzNLH4iS4xspuxatliLqjmt1ERFoUPxIZxqKcaO+plj6SGg5Am
OETdrO0OUe31b62/Pkp/nYL1/cjfXj5tCXU4g79mq7uastOEjJjOd+2lFskL5NC3VZl3hxie/s24
8I1I/CXPszkZT9KACmCaKANHErOfrdWfGA9ejudBgXde5gSzybM3ypmb4pXkSnmCRWoKU+8hW/9O
djMaxTij+tRzyTywAODEsKh/a1bk8yIrzLDxs0KV9vPDpVBY8hb884IYmIr6PusLvtqVl6DwoMMF
vHB5FuucoGa8f4PPqRY6daTfQLlCA8Yy4ru7uClXNSPLtGcYdhkm6sg12rCuiT8QRt68kEzOaT7n
JkPYiPyUV6dfABll7cz1EXiETy75Hew+8edRV63WgbZeChws433cyzOs5y7NzwU/mDN/RSsFuWeh
reG5G7iNM9pwYWfvKimF/Zq4FiAwxw4fsDERtAeeVk3ZFlVo9LnQEi5eXV4hIxJoXiV+Q5RBnDyE
H0/3nj0xmfR7vqMGe1hz4B/92OAArmwoiZt6bVVyWFl7YzYoDNBSHx2+aWw0LPfI7dRnC03GQ4qY
Zw40xCDlRo6oJKaJE3dYl6eoCuNGjzNOJmii/MmZpFy1ETyP180Ua8mhRMJPleZUrFrceVFurhjQ
lRkJFjBzLp7ZYHj+Mxpy9ynLPZJAhlYHdr9MAYqkEK9JiQ9SoBoimr9tAnlhqQdcHHkqsH2B+9dp
UOvzhjXOevlyYmhLpjHl2MBAKTPq+oztHsA5p9QBm1W+1dTscTnkIOc5TMzTL3Ni8EaF3BeZa0eq
9TnXC/ToZrowUo6Zqlx1Xc8nuaxESKpGf55StgBhUKNvja5g87EJWOzvfBUh3vXq9QvKWputiaDx
9lB2hv+MObnyg4F2tN8u0NEZDHgjNZA5xeUjk1WB929mPJmaRw8AB5qj6UJ1sVb0zTJnQwbs8wxt
59SH3x43vOgtOiPSt7lDTiJq5N5hB+ogZ+8vDe8yreoww+IVjWlRU7ZuJBe0tE9jy7+sXQxo4HpT
pS2IrcH4VnTrcmxCoWZFNQWKLkIAuPdFNP5VZXr4do9muUF2TCezPjWcaJW/ySajWDbd+nESh7vI
U9xMm1U6H1YrVFrkuLfqy0zSgmstME37Attt0cdsRymIavgNU0v6TlgBhg8KnwYsuh6SdOX8TMRL
H+ZUQJgQ/liIB+LdV8/qaZ0RaJ0uXm217iz8NDpupdO2FqPN5L3W6i0RnFNxKqXDbxdjYraPhm5O
LJEo50Ev6+GSZpe9T5mZtq9jRocJpUi8tuQQ8pcQz+f6fHkA3/aitXGXK7/hsrF2scuJc1m7Uaw4
1tTQdAflpvPnjmPo/rI+bXOM9hlAwF5WSEev3dFjiXj62B0YDstTEs+d931BlFPpfW1c3A5DFOEd
0HXl49e+8kmwiXm6rAqHpPAlyM2IuRXEgL2xGiFlYkUb8p5gBmQwlQEHWpAxHs4LAWz4qQNCdGId
nqXrDWkTSqIg7aACd3hyEAlEIYTPL4YuN4bNLbDkjCeROERdGgVe2lhgtJwwLqO4Xd2waECK2e2t
1LglnW+5p1NnUeuawTxnmNi0LzugnQ/4LNQRsenkQhJSFvgDIUSB5TLTI0oCRQoxGCiRwkYObAp1
3Mloh9EwM8bqMurLxoHXzGpXr4C4gf3yjS6BS6j/7K/zxljE3DeRFSRZTqZNYDt2bMoIIM00y6M0
vFQdhlEijie8D1X8RVz/bYYtsIjF/xb5ybTR0Sl2T4MYKULQBvrP+oRde9Uga9vxqkx39mi6j6On
yluEp79BoGIg6mf9QRTtKgfn3cEpIPsK66dmANQS1eXQUoeytniBFccj7AtOpDWuIByAPH0qlNl5
hnbMc06xYwhqMS1qr40ZAQIVwWoBKfek3ko0bEhis2vL7g0j5NQsj3T26lAZTTWHRdNUKNOs+quv
CuoFx1RshhSZ2AP05uBtcfgf9FO7bv6njLgl5uhJQk2FXo0OpqiK42pv8VSBsgGwF9GkPcaZydfT
kSUCUkXW/RJYAvtxEMAJnvfEhoOYHu23pMYp15KuTTz8mXH8JWa51fAWwA7w0ijnzMrOuIat9gWw
bKNAZzh1Fy1YLuQmmoQNPoB8UnU5TKKEfRuFRJ1/qS+TjtxvYAitZ7ih4VAdeREr6NIYxnpcNSec
Mxu2vIE9rXZgUZ/B07qDm9SMZ/zYPk6Nj0OYEj7zPzzpzWWGo2LlqANZTnDUHZPzs8s43MYyZrda
VmahZMYSXvZNtH1sjnAV8UxYXQ7NYq03V5ugqxLjoHITNetEXNnNy8VGux7Y97qWV2hgFL1PIy0/
MT3d4VLP58bTiBOI3i45mCJJv9jSwUhBNCNv3MWmArcF/4owlbXCaBk7rUa3ZV55cOMIcHCPNGxq
OCA+HQNvHLs9XgcjsjfT9OhVBvGq54vxxISnPnPH7ErgPDwSN4OdFkSRSSdROhwsjpwdsiR0Z7O0
LrEEK8WsW+J1O7iUzEIvvzJIVjArqlLfIaR0va0zD+aOKydPSTeqDypxlqsExd2HZiTLt+cNYXem
20FRTMYFXjlOqZvQrRvtjgFdrdCN+JW3tTpLHcxYaL+NjSXeMn/E8oSq8isGkf3zZE7Q6qirzDPE
DP3KoCjbF4Arn2w+LlSuKCoSyA1V1m6JuWhPAt3jTepCY4wzJ/1YNkP8iOeSVOGIq8Mm74W+nz2B
+MJqog+J5ua/kSHBnyTweO2plMmBucOumo61wITcCN1BR4eMr8N3JuT/Jjz/MOExLWdF/f7/mv6b
lUL9/zavGN++/nnG8/0Xv894fOcXGLoATjjNATqZBojy7zMe3f7lMrzDLG3lKusAY38e9AAZ8J/B
SSD4AvX8zssWvzAq0K3V4c3DTJnwz38x6LHd94i2765aDijKmBEw03o/DoBY3PTsQObVAl0qXkgS
juch2tSmToRif63BpqR+hwcSSA9VeIA0ZHnRzMIxQjM1Dr1stKuIz85Gg8V5DD+EuPilv67j6pB0
1njy2sndIB5wzvVYaY8tGv+wrmLtTACsEaCzdh6l1yjICv4ALaWmmDGatg7Klcjh9D0ZUPVi7Eyg
VsSAMrL2WesT58zvBImID3maAGWU3Yn9h+CiNrqflvYWw1BKNkPHsr0xDm3fWAHgBAb4hXMybPKj
x9zfJHH7NgoD8VLW9CG2hVlIjPF8jX4ZRxWE+ErqHJhEfLVFr20jCt3drC/LXqy6Txxv9lolqo/+
LLNt3+TpZikIRFbdbZfPZHDFOVJtc7B2BTBE2AiKE6uEH2OUBj0jXhybofL8w9yP6YMLlwjYw1gO
pNFggFbPEDOaRh7iIbvtZh/75D5foCqkBt7RPnGLemNtE11YmzgFVsE9WdHZFf0pT93rxIBVB43s
wdfLiSw8d++X46Eh6ieIEKEGs48dg03xvTEjfa+lGdl8yfyMWHsO5bDeBDqzzTBS9xbziBmN0Mje
8cbPZe9vLKXKU4Mi/9zAyQk50Lf14u60tGh2YmmrDVIgPJjgMAetcA5+5IPV1Xro5SY79RJpz7OV
1gFkSrHt68YLGOSoHRb6PuLQcj6adZI9uVmzHHvDkxvXRb7MTEdgjqDNm17pNqYA6EeFB7VlJEWr
Jct56xvZr41q7DM12HGuIizphNVuxr6bAquI9wzh3cBvm3ZTFNo2z9qnuneePbVcZSYWabF07J1W
pfoW4neyd5vydcEDPmsHe5/VUQcLc0Jr6mfaqTX9LzZ62g1DSrFZm5+iV4EzsSRIQ7r366zecbbM
oQkYhBp4Ncg3GB/0hY6mUxyhORu/ztiFh3nXn5WWf15mW20VxLltRml1WF3HwmWpPGhzrIWUU2Pj
xo19SBZ73JL5iwdwwb8jB+ST1g/lJndVtIFNRVBuPbd7w+MbrHH22DlZ2e0iK/vQmU58DRu63Fne
59jv9RMONm0oGkd7Kmyj7MMR84uNW6TpA4blwJ69owfMceZ9k/rdk14pb4PwJH9YUKBs+n657sn3
2nlZPsGdTDAGyscS6yLd3VYKMeNgavodTJNlqy95uQUiTMJRoHdNcBJEbZc5R4MUmDCNPXkwzRiB
vTTPGI0Tr4kV5wc0pTxFDLI2pp25oRP70wavyjbQRc2EQmT6hzmycZXQcF0vZUsmU9LgSzwuFNBL
Xj3mmjUjFB31kzH002qN5yRpOGl5snUab0LpWDrhWGD9asHg3PFRxytXqyx+ULuq4B/usS650ez8
c0oSzGpnXBxli9fxCNl24y48z2bpBTUbWQ+ppX8ldsDbYHUsTo3E1iRzhkcdpRwiZOfkLavhTice
HMjr5I5ZOCJhbhEsU+FsbEjMgdn6v424J6b0ppEx3hWA5IGepbi7ptqXEofnXYENdDe4V+nEz2Po
toe4NQeVXVX4+GsdXVffYEoEGwgcxgsMO31t6xiA0Fse+5qym96MsK7c1WDMjUPIfHEGLaiJXUTl
Heqx013PprvDx/rVb1cuGVJGPAF68RiZSUyetL8dMUvTedX2ym6/SDDPwF3m6IbYA2uvF4Zxirwi
32UFAwT0w/CShnzNRiq9AzzN27owf3Wc/iqL7ezYC/XsTT0VV+oMYTFbzpFsuurJ9+XHAvUyVo3u
FyeZplBG6RCSAfFkGuPZtYfupvFMJuTE0ZCDUVwXrkP2UXdXJBBqIyvxQpSyX7tu1Depj/xTLGO9
t+2RSBgxZ9uW9Okr/OC6va3oXoUV+YeCUI7eSn7Fw8N/mm0MGEhTPC9ONu6kObe7wSvkRnlcsVqW
J2wE0ztSZK4yg0MIQqgKcsI44JnGxGWPQgR6KR4bUhwglrfpeW77Y9yhlJeSBLF4GE2oixwvSdk6
L0WuPk3ROB7c2X2rR1MGSVwkuEYN015VStvFFaJPl/Hi7VCgQ4hxvWwZp/HBp+sGK6xwgMdPesFD
zdRxi8Zop9oUwYNjk6yUaB9Hv8lwMFFvVtpgTVGM49GTC9hXmuI0hd/igf03PSUYSuxjgpG2k0cu
2dh5JSxH09qniyV2sTtZO7NoADIZcO9jN/s44f19XDQPtkZ/7tFQBI0Wf7W0xj3Rm0U7zS0wnWwc
YydqCnHDLvWT10AAq21O8oVdddfhBruZvHmxqs/wbqvhg50OEQ4vsUeqY3VQCA+RbisMROrpGaZb
6fIqwr3P6OFYfaV3C0nXR1sNEyBfXzIovKK3Dq1JqBxVceOY0QdrxAUO2H+eASbjregBszKCHxfC
KMgpANt7ICzBdboXRnrVUuF0KHvXJ+57pbcFVVZAhET/2XRL1/3PMutLNaTD/I/lNROFn5bXX+Tr
27vC+vIr/yFPUT0zNiYdFwtqA6rSH4W1yQj590qaBAKdkShezwCEUF6of393zUL8uIa/w/5ZW82V
P/cvKmnDXB13/xi3C7hSOHvjgw6876O1fM/mgcGEk3jXWNdu1LvPM4Al5HJD69h/Ch25WtnCo23q
E9Lm1ggw8GPIusQ9byz+KSP8GRjn+mh+EgmhjrVbdMm5VdKyiQttldiM5N89wxGVn0Cmus0Qz+S+
NTOJHb70JLGwA3NdVOZIQ8ZpNh5G8JyXSkbydumwtoVdVE1jkC9EzgYt++suLe384HYZmH+XyxE0
fx72js9HDJokU3lIJp6Nd8MMZmbPs+vsEoWD1QHR5TJuQPL0z9mIZwT5j3n+1mLecJvGQmLWi1/u
bRTVyENg1nLvZVPi85SpNHeP9dzZxAMao2r22FLyX61eNOZp9GLmNmQCz8eYqjrbkLensN/iA9Zn
O1pIdqlbJlb3ptfU9z4M+ocly+VtyxnUZPQnGyINvDikF5H7bOrcQwnXtg0zu17iQ6oGMF9SQ6uN
Bsg2NNdWbn4YmgbHZg6ob9EDkSGQGZSRGVvuHlE73nlul+rEFaBL6iod2SqZBta3fINhJtkAXKse
mZvGbYJxDoniFfVE6hVESCLVKezeepBM0YLOcgzOU5FGUt3k31xo0TR0Pjr+uCshnq9WtaNlW/jW
iouJbYSh+45h5uptK/qL022LyexwhbxVIj1g/IEfrt6TQXg2u6SINq3dy3XhuAvj6kxgrqQyCv6c
LIxCnobh4sxrfDfq7fqe0M2Sc8uceuNT/M3VV33z+B2mi+Ov+Ob/e3mL/4cn/NOGt2qDf7bh3ebF
K9yEH7e8b7/0O5Zg/2Jb7GHErxhsMsIHn/gPlmCxmeHbCGStr4RN/tP3HfCStwI92QWGMNlyf9/9
rF/Q1JLZwMZorr/3rzwDhfiRLQYFD4k4MQG+wSdgNPNedd3RNFTKMdoTQLbaEI9JQS6xky4H755Q
56Q+kvGnge2Tnyq2eeeM2odkENkb1dsqnVFa1yyI9Uo/jYCSNat7Gue2OOPDmmZ3A74bvyIBcF/E
QrZZQqF1HqbM3Pir1IQBXFqeTBUBIue+pDHLqqusaTU2wKSprxGgNAsZTNQtRO6G8ZKYza6UU+e/
SEQs3sHTkxWNBWH7JCc1enezSQS2S7QM3WE92FvLkRWpjjEeXK9y0JJPI3TYEsVNzSbRELHtXA1C
T4Z4pxWlboe4X6SJCsopBXW+wXgJFfWOYeHS3NR9z+0SjNC5oQsHzI4OTNWsDnlI3epaeaog+nrU
N2bkm2KD0rKMbjxy2nH9iAqeJ3YuczlOK93S18EupHSN0EgiQ/9tmooed5Y8ScWEIUzVi4W0Syot
0q3GboFB4YwVk4vKMzVYMvgaMT5LvAUfrQ0eQ/YS5g4ztyaEhWEmbh54GQZv2dsSzXMv8nDABUls
ZFynNqMCW8Z7M1dRd+MSL3rUGW7d6ZkXBVjoYH0obWQbfVIdE02T+5hNnqbMGf+PvTNZjhvLtuyv
lNUcYWgucIEyq4kD3tLZOCl2msAoSkLfXfT4+lqgopHyvXwVMc9JpiwiKJLucODcffZeO9lYrU5P
NXm/i0HTw87BqfQm6zTbjnmfs6+eaYpGcd5R4Jud6eu29lUrCsjDXb/PygEOWFNWxNyHfJ1kJx+4
YrYrirIKLPpVb20TNPQQ51PgCCRe0bGbS+lvPrQL8EHFnuo5LDV4RBnEVYC6Qw1J23nMqiK6WFHT
3o3xIC8oIMMrT5QJBpwB5YQ6wctaNbSbhyp54sQf3uVmNT8TmNJMnyAVZW+SNm+a2uWN52XhU8wK
5oDerN1qU7ge2XAX7waprHPohPlew/0H016iFT3VjUtCJ8ydx8YxoHPTJGhs8GZFk4/mZk0+vV50
QFZ4oI4lZ3nakbu22PYcEo8jSC6qFLLoiVCtdeUtEr+GUdvjJ+EBXNu4NYlpNBmVfzdG4bDTkSw+
aAAsyy2bDHbUeLLBci7yqEb7U9rIoE17sdb0TfJsEGcB14QvEHCm6ofbPooQuaepOgjhEYdNZ95r
xgB1iXOnfFLtVFLlI+svI5Fho1EDMHfXPfFOF9sZvLU/t7V7vcz5dAmdNj6VHMI+RYa1vPTWUhQ7
jyah9xQz2JW2lJKDS2PJ05hP3k6k9beBbrQDpr5mG1PrxDso0wcvc/sX4IH585wtybM1dont242b
PTfI5MGY8QlztE7tifGaW0+O3S6pnauxSlEOXA76qbLmW1i99mmcWirB8UOm9Yav1W6NlBPCYi9p
vEHkTe7KMJ1Ok1ZPyq+ijP5MA08IDQYkQBOCRgHVxjOg7L6mCW6M19el20iZx36k6SiA7XjCnVQG
1mybT4IE0W2nqcdkUQ9prcmvk11lJufrQc8oasP8zOi3oIVhN70qyE2fCSTVGydtWUcn0dETrbye
R0qbqqpvHxZwjYGt9Ord6XV3U4/003K2Xb6sDSANoL2czUgx1uyaIvEYxdT8Ok1uihVSOgcLjr5r
9Ov+taNloaxyRqms0P2FysTFZzt1YusfvXFITr6tLHW/HZoz6+FxC9t8CuKht17oQqCbWJOmS05g
nM/mtJItM2fENIEgxCdOxPqN0XCoVZWhEYHV3eqSpS3rpbozWBevafehpdluk4cJ+3u8FBjN4dZj
vhoFBoosGi1qqEP3SzYWbPL6pGfV92G7CWGV3wsN60g1lPZbbytsEk6oHFSI1Sz34euMjJIQae/G
LQ4G4GgSkN+n2dDaGwnwe6ZO0GJvbNn0NbZJfKxoa6dUHADQmQVxdQPlN+MStWGV6tN7wzPvHr7o
OrKGkN/jNvKjNGyP0HO9fYcpCfy1maxatfsuKmV/rzTxNakb84zBre38uSkYnz00CdaSfMi17HpE
B7z2rCw7Q0KHiJku7zHp602zRr7END1WunqYVg6da6gYXhtLyATxbpcYho1Pb/EujaGqLWb9GH8H
TO0DvpabPKM9AgkkROxRxnPS2Oiaka3v+Ly/p2iN943JpBnTx/cpIkq7MWJVn2g2LLaKwFZ+bVOZ
zSBaDtdVqUcHbZyo+3EKgJKCvosLV25ByI91Mz2g6msDgZtKzdrIGXuE+xRh8D3xE86BOdalX9mo
4UhRdnEHL93e5SaOJKOkTlVvAWTOrZ6cCRdIsL1lte/6qQ8EvNpXE6xakLsV+DCZfe5a40va1Bmo
LHM5D8TH+43TjjGGngahpq3gmRUxyzxrar8b1pBte2PuH1LdsbeIHeSzIhcXnlu55BA16l4Ho71x
dNntRw/peG4TdTtEqWUAW/UI+Avsqvg2Yu049ld48WLfLscvShf552Ya+100utnXggzpFh8K76vr
fo7d/JuC8HcECCDhxmdZ0Nj8CSKYt5kJNxyGpNOPOgayAG+9uSM7TAlKraXvXura3DtjbY8dQtsI
TJ2XFCPdyYSYvOO01xyhQaxdz7l3sHAV7uTE5KWhQO5pMxqukqIi4ZdPSN6doWmBPuMb5HQHG162
5Tt8eDatIv9Ey7Hh93PsHMbBwmlkXy8CGEJJypH0mGfuaEN9b/T60vfkhkvkaJ/S7D23aG0zW9h1
EzFTMYPulGQLE0auOxjeqxtZq4vUSTC3DQ7yokcUy7ArxOW9q3XZCbR0tOO87G4aVl0bPAfUMMUg
EpZ8bYbLr61Co926ncZ97vTeAaJrFMC2vWhZeTerJN7h/sdrWGlUeefzxRt6I8hw5eyJ7ldBt9Rl
IKIKnSzujX05WORyNWndat1E9YKnyU9QLZLDkoYVdkTjG5A6bYs+WOAzgalnJrXNgyyjcaK0+svI
Zu89KeaGKDWXH+jJg8Nx/+Jog8vDGPAvMAHD1726P04FoJqUFRcOjcU9Fd18yRP7swjl43/OUn9L
POIk8z+epe6+lWU7wzj9l/I6fKTrF/5+npLiNzAaroFVHsuYy5/+PE+5+m82ATjDMx3T8Vbw+p/n
KWH+xj9aZaM/jmF/nakgbVGO6YBOI4nHcV/8E0XpRzz2J0UJCBH6FnZ+Mn/SMP6LoT8vLAybtc5G
SJbZHPRGlTCn56N1Y670/63HJsniyJQgIYyd03gbs1XqyB3N0HdLo8bUj3OdJuCGbm47iNmaaRui
oX2gvHd8S+Ht6DjzFQcjPRAJz97NAnmCyVNrAUwbM0xeJ2dpp1mAKbYo/TWLCg4a5lallE2tT0QG
vlmdZjLTNwYJDz4dy/IYmpq1AuNkvFWeXqdbzr3NQ5QRkT/ojQdvxaDQ443eGKdENGffh3fCoh6B
201GupltVh+Xh0QuyTfNMKL3cdGSa2qR5Is9V2nPqc8TWE5zqikN2ZIbkMDgecLbkbmttNG+g4aU
Xw2Wl94mVdxdD2PLVjlMITbq3Fo2VTdMW7yDrCpIsg0817LIn7iHgzByWrCQBZl/rw71zZDb1qOr
eJkNTBh8izUhD5Ua2CdULjZXTbQ1PV55kQjjBB61uOs0y9l1zlJcYK5X9Iq6imIoNEjctll54vxc
w3JYQj8bY4jQJHw7H7H9uqRVSt+iszE4gntfaA2y9WdEx+7cV+KlpSXiwWjb0t27ikaPwMSVRqS7
d7N9qXrracozcwfgyN0XNXYifwCJey0q1tKzpXMArOD52fbQ3kuH/P7W+Qidr/FzivbKrSCRLoe7
VTQL2lEAwSazLvoV2s7yyLphROpf19PAoyqs6XZoU9v3SL9TUNP59kcgfo3GW2tIHqhUCLOC+myb
ifU6E+Yz4B4nyNZ4/bwG7cs1cj/3hO/pYCwOI3l8vTI6P8vS9J76AP2W/KkMwokA/1rTnKWWuy0E
y6C416sg/Aj9e2v+P4WuuetXJoA3ju9G6Gm7SqzYgHglCHCRg7taqQLtAl9gyT1ra7j2GGSWKViZ
2peKq81ns3lVrYSCYmUVwBB6WQog+8vKMIhNaAZYnPkpV8JB1MM6MOhtPeUr/0BI4I31ykSw8bNd
zysnQbptE6TYTLfKmOgl+eApDA3XzQdkYVp5C7TJw72BOROkHzgGnNQ29Us40uaV1jBECQzmvSOK
GY6DG9JCu2s9Y2QrZxuLgPeQ/qA/jD9YELMGpunBhCAyPtisbiFG2E0WG09YIqN0q9tpcuUoXV6g
O4bx8yQWSAqUFuV4ybyVBZU7ycz3H5Ibj6LAZ2xHVKLnMJYGX7FSU1uYVZr9MnlWmR7HihXtJkcZ
oNGECJQgtlFpanigfUeMD12W9Ix3UaSBGcrg76SvWdappQwW1FDk59humcpqx1uCoTUn7mx9EkWv
hZFEuZ/GBjjZDGw4TAR8EPp2mhcjiglTTetScpypPGBf57qkZCw6ig5z54rXvirH7l1mHjUIgHsW
D+Ra3hMOSroSptimDLOOTjr6cLNjCgYDKYrMXUc7btY7s683FkU5Zqc4wpuaMW3/86T+O09qlEgd
79K/d1EdiSCwTW9/dlD9/kW/P6VdCYgSdy4XP1EYHrz8fb+rntSiwJN0yMMS00SRWx/gf+192Mhw
fhSGsyZY12z9H8onqXtHSiLfrGlW25X5T57SsB5/3fsIIvo8Xsgteivhkh4W/v1PqMDESUSaG0gZ
U2OwgRxrilFtHLJXNTsRVuATDXuiTz0Wwg3dEV3IGsDXcVMhLbVd1RyUUYSh71ZYk5ZFinCbD9Uy
bjpdny7sBAqxx7E/axdcu+q5KYVj+0NtRakPSY1g3WC2lDuxC204NNvslvuCjyQ4st45eylbgk1L
g/RxMZZOrGKgt11yghrbwUgnijfGKjy1LYZQwnla8wWgt3x38xgV1fXoaF109EKKkbrWx5CIIGkA
JzbPntnFQcsD4JpTtNwUQ3/f5qa2k61BZIvRTLcC2zGShzpN58sU692Niszivki1qdzKqdJY5LoT
PW885CIXUaO+z+162PPXNyCCqvkQjY53MvEYXRmxS2W3qTQ4aUlFK5/NR7WNeRx3o5kZwQQaeyc6
aT7nHgJKQgrlwTAnZ+vF4nM0zPUtiUEvKBfLuuvNVB2HitkmNkxc/0uLp5JyAG1OoBvUYL0tUO03
Vjne2/rY+naeQzquJxm/O6FZ0w1RYTBmHrsyiiIPEmdq7gdlSV72OImu274VN2Nc4p0mx9+f9XHL
Lrq6CWtVfE8HBwUwE/OutRPXj5Rs75k1qXcIKYkIjdCnwLDhDMv/xPby7AlttYMXpU9T52kYSTZK
Gk8eUsViyQIleWXVkhN3qzeXOou/pKYVv9mVMwbUaF7BP5sDu8cWyhJcbJRTa5ehmoqHXGWFX2Y0
4JrwnvyOV4T+igzCQ9qBwsp6rNpJ+5hNCxlK7s83c9LSnDnZ5taw+Um1aaQyg/6bT4sr2csB+EEP
SsvK469NUwKzdW1cWTFPPEh3X3P++9uoF/lFDiX5lXkKvXsJU+riIiFDggzTkBXastxQ1Nf5aT1o
YNGnar9ofXmvm1zR0um7s0ng/GrOzU2t6EoxuOyvqwkz4qCknWy1rotPgodHUAvKTTcrTidosmzc
93jHd1rTXzkMiSdYl9fD0MIkY5GAys4oROHhpB2sMh+yDbtIjB46laN9qMHQXronDXJ/3C73bjLr
u1BeiYHhsG3Kl3ns07vYUhwp8ydjVl7g5eLeQKnZlm793tZSrg1K2N2ID+dm+7mQWKayxOxmv0jM
K1uA6C/Xd2r+qkXIUkxAAM56/Vn0HvMbXTmHehy06xF8xDbs62gdFl65Gba3Zl1MO61VFZGiiEVz
04on4WijP6WyDYpQ6UztnKrxq8kwtkkym68E95ot6wS1J2FmHtP2tHTJuSs6DCUdOnAJwT1sGdwd
nHhKFEHB3nM7EifYAQiafIFSd48lK79As4qOQ8rLTEjDOsJQnS7FlC/7ssPiVdc1TWnZRLuaGk6z
goKvZphTaOPteBlF94QOox2QSu2bkQI2ihg5UItRfyjJU+ZegIBlpndzOFrFGTnjBs/6F+KmNjPr
4n1KrbneCZO1akwjyh37m+TWjtu3UtTiaDd4xJbEeHPqwSaDoPTuc6v4lfUirgNV5+ZVlJfFDk8u
l7TOvDEUIienEud3KPvMJhP3O+qKybCynfm89ERdh5D789BzDWLPmjEJrbDRItGbh0ZND6VO50rk
lsUtIVpBjbeX9/UddH7jaNVUb+5rjneMS8AxNi22lyObBebTpOzygB5C775L5XfGrdHHu27sRjSj
HnMjFZIbzekQcp2yqEJfIEsAGKh6OyUnnTjazlhiOqyAIOzmmJoObu41Qnn/RPa1NcRhHuhGKjD9
QYKrtOY909IKoUakPSNVPJrObaZgQG4AGLmHrHfT5TwB9LxMPLAfLBXyEclGLr2j6gb7pTUSdYoX
PMGbDkPQl46rP/ENKjhjjkahREZ2annf5Jpr0heqqxMWYvdEhYK26zzUkEPYdMc5saLbmDXPg8tw
KEHjanJPTy8XrreM8WvtinY7mKI4MAvGb0TvdI+hXKUp+YNOnCOQh8lGihrL1zL24XGoXT4f1jBQ
CzQt2qXm1v69zAR5Dwrhx+tuaOFbTWajB5LaKUWRYEnyIrV7hkExLf2zHlrNW6P05JVnckTOv+iv
W1YRt5Atve/6FPdLwHrduteINj1rNAjeFGQagKvk3/AjOF9t3Kg0JMdW03MCHXKAYCI52tVwLLjb
+i3zwxzA58NP5YW8ihTtxu5TP8z2Gc9T/lVL9TQ8Fb1pthunTsZL2AjniecIxusJjYw0owneU8qa
g0pmgGZXtP69ZwnmNm5GRHY9tmJ3k2x0rso51u6g17ck9KxCvaZzmN1Y+brEGcJOSIpPiuUIDi37
Kromu6/H8iHHSWX6CXX0xwzEWkA3OR9WGgaa26WxGnp1xtad0RaSkB2O6VG+lMfjqz3O9FO5cfPZ
FWLYlVrq0a0Vefh4p2bWTspIh7vS5n7Dxk9p70Kf21tKPjk/WRpNIL2ccURLbaw/e9FUugS+wv5Y
Gx0KPD7YZqbup0ifGzcRguS31d2zK+3X1gGruXG6Oj/ymUtSrDN6PZPYmNhxZLGHuqn019Aj0rLF
z5tNgTFoFC7nIrkPvVrfNxZ1cSW7M5ZLLqVJ3J5TVEJjAKuYmfLMAaw5GXHnBE4tMO4MfRvkJhec
zOvFxwQoto1u401PzW7LatsTG6OtL0bfdkFr26QGtQEBUYaklCZ8zMdWCqpNi7xUr5lKO0kRR98i
ueJRf8lmsy63nfDmBhtLs3xzGKCuQzJcAQeSLyKKvUcZl8UbdXrVzopZeuJGkSF9zENW0cjiZdwR
7WnWj4nU5bW3CPl5gMV4qDEH0TIW2cCoZ2u2vsgRR1EXGtYTBXUx5Zac4zFPKwyjZWVWh8id+GO2
9Jl7SKnPu3dplxn8yYyNt8EbTL+mzOpzBID1YnsdO9Z0MvXXfmGA3Eb62HMt6S0JH3SMr15jNuk2
LJwIC0+Vhi8J5v5HBGin3VllPF31bT+TRtS0OCAuTBWPtDiXRdmdvvQJJWPyJoLTRyJ1wD2tYUns
2XXMnXcRHXDfXoqIvWwhk8D2avPWyZkNXSOS+8ZhsNjYahBfPLmY+OSrOnqi9kXOG+LxgupgzTJm
32gTnRaqKLppgS5uR/brRzPNh/0i7C5Yaivf9cBvzmyptk6vim9xavbKZ9OCKZXcFXpvCwE0cwCY
RrYMvzgCP+NQ6Ra4AeEtrV8r0V/H5pRR+UIHNUEmW1+Di1Eq6CIR6deaRV+5RnZKjJNxzq0FQye5
2xj764Qsj5+AfY6tcT4I+7OqJ8rWOdy6V5kqPD/SmRGLMcJbjFyHkN70BzeBaoGhMcpeWtYQahOH
I2VeuAG6cFvXprNtwmW5yjSD1Q4U6jO/YX42wQ6+h0vS7Yqk6w5F3Qy7iHP+sckj7NfZ8kx6cex9
EpYKNngj76ym0b5R76yO/zkl/51TMtbE/7n/4VZ9Yx//8xn59y/50wzp/MZUxvmY9iCLNM9fZ2QD
ktxaiOC6NlkeAkUYIP84Izso2WRFPNhrkiCR+Zc7SBi/eR7nWYziDv0k0Kb+yRmZO9OvZ2T0JuBq
GJdsRHPbJdP06xk5a/slGxmlQEPB2PF8i2KtZqOgr9x6YS3ERTgNWd4q1+nXCX9Us+MvdugMHapx
uiHiwU5Swr7awPpFyblnSlpddjZu/Ez3HT4ThJ/L7BAtpT7edWRbvxY6dyQc6hSsu77iEMlGEg0d
KanCLewO+8oT0Zaq8vRUpKXx3YLpW21YV7lftJXWODludJIQkAAkRNz5O5nf26jG+whAXmB5uX6b
ZUk1+LiL+x7DjmJjRnWWQjm0hPYode2LiyMzKGwtZYvkyRsnpnMuWZb0DD4rOUqWRp/HtDe3xHkI
9ajSie+VXPt622qa74Z+Cb2gNsdCba2a35j85EIytm3yOoAhjUMUDTsaPrqZRudLMg7dY0teIb2x
zUkLaKSVtwkbypH4/UT+IYc94HfwoOGCe5M3ALfrkvlB2h0Mbd6J+SWcWW9p3Joo/ZvC6IH4WOht
yJXgIZr58Y+JE8ZXyzhNL9w3WDk7YtKPUWkNW8/J2tLXqUI3drLDioO136qfZ4VbIoqalA25HIqT
1pY6zHLbrXtc64tLgc8oe4zp6xOcWksTsMTEgSug67NVgZPL+bXDC+bc8ZuYum9mQzFx1IqnINF7
yCs6K/5CS+PvHK9gO0dJdmgT0e/GyHICu0n6oK9ieWkWapthrGdRYMKouWQOobG5IiCgF41x0Wxv
pMGrgF8sUFs2StnO1zWHG/Cc7m+kaSzEy36AcqJ5peY0pVafkclh6eg/wDocUUcwO54N6wHHe1pg
Xi9orq3vRNZggaORHiiQbgFpQlRxCZ0g1rRwmMOMPNWGmlPXxU5qCEsQT+bVu/RtxHu1GIN8AIaM
MCoh9tRPYKJlQ/oBwNH8wTpSH9wjolmc/hwavir2q6GCNVFH8deiYdTywQFlksP6XGjnAX4O3dXu
hKVBc5MzR4X4ygnL8c38AWtauU1zXRLHmj6gTuwASqa73NHjw0y+ozoQXswNYBiYK3w6ieBE6aqQ
uzJKkrtkgoWHmWBYNzsqLPhkh65k7qvnBNZHWvXk5pGchvOyJFS1mZqw/Ao91grqocC4r39EW9OP
mCt0fSKviqWsvJ6WAjvdmo5VmewJ8FkR2q0hqP9OJWaTXJMJjZNVPuCdXTO3GBdJzRZrFNdcQ7kd
sZvoJPQWjHuXkv7vtXftI+HLFoS0LxlHTqVdxeZt1zUgFHZRP1cvE1QhhtA1RrzgNiBOgqBT7vmH
KxlAK3lucieaHwSdtdWRNWTHIj3PTWef6zFsDZmG1tGqavV9BFRvr0weK7FbYv6ZOdSHEam+otli
BqFUa2gn4MOulzA1L6Ic+TyGwuMknjJlUbQFHTibm3S/TJZ7SjV3zgJ31KbpPBmE16XVlgvnSpXt
XTdst7kREfhPeK8qMARLGpiLsC5aPevDzurjPHC81LyqHGANlkvieqslNbkVEUNRrBeRBLqVm7zP
mYjSL6qR6Vuqd9ojEtvwildjUFvFvoXPGu73AFyxtS0M3FZHIpTCz60+bbcOvhh1xX8geqYvJLYN
O1SG043D7IJo02q2Ce5BSLsmczbnAgUGRwsSn8OJxnZURJfCQBZSaxTJqbBj7KFxzQYEgBml7l1m
zjD/ZMBjeMLU/Cy4hLtN0q5UC6/UzYMDoeni2CxPoy6cg86Mm6P0SqlvS7Be21yzQw7W0zjdo3+I
m7yASLfBcVcY1yNCwPXSkQTau01lvTTd9BJN0wASxUlAghsJJkJ/GPQOlvmQTv01ZveV72a0aJ0V
yhpwnSm6sAgKFakwkc/LfCgsekZtfBRaGIUntJvRvREAqHb/maf+3jxlWkwY/37rcEsN5q/T1McX
/LFxWJf/QHZ5mEhcAGz//9w4uOI3/AI4qSTld7+nTv6YphiZmHAc0tk4llfTwF8bB/c3Hu46C3Am
I76cFcY/SZowlv0cNCHD7RmuaduSCibGu9Xr/fPCAc5FxDPFto/gtGvWVemSUX1dhyebc7iPt7Bl
f5fSgY6pcwfbJjy5eQdjjI/ro40y+SqwED6j67fP0aSbP1Zd79P/ib7RWJrTclf+r7Iv7ioUqvb/
/m9GzX/96UydX58fkCg8QN9ffzqPdXdojJ44poOo3uxYTCuUrzyXHz3sDQmDPadwoqp1RWv8T+/i
f/O9rdXN8ct3p6wRaYwVCD4tRldr/el+WsYQY8hZpSbNkQ/WSwE7ye/RqbzrzFPVeqC35RlZqnR4
mRx5NQkveTRSlXyelnL5Kvu2GYIa3s8pyknmZE6f77tc9dkWmL9zkUR0Z3/qpX0E/tGdjdpCidRr
gYjdr51fBSFAMbTFbWzOdMhIY32UuQ1SxsgenzUn+hkjXKyhT3cOge3UMV+RDjP0TyymgL24gbdi
4Z6a9/dx2ZY7NhUlrbmdhVUtosIi9qGdp76VCP1ZU0qjN0l+6vEAA+VaGu540qnLG8WoA7lfG6kh
qKzhMGsFfgNtwQlNYe0MoW0cEC1D7rJwXWETsoV9KanvtTcae+azPaYkitXcPTPvUiOZ6DmGct2I
1/ptMgUH18pmpMrc2U8eDkcNra3dsGpr7nmipheQedxt06jRX/MKYEfFzVYFbjx527G3VLIbrAlJ
KeGjREmZG00bIpt4kxcRd58MxrVt2cmxP7L3y6OAhpHufkpwbfqGNbYYHh0MLrSthS573S5bt+JO
jUUFgIF1VU6K52QUJeYIrg2PMh0sPFJqtOWDPZgmLcaCwWu07ReZzu42tp3yLivVtGsjZng0PNi9
QnVEQqFTGTudlcZOdbhKWD5o+8V0qbGJzWGX6cnO64YBxqThHYmEFfeLOQ8WtKw+PS2pmwau3Umw
aJDpF5ZyWy+vO4hQqmK4MLuIPpDUpHKbQNBEShw0wt6lP/4q1Fzael2DchtUh4M7xiQcc2nH3xDJ
B9CYxmSjH8viGyxw+n9MZDqy9kmJwmhETYI2tGB6d6Ry0tVw90AxDqt42KXrXj5FlhkfDFUkUw0J
sOQAE1phE6HnhKWBX7zLvpYpVl5306l0b+rV+DVj5jYouUGPATJV1oN+3TaeIgzBlFMfvHIQ5i3T
enha+sU65rqVDi9rJ5d3xupcvS1sdnqWTD1HAWk0WvcOhTrN8SExZIHbJBK67XpValsGxZnAhgEg
qMWKaWz7Acryw2xRlYmkvW6atLDE9FqVCgKh6qFqfhbeyA4hW2kMG7p2gGxFY6YfFsRpHgVdeVbx
mNTkRKzqDeQLVB56abnUJ7BKc9Zm94Ru1pshAzgCWFLepksvb8welJ6voZiuRCJ+Nzwb9oMKF4Ol
nt2GpDgG0T53iYOko5KBn55U/XKA8LIckmqsX8Hy0WgymF678WwmmCAe+SBzYuknDT/y1H/RU9Xr
1whKtn7jsfAAa2jW1Ztqc9gCjEoL1U3cykFM8Doh3ZvbLnVXXJbWDVSymQtRBPBZFWYia8naPSS3
EKQZTwJjfrOB7ej1CQuzzv9ldF5hH6cOm/g1u6ZlHF7YPuVJu9E0u3zr567g0lFLe1WpxblpWoOf
eKiGStuNfQcjVpDR2Teumd/OJXQnUKVg6TYte+QLBg7zVlQVH6yEDPgtfK6GbSDeHTuACDUcp0p2
eNuHLi7OBWbYlFsi0uHGLNjalAakhxvBNiXl6GyHfVASj/lMV/iIbJeozPNzDvZGULnOrLNpnV3E
rUaOr9jIq5vYmT0Ank5abUIkEAQ3KlSzsa2+tEb3aE2jcwSll9p7+pzGS+/kVh5oxAKGvQscFvkW
JNKwMSuwIsJOw51BfOc6toaQDYw2l+eYsPgnM+snNOC4t99tOs/SzWAZ8a4asy0RIW3xc8w7Z0Gz
2lUYD/G5l+iaG4LL+XFq3Bpzz6QY7LW8O3qmuUgocqH2KeM5s/Are3MgPLzXG2pgpEljXdu6sFCg
U2JeZw+1L0dr5u43OHBYuY9jxY5ssSPxhL0Jm+DzfwbHvzU44vhEuvr3g+N18s4W/+1XKe7HF/0x
PJq/CQMVzkNO8z4yd38Ojx6Vqjq9CghxKxHoFynO/Q1qpL6KcZZDzHllef9uV0GKY5oC+IOV5fdm
138yPP7KzbdhBhkUOFsSd6ouxH+pSiF7QZo+b42rshYDp9Qh4jlwUPaQ7MNYLx1itvFcVOc0M7Tx
MZkouJwwq9XkITxYfpLbnGkEgB8tbgB26iwzCTORi/QqMiEms+IiN0tAq0XO++mV/m+Gu3/REOng
5Ad2eWn1dfhltvx1tHPbnrYitagruDV0Sa5YVMYUHjCD1G9GuvTy/9806a6z6k8GXL6l0A06Nenm
wC3Ea/brtwRpY9VaX0VXjuOdqw6Wtp8POHX3qYCcScKOksQDVXIM1yO+VuhdYpDi4Dk9MEA7Wg/1
oUy4XS/kFdCenLBf9iaT351bJvD6qhJ2f0wb8yfO2N2CqlDS3tKuzNMoKYEIM+IgbjWqAX5nTz0Q
t2gsea0/2PI5NbcBspT91pU1mcK0WZ8MXhwO0VbJEPzpj2KY0cGk6Tu8I+xZurbvdyEknet5Zcbh
bOUiGC24pcoCrToLDYLh0gFLZTmMCCojxKrtmHjwqD/g9TrlaUQu48j8ZBhE2DbJR9tMq9Lm9QOt
GTlQGzaTmbjgD0FTvJrDCEXPqcwmvqVVG0jvRx/eTMP79Kgaxi0AS5oJRBT7RntlVkKaN+jFmC8d
OTv1i2nhlDx1ChavjNq1qJL4/XC/KOigGvLE9Fy7xkQRrNnxyv04+KPwocQQLyhoUlNsbX38/Xzr
vF4pKDVLLkr/Ulpr/WlpdCZsxrz4LiQC4iBZlasEMlr8/mlGligdVzDy7FDuRlYeVWFkfAqaxLnE
HBEWUisNL9IPtrMjuq59iUcUi4NYaEbY8jryXLeTFXNJXQDMxsnumuVhxsW6+INpm8ZVtCBonpb1
LZEzeFgPvijvXw2f3mu0mT6NvNMkrU3DeB2TYr1oZFYnjhx8eCl8NdwAPpbRbVs18yHMcUESaHUk
6K1qMPMt2QNMk3ZjpMSepvmTw/h5g+I5Sb9IQ7qrFruv3qK0s69neLJPGpnSm3GocUNZWfRGVCo5
0OchXEC0pXwrI1bhtUXrBSYELtl41Ke7AfHZ9eN05BX/f+ydyXLcSLamX6Wt9yhzzMCiNzEzOIiz
RG1gVErCPDkmB56+Pwer60pUttTZ62tllpapEhkBwOF+zn/+AWp2PqPI9Ug9w/0jfDY8OOh3b960
7uizbKDtcHtxpPXkB9Er0kthOBtVgVK1tU3oKMQVLfYuY0Vaf+EowLMDTXam7zNuvUQa4RyWfW80
aJOWWKdmnjY7ZkrqvnZWRZWIl6L5OFv6yRe50XpY108825wsA9IWfczLuTO8XH5W8VLmTT1FB7T1
TfdpNVMO2OLl3gCEVafUakDyVkdIl8DZhtisDk/pMcO1cnWMZvrRnrALxkXZrrSJu18PfMqb3anJ
24a385pt6ofa3nKVpgFEW/IRib1hPBtUC+1VD8NNQlYI+Sb44bD9gnbO4ROtXpnfRzr+RlE6Ifwd
MZZcRocNYpl17DLZz3peIShyMT+MuRGNIIsKaIosKtjQvD2QERHKrQs5VwYPrsZdEXR91C9FLx1+
i5p0SuYawJMOBpT3wAwS75PC+Mv6kDFRb4kUNPP6L98m/DLxAu1pSYwcAgEMRPEXimKZfSaTcoKX
7g4xGQlR0OcfJTuEmRCwu7gSjkxVeegDUczhbV9gXLSHwsdvEiync9f6PHNabmxhoZmoj8EQtfk3
9A8w7TfODG18XwqauA8l58/SMtDJYu8iwuK3xFim9oS4SCwb1TM5Iku+MdJYfE7VQgeL09RNZYvw
kzsO0RZLuQd/jBVJmmU9PM31jCkY2nRE31jB2UOcXNhFGBEWEKEALYm/3JjMjRFR+KV7MrrJm65w
x2iN9CNKyqE7OA1tJGV1M0fwhxpYPmSCP2tri61dis9GhY6wrwr8GGacndJkgnRj5lb8pegi/5uK
bbyxTVnh8eNdDWg6531eSHXn1X782bXHal9ySNFHw/wL2qj6bJJpdrCQ4kVbDClwHOp9iafyjMUd
PFObnjAvrlFsFk9WhslSKLr+sKB9wmNNqW0l42U/Igb9QO5veeU647AfJr+4Y1tvPmfhkDyMTnE7
+UJlRwlAeWjnVmFIVaPuhR34gGdz8TSVThfTGlfVVcgBtivydjkXRoj3u+1Am2onEh4LH1JsOtr1
I4dO86lyyybZZQvQRpCK+iPR0/rWlmmIQZ87oOXyB3XTeMpGPTWSaQf88D2VvtzhjYzggmjYw1RY
1g3pmD4kTuFW84ZxA2EQHUEOl21X1segaGeY5LjOX/iJsg6xa96h82qOms6zg4jafMpy2cBet0bv
opojc9zPpT/cYPcWPYRN4h3x8Cduzwi9LUJtAq3n2cMOLOnbSzbs+SSqar6YDPr+hejg/YzuBiKl
gw/tMJM2jH3a45iOy1eBU9slKAbWXZVEtPH7kuiXYk5PaPkf6VkESKFh+rk+aesSzF4jf6t5cw4K
vhWTTSlApxZAFiSoAKXIn1KzdNXzc1Xk+9o5woIiAMAQvkP4MGNJ/GRC6EDDgv88lk1avotB+fb3
V/cO56T68n3P51MAE3G6FO+qrzGpvaELAcgdWnT2VCHZsyvVvLhK2+n+8w/zhTC5ncCq4Rqu8gNw
aPIOGzFFIFgpFv51nTgXHRHoWyMd/mGYPdcFay3gvgU2mPAvRkFtHPoN0IN3tr3ZvKmIbjy6U1hs
UdLUl52PHPX3l/Zr4Qx3nhg3lonw8I54N3w3IeDUVYGcYtHJxW9HUJXgUIF+taMaeQsQ+f1nvkOB
9TXaAu4/h4rDw3tfrM9lDFFH9s5ZMr4bCcvUuRBsqJzAlbI4Ax1YDPbWKImg2Qgj4/j4/Rf4dZEG
GK9yn4XvW/AO3l10XTmtQBFFIuxbBACW8Ot87P/jU3yUCQDdrkVn8vMLWOCbX0Vp553jPiG3N8XT
fI34/eefQkMZoAcOQ168d5/i9bbVugbXErakAHipX2xXaf3vP+VvlgmWMrawYYqQef1+meQwZ9Mm
xb/QinDih+LEO/cWhrdGmfSNGpc/tHS/7l/s6fotB3my+bd3F1alYzRjgehgNh15n0w8oM6LGClF
hgKZAlbiWhiMBjL6xy87ehEGNSZXi3Dk/aWG1oStU+Na53zg7Y6AuC57D0vwJWMw+/u7+jeXyOLA
YZcaHCLN+83SBzrio0rrrGTCkLPE5HpBoPxSOCyYXHdw8G3TP9zXX3fOAKEMyhQHeYznvjf1HfFR
tKEFmOcCWs2pKh0NyQbJkUaHh/r7C3wXMwaiwKgMLwrHYTDlB7++aUkgA8F+cgbwCoNNZpYuY2pf
FPcYYcqbOiugv0cYld2SnExXQa3V3YztqKKDY3QOzUVN7nVMYI2ZdHiZBwsqgdsg95riD7fl1xUO
KQEpRsiOxPTOenegVLjiEPYTscJJZLG3aZQ2L1D/OS/HzGGpZSFl/R/uzq/7UEiqGXWlTWKDHfjv
UIu4AC8hdIglHhjUuirQmTu9Uj1RariibpMm0usdp8+bdijal3F0GSvbOnKv7SzC19p4WNoDVVJ6
7GcT/cTvv+Df3RN2StYKrhZ65PnzDiZa/JjGgLe+XAKKbpSCn83YsM9dYVeImVoE/L//wF/WJjIL
/TYA5bBEnfcf2KadLvrn5Tw6mM53IsNBZTWp52SnG//nHwZuZGONFbLVvD8FggW2MlOzGbtb3Puz
iqA70SGn3MDFpEv6/Yf98qi5Mnh2WLrb+sR7H86IBtZsukjMZ5S1NJZx2rOyeBHpEn//Qe/iCXnl
mGx6unjAspsj/X1lVGDComDbT1QQMulu38Ir4FT3+ROp5wD4Tabz052YTLoEXzxFR+LbEhtrfQzW
5GEkaQ5OYEw0S9sOZtPLGnqwJtmFoF4EORQa/ZjanOZ4svDm69H3kLn++yv5dTHoSbsLYBq6NtP2
d29HWs1B45ddd14TDqaKVLxyStJjLAhB+/1H/bLQPWb53Dhtwm7Ca3y30PtYWKi+E3mWOjgosNYc
CJ2VZFhEYDiV+iN+qE+vH+pkHNfYDyEW8E8siX55StVS2mYrXefstcr55nnWeJYOUS8rIOL5HahO
uxTuU62U9YeXzHq/RAg0s5DMe6TKasolZ8DP77VTRD1a3DQ7myZIEpF9GTE6pKV4y2DjV8XQ9Ytn
5jm2I3WH7cmaxlMRx56erB777M0ajCUGHVC/5BqvaaWvG4sBUgHjY9aRLPFhPQ78/lu/n42K3zSl
7inE91wTlQMbV5isW56Jk+G4MzgMjnMvoR6/hWZZXqdu3UkBjXVRDu6HoQ8HfdqOsb8LYoR9167Q
7m4CTcIdJpnZjfR6A+fh1LutsezBggQZ3gYUu1o2wm8tcQUsLapt57tDiNBFNmRu4qyA6XuzTDus
sSFGVUt6noJUz+kLFzXBYCY4zW6GFpI02LdAZfdqL4jZeGfQRy/boTEL8+skA7K3MgOJ3RaLTA2G
znGe3I5Qo2NcD9qlvvBqIMpjKBnQn7wxpyuq2oX/d2mZOK7F55jjH3UIC13XtI3XvCQVeVrfQcvT
SbsHSxp36JIhnPHAUPfIP8rk1sbHpb7K43bs7zq744FYjc/bXZtlk9/Xi+C8kENvtge4boSZCLJG
idyp83u/Mclp7QRXMdk4Qn7DbwHOlGyRLm79qeAxK5Hyg1y6++pOfN2HxgwRnuRW5lyNb+FgDV7c
WLv0ZOvC2uLjwUFArvA8AQgPypmko9GO+I1wtiLzyzJp6rjKBuNBYaO9bNt84dQKReUA4SSF3Vkf
qglx1r2JrW63y1kuyS39Kpb0JD9ORNrrmMxxlJ2f7wYy57YLE+cJWiNbuLvErKCqGmkkLH9KfTI3
oZtcJMrA7KZXWsFeywJMC3pptxxVQQ+LmUsIyhgPQslHs0IdcQxSlwVWJdgj3hip5GxY6wAwe1bf
EntADUQIgZshL7bnywggJEBYNtfqO24v0W2wkFX3BsG5xcCXsRMIc05mua9plCTRvhs6THTeXiv0
lwUrlHdm8u0seK3cVEcWuQTomMpM0hNoL9i81TvgltJzWUVt4NGZESfGfbU6jZnbWTd8mRkrjweF
6hSOpR7NwDkiBtDWhUTsUNsFNUnZpZlpJFYCzyMqISRGmUSsoNDk+ENKCciYgF35V+gWBkzURKqy
Qx3khLqUYcxrWjYGk4ZidrixTEkd+5CFVpzedVXLFzEF2MkBJV13Xy2YeX0mh9k2UNv7bp7fB3UI
Cc5VhfnoZVmFFaKM0vkbMYws2QylqHM3mw0JZclMbYx1nDn5JecxYwDI1wlwBWvFYZqDvM/pbf8j
hXmOiYMre9KbNkVK4ESGmAKDhi1buJudC9mB1s8FoOQBBG0JgCRQCp1LIRRQGwh5r3ktC/S86e3E
/28z0z+YmdoukQo/HL+71/71f7z5Pt+8lt/+1/98RsdC2/L6I8nu3z/07zmp7/7LgqZFygptn/be
sf4zJw2wJvV9Dmr4dG7gElP0H8mCHf5LD+NMAps43CxcR/8zJ7VJWqEoot/3OPssTBD/CckOLt27
05u2BmRNqyn4Ftoj+ucDNBi9uq5x3zgFwVxhMjzWiAhImiVEdW4x4bf3qoo+z1XgcogEcfIkEOhu
qUXryzSJhxu7JjcklKN94DUzIyZybnCbzHFzCSRSPNaVPmWpki/aqH+MxkghgBvaV2E3uUx3khv8
hGquel7HhU2pg+5Gy5BfXT0jrHU6nTOTWVwJXEURaTH3sBt8JTcaT3vuvdr4litfPeV2XapvGj/0
s3MK0/Qmqf29JPEB1lV2ybvcBEdvjKrHyXYIG9nExuDcDD1F1M5KauPRcFxsfxZ8pfeNRvz9ViLC
KFPiSwB/1I0pFTyePAk+F3kRkOHQjwG3Be7CyeRsxIeVTFwMUlEmUalA3w0mTD9RSWNR0OVfnHKp
LmM9uHCDxdm50sk/yayr9q4ZOTuDCTuRd/b0vNYjpOCa8YVDYMqxbsrmFndD4cN5AayDimy89F2R
7gb8Xp4SAZafp/iq4fM+tv4zCfZjv/U9xSxmkXqIo7KIVOxoHZf4i9NbH9rUptUyEOs8SqSBr0Pj
QAXzCpg8aylNT2k+vk1J3mYW64wpzCnBNmuk6FvJXzQ6MrW3C4AvWRPUR1fLxu73XdNBgQeK2wfu
qI+oJKTjYaLDbrvWvm+hjOu/vhUfUePRSbTDmoe3jk5de879q0bDoFaIYeaWszt6zmAPA+dpXnk/
OhpqS2LKgjVB7G38WPVUnuZgsJXKAFIPS5Oxs2Xq8NdSQ5ATMyvOyz6EqI4x72ujCoK3nD6Q6Uaq
biFycuY7rwiGxRiI88RZuKDVQdFqJVPpXp/0NLo61HDiZKAwIho1RQIRUQGu5V0cjcw1XUThkOOU
j+1d4NecwdFY6PlbHwmiQBoNAcU18aOZDvbCVo7//ndWYt1yehdZRnWF89vYjRtvxRbx3qZ6VJ6+
eAJySaVb1tmfnBR/spZgjldyYuJFwdhMQzC4OBlQsBsuIhoscRukI5EO+hOZQVDtjAaNwlSYrM12
1IKgdXo2yZzD1XZcCgVnsjgupTSdV4FDbvCWEe9poLplMD9CyiPWjXht17mLM6Cm3NYykNROZbeP
vAEQorVSfn9s4zJxJG2Yfg1Tj4+O9lV9Xr9lUCxDfOIwTitkUy5fltQWKnEDe7KbUJJggpFih2i9
8zR9LNdhKA/9pBN4qRs130Bo7JWMU9Hd9CT/YIpJSvksa/47nFPab4w+qGBoHNMjmlIWRAgUeHwr
ENcAXocJ63xI26b4vjDE8/DTNfisyrSgLBGKFpTHeqByvvTNUjF6bXK1VX7eT7s+tBaMd73pXkwB
M+JsZnTLSrPxexrI0gQbglhIyUmtHgzbunGhhbqW0SJNsjoCR8oqJmeZWvAGxm90mYVz+Ew9japK
O6eRwjtjXUAJ0Lz0QPjRAUalwiA0JCZqCsrDguxtK8bYhaHWd39liD8pIjh0nouwUA+BZ1AJW5KF
bUm4/igza+PKE47B1ZV5beMvCEiugyELDE1C8HKCEKmRTip0/dPEYOavFvt5XKWqmrQ9QgFpqy3y
qC9ihJ4XYCga3tC4u8SS5sobWuiWvlVOHybTdfbIty2IukieNyQvmmjdpdNc2Cq10cIFSbKVnBh3
Oi/xHlMYD9/LHIYZQrjEeiIImNSlSc7fHL+0z5Hs01NG1NDXwvWX5yCmLDsA8mdXrfTSbzYWlY9E
k8wXTVkh484KhqCp8YTxqHxOLKfbVW3e12D0ASwQUgs3CMiKK1NVE3+mqoOg1N9XsVi+QQghIcjG
a/oSKy2YfCP2NM6mXCL7Bevc7rKHM9xuQ8s3L4ZF5tel9o1xpwkPTYyQ8VlKo4XqM27p6JDWoplO
nP0SyLFgktfO56pXwU0xGfdmSXOOe5Vpyy2Cvc4kkZXd/A4JS3IxCjxWR08dltEed12bN9fTUNVQ
I4fotholu8ns41dpNMO9WVWf7HjCwrQPuyU+jkNqXzU54pCnCI7FM0xm+VBMzm3iju09rIF4M8Wd
eR8BJTxUPg4ZWNP2wYeW0Q6+dEWzF3EiPsWQKQgnCB6X2PI+DuQZHGtMfCXzHNAS3o8GcuxIQ8eL
P51Ug0HK0Fi3XRfXG485qLtHHiTwuFjwvcYfQdx1SV3vFZOGfZFJc9NlGINDM+2TZg8DuyIzJkqm
z1GjymLLzMrNDoII7PKEVXoBM9bEywITz3obKNE/4pFBMQwERpdFRNGHIUOBU8JxuCDknFVNU/hZ
cbxfYrw93PSW+Eyb21433TL3G4QDjYcHRkTkgIduaGSg9TCHBh4sZAnf5abXf4e3LD/PNDntq+pF
Md6haIviS7y+6GAJz902rfxkoeu/I7gzQi2dAyxA1bkae+gF+A5sRt/DWRgK6wcpe2/fWQi6yLIv
vxX9RCT1kqIid2frLkv78QXBXLSLUffcEq/pflDDhEVsXpGsQSyU39z4RpRfi6i1qh02ccYd3Gh3
5zvDtOd2+ZvR8dS56crqczr0ztatmydMVcQ5F/K550jco/F2Mb8WLyaBVNmUdVfG7DqfJoSE6Pnz
mQY16sx9ZCC87GIn/mDjn3E9+PIUDFO/yX0LxxFhIgWARaCQ9SU4Lo2gQ1srceCcxo019Bx+Bum3
LBWBvXw5BfWJeM6PUeaQQlbAv5MQoAgJ7vMd3m7FDhIu68BqUDYqjFliO4yWXexAaKk8jvCDHuko
4JrGvgtix7slgbZ/qBGfc9BXY831JPjqLbjF+D3mvTJ3YT/FT55o4QDiro7bsWq2cTW7kNnL8oEs
TRTpGdgH9AIz3Smixrt9IzRjufdcLF+6JLktlbQPuS3mRyHleDl3tpYj8IMjTuvX7EDjKVW4Je/6
MryzezEem2qg22dG3lza5dLeJ25ZjNu56qY93m0pMvWpNs8DHOe7NPXETkbeBWx43JzzeH4SXRER
+VbibjIkn6CwR1syCvCaj9UYP41N2KLzVT0nbmefPcxxTkrEGMqGSXDwBo/nAJd9QidainDZBv7g
ycOcJ2hovLLPt5gb4SDFqLe+LJIQ/iI96bGZcC5uQi58xPD7Icpq/9CpNsqgoJjTKci6dIf5Li75
ETNM6L33SUQK2wZzTJwz5xgetTM79kYk83CppFMfJstS9oGfUdd+idHz1me/+Zq1g/cdy61pn+ae
u5ySsC/+wjyoPWksaV/o0qopO7kpRlwiFuLacP0pM2+fGi2RcTBLtsEQDNdTY2K9Mhf4SjNeIRXO
ty7zrBxvli5o7CfOt/waCoqdkNAcqvI261PA39yt74dSxd59gW0/NEMIgJuxzygLSKr+kpuWiA8h
Rsy8QIJaMAc2/ADD+iEeC3VV5ViFzoQpqm0GsH7XUQZcW1ghsvPOdvyJ3Cp8+RfACy1ifInRX98v
0YS/ehknB9Dl+crFNOOmrRICpEKMBRDrusPZrov+UpntfIQpqW5Nt+8ek6k8t1N72QSL2rWh1X4o
u7r7C+GFOEJllWdzdKOjjINnCrXp4CMeHn3p3GXjXIAwjETPH9DoxMWZmQdgQRou+BVP4ITZlryv
OtuUlrfcD7Zovqi8JNGVLa8gQL0CoIDXxQ2xo+UqH6RR/jWPqrs1wnn5YCSLTPdxk7rDl6BvHpth
rhDaynRwIuuIOYNtXETKO7aJ7d/XZgFxrlDJZVW0fgRdTLz2U9hcK/JmNmnAWrjIpxTm+ZLNOeKe
LPHvQ9wAxMe05N/khDdoFd3CUgK2S4sNMetbt5k+LolTbx1bBrF/C7+lveX0u+hLTtDpDyOtd0C6
nva5gR1Cd4L/4ZBc8XNjTBLfMFsxda0vJUnFNp2omybW4zL73dcQf54/YNnuuyEBH+gQKOJajO6E
Q6kAUvCjpgsvupnRTlczyETR3CeU7lCJ3Fc0EAA/Vj38hcut49zEYzAAS0vPjhCP4NxRXmduBgNu
5XB4OOfJD0STmzel4S3NWWLp/DwmfbjHSYUC0MEAh7INVPuriIUd0tA7/fJgeQbIVatyeUoHiId9
Q+Z97Y5T/9DB9e4OS2+aGMVVgPHO54V+ItfCahq7GGCOWj/WkeeaoojHSfMyYc70lSVTfQdCrB5s
LLy1TKDj73sY2byIEpP3K7xYfEPvnYIGC3uluwX71e4QAuahEYpruAb8RYniogGElSCxat9B9HhZ
e+E1LfkH+OZvyNfvZls8A4YzDkgN5AAYFe8n9TkVMnENoj65s6YXumkGejGYhA+/eYD8P8sH1w/C
O5kyABYCI8KfH3Yg6eBasrdPBeDnK+AEBNp+xR1595gXpgG9dVwrmpCVxPn7y9S//ceRTQhnBfaP
Hp7rie37eVQD09YXM+EWMmusR2+agl3apjP1Iyyqmowab+P1Pk2AscbQ//7DTXSlv3w6A1G4CaYP
L+H9tU+Za0So9kkqMRuawnHCNe8a0wvrsco62ma8Lrn40ZmhK8QNNaqQ1UDjV8V+cUJfbT6uX+i/
4c0/wJsMb/Wz+b/LQBghkP28fUWGmVY/gZz//tH/AjnZsDxeFw9bZwtV6n+BnM6/bIsdFMqZw/Td
+RHkBMkk7RweDovxDcn8P2IQ2/4XfxWpiMXiFFqb/I9ATvHL1mrCzkKbDD0sYGztv5sS+rlqS1l0
2YnmhqVlhnnC+AMd5LSzRhmqfT82mHUAuiawbK05RqtlVSFqgqWDq2lNHvMse1Flvq/dOm5PRlGb
E0mQEOvRiyZ29xUj5eBq1hAdjmLmTe0WzgWtOhvubCEZQK5rXxB9AHI5ZVi6bPJCTfSSRNWjZCDA
idrlpRELe/BIwdVsJkwyrkw61tdq3cvDkgAAAqUJxRlqK2iOFr7jct/lett+G0zlWTrfWm0fPg9w
giwsWjUi0neBul8RsjI11b1ktHdB5Akoko3dJ+Mi2qf6XBMjEpyZ9HZfu4BNHPNAXrxVfWJWK9Ma
GBZlqJ5j5kPIZTQhLnoU5LE8QTc0H4VjolvQw6u6NoaTPSb206LBkMpmH6dwBszxys68eRPQND5a
gzc2O5R+Dgc/zDpMBPGU+opSmTvwxtDuCpCUSEsXlC35a7z+DM9r132dkYCScRLzBVxz0q1swacJ
G8VGFmHFvh2AT8A1Q8VVO5oHECChfSkywbWHhQtuNUzCpklJy8sKrueNjXfgVcCgbSOnVF1nUTri
ZsGYEhULP/PG7vNWVmYJRd3bsa65w28PlDOCKW6cgj9ag37CxHGpWx5p133yIAOpq6mJmIUrho7l
jkI/T++MkvyFTT2TkcRaSjR+1RXg3MzaOH0mGLlkw6wjvwl9APGoBjqVY8sYcyRAu0zER+l1zK2K
cjFqNtLle0LiNxvmWIXPczHd92T3HlAxephURGn0vJCqgT+pg5lboVpj25gluy4+4i9YJepVW7LQ
c+UM0QEPdH7TEmmQwE8ivluiwJN6QU5ismpfaLRYDZakOt2Edg86tApeAsdkP4cPrfmyccfiI0c9
2UWjdtNm8Nl/ZSTCvFho9U0ytbyEfqh4wIRkgzC/oXREE1UgJFkIHpmHBVjyyBL1Niav5VWNiZBz
Ws1GjGxkVD3T4qtDiqfasinzSN3bgjjZTTWVrBhyhhkPY7Ee44OhYb9Rr5OZ8fbLoB9RYPf2RelS
8wQmjfm2J2ftCFcX3r4DZQ1VJw6Fjtm8UEBHz+sSTg20HnMOvkhaF3QivUgjb1T3QJPckpVIslJx
ysWCdJEwkjysAwvbCrmResRnY3YbsGAGX9CMVZ5eAfqVGIomPeJSzs2bEwYAraZxpLhkvlFXWlfb
ltDqMYXFke4ZV8XR2DR0vzXCKAK1CyRRBZJViCVIuNNjkbio49GfcDmCgfObbKgVWkdG+AMLzLCR
mHU5x/A+0mD5SDjLkfx3dhBOcRtqeR2C3RTh1dLqgxknJZYEFRkFHzaYMtgOfpfYt9lKaTBISmA/
ReizE7BxTox5BSwbBGwuorydPSVEhao653ptJelflg67GZ3xwBtmyZIvtNjsWKVVT8n93KnmeoWU
0xms1p55l/OQ7RkzASYcpVnwe1bAG+k2VPC+th6FiMzH3m0G7iBV5n3DQk8JdMjblxzU5ERcWHyM
ekr5VeDh5RqSDxLk8w8d/B3npAa2SBsTfdyrclaUEVo8KETx5mMkFkrquPYR/Nj0S8m5jLL0iDl8
ehwcTOS24yTlqUg15yuFYbo3oQTaVMoOCxxWCo8V0bP7KmBCI2VBEfwIlR5djztP8w57LxDuUtSs
F7OjZF954FOoaQBrtZtqtU+JJYDcZcQfRPuRHG+cQs2ins9OJvn1xLF3X8F34bYmLqtbD3MYc4bP
MnXN7NJpBnkaKP/aw7rmHQuDzK3oueat1er1P/ieeTOkIwwe1CVc5wqsj0w6+ruxdZkYYFTE/ia7
HieixNbrMdRTgaYNwmd6ax7k25aGxC/FftafWEpuFMjhIiMzwGDM4BBL1JiGeet4vF1Fgec3Dhbc
XnpGouf4s3IMnOcJiNTcqtaVyWHdWSGs0whMyJmfzdSuqucpRgvy0V01bIWjdylzhEKIv4L7GmqK
eza05Z2ZDBaDwOornowYvTbanCdohT6co5gdOCwWGJsLRlOwYQRvMGFJjblRCUr55IM1J/OJ7ccu
ycyKB0oIKvOqNtH6LeFlWXXgppYf4boluzQs7pas+JaJtPCDLWo2bBlLmqqqd0seUSV0mzQo9lre
SblL2GJwCZssbHJsEOyvdVU+17Epz4TZDhg8zAESmq1no8xmiFqH+iDq9GQVeLq55IwJbk1cJyLe
XWawMGsQGZpmf4PUFpb9QL7ZqKe2qd8ywGUW+7nFCsiw6vaq01Ne2eu8pox3AIuutYvuaai7ZGgu
/SyUZXSLEJLkoLD/WLXDgSESk0PPD28bPK0zWvVobdpnr2gMrQcrveiCoKySXTXjDXc8D1REDLgl
iwZGj2cRful3vYsrUutk26a28MA1MTDYkIBN7JSTg7dVFsZDkLEOGAhMZzdL8nxr+NOMeL1qkvkw
e3Ph48wFo2UbdwOxB5afhJe97SwfAvzrzl0WcsylqgWdMxjrlpP55JhjfW0Ir/qQLnlwJsSQ1Wui
CfSSoN7HQdYwuW0ITcqw3LqUCu8HHwmuvcG3Sb0WTp09Adg+QShpiytmhs4dyRMVQ41uYiC2yPAQ
ANB/Jycm/JIEfYEdfWhtFhbZvnVx8AzkDBaHe+xJaNhqVn25L4MGb3rHIaabHOPsOpBJNl9zv7yv
UFuqwzJMEed4KtDJTk9o+xt8tX159KPpM6N03Z/6X+JWzcCMc7Uzi9Y62DmjCqt35V0HeE/5U3l7
V5Xqr2xARoqnKpB3110HabLclQs+ebU/lPivGM4xCkdmrmHq7MmHfGy1xclGelRG+65s62sIQWxR
sOwQJAPUx9QN56GUJlFd0ji5Yd1d5OHgXNU2sW3ctArEoXUfFAwDrHLbYG+EaNUydqwNKyS/ddoM
HVpwNgjf+8AhMFPyjdUBTph3UUh7vovxoLcJ8jxZWIAfA31CYIqNbRYZdifC55INmg4D+wlFEEkj
w+sl0wOw0tqh1RL3udSwKkDhk6Us42ouG5y8jcDn50DDvC/9WITUJdgUnHtVtUfA9/pTRvmuR8Ul
QrastPJHS0bByZ9s40Z4rYD9Zfq7PHAO2OPMB6SR5cUEkvBq5OUnZbSY9Zt+obW4sgOKZtkA8+Mp
gyfscBTkbG3dIGdoVKSkfLkFB1Gc9Bdj5X5tYDbtrd5EqteIQu9W5sWcSfsVk3OyzciZxoqwJviH
CBIqwVRUuzkX+Z78Pe8xatlR2PlluU9rLPaM1PJPolP2sUyKeddZ88xDK8zpKhkM39w0OJZhGdN5
geTe9a64R7xcmPuYRECsr/2WaOX7NDIVVmbY+xUnf+nG+Cubf3xgfNDuYFE3uwjnCjD1JEKIWCPt
O+KGaLAxyRTnnHyYno28IyRxJlHAI73PTHay6elAEuLFPFlfpx3vRWr303NDOPjF4s1kJco5PyxY
ke2HRPCfmZ8ePPKzn6ZYBSxxaIKOcU6xmhwtNlIEdX+hGYuv4ra8YYDUfTTwwrnESv3aIxh2y+EV
PWA6LT6FU6d9COld+jMJFXP6sfOaQVyUuRf2Z6M1F+1BY2fhwQ7toZ1IhtK+QjGNW/QhwlGDalYT
CpSb1sFL1BZs6lGWTc3M9j2LMEKLKRf76DNaX4i0LByiAWPyASfSEl08/16CpOTURcqJF05AYi65
21PklpetkPw5qUFQGYRLkjCrx0KV6w7UoMkqUKmmjkLEg6NGagHz6fkszEUxwZvMR2pR1MTtRFke
GtRnP3T8f4OI/QIVmY5LY29peZNPG/0OqBqY06cNriinqEZityvrGrnq4ixD98khp5VxQhlSjdSV
iwppMwHq/gEXXZ20fgKrNEIGfdqE7GvzLd4xlKbEM+sFG6GTq8i72kRVF8N+Ia3W0mlNSUyxGTVH
yAYJI7kmWqp943XRTVz15mMgBvOGcCiqyn98WyBsISWgbIds7b8Da8nKi8jzcuJThW3PEVt6WCAq
RWxMRYY8sU8tKp+hhNi6M8a4efn9p78Xo+ibwcfjogFxE0vbNazlBxlfNfv5UI0kvrszuqJTZrZz
w4nTBmXGA0lm16CKngL7Mfcj48LU5febe8XotA0ONh622rCJYRwmp1530E0bV9n3VRI+VVq8/Ycv
rO/Hzw/R9X3T1XifEL75/n6NYZwa2KEXpyoacUonW2DotomXY1Iv3RCb8Yp5PUryrn0tnXy+b3uw
ila7L6SAoPclEfd/+EbviW+hCZpuOxDfHB8f3vcGbobbGstA3QAGChN34xmQinsgqecOiKfbBPC7
gRQs9DoOMOZFM9Jf4FIJf8XEVSnddl2jezDu7O+/mP13Xwz9InKqwPQY+r8TC/ijaEhyaJNT48VU
qHFN7zXgxTBJX2mr2a56aJIicC7mmrJ1pxDC5meMqcb7wRmxYErGKXwWYqZbdta62OxpY9fhQOyQ
V3FIYxgnRYTRARwpsJ4qFLzZWKeBluS+VMM12ab917emNC2xHhggGeHrMTcoKiJN9Riz5X+zd2Zt
dePY3v9Ersez7MuzJzZjgBCK5MYPIRXPo2R5+PTvT5BzOsB5yen7vuiuoths27K0tLTWf5ivTR73
mBu0bUPrrcTMF072+of35Ip3MycU0G9DIL6UEN8xVjPHojKthXXiZQExECtn4MrRaI46zczdE/gR
R3EjbX1u3NWABOuM21rycf08gwFqPqeeYSAFKy0kgHL8K4PF/wPLQs3iuTzkuabMPA0FVZpxGmEH
tMY+Y5uLDpGRVMMue1EgAE1N8SYsFyTkIw4EP57f/X8q0X+oRAuMKX9bJe9wthQ2m3+eVP40qt+h
ti9/9t9FaOcvgbYQQHWK094rpK3w/hIuVDwqv0wi1IV+Ewd3/0KiCGAuVKMXd8z/Qdr69l8w1kOa
gEaD0uWg/O8UoeEJvpnIkaAE7doc05BZe09BC1yEVZAS00equAZ0mld7+mMxyEb1sITl98jWxaZr
V7VHLifelkUoN/O8lGeRU3ac0KO7SEflGdJa5eWMoD0HZDI1K7xy+wGwl43Vmyh0DLzWn1FfbNaD
jyTDrk/Bk3Ngjg8dtactoj3xVsTuTZdoG9U8ZBwMqnLv9ESX1OGaVopsZYF/yNa28RMpSvlAogyo
ioNqz4EN2a7ie2h19q6iibgpAQBuWzrQhMjhASmNbrsGqAMWa2Dt60Tc4714W3jOdw0Kg7/tHqo2
/9mmyqMMJFDeCV3O5xFG1Y05jHWz2ttD/xA6BeKzOFBtJovHa1K89GZsXnZYqdD8jNDiVmoPtLbb
suPuU1UDYivKn25podgWMpRtNMid3fOllWYIoA184REYBjs6rXMpd5yYiWQ296A739pniYu4bYbm
c0GvHFRhimowRgtbrKxucGZQoEOiUyD30SaPRxTcXIBq6cIQdJWHRYZyVk4s1U2MLdi+klwS0bPg
PPBhu6Br5mJhzA2BXi539pp+KSX+SokYo13cNj+Xpm+PvTe42yBB6XjCMAN8YpU+JZWFLPEQ3yHk
qqg5VR2CgfjEZDV6ecBWI0PmcbcDpM67JErKiz4Ok+2zpF4HZ+Y4RYyeJ7noFIjTyLHunidJ3i/R
bvF7SXmGeeAs3g0Vl9xAv++myNFbkL/gJ+zgRufcVFoA9cPcOT44BT4hbVrPZyKmkqDRSNzZis/C
D7vKpYPzcyvdvUATexsmiH+uLhMLmRgkwgFAMJ9/QvxBuMPl1qsp/872zLtf+alIOMlrB4rVpCK5
Fbrlb4xFqXTQvHZFt17C44wpoA0Pz++7RlOUai7TSk1ICKYZUwY5G159DwwblHBFmpz+ZJEzq0M+
C9SwAxXDVGnNWkh7tXypMn6EdvUdwVvePzkmOJgyvxoZLuGLu2XlzU9okeBwPyVnoC3Xy0ywOuiV
PIBQ7IDR8oYjeBckDeHV82A0HYtisvgoZfrvdTu5+8QW/RlskgD0JJMWMCtKi03s3Nay6LZuNyEV
OCwI26quO6y1i/ssR4IdSEmG1NbcQ5qBRJTWfJJCGbjAsSbf9mpFAlCwKCmBg9ZHzBNyIbMMuv52
npryMnJZqJ5NIIh0Vu1L+tp70PA/gbHlNzrDmsosL8QXV9o46C7OfhWBTYnmDeqeLZrxvG4/i8sz
gIDNyYzxx147ZhmWUbt9frdWzeMjVnkBvN6EEKZA06EoSam32z7P8lWU6wGt7vgEOFmJBEkVH0JM
XnagSDswxoy7meEs8ZsceAJlXsJYrFnf/hqvx+fXrEZYNGpgGtFAUTTJnOQRLAp1BzKS7crBZ9uM
jnVMYo/oFeTf84V/mZzyZ1pyf7HH6oH3CUrbU/EWyFdyZg9jc8FBer4K5uAkmorvFipgGypNzUVS
uuWeCl6+HVfbOqYB65RjnXOxUGk6cHrF6YBa7QUysly9IXyJon5sJMEBqahNPvsncVahFYsP4AXM
Lb31pQfOkPbJDsl9uekpmpxOIUIHoiGznFF3OuLX6e2tKjVyZIhcJTTwoAaU8Qm47ZsMVu4Jtk7L
SYdQAh0JjaFvz2MnmluYRodVJLr2WKPbfqxFhbCMiU1ujEjk86LFZ0JvrdS647uz62BgSsDavHER
mjoJ0WLdBAowZ1lgkrT0c3eQYc77w6tih8VdcwHmfL4aBQa0fsDQLKyA57FG1a/clbirXYOTiA9+
E5Z7dF7lziJBQoMWKJ2orOQaoDiZUwvVO0r6nz26/qIeiz2LHqBDTjzxrSqH2TQ8RbYV7BsLFGvb
i3vO++2+tODOTdgTtFA3ONikZxg9kIdagCsd2iHYp7rlhJdrM1u4xpIGfiuDCrVLSDQ+Bol0djgR
rUPx3cUHbOd0BbXP3HbvgrSsdjKauuISJNt4lk82r9Cz0VXeJCnQ031h94UxZFTXFGjChMKlU6Xi
MMhZY01ZKmPcGoNzR9O3oyQMtOusS8ZHS7XtDxnrJx/5nxE841z+jHrPWkOixIpxDuF/OqpmaA9x
XWJ2AMSppylUDKz5wtfWLmUr2rmA/y5jkLPWAab6JK9KN4vEKW5Msj4qqkrWA91qvc1GcGoXSUYf
bjNADERtdyn7/CrQobvs6fEm1m2Dh/JZJsK731Kx/0OFgLwGFZMIopKwwyh+q8IAnM5d/XYYjyJf
lhM4Jz/zks3Fa6K7EVVmphWrzs+Z6R9f9y1A6/m6vkNPMKQxTyGHfOu3M3C8+O4Sq248OtNzsGMN
ejmavpNV4nBZ/vz4am8hBM9Xo/MRuj76MuitvL4aBFcL8bBmhKLABDGZQIyf2z618KZ4vtJ/DgF/
OARQ5jHKlP9/OMpp8yN/fI1D+fU3v44AyNaLmHxdoGLByV7wDn9Z6EbRX+CNADzBluCQELr86l+C
9gIJU6oSqOA/Y1T+5wTgib8EvzB/xkmAE8S/JWiPUMjbEwA4CIO6As/CnCXDeT2HRsxc85V+/mkC
lmTngWV/RIeXkDISinBdWbVLk1Au61aOloYqnbLPh9lQX65h4s9bx2lK8ohc/xCjU39ak7n5FuPL
Ap8jLtN8w1/Vu7lNsLhq1uZbHeDGYYeO+2nIJ6wiCj14l6tTRStRvk7rvYwRNs/D6LNAOfKWg7/+
ZOvHuh1QHcZ3FrS4PXxFHdNwk3XVIB9Ig+RRVqqe8Z2wFlqjoC2S3Rw32AyCAEhLam99+T3D5Cvd
eENNiIZEnexbd8lPQeHMtOOreLxMMd3xsB4D6wYXDu2VfdWyArcDXvbOBklx76SPszWjBZdkF14h
dLTHzy4XG6QTQw+Nd/T5OtmhlKXs9QpKApV5D6ZGGsvpKQKN+9VXeYDtZZQu5/lU9jdLV6DwmLno
K6JkvKnpZumRdCKkOLyd82i6WoO5vYZ41sYbcCvgdJd6Eid4kpdXkVfPN37l4TawqN0iEVwT1Ak2
IHu3uhmHDUh39CNyce2QodJD8uqnma2JHncdXSPZ0J0mqlCfvWWSO84ecu9Pi3dMVlj3m8Yqm7NA
QbQqSDbPoxlg7Okqnf5MQzQrN3YagNXOg15cRHbtNtvBWqp7r+7Gz6NfDpsCcjHaKqV2HnJRJg/K
6ubTbsJ1vmli62JakVemBITg57r4RhNhvYBePv5dlUvXb4O4HnDmGfrzLIr0z3iIV9iRi7LKnUS9
55P2m2pPPtcUlL/ivtnAFdGXuN3C2+AwWT72kGz24Dz64IR9HO0Mt5jkt6Koqmo7JX3foR/rpddN
FDfOkZphfgtxyvvbRZH3Jl4DroZkxvDZ6dziMPaZf+4gWGpvMuTxj5anUryl227nKt0fp8XRt2kG
KSQEqPLVatLhjNw2/mcaJjEcQhs9LlT2pignY+/jW3yh12krVdpaD0XqhdcZ9LJyo6OEwzIMmfLJ
71ovNqe+EnM/EpSYY9y2r53mjvdYfpkcmV2LuZCX0lmyM4H0Xrx32qmHv9bA2wyXtN4xXdu7yOvt
TynsbRIf0NsXGHD5lzS6x3YPFqm7KhqB2zC2m6zyB/r+BeLk1YtUeTm7EcLl8Yt+eds4qYLPHeul
CG8lPHO7umjsZ5K3Ky1FPjyN0ybRq53cLpP2lrMsyIpjP4XXTlTgaOmLdet5Of7U/hB/nitWz15S
MfiK49iycSpIiDsx+rHclp3bQgCTwedxBACzWdBW3Sr0J7cZnpJXPgSDCxWE2QmtumAjW1ltS04Q
+xh64z5CrnY7sF5uEznb2D1qXX2ZEXev4X8pu7gWuQREsfO7dbQ/+6vE3qvCt6EJrlynt47TONz7
0AFurDKKyx1Mi+nUG/SZTpvwsu0w14Wy4O4qY7jbjfVy07eRe4qcfs/RHmPeaJHVzTR4w201vdj2
5ofEi6s9B0XUGyCR1Mbm1+mzK87KtLdp02MDdqGLs27K+SbP6k9GYxYc4xqM3ZfxM7fOigKP655U
0iFp5GuM2TDd3nuoLf5pYqyIHYblQDFJfsrxKY6NYfG0eoA1jIlxsTrJMTXRehntvxsHq2NySdbA
8mOQ+hxAVrVNlH1e5AiQbEEigo6R2Zf52TwZF+VILNgp46uMDnJFS8G9pZIb7xK8l1M8mMOpKK5V
3zz45rDsLuckXXhE2O1nncPeqWehtpONr7M9lXrnPps9j3NHBzNzjLMZXtCjlsYWOgsvkdKVZ4MH
k814R2P2pU9cDz9pR5I7Av4RuMkClTwbUoFxAUr/69dspndM5uofwsnhwDH65yFv+8JOB2Tvn52s
5749QWjfOqE/xGxa2vVqeTa/lq2jNyhSdDf9ssS3yJdiAAeXuLqhZjN9CuPhh8Ad66zMU+d8reN+
jwBpVG+7YIZbrZseE+6I6Xcn7CHdBU7Q7vo5cPer8e1Ow3S5qoyX96Kd4ctapvDEAl9euXF+E5Bb
syTovg6YYmO0jDP4UFf1Z10lyU1gfMN94yAetPay83hNMdaku9LFZ7yak8fMOI+74FiuXeNGDjjd
uw2NQ/lovMqVF55J414+j0ydwrL/DmSGa5nxOM8wm6Dkxp26pXiaZi1vIytG4Hicl4O3rPFhRI70
J/2q5mqd9vgHjheTgkS1GUbpXxFjrAv4K9iuY9LV3wagxXd4WZTnkEs9SkU4tcezzJ78Z/t2OvCU
TcrxlklYXcWtXV0XQRJsQuP8noNl3TmOfS186UNQwh++Xj3vuoIEsbNG4x4/Od8CPWCf6VjlZ9p6
oHaUcP/GtqI/yGcLesKhsaPXdrilXdcclhwx303ghSdOh4O9pVGWDOS0HJson09DxRY5l2t4anEi
cf6TJ79oS/wpT0Zj6aM0+b+qR1m+Qms7z3/xK0lGhAoHJwreMQmVDa+FLPQlS6Yr95dRgrdJdRGP
+71MLpy/PLqwtk8rOEC33yC8fwn3B/wqsOnLeOTWz4n3v1MmN6ZTvzUKze04sPGB+HOww0bgraJm
JPRS16Pt/5PZa1f8BNmaePZumuBKq51SGMncF1RI1EEuHjgLKZcgeELUqmvYcoMWAExn+fQvS1Ti
23LTsJKTDP3mMkOE3cY/cdnCPQ45huf0bMlsAe30xk+qGhc0mfNiRLjHEaITA744HerUmRrB8VUF
Ss/Rzl/YLGAtjXYQnXh0ovsA6ZUiiIdtBQU/Sg4N+O0u30IfTMBV/vYi/5ejtmNOmf9qo9L+gq4B
nD7if3iN0uh4fYJoJb1wJdfgn05OOq5gl4kMseXBJ7hdxuSJXHJ2cMj52YdDvtz5qARya242DjxP
4wCi+PLxLbnvbokuDI1dBFeN/ypd1de3ZIjodSuH9AcsmaC87Pw8Lc9Wf+xlfpJRcJvQlRZ5hiQ7
tdJo3JQFh3OxKWyMsR7bWS49laARPMcZQhLSzvZrkq6mhIO2ktwr9JfW+2ygQDXvw7Xsw6sVuBAf
qymBUFuyqdqI+A/tav/1MAtw28xBlAxpv8Yha+H1MyVZOedYoDf/2BguhJ8D2NXtLWLv7Xr98ejR
ePr9fXIhjLx8nx3AiRi8t1WFpar7eAVR/oPjrOt4+w5BeR//VpsVPnui8D9h7xJ4GRiaoLIUeO1U
6NsyD2jWf3wnr+sbvrkTpI4R2zPnZxpRZkh+q6Y4EJLteC7CH1pGQ3gVIIFFFjrUFmyKsxRqdBD+
u4PMthARSjzhUL6Bb/X6itT3LNFWwnuqaIy0yw4IA97zJOfAzKY/XMtMwt/WDU9H4KJwQy0ZOWLC
3+truTmS5FSL3R+zk2Ka+o8LgDDLTpMOiBtw3t4McbVgb/snOb53Mwlyi3FBCW03MoKGb478+EfK
IaaF9jTbWMatm0JUkQY0aeFB/YdndN6/wthBQBoSjsuMoh/0+iGLtnVKXJjqH5zbglocc0xKvlSg
uXtjhpsmafdpjtfEri/afGhCex/orFzvCyk6mlU1oOUZgi+k4/imKEKqftsMVc/qotTpEC3HcfJ9
1PY/nnbvXgw2dsjximc9SQcpv9f3TP4bAc6zmydczwfuYkBWvfipncUKHlrQpK23S2rdqj8CUt6/
mJi3YkqHDtgmzExeXzixHHvGwtj6TpvScVe6OUEOJEVEXTbYWwe7DVkdWSaleFyyKp3JNYdhiOlI
Waip3+X1OuF2n0Xzqr4D1TOwsYZS6zkoX//Ppc7o7bvlBmkam2USGxWpt+82SKduqCmnAi3N8V2l
RIIgyLUM54FJtS42NvInMcI7iLd7Sc5qko3vsxk04bIQLGN8TZcnJiBmEqG0GRm2P79c0XtyQLb+
fAnAuL0SXTh4pOGD5Gya4NZWo2+iaLKh6kMbE/ECtuHGczRvJAP7TogGg5VxQXfBQeEmyTo1fwVW
Sgqx6UnHGQu3KDyCPBj5sC8Ort+DdSefhWJz3YV+Uf8T0r3IqZWoRK5IziVx8NBwTkdTcW0L7tGU
6+ElOzR4HiBddEWzHxENWO9X5Ql9p4c+1Ley4L9MmAsjDrJuMmTteGduNlMI2NQoiZbLtvA6i4We
RHwHLUBjhcKxJ2s4koLWLVw+GeJ0ykdydCvr8CRASVPdKKTb2MxoihSEYAlPPV1wqY25tJVPMR8H
a2WuZqVLF155cFb6rz0HHX1MfN3nl5WPxvMJtYS5Oc+wORnPxplGI62sCBrkssshhi3nkZYZm6WN
oiX/6KPEZbV1Ua/ofLd+05Xl8dcDBIWC2b0B9h0b5zs7sRjQwG6YfnJOTRCraly5630vcYMBEiq6
pS62sivx1vj1HX3Xo9Pr5Qmk5i1TDvvWjZetAWMwYtzMpecuIzjiSMczAQ4zo+qX5cTIGU9rPjBN
KivPoIyOIGucDDx2vfcsQda2dAn9vU23iJ7HI9Cb6dLGil3LK3EDkrR9wqK+BRTfCnEoPBR/wk0X
FC5rCu5SzKxJ3YEC1dabbb7Qi4STiINKFYKbZ5Y/58tTX+NP22FoqwtDDicwOsnnqLJDxmSlr15N
p+gUaAhEeKqZ3K1wZo/fAUetzEMUMfYLl72X6CbdA6o17124miiwB8epeZjWTcz8Hbze56eUEo+n
z2KpMRZFZpNTkdqNBRC9gjevBHsXmhaKW1p4ev7jNBbmXhBnoIFCl1iwBJeoL5kp3hoC29Mh/pLo
LdV5ZPI2ABn0naUfMf9h1Rvl+piiJ7dV+GCxKwwUa0YQTPzIcK4oSvFNFSkgAEA1431zSO3QTFGT
Wuu7LgJOfdc7UcUCFoUiNpA6rmQZCKayzpdhWU3wyNBQeizAHpgl7cfmSwfbR2IQ7zbyxmYDT8vT
dyIvXUYBWbVOQoeYbSQ6LzW6k3whwAZD0F/Jxcys9vJ8ULuujFcnOM5RhToULg13MQCuWO8AegkT
mbIqA8IQ2tYhgNLTeQfF2d63d8xt6GIpMLj1OliWmekfyQgc5j6uoZU3JApTG16FAVIHFKptVQHL
DpPCyz+1qEwm4D0KWFREq1wvtgPxSkhtQXyyK7q789BTo9vOlZTWdF4mEtTiMbEk76b3I3ThaeI6
DQ/TJAUesZ/RiEr85qo1hTh4GFCopmpPICbc7BWkd2plaTe2MUVE8nZ8Q8E6q+yYeMUYpAhVloTZ
8GmdAsvPTLBdjM1hwaEYKZAhg2GSXpRtBiHnSs2xNJMnL0xIEWpaeuD+S2LmJUQIyRxKvBzv0/N2
bVd+17t6RGkcD0xCpexpQke7uuR9NOidWs7YX+Hf4hJyC6gbvKUGeC97QUtZm++Ke9tEwZHBZ+ba
eZcofYCTN/FJjjA9v1NY3BKXShsn+psYrQwmUobiCuGp82cqY+cqs4gOmlFkLTiukkwoDRxpaaEC
rP0SnEf4LPnHqKLYmp7T+xi5tO9APuwOhEu2I7101DJ2NX1gVl6E6xaDoNTYMx1n3KzRKRNwJ4gP
S5RZ/qeZehioUUIUVK2uVw2PhKhqO2wATZgUy7ZAzzzVEVSly1/nEKK+GZyp7aFznmCJAhxqD1wE
VD8FRfrC3SYCj73rE3wO9r6NG89nA6mnddCy+S97YxDAHYtiwpDy0NZ0UYtdATSAyROhp8II/prW
dT6Z3y1+iwLsdsWUhztHptCEewkAdr13LGalt/fEECNzQSaa2qxPoAesXD9KwKJtpsxB58fNCbs7
ytCDsjZidZYQf50JBSe7nqs77BVjzHSHoc/7s7DB7+sQtnrsniAI9tb5kNaWf5lwp1jON13ef8uJ
ueuhxAm1+uEj+Tvc1m1YD48TxaLp0xpblQ3WqsKco/OCqQMtUzRx0G17Cp9yPExTgHkluNRkNqpO
dg0EpWJbRelQaWrmht9CkJ+jnoo+MooDJdB0LrVJ6ddhWqqNL3CWjTcd7Qv1FXGA0f8cVmrxsWTt
fdyawDu5S9LCLOb56RnBzVKnKmMnqzD/qaZ13SHavdrDIXHx1DyfWRzjJgQON0E/7w46FinqZSRo
611aoOrIxoeMwZlcYEnBRVKus10AVrfLJkyVpOrVuqKA/oQyGhD9Kj0CLVTgl+xpxVCGmvuJM0HB
PqBD5SCxqkS15tss8QLruivb2v8yyn4o2hO7E3RS9hTc5vluVrOnLi2pGuvWt3y53quGWY2yaxhS
l8SNCfGuSoVi6E6iOUjXGbqu6MJdPK9VeZLkCirr2vpR3W5ipNncbCuGFWj3d6cuouZHhnGqnhGZ
Ukv/D26f3ojuJMAPsXE9GSj7RCVNH4DhKe2A9l5S46hxFTvCKssTHXaktdk/GRIvChNn1HBHQAbI
zixruA8hwlrp1eDyMAUs7ufs215QJHJupxTkP+0L8ItsS11N9yn4Mi1B1/m7LpmGBPquDQO6xLxW
BGRjFFBZMMO8mFyzsdC6zE8Gb9ZmW4kJJCzuPjLp48AGznLI/NBEuDqwTYaZo4zrJIcCDnOK0Jwn
uyk6x+fWIiUNsl6z9QQg4NhlVBOkLpLb0I1VchiD1uQpoSzNyUEUzsrdLr4GcXQCETAPH5C5Q4aa
cuUzsCalnzLuoIoGhMlASjL7qLQYpRPfDciCJ5vczdrGy9QRy4qIrueEb/GUTOzh9E1sA4YKV+8Y
+25FStSA1iemQB9Cs4JacIUeIQpO9WACYl257NGg8n1SExzPFAPUNcLsnBH0De50SDPBtbFJE+36
WYOd4XdtEs98GaZUdF02Et017l/GhYmT6H5DNd+6hQNGZNcknXSGR1p4Jl+lSUO0cdUI1Wma+qaF
R1OI5gLFSc22CMzM5FJNJ0zKghiTGSPVNqFyfo4WHYB4B2FIox3OfkjdYCM6xFtXLLaGgOEnhi8m
RXou94SyNrvUrx3Md1rGEfCaqViE8WTu3vFoucE3x5M3bk8W+oTU9kaEhSbCTGHuYJQWPL/jf4/E
2rOENmOHVCn1oQYj6ru2Vkhb7kowUBFtDKsyUzG3yQNug3pOggf81Kg9vbxGNkzHuef4N6o7nMRA
ih+8onF4R6PE9W+4MuZ+U3a9ToWdxF91KYKiPGZg7uvp1Ccd1XerQHs+A8/VmeLTMCAfmp12dmOS
ClsVOSn4RF+bTTEKeyZLTb3OmbdAiAahdn7pkqXQHjfZPFBGUF9HGz68jq5XyMdtfhEmwuZ+lhUx
MLn3PFhAPcqHJJl3lfTNEsGrxhS8mqLnAyhUm0QNyjPpYe+YCeYleMC7J70r4P8ig/q8u2Za0+/c
jrSjWFCe15EFwh81+aYC57hsE3RFyaxtRqD4iURhww/8d/NpspJhvUZIQbBdOhn35W6zTJjUEJf4
1CTzXmfu9mV5lCrgvVS0QXipIKI8VV94s6fTbzqaUhS5IRCXglXdMxeqbb6QE0BQGehLgoBs3Li5
hJqZarVLKxk56GEhzeaR1E7twrsFBAH8ENb+wCPYRi6VYoVjUusYlUg6wSLOh0c9oHJYb2Q5dorg
sky+d+FPjiqxY8GUu/hZ2645BBYdcm13tjObFyL9mPSSgyfvWS3Bupx7cD2Wc6ity6xPZtfry0ed
OTODQufeZD4SXDS5hgRXzNPmoFhJDH6diDFziUkM5jS1OX01ae/xU8qZZdgvlmXNT54e+/XatrRt
b72syziO6GxIpXWMQsh4d+Faeci0WhMcsmsobObQLcLIZGHD7JhDPsBWk8inNKz1XSKTlLemagq6
7W4GURZv80EHDTlKHLTrPaNuIu7q9Jx5T3vRgR0z5wemExDsjC/C4NuEyo6YHB47CO0KN3oxM/WP
dD4zjiolzbanl6XX6MqkVpVVI+WLj0lbSWiD9NLMxGgmUz+yEm8xU1LY0dR8spF3anoGBEv0jIhv
KQZycoRZ4pyW0+4yDEuf5HWZCkiQWTOPN+EsVnkaQY6ujpF0OVOwsVlY0HIIVJrQGVZly9fEvhqI
VUXfmEwUF0yi+HZ6OTXO6OyzSvtCw1u8JOEfQ8A0E9F5j+a7OQW+HCwqoBfcdLvO05JuWWULNHAV
rZx4fU0/H6NqzJOY/VPWNLzS3BnNrY8NWs/1Hnu9BHQq2E6/vBQdxRE+uC7MKDQ1TcBSvEYLL8hS
5nkDt4hOOJ2BzGvKR6+dzQl9eYkcdO9Moguj38zKj2tr/0vNCGUd2I80dAy26U09MJrbaEJofvo+
J8qcMxEYqbJgZ9Hfr2LAQgPP+4dLvq2qUaaKOJ6C5MJvIHpHi1u6polsFarvQQik8mf1MjUqPIHY
uj5+uveXEg4YKihwNIyMC9vrAp6bpWCsqU58z300Yck8Q9/D4GomWBO7Pr7WczXw9/ox3teUqb3A
Fb4Xvu9KSduR1VSV3vfZqxFYOR+z2mUmBsrPWIYgtBz2whV0a/k4Nn4gKaLoClP0badczt1UIUxn
A0SwqfDIl8j8q/dhPCpNiiQCyZ4gwn7ip49v/91QIbyN/lLswHdzHNc2v/+ttj8PSa3SSWCgnDsz
98EGZY6FbK4coT6+1Ls551EYjmkF0QmC6fK23k0ahXMuCdQjipTeuByTJSqme2cVZomAnp3+OOXe
tlCwMnTgiOCVTTfBfQeqG3rpRSn1+8fOz0yMUjOL7XrMiey3qYto67JLYvJ9komFn/+pgDUMn4h2
dXD68bO/HWa6pkFgehm0SQPHeTsjJ8QqoN6l3jdqEhwdlyyjShU1OBFmf3ihb0fZDbB6ohFrC65G
cexN8bokMYw8p3C+IQQsULvsKrNB5QUntaPOXJM1fvxor5GLNE2gI1J2pskb0OGjfPR6BqFPuhJM
luHb0NAnyvYDKnWEOYLiwnsFPFbNzgZL+SWDXFQGGTvjxzfwhj3FHQDddI0mI/rR2K957us74JSY
VU4nmm99Zi9ps6eXtZZ7qh5ZXJy8pC16yExqjL6fid+/iuJWoEzJqw5BwGWnGEGZwakL8CnUqwJr
YRW3cG05LaxV1LAlSHDkkdxFnrKiaZM7pSJaiykwmyVyG5joIU5ss/A3iJqZ+qsSI8UjZxrA7ZG+
UaLbRyTzrkIUUfcRZjylZXIrqaVJu6wBrRDKyHlvtvOwy8lthPTMFg/mqeO2xEuBXpLaEzXL0jVJ
UxGp54zPdUyyjOt5QSSxZTox/lFaDFQmXT3je3eeNSVl2Y+H/92EE76LBRcIWCTZ3k/tkZNFZtnr
8rXNeo+cNe2UOQLFqzIZwK+S9ceXNPH795BrQm383KOJwAKItxqFNMrQQAKZ/zVOkbHz9mMeh3gl
YcVZIsUgbe5g44Ml5RA1O4lJCq2qNnfz8W28fXLPQ7yOyGlMD1hzz+3v32Jng54mYDGVfS1byp9n
aLao+gtcA3e4cKW6+vhibyMIFEQo0lSKQg9bQ/+tBGjo2GmedVJ+031XrPdBIcy0KIrOZFYfX+oN
r9Z8eyRQ5LOR7WNfeAefTydwhVWj3S/o19jRLqF8qdJDShmVk25eTOwOGxreNf8QFGyYl3Pgxfek
wsEAAJ6yLiUYjjymf99N6PZQR1h9k6jnKScUVENYFVlbZKasNVumDBDh18Ei1BEcRM6uNd2RO4y5
PR7OKgP2ojS1TKfI0bWJ1xwIgAyfWhZxtDo0rQ2i8uNBeDPejAHyk57NOoUD/r5jGgSpiutwnL9g
AGZ25qSlVYGd9gSz+v7jSxmhw9/ns3mnBC/YqXHItui9nc9T21FTdfzkLvLb52uNAaXTUiNHz9ZE
qCcEvfTeK0A6jEIzN6ZK+uunQY+mQmBNkGMeAl+YeiZnwY5I59YyoaJglZhRrReSpRrSwerqcjpZ
vJED0x4pXY7H+UpQ04dfjT+6RaaJZFWFy9pZI3vld7qtzQtfAUIGDyjKkw6Ll9KEdqiAqp0VZOZN
Fg5Zy7QRmsDf7tSQm8LyrxYaK5K5WxjSCL22hCoHbl8OFu/tH/bb6PXrE8JY50CoBbAUsBfCqX29
J/Q8gY7sLnmqtCceiqEJ3INLe/QYllHnU+PP1AG90Ph8ifIqARibNEckXap7nebIcTWQZGmaprDD
rAX2SJip/kvC+VVeV7PU2TaLtHvMkRKqabU9QRKV3SYcrGzZ0ssJPyHD3J5niGFdsiNlWMfVmS53
FmL2f6/0kTVeBWidwg6NbX9H1bC8t1ZLcThAFxlUcjygfqWa8uBjV3gplkHvVLf0e3ri1X1GD/+s
qly6BEWnKOe15UQLTznVN1ATAeL0KaIF44qIFZTSQdy57M+PXdY6wSZBs4cSRoqcols0ON4Ib7zP
PS8DB2VbfrNDVbj7ioqj/IFf3fA59KUkLUrGYwGE8UCbYIFMR78Id4spzhFE92t9hnL0XiFFRsEm
K4q/xygMqZojN7hTOErcrcVIScxHjphqn+Vv7dC+8dVif3cXJb/hUu9/ycAYb1F3r89LIfO9D0f/
/ONF9jpYMyFoKxPMAlIF0KnvvH1byj+iD4zOF0Zm17GbwJcIK8MZC7FD/PLxxV4v6JeLCYByZpsn
h3ubkUBdILUb4uZHaIsajNBsY7pGfRXx9fJS+97I+S9t6xtahKL8Qz72buY/PyZYHVo2BPG3sIkx
kHFb+kP9o28aDq5ehRXJofacPwp3PH/Tv7bh56f03f/H3pk1t41kUfqvdMw7HNgSy8TMRAzARaQo
SqJkWfILQrZl7DuQCeDXzwfV0mVXd9X0e784osqWSAJg5s17z/mOifDAhzli+T8fIiezzE2JVuab
gb1OUvOwXQQ1Bx6Q+UnhXipSri9pH2lNoBfCbzaWbNJiL1PhbKZiQPaFWM+57ZzOP1Za635kv0WV
TV9xeCpLihdzqMoGYJVh32OAr76Xo+WdKtqz99KczU9+xjkVXpShQxrK41ur9HmONbd06N7kzOIM
5dNY6/z5W4apnFHC2O2MWOiv+jRYOFR9629qoZ9EeFyStQygDOK6kH9j/lwSGBoIftubl2/2uF78
JLWSvUX+79W0TK+V4RcvluZPm9GMGXq0neZc2cQOVJu/fvzEurr9cGfcVay56kEI/GQb/+kQYORR
yfggcb+RnFvktNMIrJo84foknRfLsJE28QBuOcBwSrWmZNpTl1c1fasb2ThyIMgu1m4XI7avrGWm
cdZF/ucypZ8edrl2k86Ve5qteQ8NxnqkB1rcgnUtqFgZjM3hMkyMXbK6j0K38SG2IxwH/G+n32cn
S8+WC8WSwAlxlcZ1c1uKoRg2dbRG+xXJ+FEXZn6vVYQEB85kqJ1lDmrEL5TGjwomF+72VucDkDXo
w+iPGQG4WZsxCGFPfLCF5p3SZLY/GXS1iUbIc6Twf31x12v387WFCkEN6nCadX9mDmFMYrxGEM+3
NrXFGWNm9tSk1gz+rK30s6HWIIe/fkXjR+ErTxVm8lV1ix4JMyVytR83M0M3i65k63zLmsw+0jZD
7R6Ns3ZNozLbMYgYWOlF3H1rLL14SuNpOKWpr99r0rd2f/1enD8/WpSaLJ+mB/MJz+O6/Pyh6O1U
KXoAZNVbPDFg4NxeR59rnJ1y05azCFrdxB8wljUM0UHQK9xkiSOukhXMRJ/E9yEjapCPutpxn9H3
y7X1Swu90vrkJnfS/qq1iFRzxiQ+xMLFs1NDpFABUbEmbMUG03nQgXkP8dqLZo/BvNll+aDd+I4h
+QfKJbyoT+Y7UknZznB7N7uYFBKyskiBPZWMeakorVLGQdEWFZISlTHDZej5JCRHU2qR/mEwp+qA
lcjqgs5FLsOTyLgodOj63Vl+WjFyRVGHDX5irjQ4BSTFHu3DjWr8vg/qlMiykOtXGwfEKarb605s
fhq6On0eSTX5bkOAotUjMxIe//ru/Hn94UnxEc0hXSP04U99PctkEppPKn/zcOS6kIH87Asqj5mp
IbeMM5X7benH6OBU2peZNMgK9ahs/i7T+F89sCuPCwgVylXYPD89sCil+rJf3OItKp153LzfEGJ3
k+KUFs6w0xfpP7aQ28E1EhTawLN8IUNdNjwni/H4N9fkX3xhIYbTW2bpQGv5s2J3KUcl6ynP3mJX
dx5ax+gvZqFpG5fG7jX74ngmdXw4NnZVHoBYGySEgC/CmT4QMepiqQ4y0lpPqTZa31HOtwI+aJo/
/M27/FPJgIEY+TxfcTTTHCp/umSyjGZsLfb4Rte7jT9SWYg+pJM4B2Ovy7NJBigzpX5xPHCRov6e
kPuXrwzmRu1xfPRPAiTISXdV/tEk+oYJCbvArsu6gssdZ25ot4x7f3ne/utHfpwbMjxfQbNXeC45
pHwd/kgXolG69rn+vR95/1YT//mj0+KXn/nNj6yDsQdfj7ra5Pthr2fC3wzJ4oODaYI9xEULRieb
v/rVkGxR1f7qrbB0vBXsQZxvELihz/5PrBXemhr6h10N6eiKPuKX4fm1GdA5a/n8h2XdN+vKi2og
bHRMXxSOiGDo83rLKvJMz/ahk9pVpY/ts1caz7MiOmZ0510/ySMJY9520VrzYKlyPvSFv6xmAnHw
x7zYd7PebMiGrsJB+t33OZLOpk5czixer5+0uGg+c2bULxr13J4T0LixEHOEjZdi2NOqaTvG7iWT
qXenlhS25gCOXZEUPazDZ4vR3bbXTHPDYK876kO3jrFuaTtyshpsXM3FdOh6d7kX0Os2tavc0JjV
+EgYch6uPuNDQk8lsDXjHpee2OMG/eTYJURopYq9C8P5ZiAd+jqzeE+6XqV3htMDX9Sc9o59mmNK
8YRbiyP6tDD5Yp8rXflKqh/sIEuqDW6S6Uta+THJ3vYSWP6CgqVoEY/2St8y6nT3qppJIbOLaUvk
/Df0HdbOHvFNk4NEOqg7vproi0KURUd45+WO0FG1yRagbcuANJG7iiDIrS5l2++G92Veu41W0+2o
tdNVY/kqmNzauPiNWTwPUjSfhMx2pa/uF2MoLzkpDCzJ4JdRDbugdKOxuOkacuK2UNP0sCUR73lc
6vQ+txIoP3hMmRoz6AqaWHYPraVFD0ARxDVcvgUDdino/6EDhjbRpGeyI9Qz1RKZOMLxn6bSYu5a
1yNB1jVJgIn08Zkr6EHtiDzYVXRZyGaCtlaYUlwNFrEHbpoxI85cWTxVeQUxiWyqPeUQ5MaKBTBA
n0TKI2ac7uS2prehEiNlLfXNkZ7zSKekN5vq2PVRBJSp1qvjSvZrUdBWQEbSIlfvvNkUMk9NICSN
851JnN9n1yT5cjNFNJOFCRs/I+XxwSPiezuVaf1gkJZztpwJfvsK+YunKfvcMFwi7dZw05io8MXY
lRllDUyX6W4WRHKPQx4Tsk7PYUsoGPcPy+uVRU4g8h/EiJuuJW61BXL9NGPb/NKNgAU1CxYrGOOB
q7qKgbtErhEKDIPlNAO8Q+dvPEriGY9AVYirNIHWb5jdE/UQ82iKEV7UleglH76d4/niQgJLgxIt
0oWRPQzoWjh5aM3ch8Yr+IXGMAFgLbq02s6ynDeAiElo5/sHCoDaAeYYrJuIKYoD9x/baWNU6XmG
o/UtbRe5N0areUPROd1FI6X9+zvLoqzxsNMb/PqCqvo+XhICTUUnECBEiXdvTzyDNkFGGLoS+1iJ
anzsM1uFtTM7BCWuH3ywyvkyj2L46E4l/7CIMvMgyCNem/H1vNVR3u4zZWef35+0TAy82hL7EmX4
bNKzpFmBftCvbynROCMmcOOh/rXFk+0r85OqtJQORmm7952AIF+vOQHGRBebSD6OofGIjraR3NRx
tKsj7CbumhkpOnCqHL4NbpKeK712bqE2ztekWJqXSM+8i8KWuk14ItmofRF99s2uDZQokzSoADQc
Nenxiu5Mo6eIE+0B6abcL05WP7Rx6+8JAAN2vt6tUpX1AyMU0IR9HlXIeAfphXXGlZuxX50MXMhR
ANSKMtyJ+fXjOrp28UlBtuGP1PNevM6eQ7OtwVNmy7mvkrNs5zvkPI+yJYxRivpzlXoB6U9z6Hs3
5jDewqe9S1Aeo0lLrpBUfRfKv2YgQmmvke1oupept3bEeewHZ3mKu97ZCH3yTg4JeEETiW0OWsds
Zqp1s6ovA/vYiGKrHvdo+p2L3WQfe0ZVZ0eyhueGF28ct7FCwyU0PS3nMwfSjZrQOUb10arc6M4Y
tOnWmKABeHU8Q8XyMKA7db4GuEp7O0PUQovUdlf4zVGKglOGsdoZ36p4CmVrvrXEAV63SdpcZ8uq
HjFLSnRTfO2MAVuquGebxMYuR+vWbOPoRYvNZ4SZXxntlMFS9eWO8wrI8JkkaK20ONvgYkdmgPU/
bBynfhgt22aWni3fSgnnl8joQCxJv8P48FBlI0Z+N99bSPQRfi3c4NQxdlNLWmKm5vyUO8ZHZybn
wvVbiBhzedAZZV0pFuGN7o0NcdukR2IWOjbxgka2rl9afbSDif73ac5199jx4O+zmexAIaMX3SiJ
aSIacjTm79CxL03quW/gn9MrW7X6Z9fRaMzn+eNg9NnrPGtI7TLZB6nVeqE+kuMX9fCPbT+yER+R
FLdBv0PMUrZYBkJ/3Q4XbBR+9NCW/TdSaKOtjpnhPCWdarZWLNOBVqGpw+5eunELwaQ61YZzLljz
73msuq3uRMYdHQZ7q0zGlWFJU/kqr/JmY/ca8beG2bz19AO2yHcPc4ln02qa17GozU3rIdLMDPkM
JwTAXM1u75tgJkA8fcU8+kLU3F6f2whMAxRmLJASK7LKGegJ7aazxcdorpCG8zUMsrSKnxE5EWDW
W5uB0vwE0i/eUiR43xjnygv+H+NjPrdrDUG7L0SNOB8VYy4RSFjxiFll9jEjMTnAP12+9ZGbvQ1d
Vxz9riQFMO6jTS01uWNPV7u852fj0tpigdfPLpmK9zj8JphOLZWVpQnCeTrv3MhGfa6QWH5WpkES
zQBqX1BhQV1PFxInrJqVfEhHFx4DjFxiezx/PafGJzkNuXHsTRDdsFoWIJA+QBMvbkudr0T8NJAA
fusgHApzy5xabmKtM6eNNZjs2XhyRWfzxFSwZzC/NWsqnGIbnMb6XIOvPOIfI1GgFSWExTZ68tt0
uCg069kWJSoH6gGj6XmIPXGgUsj3hl6323Qia7dQoibCs5u+V6WJkZZBzkcFfuaqSdz2E9JOtK+s
hRvyQZJQudBQNBu3rO4u6COpwkoptaNes4A1htle1REHpKYbsjCL5mhXp4bH2yra/WwXX9y+8IK+
i9RtTjj2TRdVHZAsYmlbk+zHUeVRSM1wM9VIzjRtTwSxEwK/ecm6DqAIgZKMtFTbhYuRG0FKx31X
2voQkh1q71HY30w0mfbdisk1R2g1oujl3ZJT4+USBwECNO92Vm3x0GY9MZlWrr1Yg3+mB9y/KTel
AHHmYeejKNyNBQQIRlvAjok22owdmAJmcmbA+OLCDlrforwaET6Pc9DrSjxZzbSf1BRvemt5mB3L
PUOCgAPpedl+roy9o9I+LIxuyzg6fqMht7cGtjyJMGsr8TBvJ6TIx1QafThmfXSAX3hK4/YCNYKo
2MjLDgh+p+so8xB+bjKUlwby3+Xi56yuxrU7YtyVWyIRmLnv8xKN1j0T1nbDV7hXccAHJtKZsYkW
syXEra4HuY8HjZBpHBrTYaL+XU6CUiUPs7jMxXbuM7j9HoyXQDDVy4qAfZuJQelgK0FaJxGcJbmn
pB3AW69NICflp6m07zXdl+CM/DGM7VE9RO6ybI156c9xJupdJoV9M4jluV2sdLs0ziX10T5myzBc
Er+CHuKL7Bb5m/jSTzUOMLNavhi9Mdyo0tV2qSHfung2twod440nJZphz7WP9sTpJxBJf+erwjwp
VDmXmFJly5DE2sya+5nmzCrPHLNXNcRzmGpYsNnvo2OpAdqJM2R+edtXoZTpFEaNhxkqagpy5+10
D6nqEUHcFIjcvl4sCu2iyL65ppIB5/fuTPJoWNQ2cY8mkNIh9Y9zvDgVQPp30s7cDV90WxGjlIvs
pFTVU8f3dHGdVBzggD7ocvR1UK1y0Ta5HPLDsmB5o0iw55Oddtp9g6v+U9HpxU2flF85gCJpq80W
AIwaIJaSElJv0ir52pYlu77Wlt9c6axrFqK3HT1vueuQn75QvjhbeuTTZYhIm6UGulhY4W+BSQLt
ITTdOuq2327cmdznia7YkwNc+Zp5YHVaCulhLZiH4javWleEzCaTL1VLZkVAog7DDCNhK9D9lQDL
0ZDUUjrD3jcv1lk4CDo3LukYezTc3OZlscrqy5LUOqmBkWUTbM9kpgpHXVWPFUX/VhiLdx3VQ73r
WRi3nrEc0hmiZ0Mjlw16yc9pPKoXA6nIxmldC5R1lSDHBu9fB3jjeIRiipKs9hjzVak/PCK46ojf
Geq2Wiyil9gHlxmMlFoYAVr9QAOz7eX3pC/LK9cisrxrVXM1adVbPi2QuuaInFmrP+XdWHLO6rwL
lgp5RxhEcyGDYNnkqqW6zWzoGnHtbXGnpZvM96Ijb+wjB78INEtS77Ss9A6Fo8Xdf7s+/390jVUT
8Vddn2t+zfg1n39oFf3yQ7+1fQwAG8jfoMoRhbii5n5r+vgfcO9g96f9h4YJEfk/mz7+B+ZJtAR1
HZDiOtL+ZxPI+cCQZ43pNMBi4Chy/pMukLH27v852kCaiRQQLZegbUu7/E/TK4upPKKSKD5KgxAs
TvqGe48Ge9lZCNj2aev6R6l/yTQ1HZrWtlXAU++zScnhij653Fut0e7hKLHC/eEy3v3yFv5RjeVd
nTI8/t//g9Hpn94aH07QwzUdGgpMH37sT029mEWOif7g0sSob30/12+9hUUDJ0UksFiNHJAMW7O3
KVajIYbcpTWSDurkj9E3r6qM+54uWtttcZ6W7qeFTKLznLQKBUrSGy9lkgwOKA/ZLLuFFY0AICyn
OvnKAq7uhmm85l1RNiwbzJfVkGwwRmFM2tS2m3cfk1nGazgqyqvQF0V78aKebBUb8VaJfqXyj7RY
DBbSOdtO4Gxbb0woiX0MH3eL4Ywf/ZqMBtW1YElxOpG7PNIF/lLOpc6+zACRyNM1ozllIZsxDkI9
2snITIrjwGks39FAIN854/hxzzrJAkF4WtVFT3QwtH2XLt2xjTNjP45W/zXVk+7WL8W0QQZ+bcT1
samd/tF9D5n2KRfcfhyuoyiRx0mDNZq6C7y7Al7aubWt+VSRWq2lWc50c42y1si01tdwa4TMNTnX
eZE8441t3EAfhbrR8BvcL+/p2C6CwK1KJdm+7vKgj3Fx281jGkyLT7I2fkQj3uGwsb90fZkFfpPA
OEf5s4QoYFLnont5c5FpZYVl5JV3Qi4upZzVGfkN6Ove+pjFHVBAQ0tvyR7Z2nNk7lokzo+zTjr8
KrA+TE4j9gQGVrvGxZ8cGp0zhj16yu1SucbVZEXN1sXtFpBS1FInNfXBXgZSd7Bw3HPV22vPybsd
+jP9GBuWf1wFkcfE0It4E1V68dxwknqsXYwFrTLYufJRax6gnSxnqzKnkwVR/BtYFmdno33Zli2f
nrPjEBaz7LZmWg9OwHW3dwvCGqRTxBi95jz2jNa7CU4DnlaSSdVFd6U6E4ktr4Xqx21hp/7ebkE4
DxqAYVOlFh9osC7JUHaQFBeSIro04ZHmOBLtFIpjprStjeOJXxJqU6FhfPfHrfCV8WrGTFPLbJ7f
1jPwDcoVe+NNhF3buEXovMJ/eCE0aOnCyE2MgymdjIwXZc0Jk18XBrGsTUo5NMu9F5ht6cIt99ui
pqr15w3k9Hg1YUXao5h6Wko2tsIDLiaDYaaoBWdcvThId+kQSxhFcopzp7pGFMPVI3pyCW0JGBgF
zq6gsQNp2Yvsr5hWCbZPC9U9LrgTT37h+1y+pUUUCEVzh7MzYiCXrt+uxGvtICYPTmJ5K6wCeiDd
ULfSU7F389o55EP30U/U8sWVywRoubcPSDlrfP/0yTYk09VnVkL1QlnqEfPqcWKHtbNUxiZPu9wP
Y1WpOQB7436uItcfN6LtaMHUhuHJM944+zAZWBSDkuFyhp4NtfFprt3BJPlEykMdO7XY9CwiJQcb
r7gVdU04kUxj8xbhj7p3Okp3uhH0Aglt64tbEP0NgEmkN3jwZK3BHzZIwmo6jn4Oy8F1mfgFLaGo
KJ8igqSpjqyh3k6cIW+iFh4h+CTQhK4FpZD49foRZrhWbIwxtTf6yjN0eEb9bbdSDuUiuhtlJsld
ajJpalYaoifgIsbzWG7KRuVblmcWX9Hn+dcsHoAppu9gRQ2b0V2PWk97pr8MenFaKYzmO5ARrxOD
3rhBCbKzV2YjJvv2OJeGeom9BFLnynak5dVeTZzOFs0hJzJeGZD6Ow5yWMmQiU9j21V0pYVVYzON
DCe5N4RpfqplmV7ceSqNq77r4zvbthuqwXnIcce5Sf+5nnWcKzanM8HAguZ5tLIrk9ZvKfSNSd4M
UEMBqTLVgLZjeWDO8nlIbrVpJWEK2fNyRTzI76zv/oWgJbVrXaf/7AAsKcLY15cTNi4Ly6KVHbrc
nLYI+Vta9LA4s5XKKXP4nDLnoWOd50ue068IZqIesbKt3VL/He2ZCSifyFcAfrozmZWB3hvt0X9H
gsqhHa8HdFfvt+1K85JrbIYIriCfhqY03G2fOF8zC3Sd8mwElu1kPUF0bA5Z47p3yNANXrX8arYr
ohRst3U7ac0pi1j6F1Gc4tmLoJbWB59EuMARGj0Po9Q2nl4126axs/MMrmFv14jG1pajeUsyMPdU
rfBUMYJRNU2S/ogfgqDY8UeK3OwzOuX2vuOUcI1q3S7CvkmAswrI2HIFtuYMwDZdWU/7tS75Uqxg
V55SYYX2O++VvD3Yr/OKge1ryfSf7bS7trwVJYvqH3ezwRDa3qKUmO0N/XbUEDNJE7iigHQ9OQjj
q227Qmntdz7t/M6qje2VW5u9M2yRpsCz9RJXYf3HoL2H/g8XbKR59ZKuGFzmdtyu5FWzM3mr6XZ+
mZkx5zgO99k7R9diyLPQWEqsm/6dtIumwryN8gpg5JDUn+cVyTuMwHnrQed+0TeG2avhR/xsibbk
d4L0NVe4L80ybNPuivz12t449SxnfItWJHD8Tgem7oIUXHgDnRvsN/mr4bsvvWbQlJ0NiD2MKppj
Bt/UZXLmaXZAZGqUhDQg6O9odVteFO6Ec51l8z2ZO+nDVEiQ9A4qUZoTZJzuxr6/xL5is4b4dZOI
OgEpzFfslJoMt3Ep90AGEfogsRClzXhq7UfDSgBvmE3tF8/n4BngfvKPgAbVWmAKs9uWWY3nyVgG
O+hUtxw8AEP4m+vROQ2lvtgBorHRDCZtWcHwWSZPBLJBhlesI1nYVbYjQsqT7hMW1lm7l5Zd2vuR
TZ/Yiholqs4zEOHALpyjxBkbARxPq/YqB94wbSYVJRFbq039VReW9zBNhr0BLq+RJ00n9drrchba
xLewZNdOkd10yZxPICDcEnCrNz11tNcugGXdzy3Nk33tQHoN8jTXvtpGpB292m2rfdt3Uwlhv9QJ
XDHwHwStm4z7tGyMO7z8SXn0mtS/ZdDQfMddbqchmdH6ofGyQg8rmodBb420dScouNZw7XgzDtJf
iuz/DvP/Zpi/uhYwtfz7Yf75Tf3j+Nb1bz8c7H79sV8PduQI+ZxNXN+Gp8cB6g+AcVd8EPwfpGJ4
cizOfr+f7Gz4iI6BGJXzIJpUhgP/PNl5H9CfQxjnb3QOPPh4/s//+jr9z/it/vW81P/03388P4Fb
/On8hFtCd9GE+oDUUfX/TJMjB4hMipHxrC+11AqrjlgaGCZdfp1EUlxPetfKh5g5+bHW02Qkj74a
7pMGl+0+p7mUh10nizJIcgIlXDpd6M+AoprNRIIhSNv0niBinQKqIlvCb7NwmTR1jnMjsTYGnJLH
yazEM8id18KYaZcX5aNsI/Ew5PVyDwbtsW74LheQjBB8OQWgFuzBfdDRL7rBoilW4oRnXHqs+zBn
Bv3Zz43MCUhnMy9VpfJj3xGDUpeEcjgNP6gcV9uSXjidy4nahjhh4xItJqlDveZ/x0AKxJc6hf6a
LJfuQP+e5Dl7yptXSxKvsSiyZBa7p75cLxS+TVA/bvKF+4/OXuv5aWXI7iDybvH2uBD9GlTPeFjy
zA6RVPODPaW5CWUXWF7glH7pfyIYrY3DqvD0Z6SXy43TEGXCSRhqsz4tV4Mi9UNqJMoshqdAOGUa
CouURBKV1tYYJIPfiYC1y8wDRe+XcDqPmstsYu2Fg5148IasZG8eLePUMR3R90oYTJNzoko2Mh6N
5670GP/mBLWMAbPW6dZrCu37kig/nIiMOaL6SL4RmzGdG3QB+/f316/viie7mwOOw93BLAZuRkUW
N+lMbqV2a1IKB0vSachFXnYpteO2h0CGNVuOK6smNU8xdg18B4zAc3VyzCgBglMY+XLlMNq2dolw
cwK8aZbRLYsWDZV4vXIi6wOkEOriIZPjbqAAfm40EHc7JjqezlZsL1cjO8Sz7zX5MWNz2vDqgJH6
XiAhd4V4qMuleOo0q3hImm5+bjlTnuBb+I8ZBuddwrHKQbbYgjoQY3wdtXbyKZsboklIq7/WGm42
BCeyKzGz45Gt+ZDv0VViMftqLxDxBBwKB0WSLie3KQOCvFD870nf8jlnmtZ35VgKS1ZXQuwwIPsD
LzKzNAfzow/JOS/oPy4+RCL4LI5Jugo+Ve5wILvazQivzPsLyL35Bp4Ac3pw+xtmRtFN6ZS0jiWO
yT2WL2PXEbX9hAs735fepNX48an4Gd6npbfPDR1BY20/o7MdT6XQP7FpzcSTyFZhIBgXbWHuU9yU
cQSSuTccZ5fSAwpRpAJeoNdxjEkop2AbvY6DdVHfAXws73vNcnZqnjmIp7ZxHOPKp63bxtsSZ9HV
Alxli7NmOSb2mnubm8oKVSGsjxNtLIqDmRAhvAh8USFWMTXL+WKYdI8ZEkT5rhrktIWXBRpFjzIa
AKrX9vSG+5uREIDbiYHKdaUpcUdYNDlTiSRSWXd7nSwVSJxr1pJvnwomUyPjY919ptud3kSGEX+d
6dvSxKsPEGmIn26Ai1eIsOgiGWR2BnNmOVWo8zOvC+W/t9GybqqukOq3D60PbWyrpJFsx0SSpU1f
Z/k4CfJllgyQuLSa7rjQM3jSHDHvzRbl19aatRo/PbpVbVvNi8G5oxhs2HN05mGkC3g+LBQGIViK
3CQH9YCKmvo+mZb+k8/ntw52xAD/0JS122+cBaj9GHE+Bz06MmxSXs44uhIpn78F9rIkiH2QQjdd
SMGWPDou5HrMLl0eml2ZXcthtRlKmgEwQ0yHFG6n6cPOl9M+0eMqVHP5Wq+9DwCx5qGOWvdcz6P2
mOd0TYLRTABUMZC3eIliIMzNW7q7jnjH43tQUU0WzT1CRVal3hmjl/eVBQ9T9N2fyvxYgKDeEPVj
6L98ixqHRWtCwfOEqNjbMKdjWZVmTSHvzuwwSIRJlYpZnpuqMG2+Dsq8GJgtKZWZIm4qEztNCOlj
AfKjJP0opfnVmd1+PvcEZM2bek3M64m7u+lATf5iKPlvufQ35RKaRSqYf18t/V/6ifVPUSzvP/Jr
pUT/+gMTeGEhpsAoYQvr9ya4YdgfPMOGifoeqkgWy++lkuV+QHIJORldnefzN7yH35SQVFGmh6TR
xe+PB/k/SmIxf+40k9+z+izXOknn/eDp/7HTXLZu30+5o05G2sAiw5qo4N9QgAin1q/rRnomnZnW
hQ60z01I8fqnAReOgZOuKftHs7QHMq9XLIGJkirrGpWFLoT6xntIYXH1zsDctQIaETZqsqudTXO9
DInjmK/orCvQEHjVzFIeuhHTKnKMZRirobmpijmrNgwNmdex41UnEWXTETG91A8Zzamb2abOAqfZ
YKZxnilS5J5+kBuznvmEV2Qc51f2D+kYiOMEbcXHBClBRVN5RAYHQA/lHSJsf6swWiqahQsqHqcg
+3bJpXjVGxMdE+17eUMLGXqJmazODMyHqxLNivViX02SOabsiIkTfp0enDJmBfHBn0CYnHXCkDVE
Kxib52E/cK4asRhiHk2I9b1qcMTtsoXTMp7Sil9c2Rkx9qWM5K0pouoF6J1xUQ74sD2urWGT9MSO
0zSazSkE0bfgzi5hCYpWPg9InZ6ipUY62MUtXRZwFxMWzk7wQe1IH81nQDftaS2Q9r1J3982crl1
4oaOT290JwUvF92q7SqO3TBZgjRH0erAsnvy1yBYPCl+v8dU3w67pGdaysCOY6MG1kC/b0k5M2l8
lQzekT3QzkMdKrOBGIw+y7RQyFK6cIHsrt4g30Gr6sjyqq0jTtOxHD0kiEpt1ZAhiIlNCYbUHNja
2EQaQUejUN/dKNVfF0G/PBd8G3d5lCKmqez5tTR839whOxH7sZ6aB6Pqkmt4YMUzSFOayzpezZDR
x3BVyCTWN2bn3pbl3OFIQojfJRxWw3Wyz0NjTIbc4q9pdww3pi2kH/92Em2zb6MOrFhrx8cE4b4b
1FaZQ2uzOJKLZCy+6ZlWH4ZVoTeULrluwo0+823ocFXCovoCs5cU+rkfZL6Ph9Z8JEV8PCha0zuz
wE4W+FXUP3i2/IraQdvIGZt8BEGuRBxKUhA+C6sM5xjAZxgTk3wqHeyQeSJQuDmWuYeU6pC3jo/A
oDVHUmZvAqpGQtY+Crvozi1u1i+0daLN2Mbz04gZlqydiK+ghp6AlFVtAXLYaP3tXE/VuRUMeoOB
pgiqYJlGIY3NFX8U1R+duB2g4vkVkWtp/Gloi7VXNETFJbcbM4Rq2OzlUALO8ngO3cgeA2Hn+j2Q
sjGcQcH5u7qyTUyTAqDZdcNhH+Ti0Nx2ZeTvekcv3iojnw+t39chukyGQMTJoSQYvmawJjcEBqlQ
eCmIT/rdKJvMV4g1n0TRibDKY2xmvjTdjohIvEFxgWaXSMDRuaOYimJeNhfOOP93NvwP6sF0mP9m
V2Qy6/2lI+BT2n+twcdVfxwO//pTvw2HnQ+Y9UyGvyaa/nWX+31n9M0PpB+Am/dxCtjr7Pj3ndFm
Z/QwtXoGf/PeRfh9Z7RNxsM4XxC9YieAIW//J02EdeP753QYtCwAAsGuxZZoEzLw88bIYDrJR5E4
14BTuitsntOdYH0h/nom2nvoeoEf4ve64dcuxh+7Fv/qBYF7cIwymPxiTPhxJwZBZzZmU4pr2oR8
56RCNe2P051TeO0VYljjbxALlBB/+oA4KrhegJHW/f/H11sToeh+u/Y1UTPOa+bzAlaWGY89+u39
X3+0dVz907XkVnOvQdPQFVobP3+0W3SJSuIxN+xrBFQkkrvAl4GR4Bh1zNg4D8viP7n0Xc4dUT6X
v37pf/EpeZIETwMmMR8P348vrdoc9C2apOvezOz/x96ZbcdtZFn0i+CFITC95sxMzuIg6gWLFEXM
QCAC89f3Bi1XSbTbKne/1oslyxaRiSEQ995z9jmrAsR0KzJ54MOCnyx/Mbj/4AR7v2kWPFJou5A6
AEB9+KIjNLDSH1NxGmoa34hzldmv4OoV1NOtn5Ec7yAlO5bjiLZ5QuCuP8MIBPI7FqmxNu0qPP+n
X98zuZkgNVk0KMRHIUHG0t0VdKxOAf7Acg3DF9WVQf/h/3gseosu20mYV774cEMBzDCLZJrEydGD
ddkJQ7/6DBRuu8yWT3//tZbz+PMNhfxjIXeQZY701mXn/OMNlbagU726E6c+Suhv6XDb8d77xdX8
863DQVCghCG/skp9uJh4sAVzygJlWq5rkJc9O6PAk8Yaliadpb//Rh+8jMut45kOJkbbw0oN+eSD
5COIQMnPIEBOGXZJUrt6jklHHe9BobR8gpbtPiPE5SFNw/F2SlqHPh6xhr/4GD+bb3//GIJlD1ik
Z+Lr/vAxIttCzgCQ7jQGrX3EwmIZqyYKg3P2CNyhTViWW0A8Cgjx3E3W5v3hdSU7bVaQX2Ui/NUV
oCYJBRWVuwRQ/nyZ8yL0KKUlDy+ByrcohvAEkup8ElL9Kp7irw7lAZuh0cqrBYDVz4caZQA42W+c
U+pyesMw5pE1CujU9MS4En9/ln9e6lm+8atjIKF7bnO4P92+UAfrommkcYwmk0A2w1DyqQJd8DQT
t3jdY5IKfnEvUxb++MQsh/SpJRdJFfeZ+BN0ReYz/AQLSZMZqXQvwKyDM1V6vPUGY1ywBVxXx53H
6yTI7Ls05pEqRwjIVCdy2ASp1xzmhtff+wrSilwSRjjb1EJRYqAVTC0cRX9/kghB+fkz8+JHXk7j
ErMN8CFejT9fEzp3mcBGJY66MEt8nfRj8BAYu9jSeQdlt4T9sUYxquoId4icvK3FD7tRcGTLLZNt
PmNUst9eR+BtXtFGtq+jnXPrEqjJc7UAsJKNqdDV039f6kErDnElEWVxW3jYKkwm+q+KkuiMCXSu
NjqznbPBzpqntvfrUxAL56gyTuBqyrPpGhMSQQLsysMHsnoMvPth1FgHS7v8aM0oc9iAbMCChOMo
YnDQpaSFFVXDMQLO9LttuGHDbq5EL7B/s1m3LnVC8AOQcUs+LbKJeW9Ec+gdmQZiaGpjasBJWVVy
RIjUvuZEAj5BuLTlESzFdAu+crw2qM761SzJRf1iEdpExTk7Xk5bHSjiA1IV7r02954BdXG3i8x2
nycLIgqyiuUN3VMMl1Nuf5W4bw89cdW3ymOf7w4UT9i/RL9i/e3RxIYubxhrsqw7BN48pO9Opyg3
1s4oOKMRzrJJ2Ok+chz9qjQESrDT1h3B7ZyfcIj8W61RUeOG068yFFyn0hvCB2tU+jWnNrQRRGMR
mnVkOetgUuFDBw6KsUg0OWckvPBTEPJYd3PLeROdqZvf36gVb+odnQiCwKcyUdkBVxotVEDJ3Nki
8TAdl3Qr/WOybEyMzB+vcQ+E5/QMcY7VEzpZnGQ45NwKJx6Qce6aHArPs+/lnM0JKhXxIHUwIXI2
I98j9Zr10uj9Ru+1AAy0J9iFD8N8Py+3quW96NUQKLmDYyIkyzmwLhOjLLiUbtkGa4ypNCT8iRjt
VZtHmK/ADnMvk+4QPmgz4scGLc600cBtJ61lytGilhp3ExkEzA9oqBCfjerkAk/6HK+ttHSfe9wN
z17SoXfQlaJfzpRcfYqd2T7MRDr7GzwB4kvV9yhc5nS6KBqyMRuk4oTQklkX7KzUVMe0qPuzuIBO
sNLFOK6Haq7x4BGucVeABGf67AXEikIQni4D5I2nUiS1XJU5FVvqagdyFkScqZqnO2Ty7hZVi5TH
3JywiHFPkh9i6uqmlTqAGR115bfaVe1bIOb6zLX97jL0XKI2p3HplXR0oIb1XLBwDbgbOAnGJD9D
RlV6h37S+zrOvrWBPo4PR6NR3pkLnmBFSmW6sbK6QrmFySPMlh5BNevkS7y4Ufya5hM+fW/fVFN0
sqbWb/aBHrwnmZbtjrD3+YsXDzi0RBkTooDT9UtVNAiBXLJztNVzGUHX98SDDtUXCBYAkKs+QaVo
4n9dNqN65Y8NwzJFpNS2YQ8IAsbG6xrYmHoS/BD4m6LbDjPZWZU3SFYUlqrJ7aZvUVwP28RIjZsp
rMvPad4LtHTw2GUFYSFDebdCNPfst4LnI0XzTnAKiodeYc9E3JepwLgUY2Ky/OMsYHCiEMJgQsMq
0qKRoePorhQ58TERP3qUwzk73eDAZHhyN0wrBppJEQeCNRdtCD9IzgJQXmuYr8lmridja5d1dy9z
r5HrvtK7zqX7XiXm18LX9WdEWYxVQmvcUZA7m67gc5CrU97wVppxDLK8n3uiWby2JlfUZ3J0Dgyj
ujbbTl4XuuWmNjx2ZM9T1FqXhp3xSGiczuO2lq2dnbwxYoONvAb6Batt+xorhE7reg4tRJEzt6yJ
K/tB+d0Yb2HrgiwHkDti4akbs1+hFSzmte0a9VNkiRHwVUPewlSoA4B83sdB50Ypnk5Rn2pi5flp
1ij1Pk9bliBWYzZmsma1HamjNHxDWkFYKO8WVlaz7hK3OYhRZCMg6Fw+SYwHfDQf+8yKdLXiya4b
CCA9vUkGZ7WN59BKtCy/uFkSyLdJ4gYB1o3nrIAfuq0yMXwrg4EBq5sb7mPoReGZSkJ9gH4dw50a
45Shp5UlL7pvnzPpOlsXPnm8xjvU6M/FbHTGp3RmJnwI7CS47FXGKLkgwyAZhobOLPkIExDI+zmM
8XSFvhjue1eVtzQN3+xi/jwiW77KW7s9sK7iIrRDBL6ik/Zr3Cbx65ymwyfkHVw5nvhs24BjDFci
9hfN15JAtGoK7R8JtdDIk4ZCkl/osY4jIUXxeWiJ+j0JEnMuGo2w05sJoVupMqeT63EVMsZ1Qfhg
VP1YbUerLS5GpcTVnM7FVWOJ7pYYmWatakt/Fb1RbOt2dl7q0CN01pPIQ0kLxZqiAydd5wkq2qGb
BzJym4LlIsQ6j5NAHAkUfomkMXzC1pLfWF2HryqN3S/54DG+YwYZ8q6s6O01kxNfhmJKLxRcwKMB
hcRbJX2sn+10kKcSSuy2St3uxCzQgNTY6lLhE5vSncFmFi8Q0vQI2WDkj7ukqJw7L5fy0Ff4nWSa
ROfm1M03bWIiEmIG+gR5qOm2ptYiPY7pOLrroDYN+vYR47FLbzQHklCTTh+W5NnzzJ/rezNFtbM2
8q5ELmv4JvRmbp7LgTf8m9U3zBmlhPTNi/BUZbosNriG0STUwCTPEha3fS4iCx8aOwsDNYPf39Co
HXD5ZBFdUM2S95SPLSOsqXDPsWexjDomVP81Aqhq2JDe1OGHq2r7osUB464mpIbBNih8wYJoDd9q
m/nZLjSaeRfDxT8TomGWWHjzQXd+eqtLq7nvrEk/gHYR236c8/Wcjcz2Gb6uhJmg5hvnzAf/htts
bUVz8mqW8ORWrckMOzL6tNgITtV1P1OnVMXsq7VbR+kVEpbx3lSDceGmRNgsVlBnF6DdxMYoK3fX
aN/FmW2ntL877t23qEjGRxk47dfBjfzXwWu9dGdKr9NrMs5JWc/I8VPIi536bW7nJsXEPk/dwW/l
m5uM8TVRQaCeyOltj84wJjWAgKrZJGPaTKSCKLXOeTtfGeQ4b20kcO0mjNmzx/M0Eo5BvxqCeCfa
4JR3KOMN4fefE2+qu7Ufz9kVmCbfXEXMD6+qsMC6iwrbuEkAKK15Z2tLHJCsFmP3QHt1JOn3fb/+
3wnhL3qhC7bkh8pm89w+f2+iXj6XYFXWdVGr59f6x07o73/nXyNCmxEh6KCQEojaM6Am/+6TeZ8e
0s4kFZPS3HZ9yrrvcBTUVCaALHDE8HMg0tpUtH+MCL3fYNTZIdQjcJCESob/pBH63rf5d7OFXiSZ
hD5NQoRbYLDDj3gjs0wkwWqzcaLb3xDvR8MkmLrPzM5EpY6ZSahpg+sxQJK99zVPhHtO+Hg5bGOS
SV2/JUx6EjJenNVB7lxUBuGbHncvLwozo6VCOcTjlWftGO1zwuLS9JyUv77hOeFPo+4QQVsIBay0
HisYQ7Cu7MbkHDaqO7FzGALfIH6QdHKjZ/dZHkGKOR1u32FJuWoiwsSebOwh+Fk9khWnT1nDtMQB
kBAP/k2QjF0SXqVpywwqFGy22YgZ5Zp9JrrOAoOqMTGgNyIQKoTqBvK/T81/NEGwnPeu/r8a5H96
bA7Pw3Oa/vjQfP8rfzw1LtPzRWLIrtRhiLBMz/94ajzzN6DzkLgsWoSLCvFfT41t/8Z+Fbwc+kAh
cH+F/3pqLDSIzA7wXIGYtfgv1j95atyfGy741OglCUYRtC3oAxMW/XPzAoxyMWcIdj5pLSWO5rnU
E7FnPN1LzRKeSxGrmyQt1FfpL8PpJDdu0daCGRTUMesiDdD56tEj7wam7cbwrHUbGhJrei+ftGny
czA7MvEz+jq9RrgjwfWy0TurkzHfdbT2ttIC12IbAEBxAA8kOufTHtF+fjtnCOp4s2jUuUb3rUIV
RX6cGAQi/zS5GqsCiU2i2+GZOLrp2XeSKcWxz2lbJyRFY+NBCbjDF9Qc3cmQL4xTs2cEK9O1kdMT
tMELPE0Kz0wo4ZCCXJnbb72KLRSUhTiLkSLcxIl3A98C9Rc9c/t+YQrlmx+W2b8YqLxzR/+9cL1f
AuZUPlfVROdAs+PnS1ACYcYup71Ps3LCMxdB6FbaI9t1ov2Agzl2s0yp7TK8Zsxqn1cDYbSMp4Pa
Xae5CZskAZYHahUfwNz1F3PkJpd2J+pX2HrGY9W4+jZZaH5ummUXzDItsLILJwZgS7CPEyWRkDv1
VRCo+5aB8cFdSipkPXd2Yu/9JHzNkOO//P2XDn+WvvKlBSR8rgTzDgYtuBx//tI4dII4MiV0yLqM
nqzl6sfM9z8TUkB1AvGfnDdHneHda7cigU2wKol+2ulFe0oWp/kic0xlmCKG8Som1eM41AiXoonf
NY5tfyN0yzrFhj1cJZ1H8lncMBgLogeaKvY+TAHxEIPSr728MA9pNVREXyuDfZ7jbaZaIfc0S+5p
pzX7kzk7r5XXnQ/Ktg5tF7kHPEaw6PAAbtJxyrejO9hbk93ozk2fChkSSSLq4Su+QESLrTN8lbiB
ac5RpKmWLh5SS9Ak7/LJYbzlocwv/d7gYdJ5esgddoVppuB2IsXb5GgbT7wDynUK06LbpClZFegQ
w705Kyg4KAA3flWNt6S3eKCKqzS7KBOnOSdyyX6c2kp+C3AtkSU+KJqJaKLx69BxINxE60M4yvQE
1t68iJJpvA4qq79w8cG3FKgIXbZNMmcHBkDZIryN7VtSkMcr3VqcUATyOwDV8wE9AM+mkc8o+wf9
iHGzeQkhv54LUoPWJhymX00Ef16zXCZFMLktmq24+biWIVqlH8cqNgOFiP29gZXOpOYI0boaSDAe
pnFYFMEdJU+43Duqnr9iwaLf0Wo5rcUwJa8Z1e+lRO56bFqzefQbITdFUph73pmfx1AwmO+88h4X
YAhzRrkYOHun2hdc+/Ma/yXVeTxvtYv4AvaJfYtGG3U0MOhwjSZvuhBJROQckYE70sDsZUFFNatc
PIhbtzXsbQqvjZ859uMlarj55v22lVlD42mRC6nGtc4tWUdv9SJJDowSyWFm6cfKmJtLEFXou0uZ
wOqE45G+VGa+b2rFRqDDUkvCQdd5e8F2w9/mQRJcBSbV6fbvH1176Wf/e71aTj96+QB04/uolNCY
n0//0FgajISKbm0lPWPTWr61mlRjfMpmVLHKQpK89hpt3GVTimzQHWUoKX2rZNwHwLcBv/AMghwq
UDcHeS+f895DyRxiuI+hiKjoCaUQX2Yhip0hFzV2//wLiOX1ytSM97K9aN1+vH8qBmXKSmDYUbu1
Wyii42Uj43jXEDSr6DuyzmDBY72wPZaYKnGNLTs2+WxGpnuyBi9649lzWJin+tkZfevcIwzumNiS
8rApguiu8BvAzgluq+D3fdhPHoIfp+8fcqXfT75A4kQqDJ50+12n9+Nnxy+VqlkM7m3duWi+B1pL
b9zNUXBQWhUEt6TzRTbq8apA3rZv38XldlV5Z1hZ+uO7Fn8IbXVWuINCttMYd2S0hftwEC38hKar
ruZAE2tj8/2HEtvzqkVt/kb2FcSeMBUvOhq6M3OeA3qHDYOYTgx5tfd7ilWZufNqXHBabddFj3Zi
ZZjejOBIdoZN7KTv7bAExztJefqkvGreq6GPIDskavH6VsG6te3xGyB01iske0aP+cy2trMjSeuu
cwIV1QHTVtWsHJoPZ4WAp1T5POrsCcbr90cvCo34VUVGgnIs5w876EzHeVT2LXAOQGxl5vRroETU
3lLPuwzR3BN3Xv9NFOWygiynJvOjY5ciUBUmGuUVHVQbSpMyV5Nd5ndI7tjdi8ZLcQxkX526rM+a
OBnPyJhAtqvAThkCCAlJ1nrjgvu6BFPLu+Tvb2I2iR8fwxCxJkkXAWv2sh38sG1grSZrLe+bW5Rh
rb/GLgkf8n1tLvAp7+mgwV9OFv5dMhObzVZMPnt2OwMZZE2i6tFnCXzvTVJkxbFJAUAxdzDTfN0b
WVqu4rjatQ2m5BVPkvkyATS+Z/lvX2xQMt+61BfGhj536W90EtT0K9iOXfQERCM2NxH+oaJ0ihVe
3qjYFVaEijgE+noI4HJspln6Z6Mo76G5MSTB7jkVa4OZS9h4xg2cnWnY6M7sXomEZYnMqwVN3NQH
PLp6L5aOi18g21yZy3WVQ9o+Ig49uAZ9683ItG8bOtOjJWW1ceqAOAxzSsiby3ggwlhws2a2Fmt0
Ef5XirByo8g8PdZWZh7mkJBE5jdzs5+BEtUXNg2IcC27PHngPZA+aCPD0z/LwQlACpfZowZgB0Mv
b7z4kLBvQRxJxwSQMJlxrwZKj1ujH5YNjhrroxmMvKoIKt8osCMx+d0YS6D7lSZfN2fJQ43NidKD
4vdR2/EYTImN7p/hrhCbYsbYG8etPoswNQo4i5nzkhAfj3nH8mR+Mtp22f6E003cksO7nSH9vJSM
zuJ126DmXliK5tqoZus8dvHnTNwIwOUQVp4IGUtgWVmO89mq5xTZh0k/j0DZCFqfn423ir3lAQEl
RldNKvWbTWYD2W+zsS26EjdGADYsXplqHraiRwYYaI+gck/BTRkUlqBV2rDLXI2x2rRYWcGkyMjc
pM5cvPn+cEt3mwkoXaM6Wg1k3gKmystL3y+Ta7v0B0ZkpDKsdDjNN+8P0n/7Qb/oBzmoJyj2/vfK
9u4b8GmCJL79WNx+/1t/aOOs3xCK+ovExfnBWxdCwbXo6FC3Wsi/3ztF39tBjvcb8k/Ga0jfFgPd
Ipn7ox0kfqMa9WjgIPYOoLj/I12c8Je3+A/bFLgpaFXQ+JgU5IjHPipV2JI5mL7d6oyEGFrI+96P
4qzfEgY78FIrkSKtLI/33HlrT9O61A1ZmXp09n4c+YemFClplJEut7S7GJU0wrsbc5N4itSEhhZ7
2l0Pipyq2Bs/I5Rqms1EB4BKtAK/IM1i3VGbrJskFlv6na9dJdszAELx3oVst/GgINICzsEzoCTf
Tz3jdFQGooZJOeodatSSVvRiasd5/FnIJniulC7PGArNO8AblGy+v2FSZK77LI2v2DUFh2pKC4o2
p8erpEXL+mJ79efE6po96NT5SAs8XLxOnvfCy1jC5SgB365KFccXtZrae5pbwfmYzeZtR7GzqQr/
BkZoeGEiYN8EZRx/KRKNFhhwH24ihgJ52kTgn0y1R0pbHYZUrJnWTTc18cZnCvPQzqPUpkHWWxDT
6BBXWPPBfl8bOJ5XfoRrDvZvsC1iXa+6vHE/KdOptkMjzDUmY3Eespc56/RsEPk+W0eRJ8ax0Njb
c7uBYGVkM3IHs75oPPKLtg25hfAWhu4Om4DY2pbrn8cRsmshrXJnI7nlp+r5Rva2vvBTxhzEKd8h
3hkJz+y8LYE4rLt+rm/mHMfSMHnFDiTruAEKMN0KsLcvHSNdWU1fqNH03pJOduj62N6jpogeeuLo
dxmp3a8IUfLpopvs7CJ2S1CdgRxJF4Hcug3Kot/A/QgYSSnFntNONxMt1C3veZAgASN/bFDhS6Cq
4Y1eRbibzYok+yYqAf6RRXwjpkEX51MmCWixsntiI6dn+i6YmKvZNS+w6fWnwIBYWZcmFzkNE2gA
MQYF9onBJpnz4BiZXnWFkqu+KAbrnpR32WJvF80h6Or8Zqwb44gjD40/9nwmXKk3gkgWmVqn5Cb6
h87o0gmiRT7D7ugEiOK5G4cjxgWi68FSrNhw4SAUMljbYFqSVVPb5WHqgowRdugy/kT3wBJvY0qC
4tzbm6xhtq+tEvCMPZfXhuEeQrfJodlUzYXy7GeUSH503hBblZykVTx6qfJJyHD3kRFYxplOOxHZ
e6rtLAfUFQ5V+BV8WpNu42iar+Z+1Ne6s4PyKziBCPRDhZcBecK9K0cHt9Q7+afI/TsR6WzLlNDa
xgWEoKH27XIVvoODiGmC1jm+84TShS0k3zFD9u/MIfd3AlGFTd4/VnjxARSV77QiFkrOe7lAjCIv
qzA21LQ+MGItnCNzQR417/QjJIQ4gqktJ+umeickQXrQazedYUiaIU2whaRkLkyld7pSEALRX4UK
m8QajwcqGLMlWcBnQElKbdWbqBGAPRurOuhI/ek7xZYjIgpVXIC6DB/KSbrPOWUSd4o5WfGZRT2N
H2ApfSrM96+TcNp8b0e08g7+1PgYXQz4m6vWiiKGhW7OIeciplNVjjCPkXLUJZOhIs5WjPfSPWsf
R/xdG2KHmqK1jNPMAZsSVvWV/7tdfvrdPJ8DojTxhmGqj/3Rj7dmUnlXY++NO1cM/KtZ9NlKuVCe
1p4VTXfFENgn5Rka1EOtGnM9A9DeZ+ikL6pQgGpNQ5770Y02bl6Idm13jr/vyKvYVwAq9nWi8uvK
Ls4BElv+SllufT4mbnKKpPR39bDkBRYi8Hmo+lQ2m65iqttmnn0MfLV3jYqcHLy9rF+xl25VXDvG
zvRT85NfYEj0bKwOa4fWCFmyVXUJVqC+DXrfu4TD3T+Bv7EnWiwEXTnsT4tGwakZRYz/pp0X8F9X
gK/R8/S1mZoX3lEwBonn2g1+BKW5T00YPmZjfopnMtdHoMb3roj1jRBGxMuhKs4KmqZXdRsYu8KY
zGNfmdHX2fbca1LaN9r3Yrb+WXQo+VGfc59oIA345qm3mrFetaQXHHDsjCd/9qmBEO2t6J7lGzlM
2ZeEwvroNnV/KeJxx34Q0i1dGJKuEGnIpVkittkUzddemGVbnOl7jYH8nnz09oxUCyDDiroPt41L
wLOFV2LWlHlDUSdXpIe52UaNdnACViG3IXOejVTMNwaO/4nmjLuyLVySoECSaznFw7qfk3xLQnm8
p4hd1FN5jyRhEAlL4yw+O06D4KZ3Q/nco1u5QMJhfUPGUu/QdZOyZkUWbufGeSQYWG7xi8cbael4
l6VSblXVFpe5OTQPHc/hBalG6tp1rfA88K0KU2eVnePNxj7lJP1lXrsztvHCOxRz/wVqeHqOMCp5
jOrOvIwiCxFYpj12AnifVx2j8HVdOualZu/fLpHowTXZgeMe+oB6Dtj9NtoDSzjO7Q0K/hEOTgll
rQx1eIONeD5ZWV6/DDqGpzSWCESm2jzDK/oYqcpbWxVM2aLyQb8bk7NFL0f+n2kZn8cqMrcCyxJz
5NQ8OQa5Q8vbv1k0WuB9rURksLrae8PukL2hcSA4RfjjNiRgjwH66IXrhonFemayRmMktpmdM4fy
vZWZAwpbDK/kxToUDx3Of/KDUvfZXvR1owC/TB2WMbhS8JiwDfXelPifHPzyMa+8uIS3cae9Sab/
3d//R5MrpNGCLfH/vr+/eNb6+SsSi29tq3/c43//m9/3+F4I8wKfh/XHkBZ9+fcBFngNF1kp+xJs
lotnlBbE930+JhfKZwf/i++aAtsGPdzv+3wmwgQmLak2y25/mQn/owHWx10+R1hMpozWOJj5MUeG
Qp8dpjTkgcTAt6SOw70RUEJCMhp+0XFZJmE/1RMcyWZYwdQCcSwDcP77D2EcRSUqMY8WR7LnYcXW
6ousiBsCVdOtf7gOfzER+qsjcYzQMfHz/3kmB58rmhWcuUM75B3pD+aV7oHvec2vMi7/4kDM/2wc
vBzO5Fg/f6XeL6yQmCh5mHT+lhf5G92it4xf//H3WcaMRIy/h3Z+vEYtK5ZOaAOzh4f4HwZLAkTi
wXQf0//DqeNeZfhP4BIK+Y8+mpgoKtI6+UZ9VKrz0YT+DZw4OFdV9osvRaH68XYIPIYPvKXJc6YC
/vnc+T2tVSB1pCMtERmY9m6xPz7Q+H+QPW74vz+DHyYePED4dBDFo2q0qZCXqvnHe89gd4KAopaH
kITdjU9/9JAFlF61kT6bwTIcEjSkYbq0//xWxPNK4RoSd4Yo/8NN76m6s4ukkgfZELHRqcZZuaFB
MGbG7/7+Oy4n7MPzFdBNsFkVsFDwVP/8Hecu66a0LuXB6BC1l4imt0wSok9/f5S/uuV/PMrHrinJ
WOBcCo4Sju7JVuNDXw7V8V148f870odTR/sqqfuKIyVFN22AwD/PoMnX/8HjZf75S9EtCYL33gkT
84/JgjUlblDWeGYpbOuNNHvGxhPxBtezKKdtGJkkCoTIaxtyiw4mnchNViD3cxpyM/rGJdCDOgfM
8hh36BGr4SvZGaDBM6aWoW8usUL520QP6IwNZ38hfR2tlJwXb0JYN6ta8r8AfCu3Ji3wdccb4+CP
TXlDGWs/5r5NHRJl0Rcc1hPAt9E9AAXPV/VUhfsh437O/dEjrI35WbnKqXU3ZF+Is7ZNqi1xRdW2
tf3qU2uQsmeG8/C1iVjlrdbjs3sWR8nQug4ByW3rxA+SegtqHh4unYJ1qvk8BsiT5zLiS+d9K3c1
WoGr2CYkoXUFcSe9s8TQWF0RjqsG4f6euavcNWY0bommRPyvsFKVJt9uLlm4SpTSa7+tCFH3WVyS
mFQWD8H6GiC8tWsTiUa5Dy3nKNhc7zM1Y48ix4buCZY2KjbEuoVpP8bJwneKrexLHNTFgzfgdaM/
Kp8ar7QfwXYjqvcH3BSyFN3MZ+rZOSW+RK3oOHS2Vsgg6akagpmPHgJGxLSVb2iztl8iTs0pyRp5
5XXZm2lxTTvqlkcwTG+jHqJPxILUZ8OyNDICJmCnsEnrUYVJrUaoaJFcAy4Yb1EuInG0+LYRqMZ9
H+NLYBvA9puyvTqm8VK5IK9OL2PGM1eZF1dvsBWtS6tmOO11BQGatjEEARE/3PaFjglJNCMShjxO
WQ4W7zHqSI6cBfG8BAbGCPoXYUPsp/mXcAYCVTZkvSBmyMpN0QKNQyOtvGKfVrYpL6yul+GGoDqk
hehfQ5o9PfLnChwPJFOzUucGnPDHwKjcOxI6yjegkjTgc9IEq5aVkyknUmes7w/IOqldwblla1eZ
IIWUcMmUJpGGgMxuRAODaIXIYdJpiViJxtylRyGhMBgxphEM/LgdGqgBcpkWrXvBK26ewmDfOhKW
glsMMnloKyPu911QZc8h8o1duAza6RTQMU9D8AzvxrEB5MvnWc353pVdW+wGQ9npLpP4nYDZ0DBc
AcqEweCNufUyh1K/2jPPFkUfYhbKZ32P9Fo+xZlwT+9iAyhbfFjVGc4Rs1UK+njAvmnlXAk3ifMv
TWwTUrTkKamRYNdcZW8AS8NzKJ3OkQ9ikctK3pAxaYweSeklsMPCJf2rCPfkKA2rjvAO/rHQIgIF
XgIn0aesVzQbEvpd3ypJ0muVez15hgn5AsLqPks99XunrBlthMzYgHoF1RE64ZuOlgQGozVxJxT7
UMXf2k4xndKEtDT2oa37lw59z7GsPHvbRdI78Sr0b5IlT8qq+FimVfQXfYvlLs55zgUyQIQ8fv4Y
WHI+meG4KzGarON5xAcDV0PnAAEBCMCDWMg7CuFtUshpU3VZeOWwqdw1Bk993sGM7nsZrRyNzobB
r3soh5ZcpeW9KwXf2y6z55RImquA+OhnoqiDG6dH/F/Hg3WXIRM5jh13VM6C+qULo2JtFlO96Su+
PkgEHqMyaMKrtuqGr9pQjKBjzZqTiDy4sTymqcIsnl2XhVLhxVh7jJlu5pQZk63UtIkgGYJWcLrg
JqpzdW4NHSvZ+06rC1Wzx5PWbbIJxEVpk9/gDRxa1XjFUx3QFbGs4WtCkxw1bgUkTtNPFjBSVFpc
ORL+fjI49Ax1Ka80MIwVLK/6RMYEN9PQJJCSS4uWr8/ZSaMQ45hH4+x91R2S9KnNA+ubSZd81S/3
iIu74TInH+Eyc8d410+wnfyBnQR1auteZrG70wKwVF8jbHGdmRWxrSFqzV59n46coZke82Y0mTRj
2h3WHVcYxqup1BJvVuFhiJdJWVUdo7kDhtWx9hgxq8cQ8tDnfck5B2C5c2hurGLaOpdOZJsvodW1
p95AFZ3X3VVA/4rOLLKqLKnDfRnGxgVJhFdO6vSfjSyDQDEm7QUArMfUdIbHIJ/IfpwYgIrZchkg
Mn2s6N5fSUNF10X+5DeqZMyVvNH0i9dM2e95nh9Ub8YHggqMbRKTB0QimbwSZOThtpriReP+Yrg1
Ggmfl17O0PLMSJPioalYeSnxwwezDKy71EQpsp65pPThlkXWE1ruZq7BjtoLloQ3MhcOBIavCT01
UequUPsqCWmjJBKAhg4zskZJSgXxRpHXcItkIea42MzPKsKIwlUgfQr9XC0Gvr5BfldIh+EwcqoW
Ylg0NIQhlPa9Lu3yODROecT8R/AzHcfm6BS623RWOdnFhgxiwC+nabDHcublUyjWP+Z60W0DGXvY
mHmWGHuR9mVyBInqQPckp7oPjqLv6moF+xeB5Zq9uOo8RiTKf9MTnpNV0OflN+l6mCLTmJkyYw0L
YFaoIHnRqtj+D3vntRw3knXrVzkvgA4AmXC35VhVJItGFEXyBkFRIrw3mcDTnw/UzD8S1S3G3E93
RJuQqAJQicy9114GgRD7+kSM3pSsQdf6awBajFNTOZBQQmYuhm513MrNLAaYuuw93ZPPmAcWrs4/
qVTofFVbLogmxTUjodqbxmOZp9kmqc2v0h/2dZqmK3AWMBrHiHc2PPcNG8d4g8m1cWmJ0kg3vYcJ
iSHt6Yz31BarKmWsTrxev7cbJsC6CZ/xSsm2niJWyTYrzLS8xnooiLw94aCHuI2xqbnBl4SUuSAX
84nXNXqJcs8aVhl0HDJ6dEBpaRiHBMWQv/MY7yOBctm+ZUR1QrdEMoCSQQ6kxg3vs0Eh7fFJwfvA
RMFa6tpf6nhojPT+cBkd0mZ/8BZ+6pOZDUdy6Mx833CAbjDQw6o5GjAV91vqhLdYtonJXLwC6Cdz
OmgXpRJxcMTJRcnKCj5q1H5lGoIKLNcDQmCRubY0u+8bNcinvANcD+YY9+gRzmGFEvjmJc9lPtwy
HbB2fy78f+sMA5MJp80n4eQAzvGO2oiW0ikiVeeoUCnCypAkMauE+1eW8ducvfpIDP9b+b98oOcs
3hGBINz3XedU4oaXSZiMbCgNcD+7BHEwXTmSmdQWz72Bk28GH+EK/wmFbJtjB084yz2LbSJDYys3
CKrKHTzmCLqDOvQRcCL+7vqcRQTgIo4HSXrXvdYaLoIvh2wfF4U8DmNXvFZkKzFgw17ThGoiKbZz
FNLpKk6t/rRYwK+sjCsmytAmbLB4ppQpj4xH4DAwxlt1SY1mLid88BypbnBRYulFUhtq8H5smEq8
sTSjkF1ZaBpXfCeL8JOQpnzGRmUZWvGPM9+wvBsAcQ7gcNL5vZkk6dPbqViWEHXXas6QN/95bVjv
yHPLarTgjZEb4roLb+fd4ogGFZIR02X73kUG6GAIturJB1srIR+axDP2ILEjvqqxvXPawFnjW3z8
8yX81meTTOIu5raLLoNl+u4K+slVbp1YyZ7wqoRJRlSd11J9tA38hljwKQAV2ER4i//N++98SIYx
dMsq2buS4tmN2LjKGpe1xg7oM9wMauyU0jwwIRgf/nyD9u/PmBIFmTLGuigk0Of/iiRMViaxO1Px
XpJ9Fe5zWQUXBiOrpwJjL/I1lTNdBYYT3GPOdZ8FU/MKI11t+2l0IMpUBPYs+y2G0Q32nWIb9TXl
JBbwUOyi4AJNbveNOMmwPyys7egH4vI/PsoHfBQ8BMFi/hmu3nzPkVq0339Gqn/8zL+AahydSacC
nsVDAuIGucn/AaqdvzzYhQ4IyYI3L7yXf/NRgr/Am6BwwK14k2Bwmv2bj+L/xQ6OyREvKqAUVNH/
Bqe23ljJP5+LCMXZ+zhpLFx+sJF6t0tnKRGU1gz9emLy8YBZXllv3FrQ0Om5wEvMaxFu16R/kqRI
EgMu7WsTcw5Mzc16R14VE8dZzNZDmAwF2ln6qnUSmOq77iHh4vqSrjFngWoQUePAg6Dvy5+kQXsi
cGjYldT2Z5MwI3q9AFkTDzHZgxs5n9JelRdQE+ZTnjrY5vpkk+wxBQjlOsSA+chelm2GikxGw8vj
FS6f0C8Dtz3XDWRkt4DlZ2gnPVNcHKEorVsfvDkJD5XR9rfQxeSx7ZKnFKrpQ5IXxl3UlC70SZhw
qPwjmAnsD7Xf1VczjdOm0N3N6EffIPNxkyF3asX2DaUT9rxBFuM9IIxVGpF8ZEbZK9PBRc0fALCU
Jlxep4aCgF6C3m3m0+PRvnGFNleJ11/CMBOrwbZvyCS8C8fh0gqDcoWy+hNyLetCq5pmIivxiSDV
jn8UF9VUXEi/fggpxNZEM+tjNkVPqJgPLgNQuI3iJptoo0lvRpBffdKpMT8CWJmbWsSYL/j1QNAL
2k6s7dcswTuybLbEUGJdjBMBl9CgE+aPDpqFdjR75pXIDGOHB1/1CWeT/B6bV4mxBPxzwnRIX4tI
NcTRSWP42Der2Cxeu7m+NjnS9qE0jj2Eh+dKWu0dONG4ipMQMbqo8y2jcrTpCuDNn6mZnb65mmD0
PtBh3rldUp1VGrcVq5uiCzeEOz57gQXU7PpbXCM/53Nt0IQK9ZmDGn1cUXUeSk7wJkgvw4thYmO+
9hpT3GBDJE6kYSPXV3asoUjGzbwFP/4kDEtvRYvx4cauxG1HiO6u82nnhIhdjE9c/BsYbENGZRo8
FnR7Z2DNdXaIastaRQnxC6nl+AQqjm51si09nEeR0Q87uIXOZ2rb5FwWrvkkufFNN8FlRkMBswYk
p6p2lt+G7UroyTxXBIb2hyo1HbQQaT+9AhDNxhm2OnDup8BTl7mN3wD9ocxQsScC19AcWnqRWj+Q
6P9t9B9s9BD/fGr0f97pL59RYD+X337e6f/1Qz9v9UstCWxlmuJnTz4vwF3PZF7hMIjG4/2Xrd6j
2vFB+F0HDjH7+f9t9d7btNLiiIBbv6j1/put/n39T7/h+vQc6LkABRmM/lp+lOZA2R1jpO5FFoT4
cJQlaeTR9BlzvhFjfsf5UTL8oyjgfUXHB3oY8Jp4i2AOIt33FR2sPjKm3GlP5Hl7YxojuiYCRz9o
7Dg+f+nrfrRRNnkIDHuRH7w7v3qnM5kVxHo/9UDZNPLNDcQbNjdP1lvTUBAvOryDZJMat51Csf7T
Grj+cVD+rHzAM/i3C8B6ALkwU2V7Yb6/G6hgZ+8Tqeb1e0JDcr3TCqOl3IvN/SgdKAZ23B51qluO
OWJALPI7Be4AbZ0YhGubiMMq3wFvrUJ/uiTnhC4hsmS+8nFxx8w14/fiSkFPLHKDDkHXKQRzCKCT
s+79aXptehSJAhh2M2tUTzEgMSMAtzkWrtNwKCOJBCgHwK4jaypWHDYAk67tzXuz0dYdI+X61KrM
urPR/lz3YgiPyu3qZ78oEjDPapwIn+SOGBmN2MYT2dWlugSLBddpw8QH1qjIao4Z5jzFyVQ/gtLw
g0rT/nSNtreYxIe3wUiKwWbsashfPCqapMiC6brGLV6Ks0U51a1Mr7NJVEvsu6kCvPI03BunmfGf
kUELZT8ChQL2aW+qfMRtYPSgqaW9R3Qvg9zLWWgKB7NQG4jn7RECZXPTFT0iiwECi9tY+aHBK2lr
iX68R3U93jfp7H7i27HxRAJaLG2gtsHVzctUocCLPIs1pMrpc9yH1SPFB99MU5fmHlcl3iHVhkfR
4zjoovfbN008vSpmg/gh8COT2XZf3AqGSagByZqot+6GfO6+/ChqKgr/ovB5IkHawG2RhWLEhEk7
8bd5Xm+7GjBWlaO9rRo7u61x6CdkOXLXqV21LzLkf0nLQKEQpWg+9oaGRFnKoSF0ideZ+e905iZD
fqg4X0+Th0+THlJslzpRtiUmxV1+wCOIU2t2MoyLDY1OLcxugYWznevHzQmR5BKTE43fMRcyl2M9
2xU5XOBwtKonQM/xPgxINg6wOTpQVExnNTl7K2vh1ATKqE9htrzsRuNcGZE5onvjXlwIUas+iIv1
mGUsxRF35u9WlkxnU2LLq0jyTYRj4K8kORgbfHiRQOT1wHPNovrZI4F3TQBPCmyljaTcVHEY3rr4
Ob3QUs6XpYqnz7YCuikrXoa8bbIdpvs9DsPMUYgVY1QQ5fPOMni2XcT3mDJu3b4t0Rwv6u8YgWW7
OZvQBDcz34R0q+lMWqx/zKfrR6hrIRTf7FEZ3XCMaf6vIv/VJCF3XCUGQ4gVJnD2Ie6cJ9OemiXW
cLiPbNYmpiFM0d7gMympfUNv/N5Lrz6hS2JRaoQ5OuaLcj2jR+AlgRcKIa+CXjlXAzjAXZl09eOA
o/iT0UtWq5fNu9YOqyeBhP88xXfpk/YntPVG6iNwKFX1HPkeocEJiQIQMckteLs5H0zl0FWdcaun
uuw3OkG0qvyp+1J3RnY7Vb3lr8aI52NBpTzqPC3WrjIThhw4L651CKvM0QmS6xzVNqs2G8Bxych7
QNFLA2pOnoBiKBrYhHbk24DQgZW5jyOj2/4laQf5mEACy6L9KOZS7om6NcqtwJdwuJwaFTpHFYlB
3opswnlA6umzRTYIvgNDXK4sR7ebppnRapGDY656OBDlqqI/2I1DeRqqAPY8K+wojey6NzvjpjLz
W8MZTrKoix2xXM7NDE9z5XhanFon+gSN/lQYjdgQGh7tGb3Gh8LOPneOtLbkXA3bQU5fE7/AmWcc
vmWxXRyMklSIQcaHeAbaLa2hvqhQl25zZ8RXPMTvzkq6Zhsl3Tk+SuEuV611RJodbKyp9da550Qb
PFqSk4QEfGkE9TityfA+uql/ZLLTbJKcHOBVjfPdAaUCeYOGluvGjJxVgV8VOYB5/hrVc++vhFPC
G+3ktMZH4nYqvQQDKSM4T+OovuzcVO3cmBe2SYnhJqOY8VjgR4d54otkJGkezNIY94VHlnXdC39b
KcPG9czntSytlIAHr15j5EBh6iTBfoisT2IxmsZBqrtgrCVyIjd0/9LVSrlrpwmMeVUQRBmSltiP
e7tOPDoCMumrsL0YmB+Q2GEOh0gFeF7iS0kwcugiTQg7hGpqOIuciDOPA9zfjTHHXGzrfgsnubkF
vUMQ0WfdDrtzlGQI/cn79PWTv7Q3SmT6HL8moKk8yx4DI6y8tavdCS31mKi159b+BrgLydkoBRWi
aG6ozvydHBCKHGr2VxOaO5q0VZPVdrfCt766lHlXn6s5nAlhNe2DjVPVhs6Jt6rD5JyBZ1mxAqfe
co612+rPsxJki6XFiLoItUGO/ahRHa3WnZ/r3HQO9lTMdzUSX9zkugCdsxMciiGcrpNMzJsxZCiR
kfW4du0cWys3o4dTUbbtJKx6r5NwEhilklfSqmJl1j4DwLHYGjgkrJQjQNIDkT5Ank1Wvjkp4kKn
cTUQ3bQj5RP5QlTc5AjZ111iqkOSCM18fBw3kREF97kfWWd5wop3RYUj2agJP1OhvKyCirFCpozb
otf+yWrm6Yi8HBqrdIJYbhu3Lb7LqDnF4exdBLq3XYTMqo1WOYbVG4zrskuEjNYBUTBOh0lMY57P
oXgcyF1DmOwo8ixtRXBfPEWZv06RuX2viwL7JOmVrt6YqTke5gYBcl0YLQzp3HlU+UDq/cx49AIZ
SfdSiNQ1Ly2QbZSPVknc4WOAYmWv4gwzNyIRiVaCQpvtvNgZv1apVa37XC11Qd3cAC3kG1jPZbX1
YRKck2yaw8qavNRj+RXxoRVjewGxqZJr5tAdkbuVk+w1IaLdOk0q52qyw2QP4bb+atfwHNZIUbPl
u0EPtpRIaSo4h3JrhrXckTNqh5hNIbdBhRGS8xOphd9gZh0HTs0u/FrmRCHUkxHe1pm3vAMZZYIH
yhJuImeR0y/klyauHay6EuPWqOqa22WEtxtIkPM3kYnnRUGRF2+kq+uvuh7mehs7fEkWwe2raaAq
/FF8NYnNBBhPqG847KVMiomop07G7TNc6Ykce8pQ95Mm9a6DfNI05dYekaCD/uYHZAPlBXkP816a
HaPVSrEZtymweVHbxInHTsfhHhSVcQu4M9wntoiuooJKo3Tc+hTNb1cRNA+CaE7ETE2zbMpzMb32
KTVJEniUJ0HTWNdsg+U3UbvVuDEiF9EtZeLRjdiIYAdzORPq+bPFguM+Tky+O6sxfAJ5inY6iwrS
cbAg5v6HUaGL4iyvKLYe647peDct5W/gVo9er/OD3XELIpLWnV/o6dWH7Hum57DCKC4hqChRTMUm
J1yUK7XIDxk+Izd/biKsv+shFlUX/RIjUHagX3uzFvS5WoCDPdYQzTEM2AwphxfCddq0N/lS0cyC
KQPub/VTN4Ge4Q3Bwx5656OG5r3XLS3MjytBOmdxOcE7mHqokA6j/O/3MqHyX7vz4FwR0WQDOKvw
OEkKwjjgyfYR5hgecUdE7DpiP/fVUxSWLMySPNZOjNihqbp5GAYpr8bE1p8VFffugwdHc/yu+yM1
GdKrcEkih2j27mJ9z8/wqBD4tSWCQKCudD9NNS+aiXvflYGH4oajiAVmjaz4rAfJMzmnjtC5Koz9
qJs9RvuXf76o34B+DHcdWKsguMTD4JPzrvGNhoY1ggnwvihEI9YYyIebjtHzxayM8axFRbtha563
E0IAhF0DFVQKkRFTk+U1lWN2myq5DKpRFOPrUX0j1BKvJTdCfNA3gGoGsuNV05N48ecrd/5mIXpY
aAFeMJtcCI/vLt2BlFPnk2r3uuFMIzkV1QhurtOumiDA1ViSbIJYeK+jPY37xEc1b1j2s5/WX1QZ
Qep3KJcMR0WbgRSqy7G15eOI4JlQMmK4TLMQTzZiOX0JvFqO520c+4fQtbINPCDy4DQvdMFWso+C
xLkyYQMACxfUq4vlDwXkvCu1mM5lTDXfNoPaQKwe7m05GLcjep9PhuNNr4UfgaLZJbITuDHssa50
qXtVlR8GWKMH4jio2WmW6UuijN80E/9WEplSsBO/1eq6nJsbnPuWPSVg6i0zCvqgcFAdoHH8JFH5
b1Fg16dMWP5FOuC8N1pADjhQjvfRbKAsYwSVP7ViyNxjj2MeMaShinhISYLlkO56bG+iLDbXQy3C
3NgLQeYvtnqYDXckfsmhtO+rUBIw84Y2ei56JqRDIJEhrgPZIaSgDzdmh3n/OkzAXvFgpuI+D0yJ
bXwudM1pTE3fmjE5QPiDcMekrhHkzCYMVU5TykMMNGEIUOTTTpt7um+2WF92XzBudtd2aTnrDj/P
dl0ENeY2LY2bj3bu65QO8PKSPjmD68b7lClW5NzTUCCNGu77JH/yWvrHhZT+6KtcYOOH4wZNJc8u
IIYsOc4zD59Dx7htU0yhLQ6Omwx96BnKUzY9kOD80Dt+9ayJRHuWk0VtaOdYGPPaZjvR++01nah/
MTWk6cAYUBs3LzEjKehltLbEwdTsRv0CP0ArWUKDeuJv5ZxrOF+5GnbWHBWHtsPgKcWogTlg4t0U
oh3uTWuwt3ZpV89OB/ZsSjqs2qJ73qAP4gToscX8YqcASk2T16feSzAVJBu2eu5DYhGE39MZhVLi
fID0hnekM4cSnoTFL6JHaoj90DyVRW7T0R2uCMSb92XMmdjUDagcrJNgpYPlCI0LtktnwmYqL+zm
QU2eD4sKmIXk4+AiskiQSyavvHAjHlzLAXpWIq2G41KO96j/ae8Vg1R/QYBID69PRQY+5CW0yT7G
w68+b+m8Jb6vfszc4nrUXv21H0Celekg3C0lmeoKENyS/KElntQ3b1etZQCIhaKUhVHhbHwx4RR3
sJZXVS/7u4lz76YGLHlCqjXsNEly7io1cSIaxgRkZGleE40aDNtG2dzAiOSbqVJKkbezuC4jaGNg
PROJzj5LlaIXXEe4PKoFlMAgcjqfI3e61CPo2tsytDUQDMu7Mff6zesmAvEQ3dTcvCE+pWD5FAqO
nWuBnDQkxR9yrEcZwFJQ5Tg+XQwhscBv8IARYcjVy4bOFsCRR78AefgOTLusBhBScfza+vN0OfO6
lWs9RRQjSoOF+RHolVnr7LapsV1fUQAH9CmUZAMc5utmGAHnsKGY8TUw84OeuSMTYjsgzswrWAVw
8uzQhV8bZaaDtYNRbYOUJVgC3KntW4hmpAvnys5c5xMFj4kljDt2X/oUyxL2sKx5mAW82xXDsuYF
Sbm97cx++lwavOah3eYIzlkUeBSyrdHRh8c3pMbwOc99So0WDexiXlHYgD0NeURbYfHxb/jN2yGp
M7DbsoohfZnGd9Ocl3LZw0ZinRcUS01nZrsfSzMBuqwl0FCJCeotBMjyoq5sLIxgxVz4fdc8VBYY
GpI2MLVhqZUVvp5X2Lazb0Vmz+Zu2N23Kg+qJybeEAzNJrhQHvtspWIeYew07YuJEnitMmxtt6R5
AeXgh7vvU97pZT037bINd2HVneddDiIZJB41b9by4xyiE1o+Cr54Qb2pS5ZTgAbtyfJZEnIeum9D
E1bPsRVGV96AQtZql/WTSRoAdqJV7nI74YJ+vZW3Ps7Tuygrs9tCjaBIkmPSRcB693Y2WMwmj4Mf
ISVkywd3AkSF2CevvMhwOCoUfudNQBnSYBR/p1omc0Ehwc8qKmFJO7yO3dS6q13RkazJF8k0OT9M
uVleQA8j282miC2W7yCmPHzsOgVTHIY3xblCwG3LaLyfFGVynYHPmVVu3xlFyWbLPvZQdX79iOol
PIJfuOs3SHDsAS19uw4Rxsdqk2rKz47dpF7T5mS7yMcir6mIoR16mp2CFxtWsQAFxRwKf3FzrJ5y
bGzXvQIzFklIq9BTOAsXvq4NuLzlsGfxvG2z2uNpgBzBf6pk9IWufqoXQ5uln+g0KFSLTXsLaPO5
9qjajVkBWYzdyMPEBPgsHnmPskBwarljTY8nWGsGDuBagZfZuS6SQ0lg/BHiEyDislWKRdXeZiLD
Ugihf47jJqiXsTDzAs4HsrNAp+cWdBq18XTJzNG6E403fPfKUJ/1XDpa5IwXN1lsuWpsTL4ifKHk
aLo5P2BNQhOD9fAV6oAn7P95arNniAMUZl6VMeMZ9JDasTVXzQNVSSpXg55w8MrNKqBuGZzkpAyT
TRYm63jP/I8KckKiMKJNxz6NBMvMBlJ/+9+3F3MqcFJeGdbQvjiKM7XmUDmUMzoLbWP4VcRpckbc
Ji90QlUZeQ6bzOiwsmXt4Sc8o+S+rN2Zjkx5006juRqwjHe3cUcD+wYUe139JG06U7VUAZNmzLzB
bmg4A0jgjtXBy1O1H3z5OLcRdubLJAaTnno7OB4fBoHVP/ZhX/1gLf1vVPnRqNJzXYZt/zyqvI2r
b9//36H7bVz54wf/Pa60/rLAr2DNk2qCYyeKx/+TUFp/MY+U2DjR//mLh8p/BJT8hCU5FVGX/eCs
/EdAaUmHmCgEl8w33yWO/zGB3PyNKsU8FJkh2TULMw0ztF/74aaNhrYIgmpvgGPjNRJXVI52j20C
WhWkw86DKsbxMjfqhFji+iGPHONgKu9kV0OerQv016xcWZA0XpTX+WDe078DkOErku4qiR/fTKdz
aC12dTkZ3o6gRigmnXeqyYhdUVFcp1q1z4EoLl2VXwpDnYU9SEzfOgERw4WzyscBtLxNXjGESk4F
z3HdeHW5Gkp6M9PwsZpyCM5LzPm8Csxr1+oQa7TqudJKr8gCRw80Zau2R2Kw8HYLgQTEq/yTJ/SZ
SoBfa5QrQVZeKmu8DTUHhUyGnbQz/Dvma5mCb0T8rjY1VjpOntFVVZuqmV8cvJby0XqB1/zQTN2u
wulqzeBXfGG2sE9a310pE0Zi1YUz4dlge714QJ/+7MGD35mRusU6EIMp67ovQJ1klr+mi3N5F/Xp
TiwKAYFKAViRwndU410k1K1faneNRDA6tHnwQiozQqhY7qOIKg5Z+2HOlzwg1fFgTHMtneRox4O9
1pm+c+PpVtXyIRbZMdL5c9ukMD4drAmg7Kxgjm8lN7QoMap+upY539UkeiRjNfx8uSR/w2PVfYx0
2+bMsCseFEM97F/IvlgFthlvGU4Qo4rR63mPQGD7dujKuHge8HhZ4QlGObQcKstn1chRtjipk3to
Xve2OhsWVbsPZgSsd157FUqaLH4VeCNvHSu5zICfMaJw9j4G+VBFuMMK8t4cIvLIezffJIEwNriV
kR2f+OkmhuF50TrpsZog20sEP7Gj7wrT2eipJEgjbvsN9NBnDodgm9v6xa/mc4Ipk3Uat8kpa7wH
iuevfiOuApVYjGeQuBEjMDtDu2/0eDc3zj5J6p6FKvaED8QrUtCREPRjvxqG+ZyhVrxViu8T+ag4
Bh4rATk/nEK7gO/UmfdlZL0EQhEVjTfiqo/yo+WNd0073EmdvxZmOq1Nt+o3Q6HvRIhpKxkO9Q6x
Fvoil0Bay0qIVV+eu1W65LnKh6opU5pw51Q70tuRaXYnuE8oTgj0lXAfEq+d9uRPEOWE5WFtG/VT
GhoBQr94ohKEsy4W9nqu0VFMjXTWmOOP+2ahvDeVMx4wLvMPejSMqyye8m0z18VVadTTzozz8VjE
mJXYRi5eekj009i6F5afoclY6Spp5KaF0JtuCGYSG3oT9Rx6VYvZR41pArYdTYkha3hfaMMdNrPs
AqQlxMbrODzJMqPDp1jLdL7VsTutZ1rdup/aLcMruEYtwtl0leg2Ovqk0K5crznlRnxdVrLaKkPe
VwbZqR2GidtxcJ51ObUvZWnjAGOk8TbHNtX3JkJGSSzaFQlyGYwdw2urd3qaHZb/nNovFepbQIKC
QGs8l1xtWzvhoUzgKsLVMLMMoYSauM9J/4qp7nCmwWgJXPIePMM9MSRXh3BsXw3VnkPV/oDSu4Bv
P1ML4bTgBumjQrbxUv+NbJukrhxSlVV7tK0YBg8Noj1fnxKnwQ3Ycn9UA/9IN+FQ+u3T8G0He4Mw
jS75HREkkGooXRpiMFQI/qShHqF9xbjmsaH/dJhe/875WECwd/clBKmbfBjEj9+C1ZTHCDElen1P
q/QchOyGy3aMbci0pkTvqgP/ZX6AdL6nufAsodCjoQUdDpZ/c00/yRciUQax32FmNfVOjD5rvKs0
LzZT8r1aRELL/RIidN52bIB/vl3xHmR9+2xME00I0yS8/WaKnEVqTgk02VPnik2KWyeGLfTmbBfn
aZVmYOn6RSFp2WVqHI/p2PHeYmi0auPpZUnYjcr5fIiQn8+o1IJFbZoO7RZC47kiuwKPPrtek5KB
H1N6iRHRrnDGW11E96YTEwSj5WnwUQNoeBNnjkPiFl0b4yaf7eHPd/o3S4iuD5TEgj3q/MYlsvOE
uYUty31sdztZmdcIe6+LGWbpB5/zd09UYgBHaYU++Te6Pc2+r/lF1mqApXeHxm+yEkyUcjZhdFQp
cHGGPAUZcT5O12iXihvgiYTWNHptRvblpVTBkByA0tb4SaN8DtRwZwTuSbTjWeyz3UM6pZHBKfwM
HEw/RA46HyxDwWmSKTkfoKjclpm+14ugcrATeewZdm+V2xM+ViavmKS4SKyQPLTar860kb6G1Xzv
R8Nu7pFlIj7dx5Ozj+MyWUcFyUui1ueZBxZiD/M1xkxiZdv82YFvPLVLmJFnfajh+JsdBiI9MhrY
QjjmvpeY0FhVjTREuZ8VBAXKCc3O5tQ2sWZK7P/8pb2nsy1vAaxrSFt4C4PfLr/+0xvY2lPi5XIq
90423soOyScWyh98xN/sLB7RphJxgIWHw3v3hiRuMppDs9xXwVjvukTbaxnOL8tOD4I+YcQUHjNb
7gPDPqkwiLdemR8NHX4hLPyr744k1BRjyzA8FfsRj3ImNexO9VRcWlb0iiRP4PWTZPtcuDPaOsR4
EJu6C1xLt6Nff/bRYK9c5GcHAnmmde5Qt8AzQh4RNPXObtGdiKCxzwa0qivTTl6dkiXYJNnliNNw
5kQTQkfM3CdLUf1aNUn1MdmtZn9blXa8lWL+IOVQ/s0by3eBsQZmKyaInP3rl0JWX4/PXFHuLez3
oBQVyTrpkZCD43PPMU8godza5JN/Khg/rsMOv9zZKq76lLUcZuXWcEvouiHeKb1rVZshNh8U4uaN
Dy1khQX0KRw8d80Y5hQHdrpxWnaimnZ646XTvWmrF9hjELmTT1pQHQYNN9zCqALpuZ8oxOD7xfWZ
yNVZUKvbiBjtVdqyPiWuzAuAh1OaIdMNo9fgzHbm+6BGgvjnVfU3LwlnxvKXBSfVfj9cxKXKy3s1
wkzwyw0ljl55isuR5MSHdfTBN2L9NkLiPSEOWbCt4QaNvcq7c7iRYiKBeij3rd2V0P/IqPLD9Bhy
UgU46a0BpggsI6l9NdpsU2lKBRjll25GAQif311VZVCvk2JstoE7FyssgMnimfyvXWaRC+hf5UHR
kQ5Jta/LSmwI93sBKmdINBEXtRzGLLNIZM+hWqpUrBZwjrzEQhogq0JOTlbJyKh51/OVvrWXs9Q4
5mOWvw7a7OgaUN/TWo27Ohz6VT73MfpNff3WBIUMIDaqz6ojqui7pKeR9DOcDGbkogyx1V3LVJQR
HtCvGO/szLpujOQoBNWa5eGSX2a4efIfBgwEyHTLgqyHcWdJhKHLa9Rp51R56s6NlgYCO1reJzTX
eUO1ZIbppW4Y9Hs1vxt++UOTOrxixMpcBI5+aft+owYecJonl4mgZwk0pbjM5UMaj7coudy1qJz9
SMiLMabHN9+INuIF7vv8SFN8VuDTtUqYskNgmO9d1V+SyvQUdxiRZJZzAnXbCLud1ktjpGfAYYXB
ACkAzinv5YPdor7+YOX+zetNrePA4HNwkmMo+evrnU8ibWzpFPvOm17KbrztTM69kTYrhCa/Weqv
t1a76gNcLgIqvbd3vozJGlQ4RzcpP9YUYpP1Jf6JELH8sRUexg1Rs4aVXW4DPUz7fNGqjgQHI8CW
ybZZVKzEmwaXdYsz6RxxLpJJip6PKhE0T5xsgz0Gmv79KCi3zFbUa9fENUhH/eKqSWUd0RhyHsai
4guJKLO9dLjrR3bQ1u5vW5+WNBhwph6GW+kMAHQ5QZkJsOSmUfN5Eau7NMQaubBgVpEA9OIiqdi1
dX/r0R3ss8Q9jRwiNJnDnXCZw1PN996/z9f/IWwfIGwWWi1qtn9G2A7fnuNfMqn+9RP/gtbYFZdQ
Kv62WLWgdRA+/uVOhmMZRmMYEUvSIn6B1oK/QD+gs9vQBhxYAyz2/0BriBYDaOa4mqGJ/u+EAGim
eG1+amDw1WLAz2VBWkcI/ZsyF4PBBmQ2dE9OLI0DrA3dnJfeQvzBtXRyUKJrLOUFLhywZPJPTPOc
4Cuh5d9joJlP0stwrLUqsvZcS+OkYyTnsOk0m6XtwyCqSxceYTB3QbUxxDz1t0Zu4wkYR0o1n014
KwY+e0kuivMswK52HJHYnjw7DtA/E1SwS7q4PBTk0gIBDKj/MQHdlEUuN+jYnF2coALYpsFwk6En
apfhYniRi7q+6Aa7P8PNsTkSqKi+zRZsWyJhv0n8Ix5zvITOTEJ5n4hCXECowj0wUXkWJBhzvzQT
qKXsNj6fJ8QEZl1JRPNEfpaE4OiN54272PTxM17jHhSN7dqr8RAYdw6aIQwREpVeIR63/z9757Ek
N5Jm63e564s2h3IAi7uY0CojtdzAkkkSWguH4+nnA2v6ThVtptt632bFTRmTERkC+P3853znddTT
xRnAFpq4GfDcxeJBd2X10A8NnNJevOYYKp8nd9IUBZGvqq2AlbXP/CX0OrTH4t5JDRAwQ2td26Kg
b4a2UXAu1HoVY6WOrO+Tm8DIP1liufR4AIh0a5mdG1pi93lljNwmvfCoQ9feUT+e/yjyhBqDFOTF
Up/RYFFsq0NgJT8wQ7SY/ZLpzTXZCJNmIvnb1H4EPDH3PyxroJYVDYbXpnpFf3htDB66bOp5JWI1
voe94W6p+yDGnCXe2q09ChI9bOvLwnp0zRVV68WjN0+OXIUiro/LJ/K5GTu5880QtkmIVHvwrKGh
CsDzep796G2wpY72XlB4o9mtTAtXJjOjByczszutu/k2VNgm4tlpLrFtGWzExOTyKDbrUlhheyfN
Ke3APZ48kmPIL25R60uspX3DvI0MFYfqTrVNuyu7bvrqfQe+CIxiBMLMqH8GdI9itFSOuS+8VF0w
57Lxc8vu0pNRAxMvVfQdFxy35Lrm7GP2ZYSxrvbOJj071SrpPXElNCBWsg1YFLXYXjFxSdjDmEeH
F7JesHEbW1s7FlCNXk/CSygPjkd8r+zZM6PA3loVVnAei2JKV33NJLUeKVPZBWq6JA1PymtkfYLC
2j1HrVfi2CUP/rMaZoyMfh6w4s8kGqPxXYJdhuUfLyAIdntkIA0Q4xPWB9J3dr3zUhG8El3JkLG9
cx2WyV1BDd0OMV18G6WZ76zElF+4AOfTPBUjXrCR0+QSbVu1Zq/e8IjadFaFEL89P9wNPRCrdZkp
fcZODNvW98Pq5MtM1cy3RrzVg8XB0EX9mpugJAw0lZj5bevYwQJ9wCnr7n3cGS9u7Fb3hBNjTY1x
BpA7iPBn1rZeueBUsaHAcF3JikMBbS1Bt2bqQw1rR7015zHdT32otwnEz+dxaiZE6gacAPQJ1FfN
W9I74U3sl+2dxIFshn77RB+VfAjs4dBSG3qrBoEjYfJOLqditUqRYY9JWKiDz0rxLi0sY2sqkOxA
SHz9CJelvim60XqyrIacvjAb2sYyxDfVqiM80jg8Etv3SGE2DJhVt8acI24Kz9iKslL3kdO0CzQ7
BTvtQ14deLsrt4zXZZHYXBSaYIPCLrDCmt9N5cprjSZ5xMJtHYsO6EhidsUaTCybTN7kPbmAeBMm
9ZPh1Rqhz7L7xzmI9Q/AkCwiDU8fcPxgK9ZNQRGZGTPS2RaqbeJme49z3SYJuZALa+7PSTxMz2Uu
nB25l2gtyTjeiKkE3FxxIQoiVsMo/f67XYn4oOnGXOOhDbat02tjgydQvnMTZPcbBMYPM23YU6jY
XmtEwZ/ou9WVPUD10DVUs9VOgSWhEZ/RXERbsjo436sRFMIIeGhdY89+J+jSX9oif+iqivxFIMu1
3bb12VqCxXPpVjuFpetOmElw2wFRXspeMHA7kWz3sBcTIC0Y2LrMHzeDFzs/Il2OW+VNX1QpL3XT
9BevwkzF61a6xiU2nAa3p6te6ylghgbV9CB9FWx6u5Lvgx/z3bBlvZldH/NLkk03ZTwYXLAiaCas
Xz+ynLO47zXJ1QzLcj+LyvxUReRsCCw8hwOXdEtp6+ByBMDTDTf7MUnMCUbe7MPTzR9mYR6ZHmgn
acE8bjNBFIwNhxtsvGS8V9TRAwd2C3S0ogNjVUJHyztdrowmUi8iwk8UsLM+RX5c+1xBw+DAdZMl
Ti8uHdvoB1jOd0DSFpaAyM9gxrO1y2fvKWX1fmIDseIrgdsjMPEXzXRVI+I8ZDrgo6baCheJvUCD
ysg/JJMccAT0+bazh2It/PCSZnW2r2Q30AeS+tDfRbJRAOOOfKEwKxfgL6J+YFcz5c128sOC1o+W
y7cK1SfGlnrPrkWe57HzvtjP5d/arjau2LHuOwIvj7PvPAvtdNeMlMRFKWz8lMLPe3/whm3jeiPU
n3g4ubL4TOe0P8apR4VSRpp4HDTdvXPO2DwZUXdKLEIe9Do7D+SBqjtWJxk8vNEdOZPem2wA3qkY
VpeAuzK6hxmOr6w2jIWk7F6KOklPVuLuKk4oa2GJ20w6L5OhnJUApb9NwLmvsBvkT8Qu6v3Q+81t
7feIVF1t70QT/uDcyCUwiuO93wX1SuHAPnRVPl9ix1Hn2s2itzFYOsk71Ox6zhtc3e78023yp7go
y7WVpd5jhkq36024QDw/vZKpfTNyVd3WsfkRdrhaisqJb0keXACu45mS04VEkfNM5Xp5alKg2ETx
x33SxgGurCz8aAc9gSdP2o/JIA+PvZJNIef0o6fSYZfL7kNBHFoF+BN2EXn0jAo4mlbiT7y2iL4k
+Veen86nIKD3M4tycjBnr5KOtaJQDw9gTgYi9kW1joWXP9OUXT4yVGXnsvG51bsmtSy4h/z0tiKN
tA+8qL7mkbMrpF3vfUrNbjjGlptyco19nDoFKx4runiYLratlQ6HKEwXN4dK5V0DQv8YO7m5m/wB
TFSa4vRx1AedG+m68lq33itlzre0HqfrzCWoA8ev3MGimT4HP/Qx6DUzQ0qGr4hYXtSUK8n2iZ6I
efoqWRp9SHY/CMTdZxFR6c4T+VkMRbNLC4yWa10a7VF3wl8XaWYcMJRkkjR6BjDXdNjq1pOVrW34
OFs1FlQiGU70Pexpt3DKWXFLk2zIOBZPD1mW3jL3rns87jtlUS0uWD1sZxWap5nrwJqbcL2JgfBg
kzPETyzRLuufnAwIa80Nra3R1kzg2jF6QPHPs3sXzCWsGqGncxhCVmtKKz0K3uoPzI3gv6YwRFcc
6m4VAeAFk0A/cxQbHSfTfHBWDb0hb00sWrpsB89dJbO49zDHWSulo/Rqqt78mmovB5wwcUEYCf/Y
YWbtwnLGdvfoTyHg8g0Qrbj6SoZipIW6KNF0nrwpzjLnFLp+kp1JnQTVk9Ijr1rVf59ghq+CkkkZ
+UyaMwHQnL3kugRtt3GDJPM2Oo7KjQF7rcfOo6cftaTqSAU8Q2YE942fIUAXqZCF6VjjoA0nMvSj
T9Skw5I6jH5z09T87aojGGDzzSOH1u54ROMmCwJQ+5G29pjJ64rt4FTS5iXMmyqZ/KO0zJlvMIe5
qzfIpznG89K0rvzu5DXKPLj6+hy6gdq6IMIeWlaNq1SCsEAFKu4FnsIN6RtNBjhWw8HJSXdxNcDw
Qz3FpnIYYSzVLc1XCLeyzSluIWNzFmUHwkKwJE9cQR8v5WUbV2oWCJ7B44msrp6nZHReOzNzaeBK
aqroO9OwVphms7XglUMTwp+Y5L1+p5D7Nkrxc68ExNHHSQXRZgSEE657Yqk3uo4Qxfqu27R2PsFJ
hmmCehjVwAW5C6crJq3hmHZUeK06GEinqUjTp8jP+/d+sZW1QTdedTlHj4U7dzt/ebGBaKR7I+g5
fbnkba4selWL+DdRkTbU4qjTrnkMw0L0m6Tirw5UdByzri0f+igARtiYzUsbt+abWWOgL6voJaTi
6+JYNG+t5lLgqraW7tgyELgMWd97QVE/jvHULY7ouvRuhil27qHifXpzix+tnicsg0Ys5rWvBLf9
BGQYDoE8lLdZrvPXVNT0mqQq3FPyw+pW09uw5yhEQ007qO+jQSS3xm537oqo3vCMyl3apnwJ2aTP
q1b2rl5x9GDWaWie24Sxq77NTH1M/AZe07aa9F1DoiHeUECePLRRwCTWLOunMcWW3EGG2pLcDo4K
IyIZxDm9uPGYHAswydfc5eTgTZIPkzC+5RgHnmPAGO5KmpJfztZcNARrmFdMgBiZzVHRTUHB/a2h
q3mTD3W4760xfyiXOcme+Vy1s9MTqhHRiUIcCuyZfEGGYMqhud5cpxzLKs6fyyBruu2FJFq+Skqs
DFzBoi34IoX7oEvSArsnQmlxa2ZpZ29zLTmMNSZ3gdVYdbG/HmLZgUVHEpm/G7oU6s4M0LhkXCH+
lqOhX3tM09MT6QlyETRfc+Dt7wbR4RvaDgOpmhq5tZ3UmZek9f1dFTUYl+3OrFDp/i9Wyi52emO6
ztFEL4vXPOV5Mb38Sf75H3bCv8dm4Cq4BE8JfDCVoe64vy1o62ZS0ItNdWUb526MAKXPtEbeEWKj
vr8Jow8cFvsxtU525u4g5NKmZG59L7ypB5o7q37Lr7oP5nST4Z77x0/uNxn1j+dGq6TpSI+QzO+r
q8IcG6o2LHWt6/bq1cyK4QFH/r/+IKbD6sqHdyS8318AqCUTh95RXROLhQh/pJHvSq/a/XqYf0uS
/0SStFi9s9363yXJmwTk4tAmf+GT/PFD/6VK+iiMy7LMs2gPt/iQ/JckGcChorXzNzlS/A0u1IK2
IJHGPmd5cP79Pv5//4e2NAoHLAoHTPau/2olGlLgb3IkwowFAMtls7r0kf+u8remBGlNH9MJwYKb
C+BPyWLI+dVGU0tnfBc4ma4Gq/+HpNbldVYBOEG/EFh0gyHdmkvBTdpns2YKnLLb+FcDDg03JIVp
xeEEZ5/A2Jor2NeErF1/gq1XkbJbxjuFoWwp2BkRCC9MQbTuVPTvAKPM7rzK9veFCOJ9yNCzxwuH
qhEVBnEukj37OYnbY+bY8mbodLiZqRMw1vagESULRRoHhIX6yIgiZpuJlrc1vYrwWw38WqROwwdW
19xeEkNNx0F8y7K5+vSy3L9hOgt/bd2pmF46hhQj/S4LJ3mrwslnmqMcHQmMGNNxoX8estYyvlTV
Nj+9mtOvnZb+EfZ6+yOarLAh/FKbd0lcD4tJu2Vz7agTbVQC0l2WarSg1PpBV5lYpy5lKNikbZx1
OpLXSJTcyurZ+ColvL8VVFfrSt9vedRJw+FkasipWZJVpz8+x3XfPwZBT/QBUEn7DcxB9NYaWYZd
0nU4mgArHbgt00oJb/qIA9pLVpZI2mPsBrScW5bZfja4MIe15ahXaUmLF7nMv+WUex6COenZkiXJ
1yyG/JKI9taYI/eUtX19asN5Rr7KmQZdr9t54DAszFf0t+LuQ+Tk/YyytyBhN7viVRr41wqj21md
nZ+16aHoVoXkF52ClAEpHC6IIQahXRHvQaDmT1XpxK9Zn8QZUI7atlYaJ8oWvkpqbji5M13Elp2h
RPLZOzatM9wMlG92BD8E4DNtjuEunkmo5JEW3Vp11Ibms72MPcGkfsKDGtA4oGlBtM27eV+ncXmX
SGY2hwKuS0Rd9IYoESJz6xc3NcB5WultU6+zQnHCw2/oIYxRpvkCv57NcjBEzjfuRg7GaxC0ey/H
zwYMvzjM9Uyd2eg50YaUkHmdCze4p4gsXivf4MxIgD3W40a27jXJg/GLaFR2FG3XrFVqGPFm7AaQ
GPS5nmkHlN0uDfryOajS8A0ARmScwgYJbBuUnvm9wWM6gAJTw8OIZT/cIjOa732Qh+WapM5wb9Kg
9tFqgSZWK/Mza/GtwAPu9QLpyf0DITvFSMQh4JBYuiNQbE8O5aNEHFZDaNov9ijicyNi5xu5ZoGI
6/ChXXvtnB9wzvqQ3YR3w+SrxXFi8fdEsyn7eU2J7hLOycd8U9PuBxiiLD7dKA6e2wS6sUCrlODb
ALlL/cOtW82wa5pVSU9wWL6l0dCZ67yFO8ObVbbv9JGxMyU0Xh8RO3uwJePAfMcW5xJbU48dsL03
O7zWuCT8fktMoAH72zrM6/UM1xgtYh6HbjM5dbJx4mDgYNeTT61M9EcB0Gy2YzSU1nfSfYU2SNeY
rb016AixHwkwPdCg6O6rRGS0AQZ9yIHea8W7lcXYMR0upqMl6BgPUBPTPRj2/BhpAB2YrYZ8FVT2
sopMHF5YOoNfCdY3kDfM3lZczEL0m4i4O6EPVX+Mnq7bg2P43QEAM+5JV+ju1ula46tyPY6XnZmO
d7rRBhcXdqWMtClTOgbvcWfAlPkAB61+NHms3rVTmjccsKCYA1r1afJ1cSuu0Vma21gHISqMVeP7
ilV4jGH1W2tT1I9R1tUs2wN1bmULR41u240svZNTa8hCZZnfB0gom5EzyzHNuGxWptPsJ1E8RaU7
7GFAAQNnXzeuCPa1lFBlulxjJJXbRkzz99kep2I7mmjCFULWVlRQ+shkIEVMC8J9ODt5I8t+7bR0
yL0S8szx4nmYQMWbrzOZWasYqa7vCTzrLr0NJ7ZcVpDKW5MDw45dVPsgYeg8SNOL7rgsTnsm/fk4
ote5Tlk+NITFHgazC62VSNLwRRHrIiNPB+CKDmp1WjgJLz6UeS5Siq+VD2v2TlAEcIczptl1ROzR
CDLnGsBYXlcjrKPUbSMu29zt1lOhE+yewbBrUCVT4nFFcU0DwdOVmbGjpj7mhcFPz1ed+XFltp28
NCZPfybwdEOnN+6MFj/po+O38pgmmXoCnuqz1RvD+Ic9GxrPbTQU+95oqosWOrwGEAoeZz7jx4hf
/KtOGhDbunUR6BuSgWEzf2QOngzcE8Z8iMxc71JHs6Ewe5S8HnEu48SEXpuY85mGaO8YJ5QBFyq9
g4DartzGsm/DKu8cLrIZ4ZQZuqNMrRuaRKKKOJuzYMaH6i6aPbwKvJ5PHLFMyjvn9sDlwtunpMRu
M1hF9taylHufB3OMCkPKK0HKg1XZTDWPQ4yOTmJP37OmwDijg+A4mkP30oYVwUnTHQ98n4BXAjgG
51dzzuQtImqEy0WLTZ8SoloPGKfulU0/J+YKG0wPnjbgDAl5sCZ3boesCG9mL5iOrO8SggoM6ySJ
vkSVBF9EB6xq5XYAvcA6xR8sPDNAPka9L+3YIG40cqnh47e4qp2c3SzLX2+XjGl2B6ZJfdQ0GeOA
MOW7VSX+raVLvnnxctFUNKkn+1kpuhza1rKqx1IHb4lVRlyxY8Tjc9M1g4la4LMkoJImeE+MMHt0
zaBr7iQEze5gewHa/ixlBn4i5bx4sSQpqX2NeCwaMCmE0tbc+HnlIYjqx7aJNlNgE6mEsejt6kB6
65gq+BCfhKIF3KrSc9/mXUG8zIhx89lu8mnhbSNaZpGN3LaKlBGwSjmBA8LYNk1jv68iujuGEx9Z
CxMPJfNUMH6yuXpn7GVHnRnlVzpO1kvQD94T5Z/1qWmSp4at95aQfnGELFqvvQHWuldNDzKf37kA
/gSB8Jn28t0b1PDNrjomCAd2EPrH8O79OqR6fn7HwmKrnMK48OZYC08cTH3WNz/t2WUL0NdNlrHY
tn3KpocE4Hel+3ubomu9Bo4QU5bXBhE9IxJ9rpit+T6emXdYiCi3MP5wnv779PRPTk+Arf+hn+M/
8s9vn8Xnn89Of/zI349ODoEomsIcjjx/JJ/+/+nJB8iLFdz2TGzu1JIuvo2/Y3xh/3ISxgOPH46W
rICTz9/PUOJvlkXAidIsibPaBiv4LySmfvem8q/AH1wM6dZyVvsd352SoHc62zEwhuImXCWpJpwZ
ON3Tnw6U/4PI8ZuOQNElO6eALzSPJnz8UX+1Y81mRzh1Ho1DNxOezSow/vYg/FtSrwDs/vFj/e5a
5LFIVtq2Y6Fe4bpdLNR/stvyXqRdQAvSQZtVcCsktkgJsOTkzGBHallgIPjHD4hI89dzKL+eByEY
tDL5NtAnYqG0/Okhp4wrrOm1aCPMI3TSNlV/qdoBmasy6PTlmq2CF+FL29oJ7Oz2xgUOD2uvUla5
b1x8gO5I0Q55TtK1dZq0h6CCVbei90F8K1mqEPPtgv2voiiuYcmeo6EFSHkqT7pdvN4ZJtAcPvGz
2VMjFYzkeOl6Sa4h5FiKTVO6i2wiuXu4B8URwIjmNtnBuzWc+UeQJvNLnDnti1dHNwKIOuvNvIQw
kZNg54By4zgYWtZxag/3VjcUP8E2V7ezrdJnzmHpCoUo37lNXLIM5iRAv4U6iCqkNgJ3I6tYUXE/
1GprxlON78zuzp7ZV9e29rHO5pn9KfKI7ZhUzWbGaXBodI6RyJmCkGyYYVVfHUxJtonFdA87MB6Q
NpVP54Xv7ERnte9s4QPFSTluPfx9nlaR6t7xYbu6uwBZSnceVd3lWmEkpd8orjh3Cbsov1HHU7+n
Q+S/pmQEH4KI8/p6ibh9T/0OaZqKMW+JteuKFXmaTLt29AU6t2/H37I4XxTw0slvKfL1cfE5UXVZ
rvZnPZTqxdcz4SmAkhuLMMkJVkwEBCRJ3dvENh+oWRXrcEr1Q9wEctuZon0HqTbuqkn0iNwSo8RU
yeI7Rp54H5fxl27Tmn0+xVhR4A/1ypxJOGw7Xpy4DPObJi/mVwdbyz2nwfkiwDaRJ5nM7CjpTSZI
xmAIs6MyHh1Sy8eQIMxhVCXRZZ1kF7gdw/eok/23zNRpvp1hLeFv7pPgxEvQbeJQfjU9ZEmT4l72
+kBQvPy7sHENkmw/h0Y/rbIseg46g46bsM73Ru3Hq9kogNtNCl+C5ZCjhzey8ur+nBqtQ+FXj+kb
HGD6iROYXYfhfdjstzdxJfWWhFfzEKrcusi4u3MnFm4r3PUOH22+PeQjxxtWYAyq5vhjwhJBt4DR
E28u52+LrXvNO+t+g6mQ3VLNbOFd7vsHOMkw+3v/ATZYsh3c+c0YWhyZc0zUXc8dnt553qpAqscS
dQjQaDDuNJaHUhWvnk3t4gFalhodsm0j+ZRSJszuUK+XFqIhm9J8BUuRKXvuUprkoyJzt9JidbzW
HADmC0QTPR3zQERoJ3HULFRMw4jml6xTzrg45waGP16IipWRHrv0yWn/KJM1CdKP6sljItoGZudF
G1cvi3cGKpaWbiM4u/c+bgE1ztJ7m1gJ0piiM8s9Fj6BROiAhvZ3XdqRW6OatpcwB9QcPYw47/2d
XSdjdJUk9ZA5Cmra7yJpRChdtWy6+ByExKIYPkPlvlt1PABJF+XiylHtFFgv6UCMaNdMXCO/s4jj
jYr7uDdAi9dkcR8ZT8ui2TP2Ze+GW2ePBGuhjoiSy3BVeLiKRZ+/eFR8t7jYLHbRaqCty53GSqzU
PC7LXSMmvoMGdVLIUhfGNvdgFQYNLBMtOBA/58B8suhK5YDTLP8bg2L4qDFMfUmrhIxUmiWFB5lt
H6t84nEHp9QberCcI0Ekqt9YWm3JrM4lvW1hyJfdV9UZjQ39whs9WsMWK3reLvVWGAfXJctZ4PGa
RPuvFoZpybY3VEc/4uinwcktjaGmYksV95Pt1D8cCb2CJ5JEOyIYtFNgh5g3g4zyeNtqVR19Vme3
2PvkZ06rHpYBYri7sPMowFOZl60zACrl2qDlIubF6Atazdr8xRb9RCFTKueND3D/MSqYl1eL1As2
psqIHcZh/oev+t9T4D+bAgOXe/r/LqH/R5t9lt1n95cx8NfP/H0MDP7GKCIBs0Drtv4SmQ8c9HKC
9NJyPJRsZPb/HgPlUkhMFpK9CKBqwGr/PQbafxNMlJTkLGOV7zNS/QtjoOsjyv/Z2Ysez382Bl8a
ItyFiP3XEWbZKzq1NeC1yX02a64xXikMH/dzGE8nTAxUgRnQdtaVUvq7CzH/4mZOE618CtcecFaJ
1YDb5jP3coF45gTXuQzx+aYp3CpZy3ITdY53RT7rHjTlD09F5+b7DALIsYik+VHVob/NYQpSiiO3
ve6ab1wB08Nk+DSeJ6li597BU/kSNdmGhNUwhZVTZj1yksxOAZLaOfTsfD+Qo7SnvrypXNK2qIbF
xkjp4DLHTh3LBE7kujCkvbGMyDsVDTPOKsyn26r2832d+8FFAwtkHUog9n4yhuCKKRJSpE5YZQPF
Hdk82s0Oqm2+N1GH30zU4asJOdbEznQTwoqbBZFjU4aoL43DukE0tf3T1jpeqUIz0JgjFUD0j/V3
gTbRS1LYt7bjTmiWeTLs3VzU3zEnNTu7RQRukjbfIw9kz42TEuydcvS8GoPnIeiW2IajCjyU2lz3
pjW8VhAib/shVvc9ZZFfgVb6rWwH+x5Spj7YOm2v0k6ne5Y8Cd4j2hib0B3OYpLNt8IeJuSwiIP1
mI97z8z4NaIJMTkrqX4qcYA2mTN8NwJ7iUaRWA0w0ZUkvkIDSGySw6CGnLnp3PCmyOpleWkccy5f
m6ipGE5GuvuaZnR/RkHKrj/tk3MvyY5IEYRH1vjFnYnfwdpxOM7QrLrQ2NpzOpxrR6cvkU6Cd+yr
IAMTPKy0JarHGn/mU0CJ2c1MOckN9zkgLNzRE+pGnQ66msgfncqpcfGxdeccXYmDO+VeiimHpguI
tslNFDnzTnuYxVaMLN5DmeBHAVsNMTGBRHiBOi/u6G70TlXUL0LD7ORfwzQBqpYyP+hpsM8ScXRf
1DLB3uclbw0WqmsZ1e594efzYYr1dBXGaJ/RiapDO1TRbe9U3VM6I+ZMBaSewhiOdRkiMwal61+t
BgMZBjp5Q2tsdkxMKnfTNMfpWOAZ3Skndm/zWp2tmJ32WNEtbIh+O8RR/xkPvgA5SZ/mFgiP99nY
6ofbsEiOdD2uCl24x6oJnZ2HA3VD4tl6sZ3sSyu7jtZG5Fjvnl8+VUCWX7oOot4sSnFfxRK4E7l1
40S7kwA7RCzgGqNeQXA3ZPPZhW0KzjFrQLzadvCVhH68L0d+KJqT/NlPxAKKM9qtoNvuDCKOrCjQ
nyOVqnKDjRqrt93132yfY8uqz8wnGouOkaXkqVLNvix9SSXgYhFPwF3c26aZP7hhfpBa9ScZzuXR
yWhC7GpW9gMXy3fMxMnRcwv8OondbDyYeSuCCukDN3vnxwyDBvtUGq/nGANzil/uzRPG9OyVtXFf
WzTX8Ibin2zjzNrgMa3vjHbaKVL154YDQAqVcef2abEPOyVuyLTl+ya/H0OKW40Qy0YmbfM+FZF9
KE2ftU2uxHgtxdh+2b3mmThio8Tk7StTTdsxNwcqEz3bf+tx1tYrfJx5sgKnA0R01tHtDIdwb+D9
5DBIvmLdjpNEAzQUXiLMykM5dx1diQPAjSAYn6NZc4rPs6BmXokaLnNdglxft+Ic1U19oynf2Zqm
8ZaiSPo4g2bQi3nAJMUqhBRbKde5keD0wDici05sK0GdpZVm1bccWP45rOLg3i18eew6l43dDHr0
PukNaPDg99yy7j5lCjafOhL/TnSy6HF/2OI6+qwJMWzibCfpIVHOquCF7kpxnZ04fuUoR0phHunJ
7eWBO+LMvgXjDx27eElx5V26FN8u9uDgQudVe9enYXNDfqN5McIkv/7CeC0etB3YxWgzW0DlXAiI
r5kqrIPs+S3b0Kf8c2JlOXvRcKPcoP507Ga5uQyz8xaTdnjuLRNOMWN9QKdmEGEcirMt/iq1BnMf
3wGo4CIeOAv1qZkexcBLX0IV22jdQxGbLJ9IW0C6bMppILCJAfBBM9WanKaLVifoPdZwyvdlMvXH
LJjr53wI9wm2wm2mw/kuG7FV1uPI+VSD/EtBj5QOeMZpt9TzXM0xsk64h7IPBdx/wwIVjIzJ7RYs
wnRG/q8PaExTtcqaNgDNJ5NNUSrxlocIE1yZ4mPYWxvNiv+ObnLjq3Y8cap739gVkdfdmkmZH13K
d3ccZbt7WJ7+c6Rw55uiEY+4heATjl7IJkwbEgXWa6/suL6V5Am+xDxw+R/afibCMTkUftrKJLPP
GcLqjLMLX5C9fNlSAEBS85c6aZaDAImB9nqPZNRy70/T6GlwGUQA8zTE5Uo76O+bqMkPVcxXeoU1
EDl0Zh9DWiT0m5/BopeOi3LqTMq4JFaxhTWAsD6W1NEhtLqL4sq1FvHVX3TYDEHWRZgVCLQeQq2P
YFuaM2P8DFcZ+ixox0XXbRF4rUXprYmXPI11Zr1kqSq/0ICmV5bG7/4fKjGb4h7NuP5DQa5RvNGT
ieMt6jKjVonWPP8SnhOr6p2trJKYWg/X2wxqGvy7BpqcfOtk+HNItO0fcmxswTvnCgv1BrVszaJ+
PxASmfcFPdw3WBCM6r3mAsrsFYwbcwrBqVHhVJx8I2s3nUqtDUNedjYxqZ9wfHjvrnabD4GHIL0L
pzg/e7FLnRJwmjjc53OWc66YOjVXWDZ7N/3uY3Iznt0GMg1yzRgCyjeSrDo2FAeRsBF63wZVuRtl
98oxVJHwj/INTQ+IzpHzOhmWOsikZntS9ANrnHLaBbnHOJnHp6R1LhRkIdwIo8IYG3GXMUDwHphF
nss5zrcx7SJEXgPjMTaS6ILGYLLyNfV15LQMeb91T3OPZATE9dOh5u7UBtJYdY4x7M1yWrYoy7hl
z4BQQE215yQ5ZuEu8wgEjVXYH/zcptu38ZM9zlyxxgFxD++p25AwAHDvRP1xCMPw1MJpOfWC6iji
BGvhmTUlJbLf6MhrPgZbgmycXL1PmpEy6x4MDqTDcCkYhs0SOvWEGzPjRhb+J3tnthwpkm3tV/lf
gDJwBofbIGYppNScyhs35SDmyZl5+vOR3WWnSt0n0/q/7r5os7IqBQEBju+91/pW3YYuP/OxN2vw
n7koDq6pzHewQ2yj66xOpgTOo2199xjO+S8r71O233oHra/7BHKJHUeYNHlS5P9t5f8ou6Sbf1vE
Cf+Xvfzrqk9aGEl/7+ZzT/JXf9Zx/h908QVVHMFExCt51FF/iqEcnJtrapH0PcDS/qp7+rOdT7Em
8LbT/uYeRjD1v+18wQf+g0IgRMCs4T9r59trmfYXgya6q7Xv7ViudDGWuh8Fe/Sfx75KLH1i7ir9
bZoa1r1JaNnFR8G0r5rUX/ke0vzaGlI9yjhAa16U6mzoBJCjhuQrCeG9rkyvPGSEioaCV0xB7y0z
Hv26aIHJQwlkW9AFoRWnE7xXo/8BmIDAOUAjz45oul1d+JA9YgaTlemgLi6FHMAuwykm44dBaFcw
tq2awnvoy376jZrwQ/ufKwA4G2v3z/Y/ttcPckpwM3qoQEefJm1NnzxF3zya+yAUXbeeF9/7L4X+
70cbP48X2IxpHJMZB7K2vxfOAkrqFGVZfSLenq5mlH+NFmKA2AUnvznSB7XbeiQY2xYpYJT9zI0+
nNnSI19vIW6eRtW0W5GmCNtn/Az4PJMH1PLOgQRydf8fnx7dB0YahEbiizPX0cdfRhupKdqxKKlS
eoBrtMbW9l+L9M/d9pOLYfI/P5rrQGaHw4Tk9OM4it72mJRFijXKHN3sUupi2SMOtcbbPg8ef30s
6wMrcL2eiPg5iLTNgAndh19uwmUS4+hNTk085QQLxgoZSNNQTPjaghWLnfe21711PbbZcMT+wy4v
acGG/vp7fBge8TXQ//pYTE3GfMS1ffhZQQjIuejt9NQwy4+3Uzu3Wy9S6jHwanqgvz7Yv95DDKks
lwkcmknmNh8YG7ohbbvTXnqqrWW5q3zdbjuDJ7iO6yzGdpKwfZVlkPm/Oe6/O8lV9UnZ6jGVMz+0
l7IoHZPIq9MTMewDFFF+zdHux3FTJhi6fn2OH461DhsREgeMYfl5LfNjXp2DMNIaYorAhHH9tplA
R7P71vNVRKX79OtjfVhvfx4LeS2XEvW2436MBU7ppRva4B5a5oUtb4Uc6pwn9mBtf32cjxSv9Zxc
sE+0CX/eruLvj2Hv5a32qinBGUd8zRbJOCcFU2gdQBAFFydJ0W0mTdsHP2udqp1ZRPFvcDAf7p31
XCGIsdBZnhTIez/cOwNamYQhCt9haKMtjZJGUOIb0UXZc0GDxHe3rWfPv1nPf17Cv7zS1sOuDVDE
/QRcCNJw/37qA5realES3wJ5sC8aA8zZs52ZFCwGmgA0ynZDJPiEJmWeIhmqkeHJafTK6Tv+BXDP
9RAU50yV6hiZBh5F5GNntaTG3a9/oX/3PV1C/II1I51+7UeMXObaaoQrZRzBknpfGT84Gv91HvAT
Mdv0juA3aklItCHlzgBlc8HhhPPBLpU69VnlXAUdnbCJbISbwPBacpCGuEqJKwvk78Ks//WuRVew
TuIt5vLICD78kmZQdiCiR3qvgcl8KlvBzIw12m7362vyr08ikn5+MmTaPv//8d2YGIKLQgviBPZo
uQuSVcxaZpULWdtxH359rI/LOfeJbxKCIng7rl1x/8NJzX7rts6UspxXmqajr4atSQxcSFc521Md
E3o64TC3+km+grGmSK3c7vC7L+GuT+Lfb1fftk2JXp5NAV/nw1sl17UheDLUkWGwngEcCxbTLpjs
+hRRyt0Ztmd+dWOFSwgTm97MdUxcepKs/RgPoOfVz7SaADHgp24IqGXaJq112ECLwIucFcslj1tF
kFwj7pfcVu/D1OfMm3OiDHO8LJug0d6DbOBqiYJ58aBNFty2GMW9i/b8AVK8eezQqjAbd+Z+axIo
iel7XO5m4nj7TV7Gwy1Y6u4tV7P5lSGuurRAMaGfT6V6L3ymeGdGegUQ2KFWx6W1HBS9MmZ6aEu9
7hGqzCH7j4HCWxwo61vZF/YTLT/IRdMaKclMWDnv+dA5gMax8ce7lnz4S2TzZIPOj7aWHpKvfczi
XbURDePK8FE7FGwb1/BoOBNkHUCTM2PPOYyOyWaolFP73Zd4ncq0ka9+M2r/vrJS7jee/ijbE4nE
4XGxGHe+aFk7URnL1wWb03bKgugi179t3YqvMbu0YZpkpQBJBqePiF3nC++Z/LlBxXD78/IqGEek
PcTmXW03cYYDlCjpkyJq0T4Ls4gvWRQQaIIPlLwb+XO1Ahp7RYOEFcq3JoOAM1CiYWWSpRH+zHoi
1JprN+NhJBDKNGOoqYnz0msTZoRAUf/JzoQEReXwOSN6xgttymjbUpl/1WZAT0RpPUf4gNZ4L1Qx
BGFHtv1EqIMWG0NwbQtbJF9z0kr2Fsj0t9SFVIQgrc31RiXFcueONBrDLtPTJ5JRp9tkdoZ4Kx0r
+ZJ7HUsTWtRnazadfGev92GBPPvsA+rE0IZzgoCtyWIDYxUVcStDzr1EdudyicYZtoui9Jo3XTss
d4VrAPMld6Ld9jF95jDlBAiNSNFhhi032M5s4/otHgkXqZh811CPHVjuTKKqYw9b4MZzK+PRi1eM
oRkRiBcZeXrO/HwXLLQiJ+0w0THyZt+l0jrCoFxDBsj2IRNE30X0D06mr8srdCIOuLA82XqiZchj
l8u5Z5iOMNFVj1End5XTZ2+Id7PLzNFCpVx5WyzykCUL6dUr1R39i/3q+zx2oAgOJgI99MGoGOgo
L6GQAgmyV4LgmCriAXSJf5KripgwGW6TqJzPqRXs47ix92MfV1jvbTwBTI83SPTXxAlOK898HeJv
zbfzsAJjWnCXneu8IsywL1GR3OoJ3yeyCKY3s++Qvils1DjJk6fotBN1Ja5yMJ9mj8qy7srxkAWF
GWYLAN6Ywck2qJ2F8Kz4vo3nr0Et3uoepH1qwL6CuAAXcIEYAQv4c+NBEd0Mdp0Dcvd5q/W1+ELg
5Jk+n4VcPLmJPeJ1cCY/DoO6qkp8HF0tll3szNM5zgsWYGfdI6GoufES277QLmzuLDBtZ2PAQr8s
3nUmmzWQ0ilS2QaACxoRtT8aPKmrmgsfSKkGhTQ0stOzBQ3XQkIRyeueoSUhWzlIpc0wi+XJXRyb
QN01jBF0VnDVWVZzy0bJibcjooYtLpb8idi16KkX5vgwVy77h6qFYbOpB1I6yFGzd6pAZepkcIDS
ArvJRGfvhF4HwL5iF33RkXnvu+N4L8d5ZlbV97v1/bMqd2qQJ3Trik9tJxdYRG5DHoPhsBUQWYVt
ZGYvkqEhKLPSaxHByISlqBxhiOG+wf0fyGOdUvr03H9E4s3lPlhM59AjPgHczZDitjW7Z1qYcEjG
NSGnWRhMRMR9EXKKJCfdu6koIJ8QulCmmbvKvdu9J/uI1I9ovFpHfR1hcucUZklHS34MvjAXxHLs
lqIFvMg6eSoDHZ/thn07NmK/PS5DwY2ZsnegRMgNOsRa7opZ46AFrmQW3fCKsMJ/7xxkGRuvtCCb
FK58mUZUqQfTTWgd0/jcqKpnPwY56lgvS3AzGY13h2qXgWJV1aHRNRLT+xgc0f0KKIikE/yohe/v
6jGdz01nX2ThmJdAabghTmBdOy7iLpgIpFrKPLjLVUMmAlnJNsV/Gju0KbT1aCToSywSJIk3lsHD
5PZ4Y9BH0JU2BufbtJjtnewMugZN2W79Cpctcr2d8tKSbryK3MMocSV6fgf8A+PDUza36MM72OyF
stKTShtx4QomQM6HsBmUdRhclxs7KC8e7YNQFYH4RDPbPbqNtK/R7TLwrYFiKaSDW2Q61SE3IbUR
9uu/9R2nxELThIytEzv0u4pBRYbBndyKkhiRcrTo2BK88VyapJIipaxuEX2x7Q/gjGzq1kjL3ZwZ
lcPsfMgPeVbKVzfzaOJUTXQ1GWQk4WVe00CMYP7RUY5fY97o7zpCfaF01MHQhqTg8k53gpGEl2pw
b6jY60NWSEkBYFXn3Jo7nq6uvoxpkaOsdLtbHyLt0UY1FBBy4R8LYH8n4JEw8uDlXFXNpC6kmPgH
kkWKr1nZSAglddC8OJHb7IFeZ++BW+Adr2VdnYy+pJcElulZEiNBqMdEZ75y8jBwF9gAYOiHN7N2
0pFFoIVGVq9aK98yoY7GJW7idOmvgFsw6a7SHb94sssK8W3EArNNcC0TJUr8x64ENk9WR199lVY5
wCtKja0f8A5sYpuBjYs/z/Gz7pNlDu3XVGes2f9oyiqgj7RooemtDdvuH+1bgBU+JA+nnOL32Jgb
nBU4JHiwkSQouzPeGy8uL5Nbi5tkdPsnI1LDV0cn/mvUM37boDwz8u0EzcXltTcXuSxQGYIpNTxn
PgvBWAoD2fBChmhyY8Id3Bo+Q8RN2jBUT4jjDtlFRTezmCVpIWTI2WC7Ty66J5tv1U1Hp0zNizMm
+TbPRt4ZlZiRo+V97xHdlVWoKyHuTEcLBiZBpEXdbztHVCxnMx58H8sf6ClX9CcsaLxGLLpD3Jd5
wOrTLsYjs0RzTyQhvxsvBRJT6u5MplP/raY2osKIc6YIBVcB89AXJdZbmY6SeYllLZjqCD0dPdNW
z7Mr7DdD1Ma78Prxmojz6NEtGYlZFR87oQ19sspkWENP9BcFfJ/tpBmETZs8sTFWu055hA1mzb1n
PzPkxGi1sLySUslNVUCHLk1knMa9hD67SWW50OYn2nUx8K6X3Rw6mVlsJjYnjDVj7Ngl8aQ+Nfam
tJ1qpWN+zXKB3tWgTt70MQEKs7fyLwyx773xB/PG4EAtTwKvFsE+s3wZ4uY8ixarjZUM+Endfu9H
QK8Q6hhbqbidzXSyrma3YOpovS01HxyTfnIgEjrbFMWcH5wumR4aDzuFIBPokpbDu1FjxmwWZuPe
MIgzkxdzx7RrYtgy58fApD1AOjs+qVr3hzruMIt2VrChxuetw0bo7PSVs4NN3+yLsWuvUZSl15kF
hBa+zMZmwxVSVHvbbpxuR89E2udM3tHVYEcIQvcpTZgzAzXiBQFgfrJaEj3ztN77Xfuj0wRR1Ua1
HCwvIYC4CXDtGcVez7VHngK9gyUyT+nY3vW28ZZ4zr5SMREBaG7Koj0TsPw6Fgv+FnXuKu+p1urC
kkvDCF/nlaeX97SJnqHX3ks01DW76bBMgduZyXhYMpqUsoM8iBMuxPPRbwPDcp+qlWhnVuLrFFhs
rIyIRT4WpxxkyjYQ5j7t66spluiwI+9bMQDXEQVdbTR3VATR2PcvKJ+/TWiWPLAKe+i4JAXPwRy9
mMSDYnPSfnZ2NFKLmSDqpErsg7Xshib5PA1TiyslvnabJ9Mf+sfGbwJychK0D1F8lGOQhboZ+s+G
0P5uggxxHKhhrvteG0cNAYzHfDbPrp3Iz17rlIekaDyoVPGoT0nj0R4FPUw5IYN4OlSjxRYaJKgD
sBjhaTe4ht7HxXTvCi/4bnoSr51BXslskYDU+uZBDGK0rzq/gGK3ITwIXaHQ6+eJJkvfZprOI40L
S3UYsjruaGC52JvoajowU8wUVA6zdyh2Gfuho7R7adx0PRF32xbNGKbggKap146UnHAbQ90L9epH
mXpvlccDyFEZMbiQczRbEQqprfAryqKI277fViwv9JnWmcZc9eoVvbaxU0Rt7MtKuFeI16ebhnfc
s9+o+cKonSo5gS3RzY1n3qSGmwy7LpgpO3rJsjRiooJ5v1YngBaHH+kixtvUm61r0yJhzooY6MbZ
qF5xa9PkjvBO3Fut2+08V1OJRMtgfoVi5rmXLiZXGqx1h944duv2pYFguIU375mH2rL1ib09Hw2p
CIVHRYGOajda9tKS1Fej133xiOfbJprtH77S+pOrlzBDHXYiuC0NSUXVJ5G1vEhbW53t2FXnoKXI
B1dFj2Cd1Pw83lA7xm6uPE0cps3MBn7YwZRO8fnnfwL0TtybHmV/JdPggP5wOaLor9/aoqMGm7Sg
S+Db4+24sO0xKDaZ9SxkoQYZFxO6kwuysWv2PxvFUBUZo0zkWvYZfeO8SGp4DQniXDRhiryMEQgy
eY4Hj8TLlyrpOIEk5RNZR5a7lsbLJzfJrc9Fb/Kr43/kO6PrO2m3nD5lE/vdBYbKccl6UiNrRBVA
Djkvp6AXXruUfc3AGDx057TBLFhT2/d9LvV2yNYkhWShK0LzksWgt6hOTB3AwBnchiGwWRTc/+Zi
XCMPqd9o/pHQmKV0FP3lKtC6BWuSBx0tmQaj8KaMlmrfZePoXOdNZ9648POuqpS89XZxaV6pJTv/
vO+MpCTBkxA4tv+omHOd48HqWqRPA9whvl9cq3ejpLuGvMxZ7vJ+vSZ5z5TN4h/5rSaozQOXjSZl
uMLiLsRnlodqbcVhYl8uclbj7ZKDi65Q9CHN4A7oHJPPDob1A/PUe4hEYOyCmJSEOq/o50vEXVMp
zc+FyZ9kpaNPslz/bdVxtSxvFcjjYpkvAx+0mxcduBCaDPNzDHYPikgHEDRpue9jg+21BSSLJ3It
+GEAqfeFLKerIeVushc+NJ0I2qSVWKKpLMWAhmY1SloE/g6ABt4IEJ3IfIh5dIyYR9ixe2aTY6fQ
8FnVW4Y6i8zmyYAp0A6rs0DnyrqnOOAMS4F8HlZQlLEDVmN5CMpEXFO36JcOuxLqEXhEZ+wmy2Vo
K3E/ZmSl/HxgRZvF34ulqN+Y9nPoqW+HM7QidepouRboxPD4Ia8iM5COXNfwd4GGHcXi+7UnIiOM
LQh3dVd/K00/IAFQ+Yd2AKFvdvw6Xad42CeeQNXPAR2LMjh0euh2EdaFi00L/FIXg3rVI+oLtGuL
dUUupXVb2p46u7nNN++ofNxtyXJ4MG2X5gdjUX/rrnfBWNOac2s8D4BtCPPL/I6acAx67hK5mF8j
M63fGEUaVcgslme60q7aVlSn+95kfSTOpDxEuOofcWKrd4kdA6Zut96D2gQ8BodKnZNIkD/p27i9
DLlGhPuSss/34uGH71Eng8eyps8tkKov06rd2rRsyDWt1DraxWwreDPWKVL8dihvYOX3j4k5+t/r
wVHvSTUF58GN8xkcKm8mJxmbPdI1MFVByR0wBI16TT2Mwfipba22sqLBvc3rpJr/0X7+r1r9N0IH
SCiCtvT/LVd//qGLquz+qlb/59/8U+YgLayJSG28NdPQo5WN+v2fMgdp/wGdWsJwcWC8MEDgSH9m
vOFa/DlbRP/s+H+TqzviDwnaCickEnciUiBL/wdy9Q/zCxG4+IQZlmLysyWD9w8jITTU/ZLQdTj6
Poj/gjDoDah0e/OXa/JvJvtrp/6vnfxVxsE5knhL+gFX4kMnX/W08e0qUsc+LclJpMDwN0Doqi/o
4qdP9BHsEx0YhFfV0tWvvz72+nv9y8GZ+RFPwWWTXOy/T70Y81OyZX5wjJyA6GKp23E7TCgaCtck
5huz8xst5jrYtCXSLER4yY/J6Mpy52nk7fk6wJ578hu7gbAfuzGaMzOm+JZOOxFeYJzw/M8a1SLV
ERAaqe4LLx+3/x8nIR1OYOXwcyN9uIKmdmqbFnBwbBYSlSeHxnBhFM4poWX21NgmK6iVoX83ChYm
dBT1K+sc62BFE57KOUC/UYrpU9X6/sYcluQQrHmpg5+RgwuzH6cc4bdF0gPtJ7YSWvGaTvrrc/g4
wlpvAl/iKPWZl0tQWH//HVpeWP3M/vyY2IQDa+S5m2nQM8tu+v7rI61z/o+3GwQ1mpDM5plgfbhY
7gCQt7Y40s9U7flnFKbnN2fd2c2d6QJf/vXxPjxEznpm4LZ8zJt0HgN7vQP/ouwQVluWBVkFR8gX
+o4VBSFxHwXXvz7Kv7l+DrZYG50F01vb+XD9AtgAoJkN/6gFKcA+V622g+SYtf7jrw/0c7D24fq5
gqG/5MFb1Tgfnpg0skSwimKPZAflp0USqxxjhz/MMz8ceEOdk/FAIQIgNLuf1xDoOvcy2kREDcfs
ta4K123u9OzxfvYGsHq1lbAhGSwbxkTOS7PKSZxNuDefhkiW9CvpyRL4xthCb5w1OnqqsSRi9k6O
rUAhOXpLcvz1SSKl/3iXoMFB5OUCp/MxE7nrkP4vv5oSCmjqQp9kTG36CBFAZRmp9mQ0OttXGTtZ
kJDvE+ierZtRUHHzpse8gME6WHVHGLXWN3WWQDrs2LIx2zBfLCB9N24wO1/kWBQvbuPtUNyIB4ts
O7DXIzJM7YEzEibC6HghgbsDhggkEGdlGSXzIUN3nQ7RF5YzQJMwbG6jXuDsI+v7irdLfCxqJXZ2
5CVHowzwELlJsYsFrPTWrvxHrdz0lGLTIXutiSELR+obW1EvLNoMe0m9DLd1bo0gaRbpXBd+kx8G
5bm7ehAOvltGvF7vVTkWmKg6ZrrKnru2JPqkpE9azMYtUu/5OxV5u4F1yS4t6+yDq5y0BaYZi5DE
am+L99O5c2PbfKz7FrtnFGfvtRVXGFvNYIaDo/HZbkbATIAm4+kzRgk074XQRzcICO+d0+kaNrl3
CzKRwHY/KYONXSQU5l2JSDrN3TfmlDsDVBQAruyHkRn+xShzY+tESbQzpD4XBRL33LOaXSaCNZaw
vKlUrejglCPBfRoYkyHLAyhJIMIKwCe7sRDGGhLYCuKRVdiv7lqoEyFonqIMy7Sj6vnJyLOO8obq
5wavAbDqecDwavJ+CdNitA/kL/onJPD2m1Ze+ynlOpUnupl005gwPWbOvoxr7ogBFmTf2PYbjpNq
n8HX2dr1RF5DJUr9VM5tH1bZNPLTQJ9vAakcx7lntmXfCcUolLVtOHV5hT2FKSNgolh8J0GhgLdl
1Xezzi+JcqHZEoMNiifvt71CRRujI16noWd8tQiHI4BDaTBFD2WK6iTyvsRQmo5x15n3ygLiBuGV
zmj2JuAcb0fdpqGResFzR28BO5W2ruXUj+cS9fQGzs0UFibc0n4ljHcDHmTAHECVq34MraJMQyet
piuDNt0haycYIoavXo06nvkyE2QukTnM5RhasK9uBm6uYSSFYCEEPYl8DG8onhLYr5446HYVwS9V
dY1QxQw18uE3Gl/mHTNRiT2VoS/sHpHWt0uFl35jtVZzNeMOO8XllB8tOzGPsuJx8UBumhkTfkGR
vBMjqMhYwgEhakhRLKflNz040Wcom/13T7bzZ3vQ47nw/eGUDTBBh6h2rrUJ/6XpMhUSbTucetD3
oDwzUKf5zGCNfo5sLbxygVzHS6vnqgCjB/l6mZ6cwSz3tinik5lFxHHnlROmM4FUQPATGn1NeZ1M
iMlLxkGgxfjHtOwz+u2I4s9BTXq1V4ECMzzs6c2a+67SYX4fOj1WN+aMllzVbAqWgRwEvQa/M+rC
iRXx5rCwtIN962tsRKPYccb6LL1O4EKGkidic75aOrN9WYLRuaUdad7g2Wv6baY6AgfNuhpAyetx
GzBlgWSf6m+xnKI9mnz5HCddeQ0CjjGRyf6CYO4YuA8iTrUG39PtAUmJa41vB8IWB4Nlspmhq3IP
Ybr5nKakXWfmMm4Tg30h8oiZeYtln0anIc4+CvrnqkNA2SRu+/1nhyNPHdYeGGabpmb75eXM0RcC
Xo/zbNc3dkyjQcKaOiBXk0S12sxG04q8jkAPnHlGRDgY7XHr9rbYNR28Jsd1sArJWhFp7iz8jQjy
9iWCHxJiiOObZH0A9mvoOCXDAyDX2XKJGPWn7s4O8JNZLAygdlroE51YjmaKyj2QvTqzV2FsrLxg
wz5Snwc0mxvLjud39sDDc4K2YGfTJTyncKPRMqHKPVgmfm9VGi4wnsq4nzlAvDUggG9QcRFijnfd
/TIqEFMbsiC7exPsBDjFqL/Xpmi2WsbWZxPhSptZkMdgGR/aVJCyxn7RvnIn80C93ocWtsabwW6c
fR0306nIhBcOeRrDVVfxrir7R0sZIhy7LkE+MLo7iZNPqzIAPR5Hw4Eu7RwfuPwy+6Ydv4mvdVs0
A3ez2226qewRK6CCAVsstALlXjCPcSbcoRuIRk58M42CjtXp5+v9vwXr7wpWy1nlXP93wfqw8kP/
X/imadH/XZ6/5hDxp3/Wrf4fyIfZAnr/KE3Zjf6zbPXtP9CC46amdv0nxPRPcb77h6A6YY21bcZz
bFT/12QtkPSvin6ovBS27Cr/k6rVDT4WdehRgf06ks/EBQhM6++btz4RWanTpDpOg7RGenaZTXYz
Sy2MD3ISKXacPizBaaOVo7tGOlCZ3Iw07LbYnGABa7u3iPdK7BcPtcanCrzBA7E46gvyZtg2IFnw
gI2LewRESH8noFq/YlEicjArK2Y5U+YV6H0ntj4xrnL7mm51fJNZFSm7OZqhc780RCvAx1inGfM8
WmGG7nvako5SvrcFGiVekrOzz4zWuY3hUnzKYuWEyC8HRg6NYcPUnEmW4ScoUzKcYt4UjD4Q/Faz
dxGGVnXYCWWfkISBc1h8+8Q0zSx3U95Aay34UtumUN0PjoIRVzv4YOmylYzZ/XpFI0gvn0FEu/Zp
UgS+hhmpo9kOxa97xKAWSBqxZvEORJg5u3LX+tGF6Gctifq+eC6LN4a89gU0KYuk4pu9ODW9amxy
2X2Q0apU8CFux16Vj3XLTL1r9TBfEQYTMU9GKoKwIJa8u/IitwhXsvAUbxaSMu4mON874nW4kNQT
kCJNmzyUDZQ6ebegFvpiRb7/SeUIIQnS0aa1VQEMQF5HY4UdlywOd5GnqS7q28xqgk9ui8TrOkX0
eGy5fnt8vsF17iXNAUj8eB3jpNpPMVE/YeKW1QPyFv/OIH2VbFdgFMFMb6SwKBlJ5rMeFYK8UzLz
6xh54pymXla3GeMm42FxinnnydQ6O7ABERlmvUOioXCRexhFxzlb9h6kTPN1XIrmFfeyeKkJ0bDD
YGnYobsR7zTLKPydBvrhbfxxDu6mmuHhTJbhA8l+0d1kLxNY70mTzO0O9hdiz9t1K264YtvFxvjm
L5kfZq0VXNe1TeZGP0MOR0lTJkdeGN1yogIXVF6qN64FMJIxHIUsdrY5+SWgcDtYwzrczEU/M9b9
vbQCNyPjaQo+1YDP7Y1FnvYTPjLnErdwOsHp5o5hbvw0JZQs9Cy92IeIjWSgwPykYz0ThpJn+jgT
M+O/NrhJQIcHI0Dc2rMVvw+bVGQRdt+MO0IT/H1Et0X0R1UBoTl3Xt1jnm2aOXkRdRt0Z5f/adxp
wvyMEc94mNmZMmtXCFmK4SoZuvYlboobFdjRdU4OY/AtBckORFLYpHAY56gwEf5JkZtPaE6TfULQ
2MZcumWn2PvsTY9/7GyTHcYCEzLpRALRM64ubRo3u7bu7tPeimHArDNlmaKf5Q0Yj8+exw76yONt
PJaRrQ6V1hSyvWsXdYhymE1byuvYy9glkWzZRt/dku9wxOw39ZuhF/127qZ1g2ymJ5y87nYOyvtq
QUiStpA0aWeEAQ7L85ik/U5OSb5zgLAS1TwdCHkyvrsLKw3m1BDY3mHyednPibA2c93Jm3aeHlCH
RVtMhgegzO6zhboRY2gPCnjuq9vRN+8tAog2A0lbG6MlbZG9WISxQNUsFV5EakQbtoCvyDuo2x/p
LG/MhbkjZfJ4nEiLeyg9IkFTSPLhzKYJ/mE7fLJ6Ze8btIObMYlB1nrLTdL47OccVCUxmNA9Injw
KgZ/ZSE/DBOtq3qb+csr0n8Uhrm8XWp96Ua217VYA4LsSsNEQgOYeoZ50Zp5DvFisBfb6mvAaosd
2PJ3CbES+0p3KQpXFwqnJZojBUMS5sMAGLVI0AbkM3wDGX2pEtFuI4u82EzO5RY2ZwVWq9IvY9pA
3iqi7inFi8uNMRqHSE/vvfby1Rs079hoW4+DJdQXWPKQ1yYVOwyzkdsBvREmJh+E6Ue7YMRTNhjG
gkDTDakjknfw1ztnX5HSzGhL3vU1cz9mr9U2Ldg2dq5TcFd4i7yB3VEyAMuWJN35TdLdB22jnoPG
5ZHFlQ+xvo9vlsCnLK4y0FrLlGSfif0o9lYPAUAlwt8XbRccqmWoX+tRmS8QGBjoDmvC1VguN+zA
qquZ+fixsAv/zuZfXFpvMuhuRs8yalZhSgApFEmKd6OFsqZNP0EWgCqURtdBVvikqpVuE+Zd0iPN
oMubbBovWbbgNEAiw2cIB2HZN7ZCSrYUMfARo6a1KCsGQRIfMn45ihVG5P2mMXrjuaspPbjjygZp
0UiIhq3vUZ9VdxNFyY2dZuXW77jSfc5t4Ix7cxJtOFmxcxRsLzcDJtaTVjL9YbdO8QNZ+EqxtYsl
HDo1EprmePO5lLyx2Z827tZzE+sJrc5wH2PV+U5OTbRDRuVfN0p8MYL+nQy06LMnvBVTVJohavun
0nGNVXGZEWiVrW0t1rllbhRZcA5+7fSL8vpvvmjcw1IR37CgrgrtZP48DzPpVTmJIlIC2gafuxls
85TFU0abSNQ/IiXZU6dGxdjeTo+D6MsqFIAIdounrE956+kdiKvsrrQ8wBiUWgSj9zuEBLAqSERM
unCM9Ugv2iqWm2juFAbC9nufxo+QVNhKsb8gw9rajPaQH6WVotxTVAobkHgd2dHNuplpyLlxdEtW
jWHvaNUA/syyR2TP1dYeG/NLLGRyhGEqf2hL3/eD9a7IbIUt02DPl69lbpnb1dtymDJTngPs+NcY
9p2NtJvXKkKXtwT9eSyJZyPAp94NZQNsGJLfMZ3m4mSTC+OCpKahZD0l45xd59zzeJs8lBEaB6JI
uziszfRAG6U+V9304OA83ltLXG7ygSotTpfvHfvPsLP76kH5Ew7CduFaq8KeSaEmc+x/2DuT5ciN
rEu/SlvvIQPgABxY9AYxDxyCDA7JDSyTycQ8Tw48fX+gpP6lVLVk2pdZbcqqMoIMIoDr557zHdsp
O38q2nyregouGs19D0LzlYxT8EWvbXEHDjFbYfm/1EbHdWW/52ZuHOK5b0F0x9WpKoby1Nfmh8zH
FXPB99ZN62jd8yOtjKKlp66CXtValbWJ64hqFvaBdCuO8sGAkL2OsjHZ6kyPd2YhA85S5RGLDzJU
s6Os8hZki7WyZcUlarghpToKlrqRGLeC7hOFxvZAAB0X0hjbGMNNmi2xcperhAJdCUvZdqAlWjzS
z1rdOgSJ5ueO9cUybNZGcVfKjt6w0TuZVfnDjsN9bZKLjjSdWseWBTmQdBbvq6aVID3ytybzClAB
6jq2/X1ldHfQuW6Y1uIVL0w/eRcoOAY9lu6hx72e8DWnkI1OOxw2duAradnnInHds5PXxSpyMKZM
EkmYcvD53myK9Nfy6/8e/P7h4If47xB1+/8f/G4/vjVf2/RPiezf/tFvRz46KDgDWkgc3pKRs5bX
++3MR/bvFw5v1IO6LNE/6Vm/byoJZOvCFK7DTZNeqyXMxXNn6ahgQ/EvNpOkuv8s0ON54ozHwoPM
rHDY0P+0hsBYBCYBw8OZ27c3RJQysAJx6NGx6JQuzoOMrQk6UrzQr6NPEHa6MLHthY7dLpzsLHdB
Zhf8+Dd8f5w7s4GorT7h2t3C2TY/kdumaLRtgbXy1VqI3I27wLmxuvdbdv3xrbmwuyknC7ExLERv
tGxwBJybbruF9x1IyN/64OYAxYmWdAsX3PtEhMcLLRwq3Xik4M3tyRQ6xSvAzeC516OlA8otvQcO
o/kDddTPzkIib10cg9iawnuntucHoOfNg2Ki3DKZgwEPOrXRRsGtuoLrokaRrugIVRsrsiTdB3CD
rn2cqK9S5vWeqQiAqjU7+G/rqr2nliZ6oaK2xxlYgsAU4QAiKpLGo4Q4+mArJ9kM+oJP1PRCnZtw
NM9u3T6R6uhC3zBMyW5mEOZKF9V8LTq+8rqhvqVK8bAQQ9ruYTPF5zrGJu8XnAXfsPSMTKn8DZ+A
6+W3EB8jBuBoBgxhYSyKJhGuQX7KVVKk7CVppIzvTa9N9loW3o1pAm80UaQZIjvhbuN5e30sR9Lx
RX8uNFy7kZFDbunycXpkyddvU1oGVrj2zTu3wSU4mXVxI2t9PFttMe2hEYiviSXKY+IZ3aPjmhm6
daqlG1wYdIajo7uHnLLXm9mode6VUltDBC0uWqeLx26yui/CM7MfExGXqzn0hF1SVdyBX9NucRNu
Q1vvXvmsiOHUqvDua2Crr6KJ6ZZ3KwrzeEpveO7Nu1G3tY0mGkVFQwsupqMbMFGdWnliWJgtXDg4
PDTPexeC8RPrK8scX5tFwcSYAdKxKJu8UMWOgO14UAImcEBYeKCeum00+9hlvw7m4J4KoHA7ForV
rdXQldWjJa80c+5XUQsKRxmaBzdJ85JzNVvWPgsrd68PTvaRIJzc6xU3/jgN57vUTiriCnagvbu0
seBCCzli+vXoZDSwSrBnPJ4l968INknKchDFJFknWma/xmxLXnBdqrODKEB+pe1vYoklhzaMerg0
QDu/1BynbF/LKnUCiBBePSu171zwmo1bhUitkioOve0ezGXbktqim/x+mNOca7KQizTekzDvFLMc
GZHUb8dCo9LFdYKDSBKAaB5WGZxubea7NV4xP0CEoNK4CfJnbiPV/VQAFyvCWt/QG2GjgNANi3JK
vqcfKGylQJQzeTTVd3mYh3dNZJlrp3bEW4ZFm+QwTKuXFi1jKbDup0cY7IJ4DvsoGp+NaG87hGT7
GXS6n5MNDFaDVtvDtqgm/S4JhGGsNLtI81stXSZuA/EKZYZt1cqq64A7SVzNa5iU3xmrwAb1Tq5u
xCyZrePUjlGzp0F7DocWeEqCdyAAOhWqtYiNBKZ/QuiH9jxszX7lVurCudd4acgegWStsKXWtEmW
9P3cIOm5HCt9Eea9MrfYM8PcW4Xj5NB1o8Az6Y9Bi3LgPIUy5xjcCSbmhTvBt/2Iw7rV5lXnJjnd
tdZgpuNjk6jQfbdwpuLtjiAZjvZTPiRjLTduZWvpVuv7Lvk+yaoy0p3Ln6jhwcXD7b9zwD/NARAY
2GT/3Rww/q/917xC9mo+/uhbMn/9l7/rv5/dU9wTLd0x/0f8leYvNhvzJYTsksnFzfNHz5LQEXex
Ey1jxKfT6fdJwPwF6xP/d8GaBXkYEPy/mAz+YrdYjmck+BeIBjaPn70wluaokAqNeZ8W7DkFZyPf
dMLnP3wo/8Gy9Be3xfImHjOVbfN7Qg79s8DclYNWeZ4Lwz3lgKRkO68jELbghqx/ynYzVv3ZrsJb
WXws1G6TdrbFT29V5tyRSJhCOOQEB5tvsU+adNcaJcXEGQ3BCJCNtlOzbYE5gmf397/pXz5O1zBx
ylB2Ac4CIvvipvmDD8LMSMiMDipJUoxXM5cv5GbXf/8Wy0v8yVCyvAUivvSY5MCO/qTWs3Cfej0w
6j3+36uyxXPrGeWqh9CC+lZzlf6/y/k//OUwFf317SyTxRY4YEw5aPN//o1EWFuO8tp2b42iPrLA
N6pV6UEsSG1uxtlgPVnBWNNBFOJJ9m1RJjklzB6aXZ42OfivMqD01wRb7dP8kx76kT6RFeqlV/MA
zjhecb9NCHTWRjVimvP8hqHyYCa5+GYm4477cfejsFwEn6bTzeep9YjjTV6frynBELdR3Xtrwcpi
3dMA+8yhqTnHTgiyWjBlRWuLaOTVsbPwJZ5kSe9SIy5BWNp3dlekD87SMjlYdFj2YRfe9gOOOm7X
OFfdvvYZqestpr75wAPlBjrdsBV5/sOS2UMZW+/O7F5YJuar0XLzY6Wrt3AAl+/libPRbF4zF6gC
aTXXu7QmANAUxtpuk/GDeuL6IJPorsLWs6aCstlYJm4EJjLnVmGw4/SPKdcMxbOE8XdMWAWTIqIX
Mh6GD+Fo3lWxFV1PRpKgWdXhFWZptupdxkhvQJ7EHuirMQAPE2fBJtFVdFO0y3k+8HVSS+PJDlkU
s6TWiBXxaAq9A4+cXm1jshrXWuKgjjierEw3ligOSaKfisoIjG2hmsZ5smjJfInSobkrSoPXcZUy
r6WRDidw1P0eMxkTdNN0OX9VqujQNJqbMqPqxESgINNDoQyPO2pvSjzfIOyMzTCRXBniTH+2Spwq
E0HvlRbFZv+lZ1/OvKUThdBgJF5jsFGbIl4ytk5uraPaaWkjiQ3vMLPHOSONNZdqLpr7vGnPgTeJ
L6RQu6vVi3RfY/a+MZRw9jlFjkSUnHiLE0btClwq4NHoM03jPgQbIIiktbF30al522kElW5gSpb3
eBHWJq1hNyFpWjQaugi2Dfrml9KxmTOBwDLdKxuSuGf1J6KsKCVz5NzH9LgFgUAfCTpp+OAS35Ie
sg3/7EUNrBXyoManNV4I2z8lpFZ8bUi0nZUXwwnjPjGCCCsHosB4geZp7MzFe2HoFbp3joBHzANn
xqdJQw/t8i7/tG70IbYzXwtC/SKCevpK6oVQP1+a8xAm2qlbPCCsIyhYZemBMSQvABIEtVzXn8YR
/O2YSHC0CwI3OEuCxWMC+JiQTNoVq2BxoMADGk8KRiItM/hTnMWpwigd8N2n6sW06CWgmYuTweJt
gVE3HoFgwuQC1orHAg9MWZYJ5wbMW46MvpKOffEWx0y4eGfixUVjspqhwuKsuVn4mALu8jnR8d2O
5yN6aL8aFj/ObGndOlg8OrVrRCtnTm60tq4uCXV366Kev2N9aV0/0kkAu0E4HIhn9xtD0y+USG9B
84f7RAP4A41hiWnxsmHg1E+NoUmqj9pRW1eLu6g3S/GVPEAKSw/vUau2GCXE1bYrj+xO2pCRkUN7
32uV+Mp92z3Ei5NJNyKOGsu8HUU9Nhob69ht8Gl/EosTqjTc7MwNaT4YyiOwb9pfmsU5ZS4eKkiX
5QqXH+WBenQO3WIXLY6rfNAhV4Yh29QsN4pb8ASHbDCfIDXpPsoypXRuQ+bL1YivU+8YLL6uEINX
sDi9ZixfgCWsr71uVd+SXuBk47ju+fbiEuOW4ABZ4JhBt0h2cBY3GV0/6boc5/G15KTsMw3xzrqH
KwtrGF8gX4Nk+8PjmPKCI06/0txnXeAkO2uRsSqF1cZutyRkQHsfXjfaH3CG0d7+nSwVjVWLJ67F
HJc2Mnm2I5smMi/GOlc3GZYKS+HmoW5zky0eu35x22UC+z75QTxCeetqe5C2zqqu5bs0BNrC4PF3
hyGdHNzEldesVcauWNx9jWlNwPOneI9NClPk4gLsFz9gqXpWs4tH0ImNdB9pYfjm2pt88RFmoC/X
7eItNLhzrU2c2Zy8p+wq3NBYAbaC1q11qfloYVF0Fq9ix+qGhIIT3WJ7nl9aLI3lp7kRZEpz2386
HhfvY7e4IGnhbHxQPDgjsUgWi1cyWFyTwLbaA8/H8TAsnkriKKV0QAbkk5mtzaztf50r/jvk/9OQ
D7rub8W+GzIJP9EXF9wd/+a38f5T0DMZxhjKsMF6S7fP71qfQbcsUxOjmo4BxFoM9b+LfbTXwgLT
de7CsO2dxVn9+4hv/YLnw2b2xxFgO0Qa/tWIv8Qi/jgy6iiQuKr5j+C8wKi/TK1/mEqruUzNgF7M
O46IfB0zss4JneymvcJVm064+FJRbPs0jBLAw6K6CU3wLlkcRt/bwKUDXYa5Wa1ckI2wJuaaZC+o
fed9bkxvg7mdbLmVV9O5JHaQvcSzVZ/Ldta/JyJUnm/QQkI7jm1ISjE0kCC7WHPKJ9l10jy0Nd0p
RyXiZrxpKvpdog4hyOca51k8OelNZRBYZgGKcW/Szno/VQyCFbQdIylmUNhT88bWt6HwLoJmMSh9
Qjh3jQ9MN73to4pZW88NuPsS1eKEYzlRfJMNfKv6rJd7rSH4NZR5UvkUaajLUGtsRXpsrKb3MhZK
7CIt6zAshAvKa5rm5EXZNKuJXlTUoahz5Bn0IiWz0RjGmqB70K17LLBw86Vo8GwZhQmogm0EiV+K
UWaDx6DFpwyb2LiPzdheSnja+xaMhHMaDWm/84lMJxKWDLLX2anmQ9dYrWadZBOy20oaA6YL5ptq
h6QDntZU5nhTJhYWCtZQ2USfQrFlMs0HQOhQrDuWQbGKSgaqNq2GXp7mXhUNmid+TsNUmzFKWWoN
vsdO1hwORp7SMHPKRgqYHOBt3COZ2km3SllhfATxgm5pPLTswu+z2tPUdwpSq+Xmb7Q/JjZgI+U1
DJs5WigMii3deRLrZUXh8Gs1Ziyv6twbziNwyqNT9BUfVIOywY66Tw6x5RVAsbP0QkcpoeiYjFlA
7vWuxchHj2SccFkqKgCmKoUNbxrG0YUCvglDnZgmtKrdkiYx4ko9dE5vxWsWw4RZF5s0zusuPLpu
J62VRUkUXIHEDfaw5InIZWKilEbpDQu1uf1amlX2bnY1LhMvhcrrNyCT/M4lCwyQOGmEX3DoOrYC
7q8lwmzZhCcGEIP+LUqsoVuxq7TvEQPpwQH1H76xzAR1zkJ7myvQmIPAYyN5u5vMERUmUkNdirIz
dmRVKei0jECSTHfH3k9xt59MI6xHfzTbYe2mTnEYED1v4y5I6JbsMuvsuMl8pNAS00+iLxUylPw1
Itm6em5s+yy8pa0IYktvOWdQZe0rO9LgLeIQsi2hm9PsRY48rVPYzIasnpJ2vsVTYV+WK/suID2/
ZqdAgqc2buaEbl6Wdt3KFZW9dWOULz6BSv9RQmC6K+00fA2reD41tTWeyyHN9m3mgCrhRLZLkiHd
BTE4lwAN/bs5pu2uchrvMbQoloKzh0aeyufZ1MkkJpTcaAHknXmwz1RtUmCctCMpgBIZPMHRfVax
ML/k9kQXRD/NZeiPmS4eYLAy2eHM+qFJF89Rx6exTWe8OH2XvaODeCuYsi1jTj/Vnp8OjvVYiVGB
L5BD+W59Ih0SK9T9kvPAty7HY1Bw/OU1Kooj3MxcQUOirpv95GHUnfKYqjpf4dpJNsGQKGxJobtX
KJX+yGZzURlVsu3sEDKK7GmXMLyov2ITTlcZn8+1VfWFy7p8cM3p7I0Ubttp4BF/xL5FErKWRxev
g0fxbMZGHa363svceD8EZfEd76i3znRaJP0qZ91E4NrS/Uk3CF0nD/hE3cMkBrVOubofDW1RQIxx
MvdeLwIsqPMTHhljPSk7pJwIafY2yeh3xDQj3soMjHbOIgimo0H6VumO/cUGyLMWxIEfCFPGK0s2
40satQWn/qS8MbOK0uhBqndNsRceTNH9oM9JY9/Dia0EDwchwxSvtGHld7NBs/eg3BnF2C63RhZ2
92bTVLR2jfqjxPyUrlqmIDLewNYwZ9T6V7fqm7XFlvmBaHPZraYxEtS/9ZpvGV34QwFu2BcDRBlh
djODL5fWZuaWs4q6acAEFkbjusA2fXA59/rSHbD+4U0CHKKJrUVO5ymsKQ9xRzs6ll5T3dewxtdd
jYy/mbxo+gBj3D3aUPaTFSS9iJGcCi0/IiBF6Uvt+IYxmIcZg2K/Ajj8keex2Biq5ORjm+WNSiqM
/6JuznNRjpcMGABkGO+mHkwbhWSKI0R2R0tvIgx8a5w2yRveH/OK2F7dyMqdHvXRaBm1nch7sDwF
i8Ht1KFUQWzR/m6NqyGK9Tv05vQl98r6hdNCc1/0WfBcUfl26pHq/Wh05yejsSbysiXWJnyEG9r4
al93wKCsLX7bckVDrt4dUPLJKIeyfyLVhCciZvGz1vD1rdgvgi7TI521jAzFRnJIORa4pzqOcuN0
sqlhXzxIhrlxS0vwOXbjq6UkpWBD5OwmlQOi4mw2H43YcN5NXl9blUERQy6iWtZJdO9lmjH76dbM
g94t6Ej327CNt5QgOGcZVxUnjAGnNioLh+MQqLG1dkd17uuy2basnYpfU2n/HY7/YTheorF/a4G+
+RoXaIq/ks4P3//P//7tX/w2GjvOL96yb3aEuVR6frZI/TYaE+YlRyrZjxuGhDWDaPz7ZCx/sVBw
gWrQL+UuBaD/MxmzIbeltNF2DU8nw/mvAru8xR/nYuC46NKM4J9ZWgd5/s9z8eQR5KW9A+p3wDd8
Y083PH3/XkD961sg+y/hYpR8fM3GT28B9nUBungzd2zhpzN6zFT4rsNH+ncy7T+9y/K//2HAbwJP
KZtY4V4Wb632VqqPzv6HXOY/vcVPyraMSwvcFm/RzxepX6aYHs1vf/9bUPrwH8RtENuAWU2uDMbP
nz6uFidBEg6UB9la0bxz4NXHDSF+c0PWdcY7nWYPQs8hHtBRchStTu92K9TGgVLEfWUYdzEn7Gcz
wpi1Ar2RrJtOXkw7H+w1/Jjx7DVIfmVAgkJ0imUyBTmPsW5CTJF5n1ynBX8n6fs6tQ77Cbes3nK3
WmO5aTdZaQxkrpuV7dWoLEAoHBRoGd1kFZ61tMbu6MRNeXIaBtlIz+RJd2fni5ZLNOWIeMmNXmsO
zAVKRGYdmGGk2ah7y5bQT5nj1nOf9nRR5PNT3PFfo4oUYCLrd4c9AnzgXGxcrR7WrZzznWW2Zys1
uydVTNZlDHpjp8GZ25SE10CTsMzOesPatqlb+1JVxo0LlWvDoKd8BXvpQciOFwHicJYzBkz8sebk
D1Nr3CBT8n0A6LUKcUReSEKN716XT5dhFj18pkBJFJSE94vnj5Ga69eI53KyzgF8PgEUtsV6nI2P
plF4MkHfdj+0muzfiiLK7tkzYzfaKqezLsOg80LLB0x04qYErUVkvsPk60y2syZK2GEsh03GcyfM
NwETabXi50MatztJdUei3Sah9dFxNAKx3PXfkyUINpsfXuHZX+gzwZjVa/Erx8nkoNMwu5gSanSg
kbYlbKmsI8Z6pq1cV34CkFeB+pk77CS8Xq74OfDIp8fcs9vnWJskx45annK3j6BojAGe0cbY9e0Y
XagDTQ5hIYY1M0OzHVn37UqTKJzPyT6kX3QKEMgnHd0tc8OjDWhzDwCJNzDnRbRKut2Yk1BN7GRA
4Zz7xw7DG3woj4d96sb2JQun0tezID0SZuaorZX9ZoD2fOd6fJx+LYxgnTeVuUZNkLcdJzeCq6aT
b6ts6a1RdUwqoG8gmNDyEQLUjfXHJQCn/MX2dmdmmJwjjlA7w2qCbxiGhcdVogW35ujBhUwjKXtm
rKLHVRJYd5R8UtgT0hrHyGUdp6qpzzXJhQeMksPB8SrnPtCEtmurSNxLIw/Po2U/swSAaSKjdmTg
GvQ9IF3HPNRNl8HLUbhHCJAF3zqowRRDjXgKBQ7WXTlF7g8rSd0fIOm6Vau146nBSv8tYlO1Cfva
Qhljr7nRsObCcPSWzyPQU2dtzOp7Bl8Vt8ugaHEJKxTz1pj22GzNc0bF2hXeD2b1CW4Db2YbO1cW
zc6mvO7VNYPhDctzdCE1phMZNikFs3oFikfGA3BFyITvRtp2xzrv89teqPEribbipiCqfqeMWVwB
98CBbVEnN6om8DKa4XQv8B9vw6px75O4Kb5OkT1emBfVvUqi7la1tUOPKAgcNAD7lFaQkwwMDqtq
6pzHijKedQfQfQ8Vxx0QHk3eoDaWm1dmBt2lmTHk+7MepNIvCNmtYXaX2yEYaXfhKJ/7EQVQj7SF
JZjcnXZvDNyEUi1vd1waAIdZ326rqWp3NLWH+bqtWF3yVLE2yMQ1ggCyOvC3OrrOUFpCPxwQRvjS
RM468WTA+QlQLT9teDWNcj5O6VQzCQLmy+wAP2viFDolpHniHVwmhm2ZoA5Li82T3XpwjYgTbSo9
1HY0nMU5v4DgmsC5C5rKo0hOn5rm8CsJKsL6vg1oftvIoA9QfugpZQ/Q8Tmocla+Cdnovsga0iF1
13EbG9ILiVAglZyOVx13gbc49jiSDFLuOzMZPqQOMMmEFH/65ByNZYwT3tUg2rRpaXzrZNFOfgZv
50frQbWeWgVw2dCBVC1YJLNw7Mc8gmc0KXQyf7blCLmKFpLWhUUJFwKEDNfwzKfbuWuLAAw01eUt
SeBAQ3NaeDpkSeDtiGyB4aVEL6Tq2jW8Gv6vViO0TRwD8flEcJF5MB8gOYKrsaLyeaA9ctd5fbGD
ohVs4tnQ/UTDnIQO7610tQB6yv4rdoLuAFHCZVzuE3vtBqm+T0aqq0YOAbce0WoIUxFmqobyyBvc
WANgpS70/Mko1b6Ex2mSYCA/2pgCXxu4uPyYtAb8Hlk6Xb9wLed9V1T8wLpy5r3HqP5oqFZ/7Ra6
MqcHgD+fFSx2xRpDjgvQYK563hajYXBUMwEm4pMDuLhau1axQw2DRvH0xhUzFSnIaUh2Ivr+SXFK
F8JU3jj2KTBK9lBOS/VIHQ7Lt19zd0yjzYFjevo80oRJW18NO6x2tI1tNfTUddDAwk/m2/KwQ8rB
Qks/3P3ocCgTBrij0iPbRb+SuhfNZH01QA5siooL3Ams9DhzRa8k4MoNzNfiI+EZfsDI1l7bFIMw
FxKeQ1YId13Se4TCQa86FnbruKmKndsI57UD7tL5BO+CczYWNE5/0ppIEan7rkvny6zpw8dAnfFT
TnwW6lrHQd3VnN/+Tmmngh+Tzg+rkLK2bHGMWxhm2pUVDzcZsdBAM7NnCa3iL0XfujSUD2qroYi+
iH6yXoZGs14SIsG3PKmcbVRH2nqKY20NDwzuXxCUy76zeSijvNhgLM43WirU7een3tnQtEvYJ3eU
iG31oih58LXJyW7YydaUoq2Kfh5XJRfiVtmlfpJ1VGyKJQ6VT53YVHVugHjTLb7E5OmOPeyru8A1
QqRHulxWn9fy7BqQ+TXLZa5wrdPsxupWtkWwAT2K9Gt1A9t5vF53ep3kBwca5KtH1+GuC3SK8BZd
aq3PFn/+mZKhtC2hhNVA68LREzm7ZDhc9mwsKDEw5SlVmNwUpgPllMWdbOZ5HZd2H8L+qqZnHR6/
7eO+TDZzP7VbGkiJvHlT4vepTO5EGmlbEs8QFjG8naBuqHtDjrAAm0rd1aTdUc+jottJ8jsU8cw5
1aOm0WCKYFXpbXg2DQeCJCSJA6sFWttlhbEqZFFeeyTnbc8NhxmIDq6TYZndXQ3qb9X0zkCTEdA1
spDVsYb7vkWU1SYfFU+7troOFQsFmInZEsQC2feu9LDlq9nZNMjP7dKn4g41lM5qgBxmFNmzDh5x
k1eEvIUXG98+AeZWDpTaGkf92+S5QM9UXApfsxbOf8sXMyacepwBKV+aVMqjMyIruPB7Du5kIh2I
aahqP/ecQQEyIOyHaipmVuogTH1NAF1YBfyXq6XV7Oy8xZzcd1pCv1xq3bPyKtizznWwb43E2sU0
qB0QbJ3dWMe75Te6k3j5VwDLoluClARX+jh/NFXabOBNFyg/kUb+p+wa5JfJfJuKyU14NtSPYhAU
XKSxdoJye99Xk0SkhR06JtqHW3dya1jFq+jB12bJFJz5NVJUtpI7px22zdZ1mxE5KzR3QQDrtWAu
OQHsb6h0qHUseT3OzWq2kR7JwprwwwgROvm7LLR3OH13RGzE1lQjFghh1Ac3kqYv5/g6ltG8YmEb
7rlb7fggFvQQMnEIexsV2n3F7NKsumRZysfEONA72IOnAkio7nZwsW0CEpms+H0xDFtMVQB2uGOD
9a2Cm6qIwlU6hMi4NMLFfkk6aTfPSfQW9oO9T5UBnn/q1bBBkysfK8sxZ+xSOimW3IxOUeJU90WR
Vq9amBY+T/X8C+0LAHQH6SxynaXWmUvvYT9M89GMvXRnZVG/16LUBuaLh+jecpv5nprV5rEK43QD
tVvC7FVLpGh2nI1iyU/6IyLa4c3JdqhTjuR6Fh/DxJiAYnb1N6+Zc+RTTcBizGyvWY9lSLR46/Yq
TU9t8Y3x3viCRureGF7fQbQw7ZKNToLaZ2JPuA/mqTx0EwmxRCPm0rmI4maeU2yZYlwI/abhr7hW
gf0NE3i96GnzhBjfJZfC7lj/o/99cRrmK7YikXk7uV73Jc0ieUytuHgJJonxoS568awvT0jHyCsw
lW60V0XRnyK2ZDcRCbKXohP2XnX1eMzscDiNUC7eO2sJe0QGf1zyAMH9IKv8e95KfTGlW18BoJYm
X5FKHo3UBJbRgcB06PgCUDgUFmfdFtl70jrrSRSEUGFyG5hGhiG6LbXpIx2k+2qWsgDEPburMMzm
LQULySoZML8y482YkyLkXr/X1Lh2poY7WZIl+4TSZb9ypM6fl6ftkZrOnOoXMfuj4dKdjZ+2jfMr
+d1XRT2xD46ClZenu2uAOhyKjeqFRYSgfRYWI6RnCfrCZjLelZ6TX0sacs/dnJkH8oeMUpswh2ku
4BxXbq/tBcaLfM9xydE+pi7rK39s7IPRO+5zp9WFz7nT3XGKGX1Ti7HFC60781DM7hkVk6/KEOVT
Uqf1a9VXFNtWmg1YNg5qlkRDSQrbT1NGGpwjxcUSxlisPrmCaeOYS1/zmByJjH2Eowt3F3kHz4pb
nAST7XtRYTaYAkkflpbezuWQ4WETWrbrUtDoI3+qczpUrCm8uupuLbolbxOGIZ8dXdJuXNeugfTT
2tw2ifnA9/97V5Dg7nmmeQQpEfNF0M1HryQjlOqIDFaYRc8EAwQPLmmw3MiDS1uJ8pvQqjd4QeMb
TQaPc08Hw5ZcwrDWwCTuknrmzl7h3uGrlj1iWRyXrGjdPNh6tijWDuj9qNe38zD0mFII/Wmotbso
cuTZTB3AiGnTy0OUe5xNEzP8Rk4DhAp3QvR+LQQUreSVow7PE5Bvb0Eu9TVYkRfsGuNJrwxzx6uw
oFV192jF1neZuc3dUHYTTXTBsB3S0Y353KbkxvNmAD0QNnyvdN1dHSZLstHjQxGBfJFDZF3jAWE3
6XGhmI1H3W3BTDVFDp3Hmr3DQW3ecwZ55oac3qlqdo41tjC/GztnU2VF8LX00nmVNaO712qR3DqK
gmb4yZxizIbpVrWkLsNhLB4oLg6ZcLULlewdnrgpvwRsq+9lrYdrJ3HMW3YC4ocRFoQ+CWVvmj4O
j0ER9XeFraJzRuD70aqoIyC/NQda/wWw3bLCbHc5t9vNULE3njulX4Kgd/bZCCYK8Fe5mwaRPXbc
ccmELkwVb9B3uF+uYU+QWEndOYqwnHbd2LxFLFz3SRjxxGIQPHIj1UicslNllJPH0QK03oZ1yvxb
Fj9whg/xOuuqb4LCni+t2/WQu0PaYb5Rooyvz6j6gJ0HIQPUkpGLrTWvvampaaV5pu3dxjQ2m6uy
qNkeCFLF9rYuFJAiN2pAYkNIuhY54QYWceAi4qWBCwnr6pjth1IUg+gzo0pTi+aoz+O7tDk12JSO
AtuyOSTVUMBnA+Qt8XJjw3FirwGTJ5Lj2q8yd55zKPgrK8CfxVSYrZE73lszhr5MDgY0Oc9XIkH7
XjlfJUcQlcxnu9EvzFAOyhkykda7xrvlZePJKm3BClMgpAC7uAsDYz94WvAjgmNzb+uaeWmV96NW
FgkAvnpP5qd51GbxBNO2UcGaOJHE5mSXO91TUI7iGs9aFw6+S5HQP5SL/VUFpXRT2o6Hkxgwm/xJ
a3VUZhaD5jZ7jKXwxTTEuLgquSbrHefx/N+yBN3l3TwDlCQIEufnaJhUtmJOkpAFyhCwMt1GfpxL
tSHDkq3/L3tnshw3kmXRXynrPWQYHUCb9SZmzqNISRsYU5Qwz6Pj6/t4SMoWg9Fkqda5qKyyUlIg
Jsfz9+695+0O76smMocCEen6nmOieTmkUOmtqGg/GpxY5IX3U2LzycCSf6F3Q7p4+1CvdcvqUK5K
R/Ex2fkH19BIHaZzFocqGixOadaRAdcklJw8vGS5Tfm2HHi43j7osfPDgY3QBr8dzLWDgzpxYJha
GWOXSrmKJvwIvDG07NiT2u+c3yuhO5eSF5oRhourAPnQy5Z/yuI/V5WG2VxG6NuzQMPqVXvJCZKB
aZHR/riuJBZzYMrRRZ8xJX/7VFUn/qUMneNb5JxCj1UzmoNOvQztCj1l2O68XKMBX3CCoh4/vn0Q
dRKHB7HwUniKRYk2wXx5kpPB56LzESB2iDHoGURUEaFrBZeZSV7WLM0JUSzGqxKl+ebtQx97fixT
OCb5qfAh1RTs95GK79iTEWJnVE0Sua4sB+NeohrBrqYz9SUfH3VRhCv87cOqJ+TVGdtowtRwykSy
9fKwVuuLEqp1s8M4mZ0a+fBRkBK/CwVPre/y/L59uGMPrMUaA44SXZhxaJcIm1o3yPDncG3n3Ndm
vWXzP61rnJjvrDKGumCvzsx3EP0y3EN9dXhB5/nnvRRzP35t98+mDPrnibgOojIyA8aZ0AFUzPpT
FKhmEhPl/+ChVUYUgmstuLGvXhrX6uYx1BG0uiHBij1gtSpkif3zi8otVOMrncHnIRHXhiPX29hM
fqwCQxIwivDltEBIUb1z/469hTYJQsQa05UnyOnl44KwrhhkRuTESHbIioC5L8Irv7x9Ou8d42BR
i53OFHyom51hdheoKra4HW7ePsTRh4Pnj+hXHkUHFeXL8/D9BFGG2TW7itr1Iux189QsCTOdhzH+
FGmsMGAF9KuwYcxSWRA6gG6+t6K9fvWIvnIYoRAH69O6OFjRbKfqLa30611o4Lvsyk4sRyOtzzMt
Ia0fB+fq7ZN+fV05HjpSnzoKQenhu1ezrfJkZdWYESYKFCFvcEq675QSr19wixk6OWK0djGWK/r3
i2UsNLq5STMszF3YL9uKrAE4YOd4gd/jQB85EifhOa6Nb03FmR0cqY1JAJJeuWNpI2hFa88s6d5X
TfLw9mU7cpsMhLTIaR1VHRHZ/eKMRJWnlt+4Jd4WHangE86AJUkmCpJw+vaRzNffWOvFoQ6+sfSo
MJwKDtWTuLiyCztc5CO61QUxz2AUh2L+KEmY2aLkDZpVbdPd1xty5Ik4IRhmNrt1wvR3a7a00fAd
0QDPbSANjpdUp501AYcao/kiyNgH2nVh4UFiWsS+CkGi2SXdqTtk0+VY9nSwJazdJW02dLskwrxz
ouiJD9dmvuDM9RAkO6T4Hn7ssmzWLL/ouaZt1D36eaFfGoN3K4WIn/K5d0/7DNcDEITPDXzqjZtK
eiaTOBHEcMakayyNuiLBpf+YB2yMOhGB5spvq9G7mAMaS3mZEvmU4hyoY8sFCZkQkRSOJFgRHeme
apgvlsRw2ztm2+Oq6zyTNNI0WdHCc8/xCDrcYOy4SL+ilR+OS3xA08rm6+NztUyNfePc6n+5KHzf
+WgdedZM7IQoOPhmUfIfPGtBPtRUH5Lrkmjt+WD41gl3fdqFSQPYagqscff2I/e64CEdyrVVbASy
F/+w4IEjNgxjlZc7XwXz0G/N13XYdOfCqrotlpvunLgn/d6GNPoj6+Pr9N/ht/L6x4f4X2xFrsu4
6Nr/+a8jry/VnC4ESVvwYQ9f3ybE/Bz1osAPIeWnQYzGl5p5zz0hFcm3Pz5JBB6sRvQ6+M9h6chc
lP2m7ItdPjRMRYCwNbRre0gvSdGc4OeKvWXLgF0qzav/zhfzyHlSV1lEppOCQQV98KVxSfSk7VQU
uzZA2lmPxX04hUg9Etn8cRlAxLiStaMwcrG+HiyI9IDaENhrtgMT+ChlMa5MDyF8k1nWHz+mlBsI
phBGsfvQDy2hVVuWfTj0GbqCfkT4SOPVSq7G0REbGk/Pb9+91xfQ1uEvUN9AIUDOcfBFCUlsK+ys
5rSc3NpplSxKZojMdNrMQgD69sFev4AcjNKG0sBhoH34+arRhkSizzkzzb6PLO0RM99zMln34Sje
qUHUu/yyPuVQbEsFp8bnZU9Q/k1DlVtRLAsNIQYo0bVFr9THsLRws2FezIrAl5nvVaPHj+hTiuIX
5qU7/LzYleuV6oi1MZymfvVUSuPeQvQKoUcQI9Sbf5p6j5iPwhsONFUHRzx4Ip2WfUcXuOmOxIBT
FPU7206vYqG/c5jXhY06DFtD3MRUH4cNhcHTpzjmr94NmqkgzoV9Uk18Ed9+NF4vlRzFUCZ5PPCY
EA5eZKh2U5EkmLUai44WnR44MP13txDY/kgU7r15acnynVXSfP2l5KgsHGSvQo8gz/Vl9UE4CNQu
PCo734E9PWakCC+LKgUN5TOlnwuG2K30QYMBuUyjpTuDayta3d12Ux2eZMyRNyNl0Syd+hZ4DkTw
qqI4UGVBrcBhyOLER98cxQ6Kp/POb3/0xni+2vwYBJcc3hgkCVHGZCPb0Z0u1on0k1Ntos/59o05
tkCQa6RaShiiXpWcuV3zGQnLbFd0bkZO9bDTU+Pec7v3qpYjL6zjC2pb1iHBHvblrXDczCoqrIM7
c6oshCxBdDIJfdq8fTbHViAMWLTh8NrT7FDX9LdlAUeFOYW9liIegkI3uHymJqeHg9Vmfw2J/edV
NHtGZKJ8MlQkw+EOFV61GBBcpewdg2d17ZpY3ORN8Pj2WR17eTzedhdJ7pEQgalNC2PGsb3LYse7
TqXBiC1wnhm2lJsmdLyvY1YlJ3QL23c+VcfWPBWEQV3tH9n00DrVI8se0l0YmlddoUE9CzdV8lAl
8x3L9TtHO/bAs+0xedjZWb5qkmWcoyvADe+qsEq3uXDcm9GEpPr2xVSxXK8+HTwdLu4nbHbIl14+
I35vYh+l5b7z+lF/IHau3GjQexZBQjYgszl3xNTtEdJQdsNVLYv00slcrGUems5ZVoLBMiFSRg0X
GqYaeoy+T97b3RpHrzz+V/VmWs4rZEwTtLqDOZWvzWQzJujqJ6PzyyWqshbyjffYY1BYuuQOnWeF
FT+k49CeBH75JULRgQ8NYuoII4cukr8QUqsWfsR5vH0hj1xHZtqUoDCUaC4efhAzl98B13e5I07z
uZoNwkIrxJRBhn5FPr19rCOXQxkyVV1Bo5aq++U9M/Er6TYE490cGM86DYdV7uhP+MyKnesXyZpW
efdOhXHkpcN9ZwgqGr5Yr0rsocnk1IQlp5c4n6I41JY4PxRitZkXFkTVj3Uz1ivUGMPuz8/VMOhi
0pGiQDxcKW3lRGu8ttyxV7uEy9nQlc5u6MaH0GjDB2KZwz+v2zigagOYhNiwlB1cXcG0sbXrcqfp
Yb2UBgmqRWF1NyNpHLtcsJF++wyPfHM4HjWUxYeNYvHgDSRP2o7wcasI85DJhQ1SQa/LemWhiP1P
DuVDrPaI86HPf/BBqFw77vKCLZrhl8W1k9VkkrudOIt7w3hn+Tr2jFq8UMqHoDr9B8/ogCSuwEzL
XiXv7/uo/AYKCDc79y8O6xsPEPUfb45YwDBdmGCxGJ8cvoDGxKzNbOdiN5szGj93vMUfuyKlRLxz
oCMLMy118nksOs/YONT9/O2rWs0QNnUS1AlKcx7Dadp6c33/ziNh8XccFPQvjnHwTPhakiY2VqAd
gn5jYcdxddo6rXNr9pjzgoyIhTjUwRmOTUWwZxJ+LMfGRSzErLb38OeNgGnWTREz6bUnFHDkiwFZ
h2AcW11zSspbdGP64bQsJFRFCCHFNm8RZ7G7lUtksMFJ5BB5NOsTgFGDSOwFac/G7ezniK0Ko4WL
lLfNVh/qwGcDNYVXSaZTHZYK6JxivYwmN9qS0ypPMgeJ5mBF+cWgNcPOS/37GKjSkitMnAq9IoWk
casd4kTAN+NcrYM+chALp5gwbSteqrDrzduX99izyVfcNXhOlLX84NkUdVsTFMGziUz4qZ66Jy+q
rmxLIyGnBIQ7lv/Ba0fNTbFH+56B0MHxnEgWtRXKYtfVkeo5XY5mejJ2xTvF6+uWH+lRTA1p/NEj
eBVVZU9pRJigX+wQkd9UVdygGfS+1ulHhtAXCFKWvWNi5y3e2TJZx49Ll5Yryub6cF/hV3mdV6ND
T6SUMw5dHZdQY2s3GF30bI1mhj1OrXKqu3SoVxnkP4bbBQt5jWfbQeXvJKN2Yum9tjE6m3gWhKE8
cNWWeScTbD/5yzEGNuoTUsAUysrK7wxB78WdyewO7ojDaJfe7EAi6BI7hQQKUjPh9yFjuSI1xDWu
Ey+btxUZ5RscXfz/OSn1Udslaxfe+ENtOe/dimNrugB16PqM4bgh6pL9tkaQU+gQSTMUO717kh4s
Ijnq29TohneerGNr0W/HOewIDdWQZ6U/FjvPyfRlQb9hCbtx/fbrcqy0EZbLbtVk3obP+OXJ6DUJ
wbXdFDuGTt5SKsyobj6WKYHGUSvfMZ0dPRj9SvYsPu62w02EaFiMCtKZ0d+JnJ3ovB3saoMCFC01
4Jm3z+zYQkCCBR0MZdl7VfxCZ7JEgopq1yTNjdm6YmkE8pHEg29djGYhEu9cSePYc6Fm3mxgkRC4
h3OauQWQ59nUaQkBnri8TEIA5mY8MenFr0pLi3Z2VUNprnzrNtaDaCdDTA2ExRcXXuilG7+05UcX
SxD2jCAkxPLt63H012NBpI1E/9Y/XBjHKWi1NKLMGevqm+WHD5E53GUWOpL/4Dg/ItkQbbwqDtpB
k1GFHm/HTrSim0OGidTGVdk373xIj5WtNKcQbejqH+7Be2iNPg4OtJe7Ds9I1CJxHYubpnROidm4
ysr6Ps/8dxoVxx7g3w55WLAms01Eh6PnO22ctmFffsP+jrhdnDbl8M6ewzr2/LIjZUhG+che+KCN
0I0egUyTm7PMmPJLF1Xfx9hX1CbDA3iQEDMB03tJOERB/rjyGmiGUmY2iP78oX2EpRI9BrXX7noT
xwKuNnxGUdfchbNfrrwCoF1O3sBmckfvwXNYNRdYrVWAaQvAJlWtzdL8ro8mdhYY5lOlf0nK/hIp
TrXuKPliAG6LXFrxuif5565CdM3HnpDXt5+mY1fBV05dWhw8t4cD2CyrCGDCn7CbSRwB4mEsOt1+
dCrnjJ7pYxfL8Z0DHrvFypmFUMal2Xp42avECGVNMbSLCRFBF9c3pNkrorgVBlmwaJUm/e1T3Gsn
DgpCFDMmJ8jrwjbz4E6HGhwM4WX5TpCBvYzGXtzZkTEsC/IRzqIyyx72YLfERjm5twt4Efj0vJ+7
dYekb6uNI8r1t3+pI9edYkNZoH2Mga+2vL6QHsgBK9ulfmivIzifF0VE2SiTsn0k7GXeoYv86+1j
GkeamKgSiCBTq7b7au8bTs5cBQNvdDsHSFlVRg6CVGvTBk279V1hLXhSUE462ZpUGLJZmMngvLCN
1du/iHVkrVS+cAVtZptjH7b3daQRIu/iHN9yYjEaUb6G2AJXj7a6cM64Mu4JeStgPwTa0zCjiQzW
hzlq3ETD9WiN+kaSOfMpsim8SX3QP1EWk5E28kjhmEo3iPqcLZL8bxIxNkv2sLZFEpH3otmrRiu6
XSSI0YUA4MJNODPL1LojCmm64rXFhCZ5ER4jr/dPM939TPZQ+s7G/Nj5MwHDg06UK9dVvSS/lTi0
25Ks7SzOP0unuwhZ2o5UtPgxNrRo8/a1PnYohNdoDXCj89k4KEAYOtU16Zr5zi+tiDw7T7n5pio9
9SOyMd8+1v6+Hb5pqvsL8ZYuIzLGl+dVaCLrxzxmczAAuVwQJS0xe822sQ1AHq4KNzPODPIKrzvS
iy5NUwtvzE7zCebJqm1V6M3J/hf6J77hnfgGEymi+du9Wz11Tz+zGi6f8m//81+X38Z/XXyb4q/l
7xkOP3/s73gzhSWwqcFpHVJqqJjiX/FmOiFmDtlmvLq0eeiJ/R3iYLn8EBNljEHsEl1kmH+HOFjG
B0ZeFMHU9K6aI3p/Em/mqCf3t4dNVyUuQyBG9AwC0OUdLOs1unpEXUVy3pjMrp/QESiduu129lqP
fNC+C2tEzy/Zt5dtrp2UZlQ5DT5yt9iVY4zkTGvlc2OFPYnueuVgVZfDfDYVwv1GAqELJtQVzVwz
zwgFXh4klaO07zTi4SHcIEA0AWo9Z5iHswW0UJIu1qmy1vhXeqwRPzCUgF3wvYmuqeSdVTQYmcU4
dPrnzBqzGAW0rZnwZKNSL/LT2NNwSHsunpUBUTU28nB2UqTlArpL5d1FpjuXI34uVhUSDHMbfc8i
wXeJ+5Di3Fh7xPJn+mNcu93cb4tq8JBbtzqajrPYiAG0znr9NdJwMrl1Ja8dMyvc5SzHhB+lsTt/
4f1z44t/XsCiizv5zgtoMSRn8fs7y+PVC3i3R0iuntKyo4H9fzEqP3/w5yvoiw8INJGhYNNFN73P
Cvz7FYQmgqTKIi+Qbuvvr6DtfNgPlz1LDT/2oJFfAYPmBxCpTCyE2oySSyL+5A1EkHv4CvJXmEQf
GoJFX0keXq73vt4WXRDU2pltG8MNr2q+nm3MOnk2p2tXSTv0eTBv0VMNkIzteW2AbzrxDA8+WlqO
5G6I/MxqeVCNuvN2aawPDtOTpEBHZBAuS+7VOu3C27CyyMukAxDYTba07eJh7NPr0YQMlY6ht9RS
2MMIVqZl0NqEZuUqWNROiaGt7cy8A3odLarK5Hknnf/SZsRxXwCCXbQsFivZN9mzrvUL6VkfE5Dw
aG5Izwj6G+nL7jYhrBe9iGMXC0gS+W2czP1pWXkk77oRaazEgOEssuZ4lWQwPyRm4pMcnfk6SeaO
LNbA33RtD4eIjAexCrmcl41giL3ANhmshgnKIlEdtQWkUIewMeuNvtYrG2CbUzvneuPtssy8rXRs
CFbnGxfk9J0VwZSvksnvF6EHdDiNCLitay/YdHqVE1RCTpNXGA169xSMA6xAQn2bJTcrP5s7O924
juae5jjxMV1Ch+xtt9pMZjgVeNZINye/A0YiCvK72oEhNsroAQCm+XHMHXHCFGn4XBj40iLiCla6
tMrgsmokZA5yBmJ81jVxy/oZNmZrvisaK2XticfS076m2WS486LMem3e9KJNAPwVJEYudQcBFA7T
roZ2S4zUbW0V3qUf+rpG67VG8tkQDT1uc7NtdqbrAHiBqQ1aw7DdqykvulvN7XR4VLGWg2z35tYa
Fl0YO+du2uggoIC6YWWe4WHitgLVlPR2eqnJGK/4SsunKZy3ZdXMDXnVSRZrET5RLEmug1FpaF1/
WQ1TMRenblB0ovlcmoFz28ykaEC/xj5Gx3nRkC2SjDdBl+bboi49N7yCaoyqa4PDVe/nrT1XTXfr
t1IhIEZd8SC0QSo4BGOaDFSEqSJhzA3yxz1HIhV7rMQYFxLIBIkWECcMBZ8oFYZi3BMp5J5OYe5J
FamCVrBLRDCn9S0si1hhLTBiKvPUrGgXnQJfpHsGRuHXOKHDel6VRJrdFlkEyoeVBHJGklbRA7kr
iqeRSNNY5gqzgSBXDJtsT9/o66gssGYWxalUeI5SgTri2YXZMSp8R7MneVgK6pHu+R6kjVpfagX9
yBT+o1YgEKGQIN0AHETsOSH8AvrFTO+P8F0wIpMCiiDMqa5F2xQPPiFmcLr27BF7zyFh6tWQFg+c
JFKYEq9yIZY4e3pJ2AEyMTQUsAtd4U26Pekkcch8Whj7QGYdFEqvoChI3UIs2jYWzMG58hNSLII9
RGXPU6kVWuWfD+K/80FE2eDxdfj/P4gn5fjiQ/jzB359CPUPbJRcSsYf37OfH0G+jzCSSfAyyX45
+AhaHxxEQp5SI6He2G98fn0FdWJ2UeYRDu2hI1afzj8haRz28BkJIp1lX22h3jDZVquB1O+7ubzr
iB+MvVO9ziGQJm1FIqyZ3k7MlJ6Jcp9PxqCzcZDg+8VdKYP00rLy5jPrLyxiDKXatRG6fKyiSg7X
RJMFDylwUPusjqfpa9TFSXhS1laNURqXsQYZaQZLawT+Opgy90E63XhDGwXHfyPzDJM+LfvnYZDO
+VD33kM0lSy0c9ZAHeqQ7UjSECds6tZ4Evl2fDI4Q7ZOIqvu6VD5ZBKSii+eqUqyb1SEJyEq4cvE
nwa6QbV9m2JunFf9UAXfO4tEx1AbLtKsj0jJLeLk8xxY9ZNN1vojfJF8aco2+q5ZVgWMKXTqetFM
7nUlWINXk7Ta68QJp4vZbQzwCaQTfndzTbspiwSkrTtgaERJFpwIBHNiEeLEixdjadnnZsSIj/n5
DFxiojfzxNSCkaII2rUDyOyzQWtjWkJZ8rYt6meXgkBkd9KIoqve6U+cssdZGI9ZuKVZ551iCRi2
eomaCEpQTr5IFM7xdi6izCX6N+JTXRqmAiQhnglXhV36z9LQJ3KpvAandpQN/Znwm25pBml92gdp
oiyNYsZ9XgrSASb/rJkxuvFhEwXx6ZV3acvSjzcBsqLbQYHGQhmVu1TT278iLfC6pR8zm1ja6C/u
6mzsTsmlJirRnLg4fkYwBPzP7MogWxdwcDgniPmkSq933OETgyO5IAS3886MqMRci5sdp00Quv4p
+zyCisOcUIuMtt8V/tVmGU9xLen8VDWZDyQGk7dLwFEHiCNaiGgKr72u+s6mR0J46OYanC/5Qt8J
8s1sdlj07ojqmruvfOmFtgvIyn0g+j85GayiXs8EZlgnFXDbJwKdvWs0CMOqrApng5+fqWti1daG
JBcL8lNsjFdz14bJA6FdwTSQhuKRBr82Zq0jR8MY4lskdNF1blKMZM/cXXO0lyTlxFzbyS7Y25zr
xHCW8aUuyCC+DFV9kqtKRQWHfB4htBBRQR0TehwjaGsqtvnOVrXOuC97OpI8mQAWRrXRVF2EzpCG
MGK3U6mqpha6Aa83lZQkZ6NStRUZbwT1qHqrVZVX3RnBJlHVGPWIuY5VhdaEVr7KKNpMVb2Vqo6b
SvuWcEJswLpzPqtaT6qqj1az3Il9Kdjvy8JBVYiF1/AE2kWtX2oO3PJVq6pJS9WVlKLdqQmedR0z
Yz6x4Aic96oSHVVNWjt93y2I+q3PRFv3p+Rb57fSKChkY1XTikTVTX57M0e8mCmF70wBbFAIi8xL
n72mtFeJENGijJP2XuvN7DIbSYEDK0t2z+QYd82+xPZUte2rulvfV+CqFk9UVT6o+nygUCf2+MFX
lXs482JrJdHUFPVCVfe5qvMDEL3LZF/8T8CId80s8qWiw3O12SXQbohWuto5uGoPQSYXuwkT84RQ
OwyWp3Qt1a4DNlCOfseHjBbaQNIchUurFThN5s78CGfbxl1MBArIj2wxKdQa0bzuPfLq/qzak9j8
sGVNcfeENtCb2lcdpnCl1DLzFeliXDmFdZsV4C0NQb2VyAF2vcK/jXsSXKigcIEJHg5zP1lMLXF0
xF7Ul7nCyLlN7p0BYHxiyAWALQRrNynsHMmCRAq1ikVnKSzdqAB1wZ5VJ8KMq23uGXaewtnFe7Kd
t6fcxXjolgRiFeexE7VXSeuNz4MC4w0KkaeQtmtdYfMS2+03TQtKj8LUu472fL2Q2/8p8ZyN6fTa
Ja2G4spQQD6JGf0eD2j2vZV299k1QvvOBcZ3U9dRuJYGWL+MpNWLYe68k0S3wbAAF0nXyHVJ7kJN
3d/FChDoRa31ZCloIC1IYpsVSNAzqnY3kbl21bZOSuAswMFWoQfDPYUwV0BCCvTuHPr5cN46GUHd
EeDCIWnhUNgeSyZUQ0PhDWMFOtTS3oUfPoA/DFnzV1bSmWAUFB5Rz6pokytkIiFuwcdoz1HMFVIR
rjd1+6xAi6ZCLrZmQNzJDIcxV0DGWaEZyYoxl8TxwWukI4wF1K3bj7XCOc5RMJ7PeFhC4A260osp
8KPojTvgweZmVlhISQCZXArZRY9VXbXX4LWm6wgiEukgarXniz49RQo1aUU21MleAKAcFYoSVfW8
THgqT52mu+kIHkqU+c3oOqiXwk8ZhuPQSPVPUguZhJaT28SPWJLZlyy7UvR8iVKdMNO5jCC2F1af
r3tD1CtpDexIK32an72OXGPyoopl08QswcgyCcJrmjFYhJHst6Oe348A77bEc4VrHlKKa1Djq57R
8o1FlNmKTMbTPtSqVS2anzrYfzq27zSM6KAozfn/Xx+fPRXtU/t7q+jnj/yqkO0PdIlYqtDIMMwz
lWzi71aRSbfWRnuISnNPlfu7W6uapj+rYovIXgYF6KlNRGdKqvsnVbFhqxnGi/bsXnFKr5cGMiLZ
w6lbHXReloSTOAMh4YGUEq5BxIwx8nIs+1bb91jMOejHRZqrFgK2TzoPDZkMjb+aoU8bdwyZdYhj
bSvQ5qy1eWrsYOcReiqWvTXQ7XXrbK4u04jOmbvJmyG3x8tOJ1FygiThUh1AUCCsgQZMlovzwa7b
r2k43nR2THAhln13aRN7ssmIEpCbtibEwpzlnebNJM/NHYH3y9o3Cr1esB4m85b8rlY/LwhNwpnW
6ipNvGlx/We119fXCZyHO2yA/uc2m61o2fDRNXjJhqQ6E0UTBetS+p80S9glh5BiXk8YBkDZu4QC
kppF2hrkd09hccTn2nXHleaX45d4sPniEH66KXvpEK8dNd0iGcyJb7sVaUxZSq3apnOenSR9Fn0R
hJp8MlvLLBdGGftfycb8mk3y0tMb+BNDmssT/hFcDL2wrmIHoBT+YmNNwpS/nAjZ5d+x/PqmTwoy
uXUp9VU3gkVfUITD76J0Zkm0A4FJy3CGXaHN+XVv9O3DFOWAQhsJSWl25Y3fmvKUD2Pd0JWhcF0E
LNi7KEviZ54H5yZJIYKsh9LUrgib87ZE5ze7tpyMczZLxX00u5TgXo/FbWbrNEwhcmR0u+aF7Qzm
o1ZmrQoeMK2r0g77FUSucpkzjzgZYmM+yzpHDqu4V0wAsyAQT62GoxYQ0z+S/JcxvEcBHdTzF40B
ITyDTNsSmTqf2JE5f9Vzxo9Ra1R3M3kjl71Wl+cl5CiSc2dNXk092SaGsZkGu1Mo5V//DQrIhrCs
OWZFukus5y7yrHrw7aI5TfCEjcUpioAxK1duF9SJvzEb7dbTDG/UF8OIvHNmbhEY+td/Og7/TsdB
BZu8taCu2MU08dfuX+X3fy1pOeZ/xS8aED9+/ufq6rI46j5uI8IDsBUw9fp7dXXdD0zxWXopQ4UK
jPhtFuaxpLJ20L1HJUWngT/6tdp6HzwaB0jQyUTAFckf/UEP4tXgFZyQoxNXxVaVsRzq2oMWBKF5
RiQnnUQ33oPwexZqV5MMTkiwXhVI3PJYP231YO0H/Scj1dh3vYen9A/lQupXsPDjMHTwUfaq8cfv
XZAS00jlebAYykbql4H9SfrVeTtAhs43YWqSiUa1x4saFgs7I5mugrCHyKtYj+ZngLfLOVoVlRZe
6LPG/sTbdD54C9e4rCNku7z0C6NKVtoQRgu9+oowl3+J9KyCSMH0S9Kaa/U/pU1Mciw/tnO5jXMs
WdpaOv7OLhGPLkIYArU+FAze9K7sF1rTWtZKT3uUEAVieHq4PBMM4j0AjgDsTOss7Ed3wS7rxu7o
1HikwzKmu3CcxKMXb7V4m89trb/JoGnTsSRVSvO7G+F/NvCEtaH7NLf8BnlCVrEg3ky4yxz2iI7I
EFYQrf982fS0ibTgPqnHZp22+Xroqi89s5ZtnPXXYeueJUbx14yFv0vSJRL+bCuIk16MJIUvrKL4
mk824sjEk0wPxq841Veh6Nvzoh2dRaZXy0q0HIzI2dS6CnNUTf8sLv/O4sKbbr7ZznyUJTqH8Pd6
7efP/FxRMLyoETpuECwhTNCUyP9XvWaASHCYoP/f/O4XIcH5oBy4yoKAkEl5Ef5eUGydtYYPta4G
wBg9WSL+YEE5nK17LCcG3in8AOj0GT6+fJmpygy2v/V42efPIcV/lL2jRVKTwd+rw8MDqOrxt55p
M5GKUE0cwEvEAkPUovef4uEyRp+VP/+2rF//+EtfONy5ki+PxeILlFepUpAJvEqgkUZLwYaK6SJx
MvLYKzR4jDqpYNAwpLXzpd2DtqOSxpu+1StTkbjLzJFwufHU1mH+XP4Y6IS9HSHp2QZNqG8lAWCo
9HQvzs/7H6guXWG7sh8IL4/Q6TNBZntwL+tukyjkF6pp9NR1SR0Gr7Zmz2YqTJhnKWKYOQgNb8JI
9cUWC8dolN7VPpvKhhThYnDLFb9ETiaskCY6h948bYwq/iinrD/LgrpnuKkiYTY5OFUrP3OZo60c
EpkvPTKxxi9AQFEwaCH1HVVUsyQWwraubM2t5rOk8yPtbtS1mOWYDMvAZxrUpQlxw4Abm/inGfCf
Td47mzxmBPqbqoDHb233r4e4CePiZTHy8yd/VSPuB4YdQlBWKF05E46/1w4PSjjGNjyPDMCoRVSh
8mvx0D8IZeB3kfIKlhC14vyqRqhhKERYN8SeriL8P1k8UIG/fONQJbCbUwpPeNisHoe2rFDaY1YQ
VXjS5m5/VnqFAzoNtQzRMLm9yuwOMlzaW+DkDG0h8xABDV1o0naNcZdGjQZTK+jdTdP5zR22L23h
wxN9iL0u26LsURjY3lfwTjDNPUJCOklp5Jy0AZOETZ/0wbx0NHsUvOBO5izsFLLE4Mt05VT5tKsD
+7Tw0p6mhwwbsM9e+BFymB8sBocwWl8kn/xxfDDaLBBgbFv5cWaCuOSU5CYeNPZDdtLfEGNinHZl
EZM+z9d23YGcGxTrr751ZB2f8yNGtWp0F9Baqd3EQZW0q2hKRuVbJ2Z7hAcDw0R/ZOg8nCWWLu+h
wlob2bTRNZnwoibdRJ15Bhp0beYiZribZBtBliIZqCQv3BFFRvfOYhCRtPyxq9fGGfC2j2VaOkoY
MFx4hG175PUvNfhOqxD6drhoY7u7S6vEvQ5Kw7rBMEJuXCka29iUpM1QnHnavPJ73EmeO9hrsxoM
nJ/ETPE7pyur7dhWl2wF2T6T6TJZj9jZq50RR+euLc2t0UdXoTcP3cqUup2tyPE0l7YzEgOdhbN9
3mFlQudbCOb0Yu4WQd7tcGF0H+1WJskCipyx1gZWKDuRVr5o2sLhfjj9OaySXZfon+PEdBhAlQNx
t91DUEj91B+bj4AH7KWPhuKLEn2dGlEFTE+iNHHIcSMOyVnRjghvW7uwihXLaQb0J68vsyLKudRZ
HrnE1JfiKuxbcU3MXrDSIpQOARG1N5I1e+2Egk7yXH1DtxvKRSFn+mh1HF6TEd6espeHYE6ZR6bF
BMIkJZvPEAFtMy24MazuU9iWxZJtfHoSiSYIz8ZOz4abyQ/L+qkJw/aLPtb995hYxBtBn/IsCWtE
qUAjV1Ca+3OnbWux7AaCCBYkxTQXval/GSe7v9QqNOTmqH+zi/yLO45lu8yRbYCPtftFFlv6Ffpn
QyURSe8zNLT+ftb6kgzgIFsLSMn9cs77Hh283TvJJhCM85dZMY5fGIOV+ooY5rhat1qtsCQok5Gt
SXPtuB1Th4KeNTq3OVumYMHOq9p3reVkyOBmqMzr0TE+z63/WW+YgpB6s2Zallc7/3+5O7Pmto1t
C/+V1HknC/PwcE7VFQeJkiXHshPbeWHREkOAAAgQICb++vs1ANoiJDtWOnUu6naeEipNoNm9ew9r
r2X5CCcbNpy0lwVwiEtlo1kfwYuC9E/WipYv64utHcKxCsj0ygyLwnnrhQZ8Cq7jT7aepV1tsDn3
zEBeVs+8u2zv3ziWWy4qSHIRHLYMr5rkm6zUbjM3O24unSUNuBNqpJ8jH/rq+xQFXh4pm8NABOky
IBSkHoPkFjZWhHYKq5rnintZG7q3CIJjsX+nHTUnusqXKjgNIA7bm0BXtsHMz6jDXVRKbN5mpr6c
2XrswZy7VGdQAJcke0ejqZpYzkeU5muT7qobKqojQfHgXQYoW6Nlro3m5rJGhlOpy/lOSIRuqjD4
VJk6qqmEBTdIsc8NkDsXyVK06zvgmmDo3ZrvvDgKQBcGxYVVonjoFAF6yeirX28DHVxHnie0/2T+
pECK5bYszJIVQKzhwx5F9oV5cNLbSjmMfi83Uy8Pb3JIHadRSJMN7ZGxM6tGejQXmau6+qQtK2sa
p5m2qI7LI11pWXITmkp8qzb9LaYxgriXtltNmZo59dZFYBUOlirdv4OyS/9ACwbq3ISHU89UySrV
ybG+XI6WsT1xwyD4fNxSJzPolLih0X5LYFb8gSI1OOUiJ5OHp5xSpLBUWPSLu/C4qf/MvWPBp7Y9
98wNnOdIw+WXNOA8kJjaT5EUJ3b0rJ06jTUlXyyjOpzEqD+9Iaj6g4vFmkMVS+7quCfpHS7j0fHi
kJSlNUG67/Cg7bhtZjaJ+Tfos7vzYqO+39BAcKWPIrCUCrRX6c7ZXob2CG2VI1mrxFEuVC7YGery
9UTdjYorxBMU5IdsdbJ0EXyHIx+yTNtRbqwD6R5ubAe9OkV7kwNsAHJq+7NKC++X1hGdaiLHyzJx
US5fpv6fYFuRmKqBdl9ECba3VAsYcXVtvyA3SfFouwn2U6XSf03VeDKKK5RXTI7orQff+p2vVM4k
CJMRrMSBOzWBClHL3C/nZb6/qSCWnVHgyh7NOK0mGxoRZ1s6Qt4cdOLfI87uIj26X6A7jxYbM33c
u6in50H5JYpIrClqrc7ynOtGTb2Fk2abq7wM9Wm0dO6gdro/IH99p0caDY1Qzb8rDT+ap6PsblNv
73MlG70rve2vFet6vaxMjdMY3m3s6IhKVACvcOVvTOXCKjJrbh4z9B/pk4C6ucgPk9So6t+MAJ5x
OjlK434PFbN1jdRnnd/WmbKJZ+iuUZbV/EpPaGfRa3IGRhnXygy60qMy85ZucnxPSsQdfSozraqn
vm07qD+YmTZRimAHRq0K1DA0ZjYl4foqMf33pp1a2+mxOOLKZJS+74oAukD4jFX9AhgStGCKmkbr
OlYryHTz4/6tRm4TxD1d/h91dKY+RrFSXduEADf5fpdd7unaOkDSbVd0ztVBca1YQYnpDxGIQTb+
cFVHCoDJCIvpBCNrVW+d7RR/DoJyBSXPC1Ozo3vnmPvXkRJlUzAqM2TvynkN8fjjXkNEKTuU5q9Z
7eznYOjUuZ4etvQf7TCvARoEKUiUoJp7ymbzO3XmZGpviS5SxDxxOiLduPLTo1EA4DRzUBc5CA1u
N+QqELbVb9Ikj7wZcUSiolhf5y6ZkW2hzM2Mu+3CQb0J/SU7B/wPUf41+l27zZSu9iJfKNSYbqhv
jhaj/R62I2Wp5MGFQuj2VjVJ1kOLDcZgjnioi6CDe0ynnp6juAYo7HNmbj0Vumdl+w4a6v391t0S
MdFLA7mhSsNH5pPhTYH9QIjlVQWqGFWhgM1ObaE2XB8+hoTQ02Xmqm+irRORIeHH/3TUfWNO1vwS
4E2+v/CPlN1gdxasdYEPXTuaCVcbfyQq1/Bcz+DvA0Ja0zguPKA9bV70mC1gOlc+LpfedrJJ6D2c
bHKdlsOkJnJjuyBK4KfU8DDex5nOIt3ErvrFsJHhqanoRIBC8uWeOqoCXaibBt6sPOTbmsYYU5sc
DtYxEQLW0dvdHhDMxAq8fHYw4TA1kUFwy+jwpsxtc2F5TlLT1UR2PQvJLM0ycxdeGjsrnbn8aNdO
nqEjF+6M+rFaOt4fLj73b6AR7Zul4e2sCYBB+00GpteaLjfqxr2NSGAA4bE/HSI9+whuifrlxjSA
ASKfqlWmAmV6fQRYCk7is54YRTnJnCQFcG9jB0LNvUVJo14jKbaZHFAjW2FP/Wu/HKmzem9YnwrK
r/UkSCN7OR/tfQ+dK+UIQ+ABVt8auYT7XI31mWmVqNPWdjBDb8G9dKson5lVUdwc7aK8q0ms32fA
PAHDl9Vka1IjjYEwruo9GEkBwTHmqg+p50WiJumMtmnUSuPKF2z7+xmiqtZco3nvkUi8epNkPvHy
/pi8T4QmN3osoCIQaM4+uDsl/LRRlXAzNeutex3Xm+W1b4fKtZIs9zAjmvsbUgXWO/14KCelksQL
DcA9RStzdAEpTjKrd7aK749cr2kuYX+3D16AaY5289JKzMttONotKgVfPIG3/EMMXRzCPSkdaHvg
PXRjXWwRFLrb2rZ2g5EophxADotdaDgsWD49oBbrjfbJLIi2CNcaaoQCSVHvQYBknPXU2N4kPj5K
GCngjVxUkb3AMpGODD20FuFu+rNAAOwRjKjnTJLQrW4LTav0eZka8fz/V9awS2QI0P6syQa+y9dp
fb/O0NzJTlk18WlDqvgh/nt/9OOJup6Av8go0LFj9cvGzUM1T/yjOcIVbQz5I71AhoZWq6sZgp2m
GeAXw3i36T4e2eaYvIWCg0UpQwxyddSpnyzS95bhx2/YrueP/+ZHb/CtaQJKNqrdZ7Xz1y4CbUuw
OJFSQaWkGazq00XAfRtbJGmBoCLpKsbQFkHjycjoSK2CYY25aEXiFw4yMXqr4BoiT6QrutZ+039/
DzzE+e4gzuLGj3dPs+sN3eDPvHxvhm/nQHdBDOsmgGG7ffneOXDpeVPJbOmipCcGSfNhnQOy1ggj
S24BfUw+j+yhTqJcjN4qIN9MWo9uaqU7KP9XO2H1SIHlVMR9uhOgDDFISP7MXujN8WQvqGO0qwVc
hoKKGP2D4I7BedMwD9NDM9q07n//PPTe4JtN1E1H0D1LrYJhjw242U2RMW4Gm+vMKGrK2DQB19OI
eVqlYZ0IlYurPaYtIfLXS/sV96NOSt2AUgXD2Lxkfy84Ok16GA34+NvPOTEDWwV+oX7d4bUXJPVF
aoHC/nXWjwvw6V5w3DHdGRbbjsu4GUNbhZd6Ml+9CsaYTg/sC6F0M/onQlHGWGG2iiAMHdYuIEWm
tVvz758FdgHdNIJ1txs9uwgYBiEFgUOkPVuMwdnFl1rjX7sLdHYBfIr4gpTMxOjdkapijVXq8AJO
ObRdwIX2jBrgte+vOWNQ9CahR/sjC2f4zBaINmNa/zUBRejWZ2BnAfROHx322lXgLMA/YAoug3YZ
2Ou9VeATUh3GN39yWKuAi9c58hIWARgL9PP80zsENtemYNKD7qFdntYnG5CLRM+6I2sQdWA3Dn4B
wLfuLJxvAlfFYEIiDclP+/nwrgVC2zail9oENFraLrCjl4+CObZFbAL7fPv54FIIaA10N/bfXwVy
COClAHvSXNqMnkGwnbG4OeGP7z5vN9+ATgSULY5sJoWgASSsMIvQkHbG/6lZVOGOsQwWCu7FoV2O
dD4I0iystMQuMMeCMUeo6rS7oOci2jjKwNEc8Dvt+gzvLMAgIx1Am2MHFDAeUOcqkiZ4ugsckWlC
Z4+UWrsKw3OUDLhFZfeCOxYWD86Vb6FhbxUAk2MNTqnX4d2RIrqXXQXsInydAN2/JUvOVsEca0LP
EtKqdi8MbhW4voHEydkFg8QZ6WOd5Fn7lr0TQXoRR4JWgFPibXB2gdBJMPxIWUeRRiAucsHjvrgK
tjEGBgGp0MmdGtwd0dL1SS2CLvpCHISN6MlrRi+KVhXuEANSe2twHoLqyudWjbGGwcPwdZmk3gUJ
oT+RA7RWEHOcVmdgcZNFJ6XsQWCjExjhdnZuQj+GdnGZIcgXijrNGNxW0A3CO8lVoOaCUKqoJ3TV
hp5RbPYCsnRNg9TQ8mn01MqGj9Re8YAoOGESXwwZOAq0YugoajUrPaBYgUKg6B6WMoQw1bGLOOvI
ETWjZwosd6yRZTIUVIOaMbjbgP4d6bgRzwCIEGcd1vZm9ONGPAdaWGD761ZpcKYAKlvpsInqKjzj
pKi/1Q+eOomgEOjiRsIMoZdmDM9JRDdI1j0SngFeImtwHi7Rf2orSG58rT0Pbgug9yMNP+DtyZ0Q
K3XlRKV3G7jklQkT0B7pvMPh7QFiXtk7Qcf5g9YT4t324u/XG13CqbbJr0sjtZHJgK6Gl7ojX51d
B5UE1IhwqEsj9fYCoRK1Z8FmoXRX5+AuyKYuJHU/UnoW9wvuT+9iJH3C7SsQW11IPbg9QCO6PDJN
B5mGNgME6a3N71lFqvvsAaJmgqXB/foGsb6se2SMIS8kJ3DCnPUcA5rr6PYj10hSeWjvT31NdA3L
bX+iA+AluIcve8fwDvP+5FLRDBlmpAhMgN9MahFE3shG/4qcensf9JIF1NlsCHZaTgq+aUD3AK77
M1Kj194D+ASQdwKzAlJw+o2f+oUuPoMDLo/d1tqI4VkCuugl9wCAA7xe3hH63mb0DIFwjGD0FhIP
7SINzhy81Pr8N7YCdyFoNBzhZvQvRRqcya+SXuxyi0N0koVPK2UPhE9AGzlJ0nYRnoEvKK+B9CG3
2CUXB5dHFkAs2cyBjmtAyygwnG+/9VOz4AigEog8EkjtMg1uFch+SoeLpI9IjUAgZLxca3UFCTLg
BMhGWrswuFVoWZbkDgQxs0K2XBX15Kd7ADAaqrvoPuFENWN42SPMonQiGZAuWGW2eoez6TvJQBIN
qCK0U9D8ilDhJ3yJr/0wE88PH5tOGH+dvdQw870/OBXbn3/edX8sHv/9LwHvP/tD0RjTfneLeRb/
/p8zNHTjCT358OQZNd/T/e/dCz7/6rPvOr3V6T9e+et0lT54dfNB3T1mq6zzP+HqyypaPQWkY6G4
ib49yb//dfacT+6Dv5g4C3rzigSs9Lypf4x35xM3RR75iYPnnJWNLyQ782QV+n/GSPCePXXbBSQ9
dxzG6erxTBepLfnJz7zbrR8O/kN+OP1qYme3IYLs5NN1uCpX6frpzG1WVnrmn+PJ+z5r1lfj/qPd
PWfV/cez37NDqso+/+U6hk/nfOa2K0B25itW3PefrjiKyEIKS3bixePKO9uAyJiIZIL0vHAV72I/
O80kth+gfdEbID317tFf9axIC6CRnvk7whCSG+77fLqyE/PC+UNQn9a0WeQWRSO7FG/i3M+eLXOL
YpWd+3bl786sR1ffk583rcPV7vHpchCcCNdXfuosWz14ebY+HM72NFJUojIrPb//4Pmb1XmbYYuW
lZ+auyDraX91HZzyc2eQDmc+KuWnNWg8KBW09+k/vNhW/FOG+pap0RLuTy1qP9IPHu8QKz6z1B0g
VXbmu/WXdNXznjpMl/zUxer83uoyn/ITl79craIkQzPr7GAyv+jy/Cfmv16n2frMUnUYr39i8u/r
S0paWCFe+TlOg9MaNLu7bYSXfu44PXi/TFZpzE15vhNbaPA/8wXPdf9AHotIUHb6t55/5jhobZ+L
9LRBiEdyHtUwtSh1Sk+drjf9Tu6mciQ78a/r3S6rw2LVCxO6NjjZ6e+9+HH9yyJ7dre1gBDZ6d83
+pAvbcQue/bPfMHzjdh1ScpO/4HVX2fZ+sxywUstgOXyc1fnSghdx7fsvL8dVt7p6YRN6QBustP+
vk4jbrazmdvGK+mZX2IKbRtZZKf+uOLe2W0gsDx/7qapXHryv6I5lbwgPvrZQ7zL/PNnb0Gb0s/+
fWLnHz71S5mmr8W65/mnEznKS//beXJN/MVDuF6l//lfAAAA//8=</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tx2"/>
              </a:solidFill>
            </a:defRPr>
          </a:pPr>
          <a:endParaRPr lang="en-GB" sz="900" b="0" i="0" u="none" strike="noStrike" baseline="0">
            <a:solidFill>
              <a:schemeClr val="tx2"/>
            </a:solidFill>
            <a:latin typeface="Calibri"/>
            <a:cs typeface="Calibri"/>
          </a:endParaRPr>
        </a:p>
      </cx:txPr>
    </cx:legend>
  </cx:chart>
  <cx: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444500</xdr:colOff>
      <xdr:row>18</xdr:row>
      <xdr:rowOff>38100</xdr:rowOff>
    </xdr:from>
    <xdr:to>
      <xdr:col>9</xdr:col>
      <xdr:colOff>812800</xdr:colOff>
      <xdr:row>34</xdr:row>
      <xdr:rowOff>88900</xdr:rowOff>
    </xdr:to>
    <xdr:graphicFrame macro="">
      <xdr:nvGraphicFramePr>
        <xdr:cNvPr id="2" name="Chart 1">
          <a:extLst>
            <a:ext uri="{FF2B5EF4-FFF2-40B4-BE49-F238E27FC236}">
              <a16:creationId xmlns:a16="http://schemas.microsoft.com/office/drawing/2014/main" id="{23B8A995-2624-B342-879B-4A3CD0188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139700</xdr:colOff>
      <xdr:row>18</xdr:row>
      <xdr:rowOff>38100</xdr:rowOff>
    </xdr:from>
    <xdr:to>
      <xdr:col>15</xdr:col>
      <xdr:colOff>673100</xdr:colOff>
      <xdr:row>34</xdr:row>
      <xdr:rowOff>101600</xdr:rowOff>
    </xdr:to>
    <xdr:graphicFrame macro="">
      <xdr:nvGraphicFramePr>
        <xdr:cNvPr id="4" name="Chart 3">
          <a:extLst>
            <a:ext uri="{FF2B5EF4-FFF2-40B4-BE49-F238E27FC236}">
              <a16:creationId xmlns:a16="http://schemas.microsoft.com/office/drawing/2014/main" id="{37C9406B-FAFC-C04E-8503-F60697F7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63500</xdr:colOff>
      <xdr:row>18</xdr:row>
      <xdr:rowOff>38100</xdr:rowOff>
    </xdr:from>
    <xdr:to>
      <xdr:col>20</xdr:col>
      <xdr:colOff>457200</xdr:colOff>
      <xdr:row>34</xdr:row>
      <xdr:rowOff>101600</xdr:rowOff>
    </xdr:to>
    <xdr:graphicFrame macro="">
      <xdr:nvGraphicFramePr>
        <xdr:cNvPr id="6" name="Chart 5">
          <a:extLst>
            <a:ext uri="{FF2B5EF4-FFF2-40B4-BE49-F238E27FC236}">
              <a16:creationId xmlns:a16="http://schemas.microsoft.com/office/drawing/2014/main" id="{3541EDEC-FDA1-D744-9AD5-44682674A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444500</xdr:colOff>
      <xdr:row>35</xdr:row>
      <xdr:rowOff>152400</xdr:rowOff>
    </xdr:from>
    <xdr:to>
      <xdr:col>6</xdr:col>
      <xdr:colOff>165100</xdr:colOff>
      <xdr:row>51</xdr:row>
      <xdr:rowOff>152400</xdr:rowOff>
    </xdr:to>
    <xdr:graphicFrame macro="">
      <xdr:nvGraphicFramePr>
        <xdr:cNvPr id="7" name="Chart 6">
          <a:extLst>
            <a:ext uri="{FF2B5EF4-FFF2-40B4-BE49-F238E27FC236}">
              <a16:creationId xmlns:a16="http://schemas.microsoft.com/office/drawing/2014/main" id="{CBD50392-BEEA-5844-9AF1-57C2BBCA2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457200</xdr:colOff>
      <xdr:row>7</xdr:row>
      <xdr:rowOff>101600</xdr:rowOff>
    </xdr:from>
    <xdr:to>
      <xdr:col>4</xdr:col>
      <xdr:colOff>345440</xdr:colOff>
      <xdr:row>16</xdr:row>
      <xdr:rowOff>163830</xdr:rowOff>
    </xdr:to>
    <xdr:graphicFrame macro="">
      <xdr:nvGraphicFramePr>
        <xdr:cNvPr id="8" name="Chart 7">
          <a:extLst>
            <a:ext uri="{FF2B5EF4-FFF2-40B4-BE49-F238E27FC236}">
              <a16:creationId xmlns:a16="http://schemas.microsoft.com/office/drawing/2014/main" id="{A80F7BAA-B160-C248-AFED-A69E7284F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495300</xdr:colOff>
      <xdr:row>7</xdr:row>
      <xdr:rowOff>101600</xdr:rowOff>
    </xdr:from>
    <xdr:to>
      <xdr:col>8</xdr:col>
      <xdr:colOff>381000</xdr:colOff>
      <xdr:row>17</xdr:row>
      <xdr:rowOff>0</xdr:rowOff>
    </xdr:to>
    <xdr:graphicFrame macro="">
      <xdr:nvGraphicFramePr>
        <xdr:cNvPr id="9" name="Chart 8">
          <a:extLst>
            <a:ext uri="{FF2B5EF4-FFF2-40B4-BE49-F238E27FC236}">
              <a16:creationId xmlns:a16="http://schemas.microsoft.com/office/drawing/2014/main" id="{65617C19-028E-CF44-81F5-A624EEF46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558800</xdr:colOff>
      <xdr:row>7</xdr:row>
      <xdr:rowOff>101600</xdr:rowOff>
    </xdr:from>
    <xdr:to>
      <xdr:col>12</xdr:col>
      <xdr:colOff>431800</xdr:colOff>
      <xdr:row>17</xdr:row>
      <xdr:rowOff>25400</xdr:rowOff>
    </xdr:to>
    <xdr:graphicFrame macro="">
      <xdr:nvGraphicFramePr>
        <xdr:cNvPr id="10" name="Chart 9">
          <a:extLst>
            <a:ext uri="{FF2B5EF4-FFF2-40B4-BE49-F238E27FC236}">
              <a16:creationId xmlns:a16="http://schemas.microsoft.com/office/drawing/2014/main" id="{1FFBF833-E79F-734F-AACD-DF9B3E06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596900</xdr:colOff>
      <xdr:row>7</xdr:row>
      <xdr:rowOff>114300</xdr:rowOff>
    </xdr:from>
    <xdr:to>
      <xdr:col>16</xdr:col>
      <xdr:colOff>406400</xdr:colOff>
      <xdr:row>17</xdr:row>
      <xdr:rowOff>12700</xdr:rowOff>
    </xdr:to>
    <xdr:graphicFrame macro="">
      <xdr:nvGraphicFramePr>
        <xdr:cNvPr id="11" name="Chart 10">
          <a:extLst>
            <a:ext uri="{FF2B5EF4-FFF2-40B4-BE49-F238E27FC236}">
              <a16:creationId xmlns:a16="http://schemas.microsoft.com/office/drawing/2014/main" id="{B3E4263D-59F6-F341-9C73-EE8A21341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558800</xdr:colOff>
      <xdr:row>7</xdr:row>
      <xdr:rowOff>101600</xdr:rowOff>
    </xdr:from>
    <xdr:to>
      <xdr:col>20</xdr:col>
      <xdr:colOff>431800</xdr:colOff>
      <xdr:row>17</xdr:row>
      <xdr:rowOff>0</xdr:rowOff>
    </xdr:to>
    <xdr:graphicFrame macro="">
      <xdr:nvGraphicFramePr>
        <xdr:cNvPr id="13" name="Chart 12">
          <a:extLst>
            <a:ext uri="{FF2B5EF4-FFF2-40B4-BE49-F238E27FC236}">
              <a16:creationId xmlns:a16="http://schemas.microsoft.com/office/drawing/2014/main" id="{D05D77C4-B134-5F42-8D4B-2931106DD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241300</xdr:colOff>
      <xdr:row>35</xdr:row>
      <xdr:rowOff>177800</xdr:rowOff>
    </xdr:from>
    <xdr:to>
      <xdr:col>12</xdr:col>
      <xdr:colOff>0</xdr:colOff>
      <xdr:row>51</xdr:row>
      <xdr:rowOff>152400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5717A29-C684-D24A-89FC-DBF85CA276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996180" y="6578600"/>
              <a:ext cx="4513580" cy="2908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0</xdr:colOff>
      <xdr:row>39</xdr:row>
      <xdr:rowOff>0</xdr:rowOff>
    </xdr:from>
    <xdr:to>
      <xdr:col>14</xdr:col>
      <xdr:colOff>177800</xdr:colOff>
      <xdr:row>51</xdr:row>
      <xdr:rowOff>142869</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394489F3-E88F-175C-9288-2281E29943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06000" y="742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660400</xdr:colOff>
      <xdr:row>39</xdr:row>
      <xdr:rowOff>12700</xdr:rowOff>
    </xdr:from>
    <xdr:to>
      <xdr:col>21</xdr:col>
      <xdr:colOff>12700</xdr:colOff>
      <xdr:row>51</xdr:row>
      <xdr:rowOff>155569</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DB9D45D9-6210-06D5-20D6-7A79687CBC4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519400" y="7442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215900</xdr:colOff>
      <xdr:row>39</xdr:row>
      <xdr:rowOff>0</xdr:rowOff>
    </xdr:from>
    <xdr:to>
      <xdr:col>16</xdr:col>
      <xdr:colOff>393700</xdr:colOff>
      <xdr:row>51</xdr:row>
      <xdr:rowOff>142869</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DBCE735D-2F38-94CF-9B5F-6F2C96B2EDC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772900" y="742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431800</xdr:colOff>
      <xdr:row>39</xdr:row>
      <xdr:rowOff>0</xdr:rowOff>
    </xdr:from>
    <xdr:to>
      <xdr:col>18</xdr:col>
      <xdr:colOff>609600</xdr:colOff>
      <xdr:row>51</xdr:row>
      <xdr:rowOff>142869</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470A5F57-3472-6D6D-8A2A-4B0ADA8DE4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39800" y="742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585216</xdr:colOff>
      <xdr:row>2</xdr:row>
      <xdr:rowOff>30480</xdr:rowOff>
    </xdr:from>
    <xdr:to>
      <xdr:col>7</xdr:col>
      <xdr:colOff>553812</xdr:colOff>
      <xdr:row>11</xdr:row>
      <xdr:rowOff>67771</xdr:rowOff>
    </xdr:to>
    <xdr:graphicFrame macro="">
      <xdr:nvGraphicFramePr>
        <xdr:cNvPr id="2" name="Chart 1">
          <a:extLst>
            <a:ext uri="{FF2B5EF4-FFF2-40B4-BE49-F238E27FC236}">
              <a16:creationId xmlns:a16="http://schemas.microsoft.com/office/drawing/2014/main" id="{6412C875-415D-4641-887C-05DBB3D8E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685800</xdr:colOff>
      <xdr:row>1</xdr:row>
      <xdr:rowOff>167640</xdr:rowOff>
    </xdr:from>
    <xdr:to>
      <xdr:col>6</xdr:col>
      <xdr:colOff>560417</xdr:colOff>
      <xdr:row>11</xdr:row>
      <xdr:rowOff>38331</xdr:rowOff>
    </xdr:to>
    <xdr:graphicFrame macro="">
      <xdr:nvGraphicFramePr>
        <xdr:cNvPr id="3" name="Chart 2">
          <a:extLst>
            <a:ext uri="{FF2B5EF4-FFF2-40B4-BE49-F238E27FC236}">
              <a16:creationId xmlns:a16="http://schemas.microsoft.com/office/drawing/2014/main" id="{EB502114-C8EF-41B2-8D08-4AD2EDB71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1</xdr:row>
      <xdr:rowOff>152400</xdr:rowOff>
    </xdr:from>
    <xdr:to>
      <xdr:col>6</xdr:col>
      <xdr:colOff>669636</xdr:colOff>
      <xdr:row>11</xdr:row>
      <xdr:rowOff>48491</xdr:rowOff>
    </xdr:to>
    <xdr:graphicFrame macro="">
      <xdr:nvGraphicFramePr>
        <xdr:cNvPr id="3" name="Chart 2">
          <a:extLst>
            <a:ext uri="{FF2B5EF4-FFF2-40B4-BE49-F238E27FC236}">
              <a16:creationId xmlns:a16="http://schemas.microsoft.com/office/drawing/2014/main" id="{1CFFE5A2-0F28-4AE2-9659-E1541ABB1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76200</xdr:colOff>
      <xdr:row>1</xdr:row>
      <xdr:rowOff>167640</xdr:rowOff>
    </xdr:from>
    <xdr:to>
      <xdr:col>6</xdr:col>
      <xdr:colOff>667096</xdr:colOff>
      <xdr:row>11</xdr:row>
      <xdr:rowOff>38331</xdr:rowOff>
    </xdr:to>
    <xdr:graphicFrame macro="">
      <xdr:nvGraphicFramePr>
        <xdr:cNvPr id="3" name="Chart 2">
          <a:extLst>
            <a:ext uri="{FF2B5EF4-FFF2-40B4-BE49-F238E27FC236}">
              <a16:creationId xmlns:a16="http://schemas.microsoft.com/office/drawing/2014/main" id="{19B425C6-7B5D-4F78-8E20-25D9776DE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5</xdr:col>
      <xdr:colOff>736855</xdr:colOff>
      <xdr:row>11</xdr:row>
      <xdr:rowOff>58842</xdr:rowOff>
    </xdr:to>
    <xdr:pic>
      <xdr:nvPicPr>
        <xdr:cNvPr id="3" name="Picture 2">
          <a:extLst>
            <a:ext uri="{FF2B5EF4-FFF2-40B4-BE49-F238E27FC236}">
              <a16:creationId xmlns:a16="http://schemas.microsoft.com/office/drawing/2014/main" id="{4286EF72-ED4A-2513-877A-A23363578304}"/>
            </a:ext>
          </a:extLst>
        </xdr:cNvPr>
        <xdr:cNvPicPr>
          <a:picLocks noChangeAspect="1"/>
        </xdr:cNvPicPr>
      </xdr:nvPicPr>
      <xdr:blipFill>
        <a:blip xmlns:r="http://schemas.openxmlformats.org/officeDocument/2006/relationships" r:embed="rId1"/>
        <a:stretch>
          <a:fillRect/>
        </a:stretch>
      </xdr:blipFill>
      <xdr:spPr>
        <a:xfrm>
          <a:off x="3124200" y="365760"/>
          <a:ext cx="3038095" cy="1704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2</xdr:row>
      <xdr:rowOff>0</xdr:rowOff>
    </xdr:from>
    <xdr:to>
      <xdr:col>13</xdr:col>
      <xdr:colOff>296648</xdr:colOff>
      <xdr:row>17</xdr:row>
      <xdr:rowOff>149589</xdr:rowOff>
    </xdr:to>
    <xdr:graphicFrame macro="">
      <xdr:nvGraphicFramePr>
        <xdr:cNvPr id="3" name="Chart 2">
          <a:extLst>
            <a:ext uri="{FF2B5EF4-FFF2-40B4-BE49-F238E27FC236}">
              <a16:creationId xmlns:a16="http://schemas.microsoft.com/office/drawing/2014/main" id="{5A100D00-2743-466F-A12A-124EE37AF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519545</xdr:colOff>
      <xdr:row>18</xdr:row>
      <xdr:rowOff>19165</xdr:rowOff>
    </xdr:to>
    <xdr:graphicFrame macro="">
      <xdr:nvGraphicFramePr>
        <xdr:cNvPr id="2" name="Chart 1">
          <a:extLst>
            <a:ext uri="{FF2B5EF4-FFF2-40B4-BE49-F238E27FC236}">
              <a16:creationId xmlns:a16="http://schemas.microsoft.com/office/drawing/2014/main" id="{997B1E7A-64F0-4774-9C94-A00D5E70F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2</xdr:row>
      <xdr:rowOff>0</xdr:rowOff>
    </xdr:from>
    <xdr:to>
      <xdr:col>7</xdr:col>
      <xdr:colOff>382617</xdr:colOff>
      <xdr:row>18</xdr:row>
      <xdr:rowOff>19165</xdr:rowOff>
    </xdr:to>
    <xdr:graphicFrame macro="">
      <xdr:nvGraphicFramePr>
        <xdr:cNvPr id="4" name="Chart 3">
          <a:extLst>
            <a:ext uri="{FF2B5EF4-FFF2-40B4-BE49-F238E27FC236}">
              <a16:creationId xmlns:a16="http://schemas.microsoft.com/office/drawing/2014/main" id="{1999024A-C61A-4133-B2B0-E3AB8B321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56243</xdr:colOff>
      <xdr:row>7</xdr:row>
      <xdr:rowOff>100693</xdr:rowOff>
    </xdr:from>
    <xdr:to>
      <xdr:col>8</xdr:col>
      <xdr:colOff>500744</xdr:colOff>
      <xdr:row>21</xdr:row>
      <xdr:rowOff>171450</xdr:rowOff>
    </xdr:to>
    <xdr:graphicFrame macro="">
      <xdr:nvGraphicFramePr>
        <xdr:cNvPr id="2" name="Chart 1">
          <a:extLst>
            <a:ext uri="{FF2B5EF4-FFF2-40B4-BE49-F238E27FC236}">
              <a16:creationId xmlns:a16="http://schemas.microsoft.com/office/drawing/2014/main" id="{4DB8FC38-09B1-E351-23C4-1FBCE194E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8</xdr:row>
      <xdr:rowOff>0</xdr:rowOff>
    </xdr:from>
    <xdr:to>
      <xdr:col>11</xdr:col>
      <xdr:colOff>534554</xdr:colOff>
      <xdr:row>23</xdr:row>
      <xdr:rowOff>127000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92F4854-098B-4202-A643-BD842E1D79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4880" y="1463040"/>
              <a:ext cx="4496954" cy="2870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496455</xdr:colOff>
      <xdr:row>17</xdr:row>
      <xdr:rowOff>152400</xdr:rowOff>
    </xdr:to>
    <xdr:graphicFrame macro="">
      <xdr:nvGraphicFramePr>
        <xdr:cNvPr id="3" name="Chart 2">
          <a:extLst>
            <a:ext uri="{FF2B5EF4-FFF2-40B4-BE49-F238E27FC236}">
              <a16:creationId xmlns:a16="http://schemas.microsoft.com/office/drawing/2014/main" id="{96912937-3A25-430D-BDA8-3BC995E93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85.586159143517" createdVersion="8" refreshedVersion="8" minRefreshableVersion="3" recordCount="9994" xr:uid="{A9628741-1FE9-EB47-A6A6-4316A512C71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83542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C4E90-7187-B74F-B60B-4FF01679D9C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7"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
  </rowFields>
  <rowItems count="4">
    <i>
      <x/>
    </i>
    <i>
      <x v="1"/>
    </i>
    <i>
      <x v="2"/>
    </i>
    <i>
      <x v="3"/>
    </i>
  </rowItems>
  <colItems count="1">
    <i/>
  </colItems>
  <dataFields count="1">
    <dataField name="Sum of Sales" fld="18" baseField="0" baseItem="0"/>
  </dataFields>
  <chartFormats count="2">
    <chartFormat chart="8" format="6"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EDD4A-2448-3F4C-B484-E18BE1906C7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7"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
  </rowFields>
  <rowItems count="4">
    <i>
      <x/>
    </i>
    <i>
      <x v="1"/>
    </i>
    <i>
      <x v="2"/>
    </i>
    <i>
      <x v="3"/>
    </i>
  </rowItems>
  <colItems count="1">
    <i/>
  </colItems>
  <dataFields count="1">
    <dataField name="Sum of Profit" fld="21"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4AD3B-69F8-954A-99DC-1D312E3AEE3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8">
        <item x="0"/>
        <item x="1"/>
        <item x="2"/>
        <item x="3"/>
        <item x="4"/>
        <item x="5"/>
        <item x="6"/>
        <item t="default"/>
      </items>
    </pivotField>
    <pivotField dragToRow="0" dragToCol="0" dragToPage="0" showAll="0" defaultSubtotal="0"/>
  </pivotFields>
  <rowFields count="1">
    <field x="24"/>
  </rowFields>
  <rowItems count="4">
    <i>
      <x v="1"/>
    </i>
    <i>
      <x v="2"/>
    </i>
    <i>
      <x v="3"/>
    </i>
    <i>
      <x v="4"/>
    </i>
  </rowItems>
  <colItems count="1">
    <i/>
  </colItems>
  <dataFields count="1">
    <dataField name="Sum of Quantity" fld="19"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77F2D-5911-854B-BC10-7144DF6C887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7"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ataField="1" showAll="0">
      <items count="8">
        <item sd="0" x="0"/>
        <item sd="0" x="1"/>
        <item sd="0" x="2"/>
        <item sd="0" x="3"/>
        <item sd="0" x="4"/>
        <item sd="0" x="5"/>
        <item sd="0" x="6"/>
        <item t="default"/>
      </items>
    </pivotField>
    <pivotField dragToRow="0" dragToCol="0" dragToPage="0" showAll="0" defaultSubtotal="0"/>
  </pivotFields>
  <rowFields count="1">
    <field x="2"/>
  </rowFields>
  <rowItems count="4">
    <i>
      <x/>
    </i>
    <i>
      <x v="1"/>
    </i>
    <i>
      <x v="2"/>
    </i>
    <i>
      <x v="3"/>
    </i>
  </rowItems>
  <colItems count="1">
    <i/>
  </colItems>
  <dataFields count="1">
    <dataField name="Count of Years (Order Date)" fld="24" subtotal="count"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00BEE-C018-0C40-B3AB-C39A4FC50E1A}"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ataField="1" dragToRow="0" dragToCol="0" dragToPage="0" showAll="0" defaultSubtotal="0"/>
  </pivotFields>
  <rowFields count="1">
    <field x="24"/>
  </rowFields>
  <rowItems count="4">
    <i>
      <x v="1"/>
    </i>
    <i>
      <x v="2"/>
    </i>
    <i>
      <x v="3"/>
    </i>
    <i>
      <x v="4"/>
    </i>
  </rowItems>
  <colItems count="1">
    <i/>
  </colItems>
  <dataFields count="1">
    <dataField name="Sum of Profit Margin" fld="25"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E1675F-2C42-B147-9CB2-E07EEAF6A0A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2">
    <i>
      <x/>
    </i>
    <i i="1">
      <x v="1"/>
    </i>
  </colItems>
  <dataFields count="2">
    <dataField name="Sum of Profit" fld="21" baseField="0" baseItem="0"/>
    <dataField name="Sum of Sales" fld="18"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90D101-9C75-8349-A4B7-EE6623DB46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chartFormats count="2">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FFF51B-99C7-4046-BE90-176681C36BB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3">
    <i>
      <x/>
    </i>
    <i>
      <x v="1"/>
    </i>
    <i>
      <x v="2"/>
    </i>
  </rowItems>
  <colItems count="1">
    <i/>
  </colItems>
  <dataFields count="1">
    <dataField name="Sum of Sales" fld="18" baseField="0" baseItem="0"/>
  </dataFields>
  <chartFormats count="8">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5" count="1" selected="0">
            <x v="0"/>
          </reference>
        </references>
      </pivotArea>
    </chartFormat>
    <chartFormat chart="10" format="15">
      <pivotArea type="data" outline="0" fieldPosition="0">
        <references count="2">
          <reference field="4294967294" count="1" selected="0">
            <x v="0"/>
          </reference>
          <reference field="15" count="1" selected="0">
            <x v="1"/>
          </reference>
        </references>
      </pivotArea>
    </chartFormat>
    <chartFormat chart="10" format="16">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356AA5-15F9-7141-BD0C-F6F38526B3A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52"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F46212-968F-C74D-9A17-CA393A026157}"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8"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5">
    <i>
      <x v="13"/>
    </i>
    <i>
      <x/>
    </i>
    <i>
      <x v="2"/>
    </i>
    <i>
      <x v="11"/>
    </i>
    <i>
      <x v="3"/>
    </i>
  </rowItems>
  <colItems count="1">
    <i/>
  </colItems>
  <dataFields count="1">
    <dataField name="Sum of Sales" fld="18"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valueGreaterThan" evalOrder="-1" id="4" iMeasureFld="0">
      <autoFilter ref="A1">
        <filterColumn colId="0">
          <customFilters>
            <customFilter operator="greaterThan" val="19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BD675DF-4CEE-EA4F-AAA3-B508A4E38A0C}" sourceName="Year">
  <pivotTables>
    <pivotTable tabId="8" name="PivotTable6"/>
  </pivotTables>
  <data>
    <tabular pivotCacheId="8354291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DF61BE-7B50-B044-99B1-7522A57BBC51}" sourceName="Segment">
  <pivotTables>
    <pivotTable tabId="8" name="PivotTable6"/>
  </pivotTables>
  <data>
    <tabular pivotCacheId="835429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2777BCF-9B10-7F42-A0B4-5F181B67C8B1}" sourceName="State">
  <pivotTables>
    <pivotTable tabId="8" name="PivotTable6"/>
  </pivotTables>
  <data>
    <tabular pivotCacheId="8354291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C16A1F-11D1-F94C-933F-41DE76D262A1}" sourceName="Category">
  <pivotTables>
    <pivotTable tabId="8" name="PivotTable6"/>
  </pivotTables>
  <data>
    <tabular pivotCacheId="835429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C5454BC-23B7-7848-B8F8-DB69FAD78226}" cache="Slicer_Year" caption="Year" style="SlicerStyleDark3" rowHeight="230716"/>
  <slicer name="Segment" xr10:uid="{3F3C4AB9-6AE3-7641-81E6-5BEE32A93B40}" cache="Slicer_Segment" caption="Segment" style="SlicerStyleDark3" rowHeight="230716"/>
  <slicer name="State" xr10:uid="{A9708189-273B-394C-AF2C-FE0D072B31BC}" cache="Slicer_State" caption="State" style="SlicerStyleDark3" rowHeight="230716"/>
  <slicer name="Category" xr10:uid="{9FB19C9E-63B7-7C4F-BFFE-6848B8DAB56F}" cache="Slicer_Category" caption="Category" style="SlicerStyleDark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D517-C96E-BC4B-8E58-DE157D368C15}">
  <dimension ref="A1:V61"/>
  <sheetViews>
    <sheetView showGridLines="0" zoomScale="55" zoomScaleNormal="55" workbookViewId="0">
      <selection activeCell="M23" sqref="M23"/>
    </sheetView>
  </sheetViews>
  <sheetFormatPr defaultColWidth="11.5546875" defaultRowHeight="14.4"/>
  <sheetData>
    <row r="1" spans="1:22" ht="14.4" customHeight="1">
      <c r="A1" s="22" t="s">
        <v>10953</v>
      </c>
      <c r="B1" s="21"/>
      <c r="C1" s="21"/>
      <c r="D1" s="21"/>
      <c r="E1" s="21"/>
      <c r="F1" s="21"/>
      <c r="G1" s="21"/>
      <c r="H1" s="21"/>
      <c r="I1" s="21"/>
      <c r="J1" s="21"/>
      <c r="K1" s="21"/>
      <c r="L1" s="21"/>
      <c r="M1" s="21"/>
      <c r="N1" s="21"/>
      <c r="O1" s="21"/>
      <c r="P1" s="21"/>
      <c r="Q1" s="21"/>
      <c r="R1" s="21"/>
      <c r="S1" s="21"/>
      <c r="T1" s="21"/>
      <c r="U1" s="21"/>
      <c r="V1" s="21"/>
    </row>
    <row r="2" spans="1:22" ht="14.4" customHeight="1">
      <c r="A2" s="21"/>
      <c r="B2" s="21"/>
      <c r="C2" s="21"/>
      <c r="D2" s="21"/>
      <c r="E2" s="21"/>
      <c r="F2" s="21"/>
      <c r="G2" s="21"/>
      <c r="H2" s="21"/>
      <c r="I2" s="21"/>
      <c r="J2" s="21"/>
      <c r="K2" s="21"/>
      <c r="L2" s="21"/>
      <c r="M2" s="21"/>
      <c r="N2" s="21"/>
      <c r="O2" s="21"/>
      <c r="P2" s="21"/>
      <c r="Q2" s="21"/>
      <c r="R2" s="21"/>
      <c r="S2" s="21"/>
      <c r="T2" s="21"/>
      <c r="U2" s="21"/>
      <c r="V2" s="21"/>
    </row>
    <row r="3" spans="1:22" ht="14.4" customHeight="1">
      <c r="A3" s="21"/>
      <c r="B3" s="21"/>
      <c r="C3" s="21"/>
      <c r="D3" s="21"/>
      <c r="E3" s="21"/>
      <c r="F3" s="21"/>
      <c r="G3" s="21"/>
      <c r="H3" s="21"/>
      <c r="I3" s="21"/>
      <c r="J3" s="21"/>
      <c r="K3" s="21"/>
      <c r="L3" s="21"/>
      <c r="M3" s="21"/>
      <c r="N3" s="21"/>
      <c r="O3" s="21"/>
      <c r="P3" s="21"/>
      <c r="Q3" s="21"/>
      <c r="R3" s="21"/>
      <c r="S3" s="21"/>
      <c r="T3" s="21"/>
      <c r="U3" s="21"/>
      <c r="V3" s="21"/>
    </row>
    <row r="4" spans="1:22" ht="14.4" customHeight="1">
      <c r="A4" s="21"/>
      <c r="B4" s="21"/>
      <c r="C4" s="21"/>
      <c r="D4" s="21"/>
      <c r="E4" s="21"/>
      <c r="F4" s="21"/>
      <c r="G4" s="21"/>
      <c r="H4" s="21"/>
      <c r="I4" s="21"/>
      <c r="J4" s="21"/>
      <c r="K4" s="21"/>
      <c r="L4" s="21"/>
      <c r="M4" s="21"/>
      <c r="N4" s="21"/>
      <c r="O4" s="21"/>
      <c r="P4" s="21"/>
      <c r="Q4" s="21"/>
      <c r="R4" s="21"/>
      <c r="S4" s="21"/>
      <c r="T4" s="21"/>
      <c r="U4" s="21"/>
      <c r="V4" s="21"/>
    </row>
    <row r="5" spans="1:22" ht="14.4" customHeight="1">
      <c r="A5" s="21"/>
      <c r="B5" s="21"/>
      <c r="C5" s="21"/>
      <c r="D5" s="21"/>
      <c r="E5" s="21"/>
      <c r="F5" s="21"/>
      <c r="G5" s="21"/>
      <c r="H5" s="21"/>
      <c r="I5" s="21"/>
      <c r="J5" s="21"/>
      <c r="K5" s="21"/>
      <c r="L5" s="21"/>
      <c r="M5" s="21"/>
      <c r="N5" s="21"/>
      <c r="O5" s="21"/>
      <c r="P5" s="21"/>
      <c r="Q5" s="21"/>
      <c r="R5" s="21"/>
      <c r="S5" s="21"/>
      <c r="T5" s="21"/>
      <c r="U5" s="21"/>
      <c r="V5" s="21"/>
    </row>
    <row r="7" spans="1:22">
      <c r="A7" s="20"/>
      <c r="B7" s="20"/>
      <c r="C7" s="20"/>
      <c r="D7" s="20"/>
      <c r="E7" s="20"/>
      <c r="F7" s="20"/>
      <c r="G7" s="20"/>
      <c r="H7" s="20"/>
      <c r="I7" s="20"/>
      <c r="J7" s="20"/>
      <c r="K7" s="20"/>
      <c r="L7" s="20"/>
      <c r="M7" s="20"/>
      <c r="N7" s="20"/>
      <c r="O7" s="20"/>
      <c r="P7" s="20"/>
      <c r="Q7" s="20"/>
      <c r="R7" s="20"/>
      <c r="S7" s="20"/>
      <c r="T7" s="20"/>
      <c r="U7" s="20"/>
      <c r="V7" s="20"/>
    </row>
    <row r="8" spans="1:22">
      <c r="A8" s="20"/>
      <c r="B8" s="20"/>
      <c r="C8" s="20"/>
      <c r="D8" s="20"/>
      <c r="E8" s="20"/>
      <c r="F8" s="20"/>
      <c r="G8" s="20"/>
      <c r="H8" s="20"/>
      <c r="I8" s="20"/>
      <c r="J8" s="20"/>
      <c r="K8" s="20"/>
      <c r="L8" s="20"/>
      <c r="M8" s="20"/>
      <c r="N8" s="20"/>
      <c r="O8" s="20"/>
      <c r="P8" s="20"/>
      <c r="Q8" s="20"/>
      <c r="R8" s="20"/>
      <c r="S8" s="20"/>
      <c r="T8" s="20"/>
      <c r="U8" s="20"/>
      <c r="V8" s="20"/>
    </row>
    <row r="9" spans="1:22">
      <c r="A9" s="20"/>
      <c r="B9" s="20"/>
      <c r="C9" s="20"/>
      <c r="D9" s="20"/>
      <c r="E9" s="20"/>
      <c r="F9" s="20"/>
      <c r="G9" s="20"/>
      <c r="H9" s="20"/>
      <c r="I9" s="20"/>
      <c r="J9" s="20"/>
      <c r="K9" s="20"/>
      <c r="L9" s="20"/>
      <c r="M9" s="20"/>
      <c r="N9" s="20"/>
      <c r="O9" s="20"/>
      <c r="P9" s="20"/>
      <c r="Q9" s="20"/>
      <c r="R9" s="20"/>
      <c r="S9" s="20"/>
      <c r="T9" s="20"/>
      <c r="U9" s="20"/>
      <c r="V9" s="20"/>
    </row>
    <row r="10" spans="1:22">
      <c r="A10" s="20"/>
      <c r="B10" s="20"/>
      <c r="C10" s="20"/>
      <c r="D10" s="20"/>
      <c r="E10" s="20"/>
      <c r="F10" s="20"/>
      <c r="G10" s="20"/>
      <c r="H10" s="20"/>
      <c r="I10" s="20"/>
      <c r="J10" s="20"/>
      <c r="K10" s="20"/>
      <c r="L10" s="20"/>
      <c r="M10" s="20"/>
      <c r="N10" s="20"/>
      <c r="O10" s="20"/>
      <c r="P10" s="20"/>
      <c r="Q10" s="20"/>
      <c r="R10" s="20"/>
      <c r="S10" s="20"/>
      <c r="T10" s="20"/>
      <c r="U10" s="20"/>
      <c r="V10" s="20"/>
    </row>
    <row r="11" spans="1:22">
      <c r="A11" s="20"/>
      <c r="B11" s="20"/>
      <c r="C11" s="20"/>
      <c r="D11" s="20"/>
      <c r="E11" s="20"/>
      <c r="F11" s="20"/>
      <c r="G11" s="20"/>
      <c r="H11" s="20"/>
      <c r="I11" s="20"/>
      <c r="J11" s="20"/>
      <c r="K11" s="20"/>
      <c r="L11" s="20"/>
      <c r="M11" s="20"/>
      <c r="N11" s="20"/>
      <c r="O11" s="20"/>
      <c r="P11" s="20"/>
      <c r="Q11" s="20"/>
      <c r="R11" s="20"/>
      <c r="S11" s="20"/>
      <c r="T11" s="20"/>
      <c r="U11" s="20"/>
      <c r="V11" s="20"/>
    </row>
    <row r="12" spans="1:22">
      <c r="A12" s="20"/>
      <c r="B12" s="20"/>
      <c r="C12" s="20"/>
      <c r="D12" s="20"/>
      <c r="E12" s="20"/>
      <c r="F12" s="20"/>
      <c r="G12" s="20"/>
      <c r="H12" s="20"/>
      <c r="I12" s="20"/>
      <c r="J12" s="20"/>
      <c r="K12" s="20"/>
      <c r="L12" s="20"/>
      <c r="M12" s="20"/>
      <c r="N12" s="20"/>
      <c r="O12" s="20"/>
      <c r="P12" s="20"/>
      <c r="Q12" s="20"/>
      <c r="R12" s="20"/>
      <c r="S12" s="20"/>
      <c r="T12" s="20"/>
      <c r="U12" s="20"/>
      <c r="V12" s="20"/>
    </row>
    <row r="13" spans="1:22">
      <c r="A13" s="20"/>
      <c r="B13" s="20"/>
      <c r="C13" s="20"/>
      <c r="D13" s="20"/>
      <c r="E13" s="20"/>
      <c r="F13" s="20"/>
      <c r="G13" s="20"/>
      <c r="H13" s="20"/>
      <c r="I13" s="20"/>
      <c r="J13" s="20"/>
      <c r="K13" s="20"/>
      <c r="L13" s="20"/>
      <c r="M13" s="20"/>
      <c r="N13" s="20"/>
      <c r="O13" s="20"/>
      <c r="P13" s="20"/>
      <c r="Q13" s="20"/>
      <c r="R13" s="20"/>
      <c r="S13" s="20"/>
      <c r="T13" s="20"/>
      <c r="U13" s="20"/>
      <c r="V13" s="20"/>
    </row>
    <row r="14" spans="1:22">
      <c r="A14" s="20"/>
      <c r="B14" s="20"/>
      <c r="C14" s="20"/>
      <c r="D14" s="20"/>
      <c r="E14" s="20"/>
      <c r="F14" s="20"/>
      <c r="G14" s="20"/>
      <c r="H14" s="20"/>
      <c r="I14" s="20"/>
      <c r="J14" s="20"/>
      <c r="K14" s="20"/>
      <c r="L14" s="20"/>
      <c r="M14" s="20"/>
      <c r="N14" s="20"/>
      <c r="O14" s="20"/>
      <c r="P14" s="20"/>
      <c r="Q14" s="20"/>
      <c r="R14" s="20"/>
      <c r="S14" s="20"/>
      <c r="T14" s="20"/>
      <c r="U14" s="20"/>
      <c r="V14" s="20"/>
    </row>
    <row r="15" spans="1:22">
      <c r="A15" s="20"/>
      <c r="B15" s="20"/>
      <c r="C15" s="20"/>
      <c r="D15" s="20"/>
      <c r="E15" s="20"/>
      <c r="F15" s="20"/>
      <c r="G15" s="20"/>
      <c r="H15" s="20"/>
      <c r="I15" s="20"/>
      <c r="J15" s="20"/>
      <c r="K15" s="20"/>
      <c r="L15" s="20"/>
      <c r="M15" s="20"/>
      <c r="N15" s="20"/>
      <c r="O15" s="20"/>
      <c r="P15" s="20"/>
      <c r="Q15" s="20"/>
      <c r="R15" s="20"/>
      <c r="S15" s="20"/>
      <c r="T15" s="20"/>
      <c r="U15" s="20"/>
      <c r="V15" s="20"/>
    </row>
    <row r="16" spans="1:22">
      <c r="A16" s="20"/>
      <c r="B16" s="20"/>
      <c r="C16" s="20"/>
      <c r="D16" s="20"/>
      <c r="E16" s="20"/>
      <c r="F16" s="20"/>
      <c r="G16" s="20"/>
      <c r="H16" s="20"/>
      <c r="I16" s="20"/>
      <c r="J16" s="20"/>
      <c r="K16" s="20"/>
      <c r="L16" s="20"/>
      <c r="M16" s="20"/>
      <c r="N16" s="20"/>
      <c r="O16" s="20"/>
      <c r="P16" s="20"/>
      <c r="Q16" s="20"/>
      <c r="R16" s="20"/>
      <c r="S16" s="20"/>
      <c r="T16" s="20"/>
      <c r="U16" s="20"/>
      <c r="V16" s="20"/>
    </row>
    <row r="17" spans="1:22">
      <c r="A17" s="20"/>
      <c r="B17" s="20"/>
      <c r="C17" s="20"/>
      <c r="D17" s="20"/>
      <c r="E17" s="20"/>
      <c r="F17" s="20"/>
      <c r="G17" s="20"/>
      <c r="H17" s="20"/>
      <c r="I17" s="20"/>
      <c r="J17" s="20"/>
      <c r="K17" s="20"/>
      <c r="L17" s="20"/>
      <c r="M17" s="20"/>
      <c r="N17" s="20"/>
      <c r="O17" s="20"/>
      <c r="P17" s="20"/>
      <c r="Q17" s="20"/>
      <c r="R17" s="20"/>
      <c r="S17" s="20"/>
      <c r="T17" s="20"/>
      <c r="U17" s="20"/>
      <c r="V17" s="20"/>
    </row>
    <row r="18" spans="1:22">
      <c r="A18" s="20"/>
      <c r="B18" s="20"/>
      <c r="C18" s="20"/>
      <c r="D18" s="20"/>
      <c r="E18" s="20"/>
      <c r="F18" s="20"/>
      <c r="G18" s="20"/>
      <c r="H18" s="20"/>
      <c r="I18" s="20"/>
      <c r="J18" s="20"/>
      <c r="K18" s="20"/>
      <c r="L18" s="20"/>
      <c r="M18" s="20"/>
      <c r="N18" s="20"/>
      <c r="O18" s="20"/>
      <c r="P18" s="20"/>
      <c r="Q18" s="20"/>
      <c r="R18" s="20"/>
      <c r="S18" s="20"/>
      <c r="T18" s="20"/>
      <c r="U18" s="20"/>
      <c r="V18" s="20"/>
    </row>
    <row r="19" spans="1:22">
      <c r="A19" s="20"/>
      <c r="B19" s="20"/>
      <c r="C19" s="20"/>
      <c r="D19" s="20"/>
      <c r="E19" s="20"/>
      <c r="F19" s="20"/>
      <c r="G19" s="20"/>
      <c r="H19" s="20"/>
      <c r="I19" s="20"/>
      <c r="J19" s="20"/>
      <c r="K19" s="20"/>
      <c r="L19" s="20"/>
      <c r="M19" s="20"/>
      <c r="N19" s="20"/>
      <c r="O19" s="20"/>
      <c r="P19" s="20"/>
      <c r="Q19" s="20"/>
      <c r="R19" s="20"/>
      <c r="S19" s="20"/>
      <c r="T19" s="20"/>
      <c r="U19" s="20"/>
      <c r="V19" s="20"/>
    </row>
    <row r="20" spans="1:22">
      <c r="A20" s="20"/>
      <c r="B20" s="20"/>
      <c r="C20" s="20"/>
      <c r="D20" s="20"/>
      <c r="E20" s="20"/>
      <c r="F20" s="20"/>
      <c r="G20" s="20"/>
      <c r="H20" s="20"/>
      <c r="I20" s="20"/>
      <c r="J20" s="20"/>
      <c r="K20" s="20"/>
      <c r="L20" s="20"/>
      <c r="M20" s="20"/>
      <c r="N20" s="20"/>
      <c r="O20" s="20"/>
      <c r="P20" s="20"/>
      <c r="Q20" s="20"/>
      <c r="R20" s="20"/>
      <c r="S20" s="20"/>
      <c r="T20" s="20"/>
      <c r="U20" s="20"/>
      <c r="V20" s="20"/>
    </row>
    <row r="21" spans="1:22">
      <c r="A21" s="20"/>
      <c r="B21" s="20"/>
      <c r="C21" s="20"/>
      <c r="D21" s="20"/>
      <c r="E21" s="20"/>
      <c r="F21" s="20"/>
      <c r="G21" s="20"/>
      <c r="H21" s="20"/>
      <c r="I21" s="20"/>
      <c r="J21" s="20"/>
      <c r="K21" s="20"/>
      <c r="L21" s="20"/>
      <c r="M21" s="20"/>
      <c r="N21" s="20"/>
      <c r="O21" s="20"/>
      <c r="P21" s="20"/>
      <c r="Q21" s="20"/>
      <c r="R21" s="20"/>
      <c r="S21" s="20"/>
      <c r="T21" s="20"/>
      <c r="U21" s="20"/>
      <c r="V21" s="20"/>
    </row>
    <row r="22" spans="1:22">
      <c r="A22" s="20"/>
      <c r="B22" s="20"/>
      <c r="C22" s="20"/>
      <c r="D22" s="20"/>
      <c r="E22" s="20"/>
      <c r="F22" s="20"/>
      <c r="G22" s="20"/>
      <c r="H22" s="20"/>
      <c r="I22" s="20"/>
      <c r="J22" s="20"/>
      <c r="K22" s="20"/>
      <c r="L22" s="20"/>
      <c r="M22" s="20"/>
      <c r="N22" s="20"/>
      <c r="O22" s="20"/>
      <c r="P22" s="20"/>
      <c r="Q22" s="20"/>
      <c r="R22" s="20"/>
      <c r="S22" s="20"/>
      <c r="T22" s="20"/>
      <c r="U22" s="20"/>
      <c r="V22" s="20"/>
    </row>
    <row r="23" spans="1:22">
      <c r="A23" s="20"/>
      <c r="B23" s="20"/>
      <c r="C23" s="20"/>
      <c r="D23" s="20"/>
      <c r="E23" s="20"/>
      <c r="F23" s="20"/>
      <c r="G23" s="20"/>
      <c r="H23" s="20"/>
      <c r="I23" s="20"/>
      <c r="J23" s="20"/>
      <c r="K23" s="20"/>
      <c r="L23" s="20"/>
      <c r="M23" s="20"/>
      <c r="N23" s="20"/>
      <c r="O23" s="20"/>
      <c r="P23" s="20"/>
      <c r="Q23" s="20"/>
      <c r="R23" s="20"/>
      <c r="S23" s="20"/>
      <c r="T23" s="20"/>
      <c r="U23" s="20"/>
      <c r="V23" s="20"/>
    </row>
    <row r="24" spans="1:22">
      <c r="A24" s="20"/>
      <c r="B24" s="20"/>
      <c r="C24" s="20"/>
      <c r="D24" s="20"/>
      <c r="E24" s="20"/>
      <c r="F24" s="20"/>
      <c r="G24" s="20"/>
      <c r="H24" s="20"/>
      <c r="I24" s="20"/>
      <c r="J24" s="20"/>
      <c r="K24" s="20"/>
      <c r="L24" s="20"/>
      <c r="M24" s="20"/>
      <c r="N24" s="20"/>
      <c r="O24" s="20"/>
      <c r="P24" s="20"/>
      <c r="Q24" s="20"/>
      <c r="R24" s="20"/>
      <c r="S24" s="20"/>
      <c r="T24" s="20"/>
      <c r="U24" s="20"/>
      <c r="V24" s="20"/>
    </row>
    <row r="25" spans="1:22">
      <c r="A25" s="20"/>
      <c r="B25" s="20"/>
      <c r="C25" s="20"/>
      <c r="D25" s="20"/>
      <c r="E25" s="20"/>
      <c r="F25" s="20"/>
      <c r="G25" s="20"/>
      <c r="H25" s="20"/>
      <c r="I25" s="20"/>
      <c r="J25" s="20"/>
      <c r="K25" s="20"/>
      <c r="L25" s="20"/>
      <c r="M25" s="20"/>
      <c r="N25" s="20"/>
      <c r="O25" s="20"/>
      <c r="P25" s="20"/>
      <c r="Q25" s="20"/>
      <c r="R25" s="20"/>
      <c r="S25" s="20"/>
      <c r="T25" s="20"/>
      <c r="U25" s="20"/>
      <c r="V25" s="20"/>
    </row>
    <row r="26" spans="1:22">
      <c r="A26" s="20"/>
      <c r="B26" s="20"/>
      <c r="C26" s="20"/>
      <c r="D26" s="20"/>
      <c r="E26" s="20"/>
      <c r="F26" s="20"/>
      <c r="G26" s="20"/>
      <c r="H26" s="20"/>
      <c r="I26" s="20"/>
      <c r="J26" s="20"/>
      <c r="K26" s="20"/>
      <c r="L26" s="20"/>
      <c r="M26" s="20"/>
      <c r="N26" s="20"/>
      <c r="O26" s="20"/>
      <c r="P26" s="20"/>
      <c r="Q26" s="20"/>
      <c r="R26" s="20"/>
      <c r="S26" s="20"/>
      <c r="T26" s="20"/>
      <c r="U26" s="20"/>
      <c r="V26" s="20"/>
    </row>
    <row r="27" spans="1:22">
      <c r="A27" s="20"/>
      <c r="B27" s="20"/>
      <c r="C27" s="20"/>
      <c r="D27" s="20"/>
      <c r="E27" s="20"/>
      <c r="F27" s="20"/>
      <c r="G27" s="20"/>
      <c r="H27" s="20"/>
      <c r="I27" s="20"/>
      <c r="J27" s="20"/>
      <c r="K27" s="20"/>
      <c r="L27" s="20"/>
      <c r="M27" s="20"/>
      <c r="N27" s="20"/>
      <c r="O27" s="20"/>
      <c r="P27" s="20"/>
      <c r="Q27" s="20"/>
      <c r="R27" s="20"/>
      <c r="S27" s="20"/>
      <c r="T27" s="20"/>
      <c r="U27" s="20"/>
      <c r="V27" s="20"/>
    </row>
    <row r="28" spans="1:22">
      <c r="A28" s="20"/>
      <c r="B28" s="20"/>
      <c r="C28" s="20"/>
      <c r="D28" s="20"/>
      <c r="E28" s="20"/>
      <c r="F28" s="20"/>
      <c r="G28" s="20"/>
      <c r="H28" s="20"/>
      <c r="I28" s="20"/>
      <c r="J28" s="20"/>
      <c r="K28" s="20"/>
      <c r="L28" s="20"/>
      <c r="M28" s="20"/>
      <c r="N28" s="20"/>
      <c r="O28" s="20"/>
      <c r="P28" s="20"/>
      <c r="Q28" s="20"/>
      <c r="R28" s="20"/>
      <c r="S28" s="20"/>
      <c r="T28" s="20"/>
      <c r="U28" s="20"/>
      <c r="V28" s="20"/>
    </row>
    <row r="29" spans="1:22">
      <c r="A29" s="20"/>
      <c r="B29" s="20"/>
      <c r="C29" s="20"/>
      <c r="D29" s="20"/>
      <c r="E29" s="20"/>
      <c r="F29" s="20"/>
      <c r="G29" s="20"/>
      <c r="H29" s="20"/>
      <c r="I29" s="20"/>
      <c r="J29" s="20"/>
      <c r="K29" s="20"/>
      <c r="L29" s="20"/>
      <c r="M29" s="20"/>
      <c r="N29" s="20"/>
      <c r="O29" s="20"/>
      <c r="P29" s="20"/>
      <c r="Q29" s="20"/>
      <c r="R29" s="20"/>
      <c r="S29" s="20"/>
      <c r="T29" s="20"/>
      <c r="U29" s="20"/>
      <c r="V29" s="20"/>
    </row>
    <row r="30" spans="1:22">
      <c r="A30" s="20"/>
      <c r="B30" s="20"/>
      <c r="C30" s="20"/>
      <c r="D30" s="20"/>
      <c r="E30" s="20"/>
      <c r="F30" s="20"/>
      <c r="G30" s="20"/>
      <c r="H30" s="20"/>
      <c r="I30" s="20"/>
      <c r="J30" s="20"/>
      <c r="K30" s="20"/>
      <c r="L30" s="20"/>
      <c r="M30" s="20"/>
      <c r="N30" s="20"/>
      <c r="O30" s="20"/>
      <c r="P30" s="20"/>
      <c r="Q30" s="20"/>
      <c r="R30" s="20"/>
      <c r="S30" s="20"/>
      <c r="T30" s="20"/>
      <c r="U30" s="20"/>
      <c r="V30" s="20"/>
    </row>
    <row r="31" spans="1:22">
      <c r="A31" s="20"/>
      <c r="B31" s="20"/>
      <c r="C31" s="20"/>
      <c r="D31" s="20"/>
      <c r="E31" s="20"/>
      <c r="F31" s="20"/>
      <c r="G31" s="20"/>
      <c r="H31" s="20"/>
      <c r="I31" s="20"/>
      <c r="J31" s="20"/>
      <c r="K31" s="20"/>
      <c r="L31" s="20"/>
      <c r="M31" s="20"/>
      <c r="N31" s="20"/>
      <c r="O31" s="20"/>
      <c r="P31" s="20"/>
      <c r="Q31" s="20"/>
      <c r="R31" s="20"/>
      <c r="S31" s="20"/>
      <c r="T31" s="20"/>
      <c r="U31" s="20"/>
      <c r="V31" s="20"/>
    </row>
    <row r="32" spans="1:22">
      <c r="A32" s="20"/>
      <c r="B32" s="20"/>
      <c r="C32" s="20"/>
      <c r="D32" s="20"/>
      <c r="E32" s="20"/>
      <c r="F32" s="20"/>
      <c r="G32" s="20"/>
      <c r="H32" s="20"/>
      <c r="I32" s="20"/>
      <c r="J32" s="20"/>
      <c r="K32" s="20"/>
      <c r="L32" s="20"/>
      <c r="M32" s="20"/>
      <c r="N32" s="20"/>
      <c r="O32" s="20"/>
      <c r="P32" s="20"/>
      <c r="Q32" s="20"/>
      <c r="R32" s="20"/>
      <c r="S32" s="20"/>
      <c r="T32" s="20"/>
      <c r="U32" s="20"/>
      <c r="V32" s="20"/>
    </row>
    <row r="33" spans="1:22">
      <c r="A33" s="20"/>
      <c r="B33" s="20"/>
      <c r="C33" s="20"/>
      <c r="D33" s="20"/>
      <c r="E33" s="20"/>
      <c r="F33" s="20"/>
      <c r="G33" s="20"/>
      <c r="H33" s="20"/>
      <c r="I33" s="20"/>
      <c r="J33" s="20"/>
      <c r="K33" s="20"/>
      <c r="L33" s="20"/>
      <c r="M33" s="20"/>
      <c r="N33" s="20"/>
      <c r="O33" s="20"/>
      <c r="P33" s="20"/>
      <c r="Q33" s="20"/>
      <c r="R33" s="20"/>
      <c r="S33" s="20"/>
      <c r="T33" s="20"/>
      <c r="U33" s="20"/>
      <c r="V33" s="20"/>
    </row>
    <row r="34" spans="1:22">
      <c r="A34" s="20"/>
      <c r="B34" s="20"/>
      <c r="C34" s="20"/>
      <c r="D34" s="20"/>
      <c r="E34" s="20"/>
      <c r="F34" s="20"/>
      <c r="G34" s="20"/>
      <c r="H34" s="20"/>
      <c r="I34" s="20"/>
      <c r="J34" s="20"/>
      <c r="K34" s="20"/>
      <c r="L34" s="20"/>
      <c r="M34" s="20"/>
      <c r="N34" s="20"/>
      <c r="O34" s="20"/>
      <c r="P34" s="20"/>
      <c r="Q34" s="20"/>
      <c r="R34" s="20"/>
      <c r="S34" s="20"/>
      <c r="T34" s="20"/>
      <c r="U34" s="20"/>
      <c r="V34" s="20"/>
    </row>
    <row r="35" spans="1:22">
      <c r="A35" s="20"/>
      <c r="B35" s="20"/>
      <c r="C35" s="20"/>
      <c r="D35" s="20"/>
      <c r="E35" s="20"/>
      <c r="F35" s="20"/>
      <c r="G35" s="20"/>
      <c r="H35" s="20"/>
      <c r="I35" s="20"/>
      <c r="J35" s="20"/>
      <c r="K35" s="20"/>
      <c r="L35" s="20"/>
      <c r="M35" s="20"/>
      <c r="N35" s="20"/>
      <c r="O35" s="20"/>
      <c r="P35" s="20"/>
      <c r="Q35" s="20"/>
      <c r="R35" s="20"/>
      <c r="S35" s="20"/>
      <c r="T35" s="20"/>
      <c r="U35" s="20"/>
      <c r="V35" s="20"/>
    </row>
    <row r="36" spans="1:22">
      <c r="A36" s="20"/>
      <c r="B36" s="20"/>
      <c r="C36" s="20"/>
      <c r="D36" s="20"/>
      <c r="E36" s="20"/>
      <c r="F36" s="20"/>
      <c r="G36" s="20"/>
      <c r="H36" s="20"/>
      <c r="I36" s="20"/>
      <c r="J36" s="20"/>
      <c r="K36" s="20"/>
      <c r="L36" s="20"/>
      <c r="M36" s="20"/>
      <c r="N36" s="20"/>
      <c r="O36" s="20"/>
      <c r="P36" s="20"/>
      <c r="Q36" s="20"/>
      <c r="R36" s="20"/>
      <c r="S36" s="20"/>
      <c r="T36" s="20"/>
      <c r="U36" s="20"/>
      <c r="V36" s="20"/>
    </row>
    <row r="37" spans="1:22" ht="15" customHeight="1">
      <c r="A37" s="20"/>
      <c r="B37" s="20"/>
      <c r="C37" s="20"/>
      <c r="D37" s="20"/>
      <c r="E37" s="20"/>
      <c r="F37" s="20"/>
      <c r="G37" s="20"/>
      <c r="H37" s="20"/>
      <c r="I37" s="20"/>
      <c r="J37" s="20"/>
      <c r="K37" s="20"/>
      <c r="L37" s="20"/>
      <c r="M37" s="23" t="s">
        <v>10957</v>
      </c>
      <c r="N37" s="21"/>
      <c r="O37" s="21"/>
      <c r="P37" s="21"/>
      <c r="Q37" s="21"/>
      <c r="R37" s="21"/>
      <c r="S37" s="21"/>
      <c r="T37" s="21"/>
      <c r="U37" s="21"/>
      <c r="V37" s="20"/>
    </row>
    <row r="38" spans="1:22">
      <c r="A38" s="20"/>
      <c r="B38" s="20"/>
      <c r="C38" s="20"/>
      <c r="D38" s="20"/>
      <c r="E38" s="20"/>
      <c r="F38" s="20"/>
      <c r="G38" s="20"/>
      <c r="H38" s="20"/>
      <c r="I38" s="20"/>
      <c r="J38" s="20"/>
      <c r="K38" s="20"/>
      <c r="L38" s="20"/>
      <c r="M38" s="21"/>
      <c r="N38" s="21"/>
      <c r="O38" s="21"/>
      <c r="P38" s="21"/>
      <c r="Q38" s="21"/>
      <c r="R38" s="21"/>
      <c r="S38" s="21"/>
      <c r="T38" s="21"/>
      <c r="U38" s="21"/>
      <c r="V38" s="20"/>
    </row>
    <row r="39" spans="1:22">
      <c r="A39" s="20"/>
      <c r="B39" s="20"/>
      <c r="C39" s="20"/>
      <c r="D39" s="20"/>
      <c r="E39" s="20"/>
      <c r="F39" s="20"/>
      <c r="G39" s="20"/>
      <c r="H39" s="20"/>
      <c r="I39" s="20"/>
      <c r="J39" s="20"/>
      <c r="K39" s="20"/>
      <c r="L39" s="20"/>
      <c r="M39" s="21"/>
      <c r="N39" s="21"/>
      <c r="O39" s="21"/>
      <c r="P39" s="21"/>
      <c r="Q39" s="21"/>
      <c r="R39" s="21"/>
      <c r="S39" s="21"/>
      <c r="T39" s="21"/>
      <c r="U39" s="21"/>
      <c r="V39" s="20"/>
    </row>
    <row r="40" spans="1:22">
      <c r="A40" s="20"/>
      <c r="B40" s="20"/>
      <c r="C40" s="20"/>
      <c r="D40" s="20"/>
      <c r="E40" s="20"/>
      <c r="F40" s="20"/>
      <c r="G40" s="20"/>
      <c r="H40" s="20"/>
      <c r="I40" s="20"/>
      <c r="J40" s="20"/>
      <c r="K40" s="20"/>
      <c r="L40" s="20"/>
      <c r="M40" s="20"/>
      <c r="N40" s="20"/>
      <c r="O40" s="20"/>
      <c r="P40" s="20"/>
      <c r="Q40" s="20"/>
      <c r="R40" s="20"/>
      <c r="S40" s="20"/>
      <c r="T40" s="20"/>
      <c r="U40" s="20"/>
      <c r="V40" s="20"/>
    </row>
    <row r="41" spans="1:22">
      <c r="A41" s="20"/>
      <c r="B41" s="20"/>
      <c r="C41" s="20"/>
      <c r="D41" s="20"/>
      <c r="E41" s="20"/>
      <c r="F41" s="20"/>
      <c r="G41" s="20"/>
      <c r="H41" s="20"/>
      <c r="I41" s="20"/>
      <c r="J41" s="20"/>
      <c r="K41" s="20"/>
      <c r="L41" s="20"/>
      <c r="M41" s="20"/>
      <c r="N41" s="20"/>
      <c r="O41" s="20"/>
      <c r="P41" s="20"/>
      <c r="Q41" s="20"/>
      <c r="R41" s="20"/>
      <c r="S41" s="20"/>
      <c r="T41" s="20"/>
      <c r="U41" s="20"/>
      <c r="V41" s="20"/>
    </row>
    <row r="42" spans="1:22">
      <c r="A42" s="20"/>
      <c r="B42" s="20"/>
      <c r="C42" s="20"/>
      <c r="D42" s="20"/>
      <c r="E42" s="20"/>
      <c r="F42" s="20"/>
      <c r="G42" s="20"/>
      <c r="H42" s="20"/>
      <c r="I42" s="20"/>
      <c r="J42" s="20"/>
      <c r="K42" s="20"/>
      <c r="L42" s="20"/>
      <c r="M42" s="20"/>
      <c r="N42" s="20"/>
      <c r="O42" s="20"/>
      <c r="P42" s="20"/>
      <c r="Q42" s="20"/>
      <c r="R42" s="20"/>
      <c r="S42" s="20"/>
      <c r="T42" s="20"/>
      <c r="U42" s="20"/>
      <c r="V42" s="20"/>
    </row>
    <row r="43" spans="1:22">
      <c r="A43" s="20"/>
      <c r="B43" s="20"/>
      <c r="C43" s="20"/>
      <c r="D43" s="20"/>
      <c r="E43" s="20"/>
      <c r="F43" s="20"/>
      <c r="G43" s="20"/>
      <c r="H43" s="20"/>
      <c r="I43" s="20"/>
      <c r="J43" s="20"/>
      <c r="K43" s="20"/>
      <c r="L43" s="20"/>
      <c r="M43" s="20"/>
      <c r="N43" s="20"/>
      <c r="O43" s="20"/>
      <c r="P43" s="20"/>
      <c r="Q43" s="20"/>
      <c r="R43" s="20"/>
      <c r="S43" s="20"/>
      <c r="T43" s="20"/>
      <c r="U43" s="20"/>
      <c r="V43" s="20"/>
    </row>
    <row r="44" spans="1:22">
      <c r="A44" s="20"/>
      <c r="B44" s="20"/>
      <c r="C44" s="20"/>
      <c r="D44" s="20"/>
      <c r="E44" s="20"/>
      <c r="F44" s="20"/>
      <c r="G44" s="20"/>
      <c r="H44" s="20"/>
      <c r="I44" s="20"/>
      <c r="J44" s="20"/>
      <c r="K44" s="20"/>
      <c r="L44" s="20"/>
      <c r="M44" s="20"/>
      <c r="N44" s="20"/>
      <c r="O44" s="20"/>
      <c r="P44" s="20"/>
      <c r="Q44" s="20"/>
      <c r="R44" s="20"/>
      <c r="S44" s="20"/>
      <c r="T44" s="20"/>
      <c r="U44" s="20"/>
      <c r="V44" s="20"/>
    </row>
    <row r="45" spans="1:22">
      <c r="A45" s="20"/>
      <c r="B45" s="20"/>
      <c r="C45" s="20"/>
      <c r="D45" s="20"/>
      <c r="E45" s="20"/>
      <c r="F45" s="20"/>
      <c r="G45" s="20"/>
      <c r="H45" s="20"/>
      <c r="I45" s="20"/>
      <c r="J45" s="20"/>
      <c r="K45" s="20"/>
      <c r="L45" s="20"/>
      <c r="M45" s="20"/>
      <c r="N45" s="20"/>
      <c r="O45" s="20"/>
      <c r="P45" s="20"/>
      <c r="Q45" s="20"/>
      <c r="R45" s="20"/>
      <c r="S45" s="20"/>
      <c r="T45" s="20"/>
      <c r="U45" s="20"/>
      <c r="V45" s="20"/>
    </row>
    <row r="46" spans="1:22">
      <c r="A46" s="20"/>
      <c r="B46" s="20"/>
      <c r="C46" s="20"/>
      <c r="D46" s="20"/>
      <c r="E46" s="20"/>
      <c r="F46" s="20"/>
      <c r="G46" s="20"/>
      <c r="H46" s="20"/>
      <c r="I46" s="20"/>
      <c r="J46" s="20"/>
      <c r="K46" s="20"/>
      <c r="L46" s="20"/>
      <c r="M46" s="20"/>
      <c r="N46" s="20"/>
      <c r="O46" s="20"/>
      <c r="P46" s="20"/>
      <c r="Q46" s="20"/>
      <c r="R46" s="20"/>
      <c r="S46" s="20"/>
      <c r="T46" s="20"/>
      <c r="U46" s="20"/>
      <c r="V46" s="20"/>
    </row>
    <row r="47" spans="1:22">
      <c r="A47" s="20"/>
      <c r="B47" s="20"/>
      <c r="C47" s="20"/>
      <c r="D47" s="20"/>
      <c r="E47" s="20"/>
      <c r="F47" s="20"/>
      <c r="G47" s="20"/>
      <c r="H47" s="20"/>
      <c r="I47" s="20"/>
      <c r="J47" s="20"/>
      <c r="K47" s="20"/>
      <c r="L47" s="20"/>
      <c r="M47" s="20"/>
      <c r="N47" s="20"/>
      <c r="O47" s="20"/>
      <c r="P47" s="20"/>
      <c r="Q47" s="20"/>
      <c r="R47" s="20"/>
      <c r="S47" s="20"/>
      <c r="T47" s="20"/>
      <c r="U47" s="20"/>
      <c r="V47" s="20"/>
    </row>
    <row r="48" spans="1:22">
      <c r="A48" s="20"/>
      <c r="B48" s="20"/>
      <c r="C48" s="20"/>
      <c r="D48" s="20"/>
      <c r="E48" s="20"/>
      <c r="F48" s="20"/>
      <c r="G48" s="20"/>
      <c r="H48" s="20"/>
      <c r="I48" s="20"/>
      <c r="J48" s="20"/>
      <c r="K48" s="20"/>
      <c r="L48" s="20"/>
      <c r="M48" s="20"/>
      <c r="N48" s="20"/>
      <c r="O48" s="20"/>
      <c r="P48" s="20"/>
      <c r="Q48" s="20"/>
      <c r="R48" s="20"/>
      <c r="S48" s="20"/>
      <c r="T48" s="20"/>
      <c r="U48" s="20"/>
      <c r="V48" s="20"/>
    </row>
    <row r="49" spans="1:22">
      <c r="A49" s="20"/>
      <c r="B49" s="20"/>
      <c r="C49" s="20"/>
      <c r="D49" s="20"/>
      <c r="E49" s="20"/>
      <c r="F49" s="20"/>
      <c r="G49" s="20"/>
      <c r="H49" s="20"/>
      <c r="I49" s="20"/>
      <c r="J49" s="20"/>
      <c r="K49" s="20"/>
      <c r="L49" s="20"/>
      <c r="M49" s="20"/>
      <c r="N49" s="20"/>
      <c r="O49" s="20"/>
      <c r="P49" s="20"/>
      <c r="Q49" s="20"/>
      <c r="R49" s="20"/>
      <c r="S49" s="20"/>
      <c r="T49" s="20"/>
      <c r="U49" s="20"/>
      <c r="V49" s="20"/>
    </row>
    <row r="50" spans="1:22">
      <c r="A50" s="20"/>
      <c r="B50" s="20"/>
      <c r="C50" s="20"/>
      <c r="D50" s="20"/>
      <c r="E50" s="20"/>
      <c r="F50" s="20"/>
      <c r="G50" s="20"/>
      <c r="H50" s="20"/>
      <c r="I50" s="20"/>
      <c r="J50" s="20"/>
      <c r="K50" s="20"/>
      <c r="L50" s="20"/>
      <c r="M50" s="20"/>
      <c r="N50" s="20"/>
      <c r="O50" s="20"/>
      <c r="P50" s="20"/>
      <c r="Q50" s="20"/>
      <c r="R50" s="20"/>
      <c r="S50" s="20"/>
      <c r="T50" s="20"/>
      <c r="U50" s="20"/>
      <c r="V50" s="20"/>
    </row>
    <row r="51" spans="1:22">
      <c r="A51" s="20"/>
      <c r="B51" s="20"/>
      <c r="C51" s="20"/>
      <c r="D51" s="20"/>
      <c r="E51" s="20"/>
      <c r="F51" s="20"/>
      <c r="G51" s="20"/>
      <c r="H51" s="20"/>
      <c r="I51" s="20"/>
      <c r="J51" s="20"/>
      <c r="K51" s="20"/>
      <c r="L51" s="20"/>
      <c r="M51" s="20"/>
      <c r="N51" s="20"/>
      <c r="O51" s="20"/>
      <c r="P51" s="20"/>
      <c r="Q51" s="20"/>
      <c r="R51" s="20"/>
      <c r="S51" s="20"/>
      <c r="T51" s="20"/>
      <c r="U51" s="20"/>
      <c r="V51" s="20"/>
    </row>
    <row r="52" spans="1:22">
      <c r="A52" s="20"/>
      <c r="B52" s="20"/>
      <c r="C52" s="20"/>
      <c r="D52" s="20"/>
      <c r="E52" s="20"/>
      <c r="F52" s="20"/>
      <c r="G52" s="20"/>
      <c r="H52" s="20"/>
      <c r="I52" s="20"/>
      <c r="J52" s="20"/>
      <c r="K52" s="20"/>
      <c r="L52" s="20"/>
      <c r="M52" s="20"/>
      <c r="N52" s="20"/>
      <c r="O52" s="20"/>
      <c r="P52" s="20"/>
      <c r="Q52" s="20"/>
      <c r="R52" s="20"/>
      <c r="S52" s="20"/>
      <c r="T52" s="20"/>
      <c r="U52" s="20"/>
      <c r="V52" s="20"/>
    </row>
    <row r="53" spans="1:22">
      <c r="A53" s="20"/>
      <c r="B53" s="20"/>
      <c r="C53" s="20"/>
      <c r="D53" s="20"/>
      <c r="E53" s="20"/>
      <c r="F53" s="20"/>
      <c r="G53" s="20"/>
      <c r="H53" s="20"/>
      <c r="I53" s="20"/>
      <c r="J53" s="20"/>
      <c r="K53" s="20"/>
      <c r="L53" s="20"/>
      <c r="M53" s="20"/>
      <c r="N53" s="20"/>
      <c r="O53" s="20"/>
      <c r="P53" s="20"/>
      <c r="Q53" s="20"/>
      <c r="R53" s="20"/>
      <c r="S53" s="20"/>
      <c r="T53" s="20"/>
      <c r="U53" s="20"/>
      <c r="V53" s="20"/>
    </row>
    <row r="54" spans="1:22">
      <c r="A54" s="20"/>
      <c r="B54" s="20"/>
      <c r="C54" s="20"/>
      <c r="D54" s="20"/>
      <c r="E54" s="20"/>
      <c r="F54" s="20"/>
      <c r="G54" s="20"/>
      <c r="H54" s="20"/>
      <c r="I54" s="20"/>
      <c r="J54" s="20"/>
      <c r="K54" s="20"/>
      <c r="L54" s="20"/>
      <c r="M54" s="20"/>
      <c r="N54" s="20"/>
      <c r="O54" s="20"/>
      <c r="P54" s="20"/>
      <c r="Q54" s="20"/>
      <c r="R54" s="20"/>
      <c r="S54" s="20"/>
      <c r="T54" s="20"/>
      <c r="U54" s="20"/>
      <c r="V54" s="20"/>
    </row>
    <row r="55" spans="1:22">
      <c r="A55" s="20"/>
      <c r="B55" s="20"/>
      <c r="C55" s="20"/>
      <c r="D55" s="20"/>
      <c r="E55" s="20"/>
      <c r="F55" s="20"/>
      <c r="G55" s="20"/>
      <c r="H55" s="20"/>
      <c r="I55" s="20"/>
      <c r="J55" s="20"/>
      <c r="K55" s="20"/>
      <c r="L55" s="20"/>
      <c r="M55" s="20"/>
      <c r="N55" s="20"/>
      <c r="O55" s="20"/>
      <c r="P55" s="20"/>
      <c r="Q55" s="20"/>
      <c r="R55" s="20"/>
      <c r="S55" s="20"/>
      <c r="T55" s="20"/>
      <c r="U55" s="20"/>
      <c r="V55" s="20"/>
    </row>
    <row r="56" spans="1:22">
      <c r="A56" s="20"/>
      <c r="B56" s="20"/>
      <c r="C56" s="20"/>
      <c r="D56" s="20"/>
      <c r="E56" s="20"/>
      <c r="F56" s="20"/>
      <c r="G56" s="20"/>
      <c r="H56" s="20"/>
      <c r="I56" s="20"/>
      <c r="J56" s="20"/>
      <c r="K56" s="20"/>
      <c r="L56" s="20"/>
      <c r="M56" s="20"/>
      <c r="N56" s="20"/>
      <c r="O56" s="20"/>
      <c r="P56" s="20"/>
      <c r="Q56" s="20"/>
      <c r="R56" s="20"/>
      <c r="S56" s="20"/>
      <c r="T56" s="20"/>
      <c r="U56" s="20"/>
      <c r="V56" s="20"/>
    </row>
    <row r="57" spans="1:22">
      <c r="A57" s="20"/>
      <c r="B57" s="20"/>
      <c r="C57" s="20"/>
      <c r="D57" s="20"/>
      <c r="E57" s="20"/>
      <c r="F57" s="20"/>
      <c r="G57" s="20"/>
      <c r="H57" s="20"/>
      <c r="I57" s="20"/>
      <c r="J57" s="20"/>
      <c r="K57" s="20"/>
      <c r="L57" s="20"/>
      <c r="M57" s="20"/>
      <c r="N57" s="20"/>
      <c r="O57" s="20"/>
      <c r="P57" s="20"/>
      <c r="Q57" s="20"/>
      <c r="R57" s="20"/>
      <c r="S57" s="20"/>
      <c r="T57" s="20"/>
      <c r="U57" s="20"/>
      <c r="V57" s="20"/>
    </row>
    <row r="58" spans="1:22">
      <c r="A58" s="20"/>
      <c r="B58" s="20"/>
      <c r="C58" s="20"/>
      <c r="D58" s="20"/>
      <c r="E58" s="20"/>
      <c r="F58" s="20"/>
      <c r="G58" s="20"/>
      <c r="H58" s="20"/>
      <c r="I58" s="20"/>
      <c r="J58" s="20"/>
      <c r="K58" s="20"/>
      <c r="L58" s="20"/>
      <c r="M58" s="20"/>
      <c r="N58" s="20"/>
      <c r="O58" s="20"/>
      <c r="P58" s="20"/>
      <c r="Q58" s="20"/>
      <c r="R58" s="20"/>
      <c r="S58" s="20"/>
      <c r="T58" s="20"/>
      <c r="U58" s="20"/>
      <c r="V58" s="20"/>
    </row>
    <row r="59" spans="1:22">
      <c r="A59" s="20"/>
      <c r="B59" s="20"/>
      <c r="C59" s="20"/>
      <c r="D59" s="20"/>
      <c r="E59" s="20"/>
      <c r="F59" s="20"/>
      <c r="G59" s="20"/>
      <c r="H59" s="20"/>
      <c r="I59" s="20"/>
      <c r="J59" s="20"/>
      <c r="K59" s="20"/>
      <c r="L59" s="20"/>
      <c r="M59" s="20"/>
      <c r="N59" s="20"/>
      <c r="O59" s="20"/>
      <c r="P59" s="20"/>
      <c r="Q59" s="20"/>
      <c r="R59" s="20"/>
      <c r="S59" s="20"/>
      <c r="T59" s="20"/>
      <c r="U59" s="20"/>
      <c r="V59" s="20"/>
    </row>
    <row r="60" spans="1:22">
      <c r="A60" s="20"/>
      <c r="B60" s="20"/>
      <c r="C60" s="20"/>
      <c r="D60" s="20"/>
      <c r="E60" s="20"/>
      <c r="F60" s="20"/>
      <c r="G60" s="20"/>
      <c r="H60" s="20"/>
      <c r="I60" s="20"/>
      <c r="J60" s="20"/>
      <c r="K60" s="20"/>
      <c r="L60" s="20"/>
      <c r="M60" s="20"/>
      <c r="N60" s="20"/>
      <c r="O60" s="20"/>
      <c r="P60" s="20"/>
      <c r="Q60" s="20"/>
      <c r="R60" s="20"/>
      <c r="S60" s="20"/>
      <c r="T60" s="20"/>
      <c r="U60" s="20"/>
      <c r="V60" s="20"/>
    </row>
    <row r="61" spans="1:22">
      <c r="A61" s="20"/>
      <c r="B61" s="20"/>
      <c r="C61" s="20"/>
      <c r="D61" s="20"/>
      <c r="E61" s="20"/>
      <c r="F61" s="20"/>
      <c r="G61" s="20"/>
      <c r="H61" s="20"/>
      <c r="I61" s="20"/>
      <c r="J61" s="20"/>
      <c r="K61" s="20"/>
      <c r="L61" s="20"/>
      <c r="M61" s="20"/>
      <c r="N61" s="20"/>
      <c r="O61" s="20"/>
      <c r="P61" s="20"/>
      <c r="Q61" s="20"/>
      <c r="R61" s="20"/>
      <c r="S61" s="20"/>
      <c r="T61" s="20"/>
      <c r="U61" s="20"/>
      <c r="V61" s="20"/>
    </row>
  </sheetData>
  <mergeCells count="2">
    <mergeCell ref="M37:U39"/>
    <mergeCell ref="A1:V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0C4A-A352-CE41-841B-11C2FE5C3810}">
  <dimension ref="A3:B7"/>
  <sheetViews>
    <sheetView zoomScale="125" workbookViewId="0">
      <selection activeCell="M23" sqref="M23"/>
    </sheetView>
  </sheetViews>
  <sheetFormatPr defaultColWidth="11.5546875" defaultRowHeight="14.4"/>
  <cols>
    <col min="1" max="1" width="12" bestFit="1" customWidth="1"/>
    <col min="2" max="2" width="12.109375" bestFit="1" customWidth="1"/>
    <col min="3" max="3" width="11.109375" bestFit="1" customWidth="1"/>
    <col min="4" max="4" width="10.109375" bestFit="1" customWidth="1"/>
    <col min="5" max="5" width="12.109375" bestFit="1" customWidth="1"/>
    <col min="6" max="6" width="11.109375" bestFit="1" customWidth="1"/>
  </cols>
  <sheetData>
    <row r="3" spans="1:2">
      <c r="A3" s="11" t="s">
        <v>10934</v>
      </c>
      <c r="B3" s="8" t="s">
        <v>10933</v>
      </c>
    </row>
    <row r="4" spans="1:2">
      <c r="A4" s="12">
        <v>2011</v>
      </c>
      <c r="B4" s="8">
        <v>484247.49810000096</v>
      </c>
    </row>
    <row r="5" spans="1:2">
      <c r="A5" s="13">
        <v>2012</v>
      </c>
      <c r="B5" s="14">
        <v>470532.50899999985</v>
      </c>
    </row>
    <row r="6" spans="1:2">
      <c r="A6" s="13">
        <v>2013</v>
      </c>
      <c r="B6" s="14">
        <v>608473.83000000066</v>
      </c>
    </row>
    <row r="7" spans="1:2">
      <c r="A7" s="16">
        <v>2014</v>
      </c>
      <c r="B7" s="17">
        <v>733947.0231999997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FA02-BA08-644C-84FC-7BD0677A4D5B}">
  <dimension ref="A3:B7"/>
  <sheetViews>
    <sheetView workbookViewId="0">
      <selection activeCell="M23" sqref="M23"/>
    </sheetView>
  </sheetViews>
  <sheetFormatPr defaultColWidth="11.5546875" defaultRowHeight="14.4"/>
  <cols>
    <col min="1" max="1" width="12" bestFit="1" customWidth="1"/>
    <col min="2" max="2" width="11.109375" bestFit="1" customWidth="1"/>
  </cols>
  <sheetData>
    <row r="3" spans="1:2">
      <c r="A3" s="11" t="s">
        <v>10934</v>
      </c>
      <c r="B3" s="8" t="s">
        <v>10936</v>
      </c>
    </row>
    <row r="4" spans="1:2">
      <c r="A4" s="12">
        <v>2011</v>
      </c>
      <c r="B4" s="8">
        <v>49543.974100000007</v>
      </c>
    </row>
    <row r="5" spans="1:2">
      <c r="A5" s="13">
        <v>2012</v>
      </c>
      <c r="B5" s="14">
        <v>61618.603700000051</v>
      </c>
    </row>
    <row r="6" spans="1:2">
      <c r="A6" s="13">
        <v>2013</v>
      </c>
      <c r="B6" s="14">
        <v>81726.930800000177</v>
      </c>
    </row>
    <row r="7" spans="1:2">
      <c r="A7" s="16">
        <v>2014</v>
      </c>
      <c r="B7" s="17">
        <v>93507.513099999967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83F5-8D7C-164E-955D-35D83180D647}">
  <dimension ref="A3:B7"/>
  <sheetViews>
    <sheetView workbookViewId="0">
      <selection activeCell="M23" sqref="M23"/>
    </sheetView>
  </sheetViews>
  <sheetFormatPr defaultColWidth="11.5546875" defaultRowHeight="14.4"/>
  <cols>
    <col min="1" max="1" width="12" bestFit="1" customWidth="1"/>
    <col min="2" max="2" width="13.33203125" bestFit="1" customWidth="1"/>
  </cols>
  <sheetData>
    <row r="3" spans="1:2">
      <c r="A3" s="11" t="s">
        <v>10934</v>
      </c>
      <c r="B3" s="8" t="s">
        <v>10954</v>
      </c>
    </row>
    <row r="4" spans="1:2">
      <c r="A4" s="12" t="s">
        <v>10937</v>
      </c>
      <c r="B4" s="8">
        <v>7581</v>
      </c>
    </row>
    <row r="5" spans="1:2">
      <c r="A5" s="13" t="s">
        <v>10938</v>
      </c>
      <c r="B5" s="14">
        <v>7979</v>
      </c>
    </row>
    <row r="6" spans="1:2">
      <c r="A6" s="13" t="s">
        <v>10939</v>
      </c>
      <c r="B6" s="14">
        <v>9810</v>
      </c>
    </row>
    <row r="7" spans="1:2">
      <c r="A7" s="16" t="s">
        <v>10940</v>
      </c>
      <c r="B7" s="17">
        <v>12503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C800-8D12-0444-849F-B0C7C0847399}">
  <dimension ref="A3:B7"/>
  <sheetViews>
    <sheetView workbookViewId="0">
      <selection activeCell="J15" sqref="J15"/>
    </sheetView>
  </sheetViews>
  <sheetFormatPr defaultColWidth="11.5546875" defaultRowHeight="14.4"/>
  <cols>
    <col min="1" max="1" width="12" bestFit="1" customWidth="1"/>
    <col min="2" max="2" width="21.6640625" bestFit="1" customWidth="1"/>
  </cols>
  <sheetData>
    <row r="3" spans="1:2">
      <c r="A3" s="11" t="s">
        <v>10934</v>
      </c>
      <c r="B3" s="8" t="s">
        <v>10955</v>
      </c>
    </row>
    <row r="4" spans="1:2">
      <c r="A4" s="12">
        <v>2011</v>
      </c>
      <c r="B4" s="8">
        <v>1993</v>
      </c>
    </row>
    <row r="5" spans="1:2">
      <c r="A5" s="13">
        <v>2012</v>
      </c>
      <c r="B5" s="14">
        <v>2102</v>
      </c>
    </row>
    <row r="6" spans="1:2">
      <c r="A6" s="13">
        <v>2013</v>
      </c>
      <c r="B6" s="14">
        <v>2580</v>
      </c>
    </row>
    <row r="7" spans="1:2">
      <c r="A7" s="16">
        <v>2014</v>
      </c>
      <c r="B7" s="17">
        <v>3319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6CF7-C511-464F-BC3B-67440256011D}">
  <dimension ref="A3:B7"/>
  <sheetViews>
    <sheetView workbookViewId="0">
      <selection activeCell="D3" sqref="D3"/>
    </sheetView>
  </sheetViews>
  <sheetFormatPr defaultColWidth="11.5546875" defaultRowHeight="14.4"/>
  <cols>
    <col min="1" max="1" width="12" bestFit="1" customWidth="1"/>
    <col min="2" max="5" width="16.77734375" bestFit="1" customWidth="1"/>
  </cols>
  <sheetData>
    <row r="3" spans="1:2">
      <c r="A3" s="11" t="s">
        <v>10934</v>
      </c>
      <c r="B3" s="8" t="s">
        <v>10956</v>
      </c>
    </row>
    <row r="4" spans="1:2">
      <c r="A4" s="12" t="s">
        <v>10937</v>
      </c>
      <c r="B4" s="8">
        <v>0.10231126499236715</v>
      </c>
    </row>
    <row r="5" spans="1:2">
      <c r="A5" s="13" t="s">
        <v>10938</v>
      </c>
      <c r="B5" s="14">
        <v>0.13095504034557592</v>
      </c>
    </row>
    <row r="6" spans="1:2">
      <c r="A6" s="13" t="s">
        <v>10939</v>
      </c>
      <c r="B6" s="14">
        <v>0.13431461924993568</v>
      </c>
    </row>
    <row r="7" spans="1:2">
      <c r="A7" s="16" t="s">
        <v>10940</v>
      </c>
      <c r="B7" s="17">
        <v>0.12740362743390987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8ED1-6ABF-634E-BD79-9F3EC6739A32}">
  <dimension ref="A3:C15"/>
  <sheetViews>
    <sheetView zoomScale="115" zoomScaleNormal="115" workbookViewId="0">
      <selection activeCell="E3" sqref="E3"/>
    </sheetView>
  </sheetViews>
  <sheetFormatPr defaultColWidth="11.5546875" defaultRowHeight="14.4"/>
  <cols>
    <col min="1" max="1" width="12" bestFit="1" customWidth="1"/>
    <col min="2" max="2" width="11.109375" bestFit="1" customWidth="1"/>
    <col min="3" max="3" width="12.109375" bestFit="1" customWidth="1"/>
  </cols>
  <sheetData>
    <row r="3" spans="1:3">
      <c r="A3" s="11" t="s">
        <v>10934</v>
      </c>
      <c r="B3" s="5" t="s">
        <v>10936</v>
      </c>
      <c r="C3" s="10" t="s">
        <v>10933</v>
      </c>
    </row>
    <row r="4" spans="1:3">
      <c r="A4" s="12" t="s">
        <v>10941</v>
      </c>
      <c r="B4" s="5">
        <v>9199.2699999999986</v>
      </c>
      <c r="C4" s="10">
        <v>95365.937600000019</v>
      </c>
    </row>
    <row r="5" spans="1:3">
      <c r="A5" s="13" t="s">
        <v>10942</v>
      </c>
      <c r="B5" s="6">
        <v>10288.898699999991</v>
      </c>
      <c r="C5" s="18">
        <v>60172.649400000024</v>
      </c>
    </row>
    <row r="6" spans="1:3">
      <c r="A6" s="13" t="s">
        <v>10943</v>
      </c>
      <c r="B6" s="6">
        <v>26806.573700000015</v>
      </c>
      <c r="C6" s="18">
        <v>199252.98399999991</v>
      </c>
    </row>
    <row r="7" spans="1:3">
      <c r="A7" s="13" t="s">
        <v>10944</v>
      </c>
      <c r="B7" s="6">
        <v>13437.806799999998</v>
      </c>
      <c r="C7" s="18">
        <v>141851.5674</v>
      </c>
    </row>
    <row r="8" spans="1:3">
      <c r="A8" s="13" t="s">
        <v>10945</v>
      </c>
      <c r="B8" s="6">
        <v>22308.51279999999</v>
      </c>
      <c r="C8" s="18">
        <v>156122.28669999994</v>
      </c>
    </row>
    <row r="9" spans="1:3">
      <c r="A9" s="13" t="s">
        <v>10946</v>
      </c>
      <c r="B9" s="6">
        <v>20899.334500000012</v>
      </c>
      <c r="C9" s="18">
        <v>147082.61130000011</v>
      </c>
    </row>
    <row r="10" spans="1:3">
      <c r="A10" s="13" t="s">
        <v>10947</v>
      </c>
      <c r="B10" s="6">
        <v>13535.38299999998</v>
      </c>
      <c r="C10" s="18">
        <v>149580.83800000031</v>
      </c>
    </row>
    <row r="11" spans="1:3">
      <c r="A11" s="13" t="s">
        <v>10948</v>
      </c>
      <c r="B11" s="6">
        <v>21896.715399999972</v>
      </c>
      <c r="C11" s="18">
        <v>159589.45099999988</v>
      </c>
    </row>
    <row r="12" spans="1:3">
      <c r="A12" s="13" t="s">
        <v>10949</v>
      </c>
      <c r="B12" s="6">
        <v>37293.192500000034</v>
      </c>
      <c r="C12" s="18">
        <v>309770.09970000025</v>
      </c>
    </row>
    <row r="13" spans="1:3">
      <c r="A13" s="13" t="s">
        <v>10950</v>
      </c>
      <c r="B13" s="6">
        <v>31469.663800000035</v>
      </c>
      <c r="C13" s="18">
        <v>197115.20170000009</v>
      </c>
    </row>
    <row r="14" spans="1:3">
      <c r="A14" s="13" t="s">
        <v>10951</v>
      </c>
      <c r="B14" s="6">
        <v>35825.536599999927</v>
      </c>
      <c r="C14" s="18">
        <v>349120.07400000008</v>
      </c>
    </row>
    <row r="15" spans="1:3">
      <c r="A15" s="16" t="s">
        <v>10952</v>
      </c>
      <c r="B15" s="7">
        <v>43436.13390000003</v>
      </c>
      <c r="C15" s="19">
        <v>332177.15950000001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C4E9-69CA-B540-A0AE-107376F273A5}">
  <dimension ref="A3:B7"/>
  <sheetViews>
    <sheetView workbookViewId="0">
      <selection activeCell="D3" sqref="D3"/>
    </sheetView>
  </sheetViews>
  <sheetFormatPr defaultColWidth="11.5546875" defaultRowHeight="14.4"/>
  <cols>
    <col min="1" max="2" width="12.109375" bestFit="1" customWidth="1"/>
  </cols>
  <sheetData>
    <row r="3" spans="1:2">
      <c r="A3" s="11" t="s">
        <v>10934</v>
      </c>
      <c r="B3" s="8" t="s">
        <v>10936</v>
      </c>
    </row>
    <row r="4" spans="1:2">
      <c r="A4" s="12" t="s">
        <v>32</v>
      </c>
      <c r="B4" s="8">
        <v>18451.272799999992</v>
      </c>
    </row>
    <row r="5" spans="1:2">
      <c r="A5" s="13" t="s">
        <v>46</v>
      </c>
      <c r="B5" s="14">
        <v>122490.8008000001</v>
      </c>
    </row>
    <row r="6" spans="1:2">
      <c r="A6" s="13" t="s">
        <v>71</v>
      </c>
      <c r="B6" s="14">
        <v>145454.9480999998</v>
      </c>
    </row>
    <row r="7" spans="1:2">
      <c r="A7" s="15" t="s">
        <v>10935</v>
      </c>
      <c r="B7" s="9">
        <v>286397.02169999992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63E4-1C33-F445-B05F-EFAE3DC5D55B}">
  <dimension ref="A3:B6"/>
  <sheetViews>
    <sheetView workbookViewId="0">
      <selection activeCell="D3" sqref="D3"/>
    </sheetView>
  </sheetViews>
  <sheetFormatPr defaultColWidth="11.5546875" defaultRowHeight="14.4"/>
  <cols>
    <col min="1" max="2" width="12.109375" bestFit="1" customWidth="1"/>
  </cols>
  <sheetData>
    <row r="3" spans="1:2">
      <c r="A3" s="11" t="s">
        <v>10934</v>
      </c>
      <c r="B3" s="8" t="s">
        <v>10933</v>
      </c>
    </row>
    <row r="4" spans="1:2">
      <c r="A4" s="12" t="s">
        <v>32</v>
      </c>
      <c r="B4" s="8">
        <v>741999.79529999977</v>
      </c>
    </row>
    <row r="5" spans="1:2">
      <c r="A5" s="13" t="s">
        <v>46</v>
      </c>
      <c r="B5" s="14">
        <v>719047.03200000292</v>
      </c>
    </row>
    <row r="6" spans="1:2">
      <c r="A6" s="16" t="s">
        <v>71</v>
      </c>
      <c r="B6" s="17">
        <v>836154.03299999656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545E-65E1-1844-990A-5C7402C26286}">
  <dimension ref="A3:B52"/>
  <sheetViews>
    <sheetView tabSelected="1" topLeftCell="A14" zoomScale="130" zoomScaleNormal="130" workbookViewId="0">
      <selection activeCell="J32" sqref="J32"/>
    </sheetView>
  </sheetViews>
  <sheetFormatPr defaultColWidth="11.5546875" defaultRowHeight="14.4"/>
  <cols>
    <col min="1" max="1" width="16.44140625" bestFit="1" customWidth="1"/>
    <col min="2" max="2" width="12.109375" bestFit="1" customWidth="1"/>
  </cols>
  <sheetData>
    <row r="3" spans="1:2">
      <c r="A3" s="11" t="s">
        <v>10934</v>
      </c>
      <c r="B3" s="8" t="s">
        <v>10933</v>
      </c>
    </row>
    <row r="4" spans="1:2">
      <c r="A4" s="12" t="s">
        <v>43</v>
      </c>
      <c r="B4" s="8">
        <v>457687.63150000101</v>
      </c>
    </row>
    <row r="5" spans="1:2">
      <c r="A5" s="13" t="s">
        <v>267</v>
      </c>
      <c r="B5" s="14">
        <v>310876.27099999978</v>
      </c>
    </row>
    <row r="6" spans="1:2">
      <c r="A6" s="13" t="s">
        <v>104</v>
      </c>
      <c r="B6" s="14">
        <v>170188.04580000002</v>
      </c>
    </row>
    <row r="7" spans="1:2">
      <c r="A7" s="13" t="s">
        <v>96</v>
      </c>
      <c r="B7" s="14">
        <v>138641.26999999993</v>
      </c>
    </row>
    <row r="8" spans="1:2">
      <c r="A8" s="13" t="s">
        <v>147</v>
      </c>
      <c r="B8" s="14">
        <v>116511.91400000003</v>
      </c>
    </row>
    <row r="9" spans="1:2">
      <c r="A9" s="13" t="s">
        <v>54</v>
      </c>
      <c r="B9" s="14">
        <v>89473.707999999999</v>
      </c>
    </row>
    <row r="10" spans="1:2">
      <c r="A10" s="13" t="s">
        <v>211</v>
      </c>
      <c r="B10" s="14">
        <v>80166.10099999985</v>
      </c>
    </row>
    <row r="11" spans="1:2">
      <c r="A11" s="13" t="s">
        <v>498</v>
      </c>
      <c r="B11" s="14">
        <v>78258.135999999926</v>
      </c>
    </row>
    <row r="12" spans="1:2">
      <c r="A12" s="13" t="s">
        <v>238</v>
      </c>
      <c r="B12" s="14">
        <v>76269.614000000016</v>
      </c>
    </row>
    <row r="13" spans="1:2">
      <c r="A13" s="13" t="s">
        <v>319</v>
      </c>
      <c r="B13" s="14">
        <v>70636.719999999987</v>
      </c>
    </row>
    <row r="14" spans="1:2">
      <c r="A14" s="13" t="s">
        <v>88</v>
      </c>
      <c r="B14" s="14">
        <v>55603.163999999968</v>
      </c>
    </row>
    <row r="15" spans="1:2">
      <c r="A15" s="13" t="s">
        <v>254</v>
      </c>
      <c r="B15" s="14">
        <v>53555.360000000001</v>
      </c>
    </row>
    <row r="16" spans="1:2">
      <c r="A16" s="13" t="s">
        <v>1272</v>
      </c>
      <c r="B16" s="14">
        <v>49095.840000000004</v>
      </c>
    </row>
    <row r="17" spans="1:2">
      <c r="A17" s="13" t="s">
        <v>29</v>
      </c>
      <c r="B17" s="14">
        <v>36591.749999999971</v>
      </c>
    </row>
    <row r="18" spans="1:2">
      <c r="A18" s="13" t="s">
        <v>788</v>
      </c>
      <c r="B18" s="14">
        <v>35764.312000000013</v>
      </c>
    </row>
    <row r="19" spans="1:2">
      <c r="A19" s="13" t="s">
        <v>310</v>
      </c>
      <c r="B19" s="14">
        <v>35282.000999999997</v>
      </c>
    </row>
    <row r="20" spans="1:2">
      <c r="A20" s="13" t="s">
        <v>114</v>
      </c>
      <c r="B20" s="14">
        <v>32114.610000000019</v>
      </c>
    </row>
    <row r="21" spans="1:2">
      <c r="A21" s="13" t="s">
        <v>457</v>
      </c>
      <c r="B21" s="14">
        <v>32108.117999999995</v>
      </c>
    </row>
    <row r="22" spans="1:2">
      <c r="A22" s="13" t="s">
        <v>335</v>
      </c>
      <c r="B22" s="14">
        <v>30661.872999999981</v>
      </c>
    </row>
    <row r="23" spans="1:2">
      <c r="A23" s="13" t="s">
        <v>229</v>
      </c>
      <c r="B23" s="14">
        <v>29863.149999999994</v>
      </c>
    </row>
    <row r="24" spans="1:2">
      <c r="A24" s="13" t="s">
        <v>1245</v>
      </c>
      <c r="B24" s="14">
        <v>28634.43399999999</v>
      </c>
    </row>
    <row r="25" spans="1:2">
      <c r="A25" s="13" t="s">
        <v>245</v>
      </c>
      <c r="B25" s="14">
        <v>27451.068999999992</v>
      </c>
    </row>
    <row r="26" spans="1:2">
      <c r="A26" s="13" t="s">
        <v>2735</v>
      </c>
      <c r="B26" s="14">
        <v>23705.523000000005</v>
      </c>
    </row>
    <row r="27" spans="1:2">
      <c r="A27" s="13" t="s">
        <v>1399</v>
      </c>
      <c r="B27" s="14">
        <v>22627.955999999995</v>
      </c>
    </row>
    <row r="28" spans="1:2">
      <c r="A28" s="13" t="s">
        <v>596</v>
      </c>
      <c r="B28" s="14">
        <v>22205.149999999998</v>
      </c>
    </row>
    <row r="29" spans="1:2">
      <c r="A29" s="13" t="s">
        <v>649</v>
      </c>
      <c r="B29" s="14">
        <v>19683.390000000003</v>
      </c>
    </row>
    <row r="30" spans="1:2">
      <c r="A30" s="13" t="s">
        <v>358</v>
      </c>
      <c r="B30" s="14">
        <v>19510.639999999992</v>
      </c>
    </row>
    <row r="31" spans="1:2">
      <c r="A31" s="13" t="s">
        <v>420</v>
      </c>
      <c r="B31" s="14">
        <v>17431.149999999991</v>
      </c>
    </row>
    <row r="32" spans="1:2">
      <c r="A32" s="13" t="s">
        <v>1392</v>
      </c>
      <c r="B32" s="14">
        <v>16729.101999999999</v>
      </c>
    </row>
    <row r="33" spans="1:2">
      <c r="A33" s="13" t="s">
        <v>747</v>
      </c>
      <c r="B33" s="14">
        <v>13384.356999999996</v>
      </c>
    </row>
    <row r="34" spans="1:2">
      <c r="A34" s="13" t="s">
        <v>1707</v>
      </c>
      <c r="B34" s="14">
        <v>11678.129999999997</v>
      </c>
    </row>
    <row r="35" spans="1:2">
      <c r="A35" s="13" t="s">
        <v>121</v>
      </c>
      <c r="B35" s="14">
        <v>11220.055999999999</v>
      </c>
    </row>
    <row r="36" spans="1:2">
      <c r="A36" s="13" t="s">
        <v>1487</v>
      </c>
      <c r="B36" s="14">
        <v>10771.34</v>
      </c>
    </row>
    <row r="37" spans="1:2">
      <c r="A37" s="13" t="s">
        <v>736</v>
      </c>
      <c r="B37" s="14">
        <v>9217.0299999999988</v>
      </c>
    </row>
    <row r="38" spans="1:2">
      <c r="A38" s="13" t="s">
        <v>5203</v>
      </c>
      <c r="B38" s="14">
        <v>8929.369999999999</v>
      </c>
    </row>
    <row r="39" spans="1:2">
      <c r="A39" s="13" t="s">
        <v>383</v>
      </c>
      <c r="B39" s="14">
        <v>8481.7099999999991</v>
      </c>
    </row>
    <row r="40" spans="1:2">
      <c r="A40" s="13" t="s">
        <v>138</v>
      </c>
      <c r="B40" s="14">
        <v>7464.9299999999985</v>
      </c>
    </row>
    <row r="41" spans="1:2">
      <c r="A41" s="13" t="s">
        <v>2694</v>
      </c>
      <c r="B41" s="14">
        <v>7292.5239999999994</v>
      </c>
    </row>
    <row r="42" spans="1:2">
      <c r="A42" s="13" t="s">
        <v>1762</v>
      </c>
      <c r="B42" s="14">
        <v>5589.3519999999971</v>
      </c>
    </row>
    <row r="43" spans="1:2">
      <c r="A43" s="13" t="s">
        <v>668</v>
      </c>
      <c r="B43" s="14">
        <v>4783.5220000000008</v>
      </c>
    </row>
    <row r="44" spans="1:2">
      <c r="A44" s="13" t="s">
        <v>489</v>
      </c>
      <c r="B44" s="14">
        <v>4579.7599999999993</v>
      </c>
    </row>
    <row r="45" spans="1:2">
      <c r="A45" s="13" t="s">
        <v>6260</v>
      </c>
      <c r="B45" s="14">
        <v>4382.4860000000017</v>
      </c>
    </row>
    <row r="46" spans="1:2">
      <c r="A46" s="13" t="s">
        <v>4530</v>
      </c>
      <c r="B46" s="14">
        <v>2914.31</v>
      </c>
    </row>
    <row r="47" spans="1:2">
      <c r="A47" s="13" t="s">
        <v>3034</v>
      </c>
      <c r="B47" s="14">
        <v>2865.0199999999995</v>
      </c>
    </row>
    <row r="48" spans="1:2">
      <c r="A48" s="13" t="s">
        <v>8542</v>
      </c>
      <c r="B48" s="14">
        <v>1603.1360000000002</v>
      </c>
    </row>
    <row r="49" spans="1:2">
      <c r="A49" s="13" t="s">
        <v>5326</v>
      </c>
      <c r="B49" s="14">
        <v>1315.5600000000002</v>
      </c>
    </row>
    <row r="50" spans="1:2">
      <c r="A50" s="13" t="s">
        <v>5235</v>
      </c>
      <c r="B50" s="14">
        <v>1270.53</v>
      </c>
    </row>
    <row r="51" spans="1:2">
      <c r="A51" s="13" t="s">
        <v>9726</v>
      </c>
      <c r="B51" s="14">
        <v>1209.8240000000001</v>
      </c>
    </row>
    <row r="52" spans="1:2">
      <c r="A52" s="16" t="s">
        <v>7449</v>
      </c>
      <c r="B52" s="17">
        <v>919.91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BEB1-3487-C740-8DDF-C6070EFD46E0}">
  <dimension ref="D9:E58"/>
  <sheetViews>
    <sheetView workbookViewId="0">
      <selection activeCell="F14" sqref="F14"/>
    </sheetView>
  </sheetViews>
  <sheetFormatPr defaultColWidth="11.5546875" defaultRowHeight="14.4"/>
  <sheetData>
    <row r="9" spans="4:5">
      <c r="D9" t="s">
        <v>10934</v>
      </c>
      <c r="E9" t="s">
        <v>10933</v>
      </c>
    </row>
    <row r="10" spans="4:5">
      <c r="D10" t="s">
        <v>43</v>
      </c>
      <c r="E10">
        <v>457687.63150000101</v>
      </c>
    </row>
    <row r="11" spans="4:5">
      <c r="D11" t="s">
        <v>267</v>
      </c>
      <c r="E11">
        <v>310876.27099999978</v>
      </c>
    </row>
    <row r="12" spans="4:5">
      <c r="D12" t="s">
        <v>104</v>
      </c>
      <c r="E12">
        <v>170188.04580000002</v>
      </c>
    </row>
    <row r="13" spans="4:5">
      <c r="D13" t="s">
        <v>96</v>
      </c>
      <c r="E13">
        <v>138641.26999999993</v>
      </c>
    </row>
    <row r="14" spans="4:5">
      <c r="D14" t="s">
        <v>147</v>
      </c>
      <c r="E14">
        <v>116511.91400000003</v>
      </c>
    </row>
    <row r="15" spans="4:5">
      <c r="D15" t="s">
        <v>54</v>
      </c>
      <c r="E15">
        <v>89473.707999999999</v>
      </c>
    </row>
    <row r="16" spans="4:5">
      <c r="D16" t="s">
        <v>211</v>
      </c>
      <c r="E16">
        <v>80166.10099999985</v>
      </c>
    </row>
    <row r="17" spans="4:5">
      <c r="D17" t="s">
        <v>498</v>
      </c>
      <c r="E17">
        <v>78258.135999999926</v>
      </c>
    </row>
    <row r="18" spans="4:5">
      <c r="D18" t="s">
        <v>238</v>
      </c>
      <c r="E18">
        <v>76269.614000000016</v>
      </c>
    </row>
    <row r="19" spans="4:5">
      <c r="D19" t="s">
        <v>319</v>
      </c>
      <c r="E19">
        <v>70636.719999999987</v>
      </c>
    </row>
    <row r="20" spans="4:5">
      <c r="D20" t="s">
        <v>88</v>
      </c>
      <c r="E20">
        <v>55603.163999999968</v>
      </c>
    </row>
    <row r="21" spans="4:5">
      <c r="D21" t="s">
        <v>254</v>
      </c>
      <c r="E21">
        <v>53555.360000000001</v>
      </c>
    </row>
    <row r="22" spans="4:5">
      <c r="D22" t="s">
        <v>1272</v>
      </c>
      <c r="E22">
        <v>49095.840000000004</v>
      </c>
    </row>
    <row r="23" spans="4:5">
      <c r="D23" t="s">
        <v>29</v>
      </c>
      <c r="E23">
        <v>36591.749999999971</v>
      </c>
    </row>
    <row r="24" spans="4:5">
      <c r="D24" t="s">
        <v>788</v>
      </c>
      <c r="E24">
        <v>35764.312000000013</v>
      </c>
    </row>
    <row r="25" spans="4:5">
      <c r="D25" t="s">
        <v>310</v>
      </c>
      <c r="E25">
        <v>35282.000999999997</v>
      </c>
    </row>
    <row r="26" spans="4:5">
      <c r="D26" t="s">
        <v>114</v>
      </c>
      <c r="E26">
        <v>32114.610000000019</v>
      </c>
    </row>
    <row r="27" spans="4:5">
      <c r="D27" t="s">
        <v>457</v>
      </c>
      <c r="E27">
        <v>32108.117999999995</v>
      </c>
    </row>
    <row r="28" spans="4:5">
      <c r="D28" t="s">
        <v>335</v>
      </c>
      <c r="E28">
        <v>30661.872999999981</v>
      </c>
    </row>
    <row r="29" spans="4:5">
      <c r="D29" t="s">
        <v>229</v>
      </c>
      <c r="E29">
        <v>29863.149999999994</v>
      </c>
    </row>
    <row r="30" spans="4:5">
      <c r="D30" t="s">
        <v>1245</v>
      </c>
      <c r="E30">
        <v>28634.43399999999</v>
      </c>
    </row>
    <row r="31" spans="4:5">
      <c r="D31" t="s">
        <v>245</v>
      </c>
      <c r="E31">
        <v>27451.068999999992</v>
      </c>
    </row>
    <row r="32" spans="4:5">
      <c r="D32" t="s">
        <v>2735</v>
      </c>
      <c r="E32">
        <v>23705.523000000005</v>
      </c>
    </row>
    <row r="33" spans="4:5">
      <c r="D33" t="s">
        <v>1399</v>
      </c>
      <c r="E33">
        <v>22627.955999999995</v>
      </c>
    </row>
    <row r="34" spans="4:5">
      <c r="D34" t="s">
        <v>596</v>
      </c>
      <c r="E34">
        <v>22205.149999999998</v>
      </c>
    </row>
    <row r="35" spans="4:5">
      <c r="D35" t="s">
        <v>649</v>
      </c>
      <c r="E35">
        <v>19683.390000000003</v>
      </c>
    </row>
    <row r="36" spans="4:5">
      <c r="D36" t="s">
        <v>358</v>
      </c>
      <c r="E36">
        <v>19510.639999999992</v>
      </c>
    </row>
    <row r="37" spans="4:5">
      <c r="D37" t="s">
        <v>420</v>
      </c>
      <c r="E37">
        <v>17431.149999999991</v>
      </c>
    </row>
    <row r="38" spans="4:5">
      <c r="D38" t="s">
        <v>1392</v>
      </c>
      <c r="E38">
        <v>16729.101999999999</v>
      </c>
    </row>
    <row r="39" spans="4:5">
      <c r="D39" t="s">
        <v>747</v>
      </c>
      <c r="E39">
        <v>13384.356999999996</v>
      </c>
    </row>
    <row r="40" spans="4:5">
      <c r="D40" t="s">
        <v>1707</v>
      </c>
      <c r="E40">
        <v>11678.129999999997</v>
      </c>
    </row>
    <row r="41" spans="4:5">
      <c r="D41" t="s">
        <v>121</v>
      </c>
      <c r="E41">
        <v>11220.055999999999</v>
      </c>
    </row>
    <row r="42" spans="4:5">
      <c r="D42" t="s">
        <v>1487</v>
      </c>
      <c r="E42">
        <v>10771.34</v>
      </c>
    </row>
    <row r="43" spans="4:5">
      <c r="D43" t="s">
        <v>736</v>
      </c>
      <c r="E43">
        <v>9217.0299999999988</v>
      </c>
    </row>
    <row r="44" spans="4:5">
      <c r="D44" t="s">
        <v>5203</v>
      </c>
      <c r="E44">
        <v>8929.369999999999</v>
      </c>
    </row>
    <row r="45" spans="4:5">
      <c r="D45" t="s">
        <v>383</v>
      </c>
      <c r="E45">
        <v>8481.7099999999991</v>
      </c>
    </row>
    <row r="46" spans="4:5">
      <c r="D46" t="s">
        <v>138</v>
      </c>
      <c r="E46">
        <v>7464.9299999999985</v>
      </c>
    </row>
    <row r="47" spans="4:5">
      <c r="D47" t="s">
        <v>2694</v>
      </c>
      <c r="E47">
        <v>7292.5239999999994</v>
      </c>
    </row>
    <row r="48" spans="4:5">
      <c r="D48" t="s">
        <v>1762</v>
      </c>
      <c r="E48">
        <v>5589.3519999999971</v>
      </c>
    </row>
    <row r="49" spans="4:5">
      <c r="D49" t="s">
        <v>668</v>
      </c>
      <c r="E49">
        <v>4783.5220000000008</v>
      </c>
    </row>
    <row r="50" spans="4:5">
      <c r="D50" t="s">
        <v>489</v>
      </c>
      <c r="E50">
        <v>4579.7599999999993</v>
      </c>
    </row>
    <row r="51" spans="4:5">
      <c r="D51" t="s">
        <v>6260</v>
      </c>
      <c r="E51">
        <v>4382.4860000000017</v>
      </c>
    </row>
    <row r="52" spans="4:5">
      <c r="D52" t="s">
        <v>4530</v>
      </c>
      <c r="E52">
        <v>2914.31</v>
      </c>
    </row>
    <row r="53" spans="4:5">
      <c r="D53" t="s">
        <v>3034</v>
      </c>
      <c r="E53">
        <v>2865.0199999999995</v>
      </c>
    </row>
    <row r="54" spans="4:5">
      <c r="D54" t="s">
        <v>8542</v>
      </c>
      <c r="E54">
        <v>1603.1360000000002</v>
      </c>
    </row>
    <row r="55" spans="4:5">
      <c r="D55" t="s">
        <v>5326</v>
      </c>
      <c r="E55">
        <v>1315.5600000000002</v>
      </c>
    </row>
    <row r="56" spans="4:5">
      <c r="D56" t="s">
        <v>5235</v>
      </c>
      <c r="E56">
        <v>1270.53</v>
      </c>
    </row>
    <row r="57" spans="4:5">
      <c r="D57" t="s">
        <v>9726</v>
      </c>
      <c r="E57">
        <v>1209.8240000000001</v>
      </c>
    </row>
    <row r="58" spans="4:5">
      <c r="D58" t="s">
        <v>7449</v>
      </c>
      <c r="E58">
        <v>919.91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AFCF-DE62-5F44-A7BE-86D87D7E1612}">
  <dimension ref="A3:B8"/>
  <sheetViews>
    <sheetView workbookViewId="0">
      <selection activeCell="D3" sqref="D3"/>
    </sheetView>
  </sheetViews>
  <sheetFormatPr defaultColWidth="11.5546875" defaultRowHeight="14.4"/>
  <cols>
    <col min="1" max="1" width="12" bestFit="1" customWidth="1"/>
    <col min="2" max="2" width="11.109375" bestFit="1" customWidth="1"/>
  </cols>
  <sheetData>
    <row r="3" spans="1:2">
      <c r="A3" s="11" t="s">
        <v>10934</v>
      </c>
      <c r="B3" s="8" t="s">
        <v>10933</v>
      </c>
    </row>
    <row r="4" spans="1:2">
      <c r="A4" s="12" t="s">
        <v>75</v>
      </c>
      <c r="B4" s="8">
        <v>203412.73300000009</v>
      </c>
    </row>
    <row r="5" spans="1:2">
      <c r="A5" s="13" t="s">
        <v>56</v>
      </c>
      <c r="B5" s="14">
        <v>206965.53200000009</v>
      </c>
    </row>
    <row r="6" spans="1:2">
      <c r="A6" s="13" t="s">
        <v>59</v>
      </c>
      <c r="B6" s="14">
        <v>223843.60800000012</v>
      </c>
    </row>
    <row r="7" spans="1:2">
      <c r="A7" s="13" t="s">
        <v>36</v>
      </c>
      <c r="B7" s="14">
        <v>328449.1030000007</v>
      </c>
    </row>
    <row r="8" spans="1:2">
      <c r="A8" s="16" t="s">
        <v>72</v>
      </c>
      <c r="B8" s="17">
        <v>330007.05400000012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7" sqref="A2:V9995"/>
    </sheetView>
  </sheetViews>
  <sheetFormatPr defaultColWidth="14.44140625" defaultRowHeight="15" customHeight="1"/>
  <cols>
    <col min="1" max="1" width="12.44140625" customWidth="1"/>
    <col min="2" max="2" width="28.44140625" customWidth="1"/>
    <col min="3" max="3" width="14" customWidth="1"/>
    <col min="4" max="4" width="12.44140625" customWidth="1"/>
    <col min="5" max="5" width="13.6640625" customWidth="1"/>
    <col min="6" max="6" width="15" customWidth="1"/>
    <col min="7" max="7" width="18.6640625" customWidth="1"/>
    <col min="8" max="11" width="12.44140625" customWidth="1"/>
    <col min="12" max="12" width="14.44140625" customWidth="1"/>
    <col min="13" max="13" width="12.44140625" customWidth="1"/>
    <col min="14" max="14" width="13.44140625" customWidth="1"/>
    <col min="15" max="15" width="12.44140625" customWidth="1"/>
    <col min="16" max="16" width="16.33203125" customWidth="1"/>
    <col min="17" max="17" width="17.33203125" customWidth="1"/>
    <col min="18" max="22" width="12.4414062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4" workbookViewId="0"/>
  </sheetViews>
  <sheetFormatPr defaultColWidth="14.44140625" defaultRowHeight="15" customHeight="1"/>
  <cols>
    <col min="1" max="26" width="8.664062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4" t="s">
        <v>10932</v>
      </c>
      <c r="B11" s="2" t="e">
        <f>#REF!</f>
        <v>#REF!</v>
      </c>
      <c r="Q11" s="4"/>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Sales</vt:lpstr>
      <vt:lpstr>Profit</vt:lpstr>
      <vt:lpstr>Quantity</vt:lpstr>
      <vt:lpstr>Orders</vt:lpstr>
      <vt:lpstr>Profit Margin</vt:lpstr>
      <vt:lpstr>Sales and Profit</vt:lpstr>
      <vt:lpstr>Category Wise Profit</vt:lpstr>
      <vt:lpstr>Category Wise Shares</vt:lpstr>
      <vt:lpstr>Sales By State</vt:lpstr>
      <vt:lpstr>Map</vt:lpstr>
      <vt:lpstr>Subcategories By Sales</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SAMARTH BHATT</cp:lastModifiedBy>
  <dcterms:created xsi:type="dcterms:W3CDTF">2015-06-05T18:17:20Z</dcterms:created>
  <dcterms:modified xsi:type="dcterms:W3CDTF">2026-06-15T12:01:19Z</dcterms:modified>
</cp:coreProperties>
</file>