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IT\SEM 5\Human Resources System Developement Lab\"/>
    </mc:Choice>
  </mc:AlternateContent>
  <xr:revisionPtr revIDLastSave="0" documentId="13_ncr:1_{7E27CE85-23D7-428E-BC5F-8E9353EDDE3C}" xr6:coauthVersionLast="47" xr6:coauthVersionMax="47" xr10:uidLastSave="{00000000-0000-0000-0000-000000000000}"/>
  <bookViews>
    <workbookView xWindow="-120" yWindow="-120" windowWidth="20730" windowHeight="11160" activeTab="7" xr2:uid="{E24B2066-59EC-46D3-88DB-4096C4BCDF89}"/>
  </bookViews>
  <sheets>
    <sheet name="Culture" sheetId="2" r:id="rId1"/>
    <sheet name="HCRI" sheetId="3" r:id="rId2"/>
    <sheet name="BARS AND HCRI" sheetId="4" r:id="rId3"/>
    <sheet name="Cost &amp; Prod" sheetId="6" r:id="rId4"/>
    <sheet name="Recruitment" sheetId="7" r:id="rId5"/>
    <sheet name="Train" sheetId="9" r:id="rId6"/>
    <sheet name="Perform" sheetId="10" r:id="rId7"/>
    <sheet name="Talent" sheetId="11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3" i="10" l="1"/>
  <c r="J4" i="10"/>
  <c r="J5" i="10"/>
  <c r="J6" i="10"/>
  <c r="J7" i="10"/>
  <c r="J8" i="10"/>
  <c r="J9" i="10"/>
  <c r="J10" i="10"/>
  <c r="J11" i="10"/>
  <c r="J12" i="10"/>
  <c r="J13" i="10"/>
  <c r="J14" i="10"/>
  <c r="J15" i="10"/>
  <c r="J16" i="10"/>
  <c r="J17" i="10"/>
  <c r="J18" i="10"/>
  <c r="J19" i="10"/>
  <c r="J20" i="10"/>
  <c r="J21" i="10"/>
  <c r="J22" i="10"/>
  <c r="J23" i="10"/>
  <c r="J24" i="10"/>
  <c r="J25" i="10"/>
  <c r="J26" i="10"/>
  <c r="J27" i="10"/>
  <c r="J28" i="10"/>
  <c r="J29" i="10"/>
  <c r="J30" i="10"/>
  <c r="J31" i="10"/>
  <c r="J32" i="10"/>
  <c r="J33" i="10"/>
  <c r="J34" i="10"/>
  <c r="J2" i="10"/>
  <c r="I3" i="10"/>
  <c r="I4" i="10"/>
  <c r="I5" i="10"/>
  <c r="I6" i="10"/>
  <c r="I7" i="10"/>
  <c r="I8" i="10"/>
  <c r="I9" i="10"/>
  <c r="I10" i="10"/>
  <c r="I11" i="10"/>
  <c r="I12" i="10"/>
  <c r="I13" i="10"/>
  <c r="I14" i="10"/>
  <c r="I15" i="10"/>
  <c r="I16" i="10"/>
  <c r="I17" i="10"/>
  <c r="I18" i="10"/>
  <c r="I19" i="10"/>
  <c r="I20" i="10"/>
  <c r="I21" i="10"/>
  <c r="I22" i="10"/>
  <c r="I23" i="10"/>
  <c r="I24" i="10"/>
  <c r="I25" i="10"/>
  <c r="I26" i="10"/>
  <c r="I27" i="10"/>
  <c r="I28" i="10"/>
  <c r="I29" i="10"/>
  <c r="I30" i="10"/>
  <c r="I31" i="10"/>
  <c r="I32" i="10"/>
  <c r="I33" i="10"/>
  <c r="I34" i="10"/>
  <c r="I2" i="10"/>
  <c r="A6" i="7" l="1"/>
  <c r="A7" i="7" s="1"/>
  <c r="A8" i="7" s="1"/>
  <c r="A9" i="7" s="1"/>
  <c r="A10" i="7" s="1"/>
  <c r="A5" i="7"/>
  <c r="A4" i="7"/>
  <c r="A3" i="7"/>
  <c r="B2" i="7"/>
  <c r="A2" i="7"/>
  <c r="B3" i="7"/>
  <c r="B4" i="7"/>
  <c r="B5" i="7"/>
  <c r="B6" i="7"/>
  <c r="B7" i="7"/>
  <c r="B8" i="7"/>
  <c r="B9" i="7"/>
  <c r="B10" i="7"/>
  <c r="D34" i="6"/>
  <c r="C34" i="6"/>
  <c r="B34" i="6"/>
  <c r="A34" i="6"/>
  <c r="D33" i="6"/>
  <c r="C33" i="6"/>
  <c r="B33" i="6"/>
  <c r="A33" i="6"/>
  <c r="D32" i="6"/>
  <c r="C32" i="6"/>
  <c r="B32" i="6"/>
  <c r="A32" i="6"/>
  <c r="D31" i="6"/>
  <c r="C31" i="6"/>
  <c r="B31" i="6"/>
  <c r="A31" i="6"/>
  <c r="D30" i="6"/>
  <c r="C30" i="6"/>
  <c r="B30" i="6"/>
  <c r="A30" i="6"/>
  <c r="D29" i="6"/>
  <c r="C29" i="6"/>
  <c r="B29" i="6"/>
  <c r="A29" i="6"/>
  <c r="D28" i="6"/>
  <c r="C28" i="6"/>
  <c r="B28" i="6"/>
  <c r="A28" i="6"/>
  <c r="D27" i="6"/>
  <c r="C27" i="6"/>
  <c r="B27" i="6"/>
  <c r="A27" i="6"/>
  <c r="D26" i="6"/>
  <c r="C26" i="6"/>
  <c r="B26" i="6"/>
  <c r="A26" i="6"/>
  <c r="D25" i="6"/>
  <c r="C25" i="6"/>
  <c r="B25" i="6"/>
  <c r="A25" i="6"/>
  <c r="D24" i="6"/>
  <c r="C24" i="6"/>
  <c r="B24" i="6"/>
  <c r="A24" i="6"/>
  <c r="D23" i="6"/>
  <c r="C23" i="6"/>
  <c r="B23" i="6"/>
  <c r="A23" i="6"/>
  <c r="D22" i="6"/>
  <c r="C22" i="6"/>
  <c r="B22" i="6"/>
  <c r="A22" i="6"/>
  <c r="D21" i="6"/>
  <c r="C21" i="6"/>
  <c r="B21" i="6"/>
  <c r="A21" i="6"/>
  <c r="D20" i="6"/>
  <c r="C20" i="6"/>
  <c r="B20" i="6"/>
  <c r="A20" i="6"/>
  <c r="D19" i="6"/>
  <c r="C19" i="6"/>
  <c r="B19" i="6"/>
  <c r="A19" i="6"/>
  <c r="D18" i="6"/>
  <c r="C18" i="6"/>
  <c r="B18" i="6"/>
  <c r="A18" i="6"/>
  <c r="D17" i="6"/>
  <c r="C17" i="6"/>
  <c r="B17" i="6"/>
  <c r="A17" i="6"/>
  <c r="D16" i="6"/>
  <c r="C16" i="6"/>
  <c r="B16" i="6"/>
  <c r="A16" i="6"/>
  <c r="D15" i="6"/>
  <c r="C15" i="6"/>
  <c r="B15" i="6"/>
  <c r="A15" i="6"/>
  <c r="D14" i="6"/>
  <c r="C14" i="6"/>
  <c r="B14" i="6"/>
  <c r="A14" i="6"/>
  <c r="D13" i="6"/>
  <c r="C13" i="6"/>
  <c r="B13" i="6"/>
  <c r="A13" i="6"/>
  <c r="D12" i="6"/>
  <c r="C12" i="6"/>
  <c r="B12" i="6"/>
  <c r="A12" i="6"/>
  <c r="D11" i="6"/>
  <c r="C11" i="6"/>
  <c r="B11" i="6"/>
  <c r="A11" i="6"/>
  <c r="D10" i="6"/>
  <c r="C10" i="6"/>
  <c r="B10" i="6"/>
  <c r="A10" i="6"/>
  <c r="D9" i="6"/>
  <c r="C9" i="6"/>
  <c r="B9" i="6"/>
  <c r="A9" i="6"/>
  <c r="D8" i="6"/>
  <c r="C8" i="6"/>
  <c r="B8" i="6"/>
  <c r="A8" i="6"/>
  <c r="D7" i="6"/>
  <c r="C7" i="6"/>
  <c r="B7" i="6"/>
  <c r="A7" i="6"/>
  <c r="D6" i="6"/>
  <c r="C6" i="6"/>
  <c r="B6" i="6"/>
  <c r="A6" i="6"/>
  <c r="D5" i="6"/>
  <c r="C5" i="6"/>
  <c r="B5" i="6"/>
  <c r="A5" i="6"/>
  <c r="D4" i="6"/>
  <c r="C4" i="6"/>
  <c r="B4" i="6"/>
  <c r="A4" i="6"/>
  <c r="D3" i="6"/>
  <c r="C3" i="6"/>
  <c r="B3" i="6"/>
  <c r="A3" i="6"/>
  <c r="D2" i="6"/>
  <c r="C2" i="6"/>
  <c r="B2" i="6"/>
  <c r="A2" i="6"/>
  <c r="F34" i="4" l="1"/>
  <c r="E34" i="4"/>
  <c r="C34" i="4"/>
  <c r="H34" i="4" s="1" a="1"/>
  <c r="H34" i="4" s="1"/>
  <c r="F33" i="4"/>
  <c r="E33" i="4"/>
  <c r="C33" i="4"/>
  <c r="H33" i="4" s="1" a="1"/>
  <c r="H33" i="4" s="1"/>
  <c r="F32" i="4"/>
  <c r="E32" i="4"/>
  <c r="C32" i="4"/>
  <c r="H32" i="4" s="1" a="1"/>
  <c r="H32" i="4" s="1"/>
  <c r="F31" i="4"/>
  <c r="E31" i="4"/>
  <c r="C31" i="4"/>
  <c r="H31" i="4" s="1" a="1"/>
  <c r="H31" i="4" s="1"/>
  <c r="F30" i="4"/>
  <c r="E30" i="4"/>
  <c r="C30" i="4"/>
  <c r="H30" i="4" s="1" a="1"/>
  <c r="H30" i="4" s="1"/>
  <c r="F29" i="4"/>
  <c r="E29" i="4"/>
  <c r="C29" i="4"/>
  <c r="H29" i="4" s="1" a="1"/>
  <c r="H29" i="4" s="1"/>
  <c r="F28" i="4"/>
  <c r="E28" i="4"/>
  <c r="C28" i="4"/>
  <c r="H28" i="4" s="1" a="1"/>
  <c r="H28" i="4" s="1"/>
  <c r="F27" i="4"/>
  <c r="E27" i="4"/>
  <c r="C27" i="4"/>
  <c r="H27" i="4" s="1" a="1"/>
  <c r="H27" i="4" s="1"/>
  <c r="F26" i="4"/>
  <c r="E26" i="4"/>
  <c r="C26" i="4"/>
  <c r="H26" i="4" s="1" a="1"/>
  <c r="H26" i="4" s="1"/>
  <c r="F25" i="4"/>
  <c r="E25" i="4"/>
  <c r="C25" i="4"/>
  <c r="H25" i="4" s="1" a="1"/>
  <c r="H25" i="4" s="1"/>
  <c r="F24" i="4"/>
  <c r="E24" i="4"/>
  <c r="C24" i="4"/>
  <c r="H24" i="4" s="1" a="1"/>
  <c r="H24" i="4" s="1"/>
  <c r="F23" i="4"/>
  <c r="E23" i="4"/>
  <c r="C23" i="4"/>
  <c r="H23" i="4" s="1" a="1"/>
  <c r="H23" i="4" s="1"/>
  <c r="F22" i="4"/>
  <c r="E22" i="4"/>
  <c r="C22" i="4"/>
  <c r="H22" i="4" s="1" a="1"/>
  <c r="H22" i="4" s="1"/>
  <c r="F21" i="4"/>
  <c r="E21" i="4"/>
  <c r="C21" i="4"/>
  <c r="H21" i="4" s="1" a="1"/>
  <c r="H21" i="4" s="1"/>
  <c r="F20" i="4"/>
  <c r="E20" i="4"/>
  <c r="C20" i="4"/>
  <c r="H20" i="4" s="1" a="1"/>
  <c r="H20" i="4" s="1"/>
  <c r="F19" i="4"/>
  <c r="E19" i="4"/>
  <c r="C19" i="4"/>
  <c r="H19" i="4" s="1" a="1"/>
  <c r="H19" i="4" s="1"/>
  <c r="F18" i="4"/>
  <c r="E18" i="4"/>
  <c r="C18" i="4"/>
  <c r="H18" i="4" s="1" a="1"/>
  <c r="H18" i="4" s="1"/>
  <c r="F17" i="4"/>
  <c r="E17" i="4"/>
  <c r="C17" i="4"/>
  <c r="H17" i="4" s="1" a="1"/>
  <c r="H17" i="4" s="1"/>
  <c r="F16" i="4"/>
  <c r="E16" i="4"/>
  <c r="C16" i="4"/>
  <c r="H16" i="4" s="1" a="1"/>
  <c r="H16" i="4" s="1"/>
  <c r="F15" i="4"/>
  <c r="E15" i="4"/>
  <c r="C15" i="4"/>
  <c r="H15" i="4" s="1" a="1"/>
  <c r="H15" i="4" s="1"/>
  <c r="F14" i="4"/>
  <c r="E14" i="4"/>
  <c r="C14" i="4"/>
  <c r="H14" i="4" s="1" a="1"/>
  <c r="H14" i="4" s="1"/>
  <c r="F13" i="4"/>
  <c r="E13" i="4"/>
  <c r="C13" i="4"/>
  <c r="H13" i="4" s="1" a="1"/>
  <c r="H13" i="4" s="1"/>
  <c r="F12" i="4"/>
  <c r="E12" i="4"/>
  <c r="C12" i="4"/>
  <c r="H12" i="4" s="1" a="1"/>
  <c r="H12" i="4" s="1"/>
  <c r="F11" i="4"/>
  <c r="E11" i="4"/>
  <c r="C11" i="4"/>
  <c r="H11" i="4" s="1" a="1"/>
  <c r="H11" i="4" s="1"/>
  <c r="F10" i="4"/>
  <c r="E10" i="4"/>
  <c r="C10" i="4"/>
  <c r="H10" i="4" s="1" a="1"/>
  <c r="H10" i="4" s="1"/>
  <c r="F9" i="4"/>
  <c r="E9" i="4"/>
  <c r="C9" i="4"/>
  <c r="H9" i="4" s="1" a="1"/>
  <c r="H9" i="4" s="1"/>
  <c r="F8" i="4"/>
  <c r="E8" i="4"/>
  <c r="C8" i="4"/>
  <c r="H8" i="4" s="1" a="1"/>
  <c r="H8" i="4" s="1"/>
  <c r="F7" i="4"/>
  <c r="E7" i="4"/>
  <c r="C7" i="4"/>
  <c r="H7" i="4" s="1" a="1"/>
  <c r="H7" i="4" s="1"/>
  <c r="F6" i="4"/>
  <c r="E6" i="4"/>
  <c r="C6" i="4"/>
  <c r="H6" i="4" s="1" a="1"/>
  <c r="H6" i="4" s="1"/>
  <c r="F5" i="4"/>
  <c r="E5" i="4"/>
  <c r="C5" i="4"/>
  <c r="H5" i="4" s="1" a="1"/>
  <c r="H5" i="4" s="1"/>
  <c r="F4" i="4"/>
  <c r="E4" i="4"/>
  <c r="C4" i="4"/>
  <c r="H4" i="4" s="1" a="1"/>
  <c r="H4" i="4" s="1"/>
  <c r="F3" i="4"/>
  <c r="E3" i="4"/>
  <c r="C3" i="4"/>
  <c r="H3" i="4" s="1" a="1"/>
  <c r="H3" i="4" s="1"/>
  <c r="F2" i="4"/>
  <c r="E2" i="4"/>
  <c r="C2" i="4"/>
  <c r="H2" i="4" s="1" a="1"/>
  <c r="H2" i="4" s="1"/>
  <c r="C2" i="2"/>
  <c r="F17" i="3"/>
  <c r="F16" i="3"/>
  <c r="F15" i="3"/>
  <c r="F14" i="3"/>
  <c r="G14" i="3" s="1"/>
  <c r="F13" i="3"/>
  <c r="F12" i="3"/>
  <c r="F11" i="3"/>
  <c r="G10" i="3" s="1"/>
  <c r="F10" i="3"/>
  <c r="F9" i="3"/>
  <c r="F8" i="3"/>
  <c r="F7" i="3"/>
  <c r="G6" i="3" s="1"/>
  <c r="F6" i="3"/>
  <c r="F5" i="3"/>
  <c r="F4" i="3"/>
  <c r="F3" i="3"/>
  <c r="F2" i="3"/>
  <c r="G2" i="3" s="1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2" i="2"/>
  <c r="E3" i="2"/>
  <c r="E4" i="2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2" i="2"/>
  <c r="G23" i="2"/>
  <c r="H23" i="2"/>
  <c r="I23" i="2"/>
  <c r="J23" i="2"/>
  <c r="K23" i="2"/>
  <c r="L23" i="2"/>
  <c r="M23" i="2"/>
  <c r="N23" i="2"/>
  <c r="O23" i="2"/>
  <c r="P23" i="2"/>
  <c r="Q23" i="2"/>
  <c r="R23" i="2"/>
  <c r="S23" i="2"/>
  <c r="T23" i="2"/>
  <c r="U23" i="2"/>
  <c r="V23" i="2"/>
  <c r="W23" i="2"/>
  <c r="X23" i="2"/>
  <c r="Y23" i="2"/>
  <c r="Z23" i="2"/>
  <c r="AA23" i="2"/>
  <c r="AB23" i="2"/>
  <c r="AC23" i="2"/>
  <c r="AD23" i="2"/>
  <c r="AE23" i="2"/>
  <c r="AF23" i="2"/>
  <c r="AG23" i="2"/>
  <c r="AH23" i="2"/>
  <c r="AI23" i="2"/>
  <c r="AJ23" i="2"/>
  <c r="G24" i="2"/>
  <c r="H24" i="2"/>
  <c r="I24" i="2"/>
  <c r="J24" i="2"/>
  <c r="K24" i="2"/>
  <c r="L24" i="2"/>
  <c r="M24" i="2"/>
  <c r="N24" i="2"/>
  <c r="O24" i="2"/>
  <c r="P24" i="2"/>
  <c r="Q24" i="2"/>
  <c r="R24" i="2"/>
  <c r="S24" i="2"/>
  <c r="T24" i="2"/>
  <c r="U24" i="2"/>
  <c r="V24" i="2"/>
  <c r="W24" i="2"/>
  <c r="X24" i="2"/>
  <c r="Y24" i="2"/>
  <c r="Z24" i="2"/>
  <c r="AA24" i="2"/>
  <c r="AB24" i="2"/>
  <c r="AC24" i="2"/>
  <c r="AD24" i="2"/>
  <c r="AE24" i="2"/>
  <c r="AF24" i="2"/>
  <c r="AG24" i="2"/>
  <c r="AH24" i="2"/>
  <c r="AI24" i="2"/>
  <c r="AJ24" i="2"/>
  <c r="G25" i="2"/>
  <c r="H25" i="2"/>
  <c r="I25" i="2"/>
  <c r="J25" i="2"/>
  <c r="K25" i="2"/>
  <c r="L25" i="2"/>
  <c r="M25" i="2"/>
  <c r="N25" i="2"/>
  <c r="O25" i="2"/>
  <c r="P25" i="2"/>
  <c r="Q25" i="2"/>
  <c r="R25" i="2"/>
  <c r="S25" i="2"/>
  <c r="T25" i="2"/>
  <c r="U25" i="2"/>
  <c r="V25" i="2"/>
  <c r="W25" i="2"/>
  <c r="X25" i="2"/>
  <c r="Y25" i="2"/>
  <c r="Z25" i="2"/>
  <c r="AA25" i="2"/>
  <c r="AB25" i="2"/>
  <c r="AC25" i="2"/>
  <c r="AD25" i="2"/>
  <c r="AE25" i="2"/>
  <c r="AF25" i="2"/>
  <c r="AG25" i="2"/>
  <c r="AH25" i="2"/>
  <c r="AI25" i="2"/>
  <c r="AJ25" i="2"/>
  <c r="G26" i="2"/>
  <c r="H26" i="2"/>
  <c r="I26" i="2"/>
  <c r="J26" i="2"/>
  <c r="K26" i="2"/>
  <c r="L26" i="2"/>
  <c r="M26" i="2"/>
  <c r="N26" i="2"/>
  <c r="O26" i="2"/>
  <c r="P26" i="2"/>
  <c r="Q26" i="2"/>
  <c r="R26" i="2"/>
  <c r="S26" i="2"/>
  <c r="T26" i="2"/>
  <c r="U26" i="2"/>
  <c r="V26" i="2"/>
  <c r="W26" i="2"/>
  <c r="X26" i="2"/>
  <c r="Y26" i="2"/>
  <c r="Z26" i="2"/>
  <c r="AA26" i="2"/>
  <c r="AB26" i="2"/>
  <c r="AC26" i="2"/>
  <c r="AD26" i="2"/>
  <c r="AE26" i="2"/>
  <c r="AF26" i="2"/>
  <c r="AG26" i="2"/>
  <c r="AH26" i="2"/>
  <c r="AI26" i="2"/>
  <c r="AJ26" i="2"/>
  <c r="G27" i="2"/>
  <c r="H27" i="2"/>
  <c r="I27" i="2"/>
  <c r="J27" i="2"/>
  <c r="K27" i="2"/>
  <c r="L27" i="2"/>
  <c r="M27" i="2"/>
  <c r="N27" i="2"/>
  <c r="O27" i="2"/>
  <c r="P27" i="2"/>
  <c r="Q27" i="2"/>
  <c r="R27" i="2"/>
  <c r="S27" i="2"/>
  <c r="T27" i="2"/>
  <c r="U27" i="2"/>
  <c r="V27" i="2"/>
  <c r="W27" i="2"/>
  <c r="X27" i="2"/>
  <c r="Y27" i="2"/>
  <c r="Z27" i="2"/>
  <c r="AA27" i="2"/>
  <c r="AB27" i="2"/>
  <c r="AC27" i="2"/>
  <c r="AD27" i="2"/>
  <c r="AE27" i="2"/>
  <c r="AF27" i="2"/>
  <c r="AG27" i="2"/>
  <c r="AH27" i="2"/>
  <c r="AI27" i="2"/>
  <c r="AJ27" i="2"/>
  <c r="G28" i="2"/>
  <c r="H28" i="2"/>
  <c r="I28" i="2"/>
  <c r="J28" i="2"/>
  <c r="K28" i="2"/>
  <c r="L28" i="2"/>
  <c r="M28" i="2"/>
  <c r="N28" i="2"/>
  <c r="O28" i="2"/>
  <c r="P28" i="2"/>
  <c r="Q28" i="2"/>
  <c r="R28" i="2"/>
  <c r="S28" i="2"/>
  <c r="T28" i="2"/>
  <c r="U28" i="2"/>
  <c r="V28" i="2"/>
  <c r="W28" i="2"/>
  <c r="X28" i="2"/>
  <c r="Y28" i="2"/>
  <c r="Z28" i="2"/>
  <c r="AA28" i="2"/>
  <c r="AB28" i="2"/>
  <c r="AC28" i="2"/>
  <c r="AD28" i="2"/>
  <c r="AE28" i="2"/>
  <c r="AF28" i="2"/>
  <c r="AG28" i="2"/>
  <c r="AH28" i="2"/>
  <c r="AI28" i="2"/>
  <c r="AJ28" i="2"/>
  <c r="G29" i="2"/>
  <c r="H29" i="2"/>
  <c r="I29" i="2"/>
  <c r="J29" i="2"/>
  <c r="K29" i="2"/>
  <c r="L29" i="2"/>
  <c r="M29" i="2"/>
  <c r="N29" i="2"/>
  <c r="O29" i="2"/>
  <c r="P29" i="2"/>
  <c r="Q29" i="2"/>
  <c r="R29" i="2"/>
  <c r="S29" i="2"/>
  <c r="T29" i="2"/>
  <c r="U29" i="2"/>
  <c r="V29" i="2"/>
  <c r="W29" i="2"/>
  <c r="X29" i="2"/>
  <c r="Y29" i="2"/>
  <c r="Z29" i="2"/>
  <c r="AA29" i="2"/>
  <c r="AB29" i="2"/>
  <c r="AC29" i="2"/>
  <c r="AD29" i="2"/>
  <c r="AE29" i="2"/>
  <c r="AF29" i="2"/>
  <c r="AG29" i="2"/>
  <c r="AH29" i="2"/>
  <c r="AI29" i="2"/>
  <c r="AJ29" i="2"/>
  <c r="G30" i="2"/>
  <c r="H30" i="2"/>
  <c r="I30" i="2"/>
  <c r="J30" i="2"/>
  <c r="K30" i="2"/>
  <c r="L30" i="2"/>
  <c r="M30" i="2"/>
  <c r="N30" i="2"/>
  <c r="O30" i="2"/>
  <c r="P30" i="2"/>
  <c r="Q30" i="2"/>
  <c r="R30" i="2"/>
  <c r="S30" i="2"/>
  <c r="T30" i="2"/>
  <c r="U30" i="2"/>
  <c r="V30" i="2"/>
  <c r="W30" i="2"/>
  <c r="X30" i="2"/>
  <c r="Y30" i="2"/>
  <c r="Z30" i="2"/>
  <c r="AA30" i="2"/>
  <c r="AB30" i="2"/>
  <c r="AC30" i="2"/>
  <c r="AD30" i="2"/>
  <c r="AE30" i="2"/>
  <c r="AF30" i="2"/>
  <c r="AG30" i="2"/>
  <c r="AH30" i="2"/>
  <c r="AI30" i="2"/>
  <c r="AJ30" i="2"/>
  <c r="G31" i="2"/>
  <c r="H31" i="2"/>
  <c r="I31" i="2"/>
  <c r="J31" i="2"/>
  <c r="K31" i="2"/>
  <c r="L31" i="2"/>
  <c r="M31" i="2"/>
  <c r="N31" i="2"/>
  <c r="O31" i="2"/>
  <c r="P31" i="2"/>
  <c r="Q31" i="2"/>
  <c r="R31" i="2"/>
  <c r="S31" i="2"/>
  <c r="T31" i="2"/>
  <c r="U31" i="2"/>
  <c r="V31" i="2"/>
  <c r="W31" i="2"/>
  <c r="X31" i="2"/>
  <c r="Y31" i="2"/>
  <c r="Z31" i="2"/>
  <c r="AA31" i="2"/>
  <c r="AB31" i="2"/>
  <c r="AC31" i="2"/>
  <c r="AD31" i="2"/>
  <c r="AE31" i="2"/>
  <c r="AF31" i="2"/>
  <c r="AG31" i="2"/>
  <c r="AH31" i="2"/>
  <c r="AI31" i="2"/>
  <c r="AJ31" i="2"/>
  <c r="G32" i="2"/>
  <c r="H32" i="2"/>
  <c r="I32" i="2"/>
  <c r="J32" i="2"/>
  <c r="K32" i="2"/>
  <c r="L32" i="2"/>
  <c r="M32" i="2"/>
  <c r="N32" i="2"/>
  <c r="O32" i="2"/>
  <c r="P32" i="2"/>
  <c r="Q32" i="2"/>
  <c r="R32" i="2"/>
  <c r="S32" i="2"/>
  <c r="T32" i="2"/>
  <c r="U32" i="2"/>
  <c r="V32" i="2"/>
  <c r="W32" i="2"/>
  <c r="X32" i="2"/>
  <c r="Y32" i="2"/>
  <c r="Z32" i="2"/>
  <c r="AA32" i="2"/>
  <c r="AB32" i="2"/>
  <c r="AC32" i="2"/>
  <c r="AD32" i="2"/>
  <c r="AE32" i="2"/>
  <c r="AF32" i="2"/>
  <c r="AG32" i="2"/>
  <c r="AH32" i="2"/>
  <c r="AI32" i="2"/>
  <c r="AJ32" i="2"/>
  <c r="G33" i="2"/>
  <c r="H33" i="2"/>
  <c r="I33" i="2"/>
  <c r="J33" i="2"/>
  <c r="K33" i="2"/>
  <c r="L33" i="2"/>
  <c r="M33" i="2"/>
  <c r="N33" i="2"/>
  <c r="O33" i="2"/>
  <c r="P33" i="2"/>
  <c r="Q33" i="2"/>
  <c r="R33" i="2"/>
  <c r="S33" i="2"/>
  <c r="T33" i="2"/>
  <c r="U33" i="2"/>
  <c r="V33" i="2"/>
  <c r="W33" i="2"/>
  <c r="X33" i="2"/>
  <c r="Y33" i="2"/>
  <c r="Z33" i="2"/>
  <c r="AA33" i="2"/>
  <c r="AB33" i="2"/>
  <c r="AC33" i="2"/>
  <c r="AD33" i="2"/>
  <c r="AE33" i="2"/>
  <c r="AF33" i="2"/>
  <c r="AG33" i="2"/>
  <c r="AH33" i="2"/>
  <c r="AI33" i="2"/>
  <c r="AJ33" i="2"/>
  <c r="G34" i="2"/>
  <c r="H34" i="2"/>
  <c r="I34" i="2"/>
  <c r="J34" i="2"/>
  <c r="K34" i="2"/>
  <c r="L34" i="2"/>
  <c r="M34" i="2"/>
  <c r="N34" i="2"/>
  <c r="O34" i="2"/>
  <c r="P34" i="2"/>
  <c r="Q34" i="2"/>
  <c r="R34" i="2"/>
  <c r="S34" i="2"/>
  <c r="T34" i="2"/>
  <c r="U34" i="2"/>
  <c r="V34" i="2"/>
  <c r="W34" i="2"/>
  <c r="X34" i="2"/>
  <c r="Y34" i="2"/>
  <c r="Z34" i="2"/>
  <c r="AA34" i="2"/>
  <c r="AB34" i="2"/>
  <c r="AC34" i="2"/>
  <c r="AD34" i="2"/>
  <c r="AE34" i="2"/>
  <c r="AF34" i="2"/>
  <c r="AG34" i="2"/>
  <c r="AH34" i="2"/>
  <c r="AI34" i="2"/>
  <c r="AJ34" i="2"/>
  <c r="G3" i="2"/>
  <c r="H3" i="2"/>
  <c r="I3" i="2"/>
  <c r="J3" i="2"/>
  <c r="K3" i="2"/>
  <c r="L3" i="2"/>
  <c r="M3" i="2"/>
  <c r="N3" i="2"/>
  <c r="O3" i="2"/>
  <c r="P3" i="2"/>
  <c r="Q3" i="2"/>
  <c r="R3" i="2"/>
  <c r="S3" i="2"/>
  <c r="T3" i="2"/>
  <c r="U3" i="2"/>
  <c r="V3" i="2"/>
  <c r="W3" i="2"/>
  <c r="X3" i="2"/>
  <c r="Y3" i="2"/>
  <c r="Z3" i="2"/>
  <c r="AA3" i="2"/>
  <c r="AB3" i="2"/>
  <c r="AC3" i="2"/>
  <c r="AD3" i="2"/>
  <c r="AE3" i="2"/>
  <c r="AF3" i="2"/>
  <c r="AG3" i="2"/>
  <c r="AH3" i="2"/>
  <c r="AI3" i="2"/>
  <c r="AJ3" i="2"/>
  <c r="G4" i="2"/>
  <c r="H4" i="2"/>
  <c r="I4" i="2"/>
  <c r="J4" i="2"/>
  <c r="K4" i="2"/>
  <c r="L4" i="2"/>
  <c r="M4" i="2"/>
  <c r="N4" i="2"/>
  <c r="O4" i="2"/>
  <c r="P4" i="2"/>
  <c r="Q4" i="2"/>
  <c r="R4" i="2"/>
  <c r="S4" i="2"/>
  <c r="T4" i="2"/>
  <c r="U4" i="2"/>
  <c r="V4" i="2"/>
  <c r="W4" i="2"/>
  <c r="X4" i="2"/>
  <c r="Y4" i="2"/>
  <c r="Z4" i="2"/>
  <c r="AA4" i="2"/>
  <c r="AB4" i="2"/>
  <c r="AC4" i="2"/>
  <c r="AD4" i="2"/>
  <c r="AE4" i="2"/>
  <c r="AF4" i="2"/>
  <c r="AG4" i="2"/>
  <c r="AH4" i="2"/>
  <c r="AI4" i="2"/>
  <c r="AJ4" i="2"/>
  <c r="G5" i="2"/>
  <c r="H5" i="2"/>
  <c r="I5" i="2"/>
  <c r="J5" i="2"/>
  <c r="K5" i="2"/>
  <c r="L5" i="2"/>
  <c r="M5" i="2"/>
  <c r="N5" i="2"/>
  <c r="O5" i="2"/>
  <c r="P5" i="2"/>
  <c r="Q5" i="2"/>
  <c r="R5" i="2"/>
  <c r="S5" i="2"/>
  <c r="T5" i="2"/>
  <c r="U5" i="2"/>
  <c r="V5" i="2"/>
  <c r="W5" i="2"/>
  <c r="X5" i="2"/>
  <c r="Y5" i="2"/>
  <c r="Z5" i="2"/>
  <c r="AA5" i="2"/>
  <c r="AB5" i="2"/>
  <c r="AC5" i="2"/>
  <c r="AD5" i="2"/>
  <c r="AE5" i="2"/>
  <c r="AF5" i="2"/>
  <c r="AG5" i="2"/>
  <c r="AH5" i="2"/>
  <c r="AI5" i="2"/>
  <c r="AJ5" i="2"/>
  <c r="G6" i="2"/>
  <c r="H6" i="2"/>
  <c r="I6" i="2"/>
  <c r="J6" i="2"/>
  <c r="K6" i="2"/>
  <c r="L6" i="2"/>
  <c r="M6" i="2"/>
  <c r="N6" i="2"/>
  <c r="O6" i="2"/>
  <c r="P6" i="2"/>
  <c r="Q6" i="2"/>
  <c r="R6" i="2"/>
  <c r="S6" i="2"/>
  <c r="T6" i="2"/>
  <c r="U6" i="2"/>
  <c r="V6" i="2"/>
  <c r="W6" i="2"/>
  <c r="X6" i="2"/>
  <c r="Y6" i="2"/>
  <c r="Z6" i="2"/>
  <c r="AA6" i="2"/>
  <c r="AB6" i="2"/>
  <c r="AC6" i="2"/>
  <c r="AD6" i="2"/>
  <c r="AE6" i="2"/>
  <c r="AF6" i="2"/>
  <c r="AG6" i="2"/>
  <c r="AH6" i="2"/>
  <c r="AI6" i="2"/>
  <c r="AJ6" i="2"/>
  <c r="G7" i="2"/>
  <c r="H7" i="2"/>
  <c r="I7" i="2"/>
  <c r="J7" i="2"/>
  <c r="K7" i="2"/>
  <c r="L7" i="2"/>
  <c r="M7" i="2"/>
  <c r="N7" i="2"/>
  <c r="O7" i="2"/>
  <c r="P7" i="2"/>
  <c r="Q7" i="2"/>
  <c r="R7" i="2"/>
  <c r="S7" i="2"/>
  <c r="T7" i="2"/>
  <c r="U7" i="2"/>
  <c r="V7" i="2"/>
  <c r="W7" i="2"/>
  <c r="X7" i="2"/>
  <c r="Y7" i="2"/>
  <c r="Z7" i="2"/>
  <c r="AA7" i="2"/>
  <c r="AB7" i="2"/>
  <c r="AC7" i="2"/>
  <c r="AD7" i="2"/>
  <c r="AE7" i="2"/>
  <c r="AF7" i="2"/>
  <c r="AG7" i="2"/>
  <c r="AH7" i="2"/>
  <c r="AI7" i="2"/>
  <c r="AJ7" i="2"/>
  <c r="G8" i="2"/>
  <c r="H8" i="2"/>
  <c r="I8" i="2"/>
  <c r="J8" i="2"/>
  <c r="K8" i="2"/>
  <c r="L8" i="2"/>
  <c r="M8" i="2"/>
  <c r="N8" i="2"/>
  <c r="O8" i="2"/>
  <c r="P8" i="2"/>
  <c r="Q8" i="2"/>
  <c r="R8" i="2"/>
  <c r="S8" i="2"/>
  <c r="T8" i="2"/>
  <c r="U8" i="2"/>
  <c r="V8" i="2"/>
  <c r="W8" i="2"/>
  <c r="X8" i="2"/>
  <c r="Y8" i="2"/>
  <c r="Z8" i="2"/>
  <c r="AA8" i="2"/>
  <c r="AB8" i="2"/>
  <c r="AC8" i="2"/>
  <c r="AD8" i="2"/>
  <c r="AE8" i="2"/>
  <c r="AF8" i="2"/>
  <c r="AG8" i="2"/>
  <c r="AH8" i="2"/>
  <c r="AI8" i="2"/>
  <c r="AJ8" i="2"/>
  <c r="G9" i="2"/>
  <c r="H9" i="2"/>
  <c r="I9" i="2"/>
  <c r="J9" i="2"/>
  <c r="K9" i="2"/>
  <c r="L9" i="2"/>
  <c r="M9" i="2"/>
  <c r="N9" i="2"/>
  <c r="O9" i="2"/>
  <c r="P9" i="2"/>
  <c r="Q9" i="2"/>
  <c r="R9" i="2"/>
  <c r="S9" i="2"/>
  <c r="T9" i="2"/>
  <c r="U9" i="2"/>
  <c r="V9" i="2"/>
  <c r="W9" i="2"/>
  <c r="X9" i="2"/>
  <c r="Y9" i="2"/>
  <c r="Z9" i="2"/>
  <c r="AA9" i="2"/>
  <c r="AB9" i="2"/>
  <c r="AC9" i="2"/>
  <c r="AD9" i="2"/>
  <c r="AE9" i="2"/>
  <c r="AF9" i="2"/>
  <c r="AG9" i="2"/>
  <c r="AH9" i="2"/>
  <c r="AI9" i="2"/>
  <c r="AJ9" i="2"/>
  <c r="G10" i="2"/>
  <c r="H10" i="2"/>
  <c r="I10" i="2"/>
  <c r="J10" i="2"/>
  <c r="K10" i="2"/>
  <c r="L10" i="2"/>
  <c r="M10" i="2"/>
  <c r="N10" i="2"/>
  <c r="O10" i="2"/>
  <c r="P10" i="2"/>
  <c r="Q10" i="2"/>
  <c r="R10" i="2"/>
  <c r="S10" i="2"/>
  <c r="T10" i="2"/>
  <c r="U10" i="2"/>
  <c r="V10" i="2"/>
  <c r="W10" i="2"/>
  <c r="X10" i="2"/>
  <c r="Y10" i="2"/>
  <c r="Z10" i="2"/>
  <c r="AA10" i="2"/>
  <c r="AB10" i="2"/>
  <c r="AC10" i="2"/>
  <c r="AD10" i="2"/>
  <c r="AE10" i="2"/>
  <c r="AF10" i="2"/>
  <c r="AG10" i="2"/>
  <c r="AH10" i="2"/>
  <c r="AI10" i="2"/>
  <c r="AJ10" i="2"/>
  <c r="G11" i="2"/>
  <c r="H11" i="2"/>
  <c r="I11" i="2"/>
  <c r="J11" i="2"/>
  <c r="K11" i="2"/>
  <c r="L11" i="2"/>
  <c r="M11" i="2"/>
  <c r="N11" i="2"/>
  <c r="O11" i="2"/>
  <c r="P11" i="2"/>
  <c r="Q11" i="2"/>
  <c r="R11" i="2"/>
  <c r="S11" i="2"/>
  <c r="T11" i="2"/>
  <c r="U11" i="2"/>
  <c r="V11" i="2"/>
  <c r="W11" i="2"/>
  <c r="X11" i="2"/>
  <c r="Y11" i="2"/>
  <c r="Z11" i="2"/>
  <c r="AA11" i="2"/>
  <c r="AB11" i="2"/>
  <c r="AC11" i="2"/>
  <c r="AD11" i="2"/>
  <c r="AE11" i="2"/>
  <c r="AF11" i="2"/>
  <c r="AG11" i="2"/>
  <c r="AH11" i="2"/>
  <c r="AI11" i="2"/>
  <c r="AJ11" i="2"/>
  <c r="G12" i="2"/>
  <c r="H12" i="2"/>
  <c r="I12" i="2"/>
  <c r="J12" i="2"/>
  <c r="K12" i="2"/>
  <c r="L12" i="2"/>
  <c r="M12" i="2"/>
  <c r="N12" i="2"/>
  <c r="O12" i="2"/>
  <c r="P12" i="2"/>
  <c r="Q12" i="2"/>
  <c r="R12" i="2"/>
  <c r="S12" i="2"/>
  <c r="T12" i="2"/>
  <c r="U12" i="2"/>
  <c r="V12" i="2"/>
  <c r="W12" i="2"/>
  <c r="X12" i="2"/>
  <c r="Y12" i="2"/>
  <c r="Z12" i="2"/>
  <c r="AA12" i="2"/>
  <c r="AB12" i="2"/>
  <c r="AC12" i="2"/>
  <c r="AD12" i="2"/>
  <c r="AE12" i="2"/>
  <c r="AF12" i="2"/>
  <c r="AG12" i="2"/>
  <c r="AH12" i="2"/>
  <c r="AI12" i="2"/>
  <c r="AJ12" i="2"/>
  <c r="G13" i="2"/>
  <c r="H13" i="2"/>
  <c r="I13" i="2"/>
  <c r="J13" i="2"/>
  <c r="K13" i="2"/>
  <c r="L13" i="2"/>
  <c r="M13" i="2"/>
  <c r="N13" i="2"/>
  <c r="O13" i="2"/>
  <c r="P13" i="2"/>
  <c r="Q13" i="2"/>
  <c r="R13" i="2"/>
  <c r="S13" i="2"/>
  <c r="T13" i="2"/>
  <c r="U13" i="2"/>
  <c r="V13" i="2"/>
  <c r="W13" i="2"/>
  <c r="X13" i="2"/>
  <c r="Y13" i="2"/>
  <c r="Z13" i="2"/>
  <c r="AA13" i="2"/>
  <c r="AB13" i="2"/>
  <c r="AC13" i="2"/>
  <c r="AD13" i="2"/>
  <c r="AE13" i="2"/>
  <c r="AF13" i="2"/>
  <c r="AG13" i="2"/>
  <c r="AH13" i="2"/>
  <c r="AI13" i="2"/>
  <c r="AJ13" i="2"/>
  <c r="G14" i="2"/>
  <c r="H14" i="2"/>
  <c r="I14" i="2"/>
  <c r="J14" i="2"/>
  <c r="K14" i="2"/>
  <c r="L14" i="2"/>
  <c r="M14" i="2"/>
  <c r="N14" i="2"/>
  <c r="O14" i="2"/>
  <c r="P14" i="2"/>
  <c r="Q14" i="2"/>
  <c r="R14" i="2"/>
  <c r="S14" i="2"/>
  <c r="T14" i="2"/>
  <c r="U14" i="2"/>
  <c r="V14" i="2"/>
  <c r="W14" i="2"/>
  <c r="X14" i="2"/>
  <c r="Y14" i="2"/>
  <c r="Z14" i="2"/>
  <c r="AA14" i="2"/>
  <c r="AB14" i="2"/>
  <c r="AC14" i="2"/>
  <c r="AD14" i="2"/>
  <c r="AE14" i="2"/>
  <c r="AF14" i="2"/>
  <c r="AG14" i="2"/>
  <c r="AH14" i="2"/>
  <c r="AI14" i="2"/>
  <c r="AJ14" i="2"/>
  <c r="G15" i="2"/>
  <c r="H15" i="2"/>
  <c r="I15" i="2"/>
  <c r="J15" i="2"/>
  <c r="K15" i="2"/>
  <c r="L15" i="2"/>
  <c r="M15" i="2"/>
  <c r="N15" i="2"/>
  <c r="O15" i="2"/>
  <c r="P15" i="2"/>
  <c r="Q15" i="2"/>
  <c r="R15" i="2"/>
  <c r="S15" i="2"/>
  <c r="T15" i="2"/>
  <c r="U15" i="2"/>
  <c r="V15" i="2"/>
  <c r="W15" i="2"/>
  <c r="X15" i="2"/>
  <c r="Y15" i="2"/>
  <c r="Z15" i="2"/>
  <c r="AA15" i="2"/>
  <c r="AB15" i="2"/>
  <c r="AC15" i="2"/>
  <c r="AD15" i="2"/>
  <c r="AE15" i="2"/>
  <c r="AF15" i="2"/>
  <c r="AG15" i="2"/>
  <c r="AH15" i="2"/>
  <c r="AI15" i="2"/>
  <c r="AJ15" i="2"/>
  <c r="G16" i="2"/>
  <c r="H16" i="2"/>
  <c r="I16" i="2"/>
  <c r="J16" i="2"/>
  <c r="K16" i="2"/>
  <c r="L16" i="2"/>
  <c r="M16" i="2"/>
  <c r="N16" i="2"/>
  <c r="O16" i="2"/>
  <c r="P16" i="2"/>
  <c r="Q16" i="2"/>
  <c r="R16" i="2"/>
  <c r="S16" i="2"/>
  <c r="T16" i="2"/>
  <c r="U16" i="2"/>
  <c r="V16" i="2"/>
  <c r="W16" i="2"/>
  <c r="X16" i="2"/>
  <c r="Y16" i="2"/>
  <c r="Z16" i="2"/>
  <c r="AA16" i="2"/>
  <c r="AB16" i="2"/>
  <c r="AC16" i="2"/>
  <c r="AD16" i="2"/>
  <c r="AE16" i="2"/>
  <c r="AF16" i="2"/>
  <c r="AG16" i="2"/>
  <c r="AH16" i="2"/>
  <c r="AI16" i="2"/>
  <c r="AJ16" i="2"/>
  <c r="G17" i="2"/>
  <c r="H17" i="2"/>
  <c r="I17" i="2"/>
  <c r="J17" i="2"/>
  <c r="K17" i="2"/>
  <c r="L17" i="2"/>
  <c r="M17" i="2"/>
  <c r="N17" i="2"/>
  <c r="O17" i="2"/>
  <c r="P17" i="2"/>
  <c r="Q17" i="2"/>
  <c r="R17" i="2"/>
  <c r="S17" i="2"/>
  <c r="T17" i="2"/>
  <c r="U17" i="2"/>
  <c r="V17" i="2"/>
  <c r="W17" i="2"/>
  <c r="X17" i="2"/>
  <c r="Y17" i="2"/>
  <c r="Z17" i="2"/>
  <c r="AA17" i="2"/>
  <c r="AB17" i="2"/>
  <c r="AC17" i="2"/>
  <c r="AD17" i="2"/>
  <c r="AE17" i="2"/>
  <c r="AF17" i="2"/>
  <c r="AG17" i="2"/>
  <c r="AH17" i="2"/>
  <c r="AI17" i="2"/>
  <c r="AJ17" i="2"/>
  <c r="G18" i="2"/>
  <c r="H18" i="2"/>
  <c r="I18" i="2"/>
  <c r="J18" i="2"/>
  <c r="K18" i="2"/>
  <c r="L18" i="2"/>
  <c r="M18" i="2"/>
  <c r="N18" i="2"/>
  <c r="O18" i="2"/>
  <c r="P18" i="2"/>
  <c r="Q18" i="2"/>
  <c r="R18" i="2"/>
  <c r="S18" i="2"/>
  <c r="T18" i="2"/>
  <c r="U18" i="2"/>
  <c r="V18" i="2"/>
  <c r="W18" i="2"/>
  <c r="X18" i="2"/>
  <c r="Y18" i="2"/>
  <c r="Z18" i="2"/>
  <c r="AA18" i="2"/>
  <c r="AB18" i="2"/>
  <c r="AC18" i="2"/>
  <c r="AD18" i="2"/>
  <c r="AE18" i="2"/>
  <c r="AF18" i="2"/>
  <c r="AG18" i="2"/>
  <c r="AH18" i="2"/>
  <c r="AI18" i="2"/>
  <c r="AJ18" i="2"/>
  <c r="G19" i="2"/>
  <c r="H19" i="2"/>
  <c r="I19" i="2"/>
  <c r="J19" i="2"/>
  <c r="K19" i="2"/>
  <c r="L19" i="2"/>
  <c r="M19" i="2"/>
  <c r="N19" i="2"/>
  <c r="O19" i="2"/>
  <c r="P19" i="2"/>
  <c r="Q19" i="2"/>
  <c r="R19" i="2"/>
  <c r="S19" i="2"/>
  <c r="T19" i="2"/>
  <c r="U19" i="2"/>
  <c r="V19" i="2"/>
  <c r="W19" i="2"/>
  <c r="X19" i="2"/>
  <c r="Y19" i="2"/>
  <c r="Z19" i="2"/>
  <c r="AA19" i="2"/>
  <c r="AB19" i="2"/>
  <c r="AC19" i="2"/>
  <c r="AD19" i="2"/>
  <c r="AE19" i="2"/>
  <c r="AF19" i="2"/>
  <c r="AG19" i="2"/>
  <c r="AH19" i="2"/>
  <c r="AI19" i="2"/>
  <c r="AJ19" i="2"/>
  <c r="G20" i="2"/>
  <c r="H20" i="2"/>
  <c r="I20" i="2"/>
  <c r="J20" i="2"/>
  <c r="K20" i="2"/>
  <c r="L20" i="2"/>
  <c r="M20" i="2"/>
  <c r="N20" i="2"/>
  <c r="O20" i="2"/>
  <c r="P20" i="2"/>
  <c r="Q20" i="2"/>
  <c r="R20" i="2"/>
  <c r="S20" i="2"/>
  <c r="T20" i="2"/>
  <c r="U20" i="2"/>
  <c r="V20" i="2"/>
  <c r="W20" i="2"/>
  <c r="X20" i="2"/>
  <c r="Y20" i="2"/>
  <c r="Z20" i="2"/>
  <c r="AA20" i="2"/>
  <c r="AB20" i="2"/>
  <c r="AC20" i="2"/>
  <c r="AD20" i="2"/>
  <c r="AE20" i="2"/>
  <c r="AF20" i="2"/>
  <c r="AG20" i="2"/>
  <c r="AH20" i="2"/>
  <c r="AI20" i="2"/>
  <c r="AJ20" i="2"/>
  <c r="G21" i="2"/>
  <c r="H21" i="2"/>
  <c r="I21" i="2"/>
  <c r="J21" i="2"/>
  <c r="K21" i="2"/>
  <c r="L21" i="2"/>
  <c r="M21" i="2"/>
  <c r="N21" i="2"/>
  <c r="O21" i="2"/>
  <c r="P21" i="2"/>
  <c r="Q21" i="2"/>
  <c r="R21" i="2"/>
  <c r="S21" i="2"/>
  <c r="T21" i="2"/>
  <c r="U21" i="2"/>
  <c r="V21" i="2"/>
  <c r="W21" i="2"/>
  <c r="X21" i="2"/>
  <c r="Y21" i="2"/>
  <c r="Z21" i="2"/>
  <c r="AA21" i="2"/>
  <c r="AB21" i="2"/>
  <c r="AC21" i="2"/>
  <c r="AD21" i="2"/>
  <c r="AE21" i="2"/>
  <c r="AF21" i="2"/>
  <c r="AG21" i="2"/>
  <c r="AH21" i="2"/>
  <c r="AI21" i="2"/>
  <c r="AJ21" i="2"/>
  <c r="G22" i="2"/>
  <c r="H22" i="2"/>
  <c r="I22" i="2"/>
  <c r="J22" i="2"/>
  <c r="K22" i="2"/>
  <c r="L22" i="2"/>
  <c r="M22" i="2"/>
  <c r="N22" i="2"/>
  <c r="O22" i="2"/>
  <c r="P22" i="2"/>
  <c r="Q22" i="2"/>
  <c r="R22" i="2"/>
  <c r="S22" i="2"/>
  <c r="T22" i="2"/>
  <c r="U22" i="2"/>
  <c r="V22" i="2"/>
  <c r="W22" i="2"/>
  <c r="X22" i="2"/>
  <c r="Y22" i="2"/>
  <c r="Z22" i="2"/>
  <c r="AA22" i="2"/>
  <c r="AB22" i="2"/>
  <c r="AC22" i="2"/>
  <c r="AD22" i="2"/>
  <c r="AE22" i="2"/>
  <c r="AF22" i="2"/>
  <c r="AG22" i="2"/>
  <c r="AH22" i="2"/>
  <c r="AI22" i="2"/>
  <c r="AJ2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X2" i="2"/>
  <c r="Y2" i="2"/>
  <c r="Z2" i="2"/>
  <c r="AA2" i="2"/>
  <c r="AB2" i="2"/>
  <c r="AC2" i="2"/>
  <c r="AD2" i="2"/>
  <c r="AE2" i="2"/>
  <c r="AF2" i="2"/>
  <c r="AG2" i="2"/>
  <c r="AH2" i="2"/>
  <c r="AI2" i="2"/>
  <c r="AJ2" i="2"/>
  <c r="G2" i="2"/>
  <c r="H2" i="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<sst xmlns="http://schemas.openxmlformats.org/spreadsheetml/2006/main" count="370" uniqueCount="123">
  <si>
    <t>Email</t>
  </si>
  <si>
    <t>Alex</t>
  </si>
  <si>
    <t>Antony</t>
  </si>
  <si>
    <t>Benjamin</t>
  </si>
  <si>
    <t>chris</t>
  </si>
  <si>
    <t>Carl</t>
  </si>
  <si>
    <t>Canem</t>
  </si>
  <si>
    <t>Derek</t>
  </si>
  <si>
    <t>Enbaraj</t>
  </si>
  <si>
    <t>Ester</t>
  </si>
  <si>
    <t>Ethan</t>
  </si>
  <si>
    <t>Gabriel</t>
  </si>
  <si>
    <t>Henry</t>
  </si>
  <si>
    <t xml:space="preserve">James </t>
  </si>
  <si>
    <t>John</t>
  </si>
  <si>
    <t xml:space="preserve">Joseph </t>
  </si>
  <si>
    <t>Joshua</t>
  </si>
  <si>
    <t>Matthew</t>
  </si>
  <si>
    <t>Michael</t>
  </si>
  <si>
    <t>Nicholas</t>
  </si>
  <si>
    <t>Noah</t>
  </si>
  <si>
    <t xml:space="preserve">Oliver </t>
  </si>
  <si>
    <t>Owen</t>
  </si>
  <si>
    <t>Samuel</t>
  </si>
  <si>
    <t>Sebastian</t>
  </si>
  <si>
    <t xml:space="preserve">Thomas </t>
  </si>
  <si>
    <t>William</t>
  </si>
  <si>
    <t>Zachary</t>
  </si>
  <si>
    <t>Harper</t>
  </si>
  <si>
    <t>Ava</t>
  </si>
  <si>
    <t>Mia</t>
  </si>
  <si>
    <t>Isabella</t>
  </si>
  <si>
    <t xml:space="preserve">Ella </t>
  </si>
  <si>
    <t>Sophia</t>
  </si>
  <si>
    <t>Age</t>
  </si>
  <si>
    <t>Contact</t>
  </si>
  <si>
    <t>Experience</t>
  </si>
  <si>
    <t>Name</t>
  </si>
  <si>
    <t>Position</t>
  </si>
  <si>
    <t>Factor</t>
  </si>
  <si>
    <t>Particulars</t>
  </si>
  <si>
    <t>Score</t>
  </si>
  <si>
    <t>Maximum Score</t>
  </si>
  <si>
    <t>Score obtained</t>
  </si>
  <si>
    <t>Strategic readiness ratio</t>
  </si>
  <si>
    <t>HCRI of each factor</t>
  </si>
  <si>
    <t>Average HCRI</t>
  </si>
  <si>
    <t>Sales Manager</t>
  </si>
  <si>
    <t>How satisfied are you with the sales manager's performance?</t>
  </si>
  <si>
    <t>How well does the sales manager meet your needs?</t>
  </si>
  <si>
    <t>How effective is the sales manager in generating new leads?</t>
  </si>
  <si>
    <t>How well does the sales manager close deals?</t>
  </si>
  <si>
    <t>Warehouse Manager</t>
  </si>
  <si>
    <t>How satisfied are you with the warehouse manager's performance?</t>
  </si>
  <si>
    <t>How well does the warehouse manager manage inventory levels?</t>
  </si>
  <si>
    <t>How efficient is the warehouse manager in shipping products?</t>
  </si>
  <si>
    <t>How well does the warehouse manager handle customer returns?</t>
  </si>
  <si>
    <t>Furniture Designer</t>
  </si>
  <si>
    <t>How satisfied are you with the furniture designer's performance?</t>
  </si>
  <si>
    <t>How creative is the furniture designer?</t>
  </si>
  <si>
    <t>How well does the furniture designer meet your design requirements?</t>
  </si>
  <si>
    <t>How well does the furniture designer stay within budget?</t>
  </si>
  <si>
    <t>Product Manager</t>
  </si>
  <si>
    <t>How satisfied are you with the product manager's performance?</t>
  </si>
  <si>
    <t>How well does the product manager develop new products?</t>
  </si>
  <si>
    <t>How well does the product manager market new products?</t>
  </si>
  <si>
    <t>How well does the product manager manage product life cycles?</t>
  </si>
  <si>
    <t>HCRI</t>
  </si>
  <si>
    <t>BARS</t>
  </si>
  <si>
    <t xml:space="preserve">target given </t>
  </si>
  <si>
    <t>target achieved</t>
  </si>
  <si>
    <t>performance rating</t>
  </si>
  <si>
    <t>performance satisfaction score</t>
  </si>
  <si>
    <t>Warehouse manager</t>
  </si>
  <si>
    <t>Alex@gmail.com</t>
  </si>
  <si>
    <t>Product manager</t>
  </si>
  <si>
    <t>Antony@gmail.com</t>
  </si>
  <si>
    <t>Furniture designer</t>
  </si>
  <si>
    <t>Benjamin@gmail.com</t>
  </si>
  <si>
    <t>chris@gmail.com</t>
  </si>
  <si>
    <t>Carl@gmail.com</t>
  </si>
  <si>
    <t>Canem@gmail.com</t>
  </si>
  <si>
    <t>Derek@gmail.com</t>
  </si>
  <si>
    <t>Enbaraj@gmail.com</t>
  </si>
  <si>
    <t>Ester@gmail.com</t>
  </si>
  <si>
    <t>Ethan@gmail.com</t>
  </si>
  <si>
    <t>Gabriel@gmail.com</t>
  </si>
  <si>
    <t>Henry@gmail.com</t>
  </si>
  <si>
    <t>James @gmail.com</t>
  </si>
  <si>
    <t>John@gmail.com</t>
  </si>
  <si>
    <t>Sales manager</t>
  </si>
  <si>
    <t>Joseph @gmail.com</t>
  </si>
  <si>
    <t>Joshua@gmail.com</t>
  </si>
  <si>
    <t>Matthew@gmail.com</t>
  </si>
  <si>
    <t>Michael@gmail.com</t>
  </si>
  <si>
    <t>Nicholas@gmail.com</t>
  </si>
  <si>
    <t>Noah@gmail.com</t>
  </si>
  <si>
    <t>Oliver @gmail.com</t>
  </si>
  <si>
    <t>Owen@gmail.com</t>
  </si>
  <si>
    <t>Samuel@gmail.com</t>
  </si>
  <si>
    <t>Sebastian@gmail.com</t>
  </si>
  <si>
    <t>Thomas @gmail.com</t>
  </si>
  <si>
    <t>William@gmail.com</t>
  </si>
  <si>
    <t>Zachary@gmail.com</t>
  </si>
  <si>
    <t>Harper@gmail.com</t>
  </si>
  <si>
    <t>Ava@gmail.com</t>
  </si>
  <si>
    <t>Mia@gmail.com</t>
  </si>
  <si>
    <t>Isabella@gmail.com</t>
  </si>
  <si>
    <t>Ella @gmail.com</t>
  </si>
  <si>
    <t>Sophia@gmail.com</t>
  </si>
  <si>
    <t>Number of units produced</t>
  </si>
  <si>
    <t>Compensation cost</t>
  </si>
  <si>
    <t>Compensation score</t>
  </si>
  <si>
    <t>Hours</t>
  </si>
  <si>
    <t>Number of hires</t>
  </si>
  <si>
    <t>Induction program cost</t>
  </si>
  <si>
    <t>New hires performance satisfaction</t>
  </si>
  <si>
    <t>Performance Differential</t>
  </si>
  <si>
    <t>Sourcing Channel</t>
  </si>
  <si>
    <t>Cost involved in recruiting</t>
  </si>
  <si>
    <t>Time to fill</t>
  </si>
  <si>
    <t>Training Score</t>
  </si>
  <si>
    <t>Performance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</si>
</sst>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sz val="8"/>
      <name val="Courier New"/>
      <family val="3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2">
    <xf numFmtId="0" fontId="0" fillId="0" borderId="0"/>
    <xf numFmtId="9" fontId="7" fillId="0" borderId="0" applyFont="0" applyFill="0" applyBorder="0" applyAlignment="0" applyProtection="0"/>
  </cellStyleXfs>
  <cellXfs count="46">
    <xf numFmtId="0" fontId="0" fillId="0" borderId="0" xfId="0"/>
    <xf numFmtId="0" fontId="1" fillId="0" borderId="1" xfId="0" applyFont="1" applyBorder="1"/>
    <xf numFmtId="0" fontId="0" fillId="0" borderId="1" xfId="0" applyBorder="1"/>
    <xf numFmtId="0" fontId="3" fillId="0" borderId="1" xfId="0" applyFont="1" applyBorder="1"/>
    <xf numFmtId="0" fontId="4" fillId="0" borderId="1" xfId="0" applyFont="1" applyBorder="1"/>
    <xf numFmtId="0" fontId="5" fillId="0" borderId="1" xfId="0" applyFont="1" applyBorder="1"/>
    <xf numFmtId="0" fontId="6" fillId="0" borderId="1" xfId="0" applyFont="1" applyBorder="1"/>
    <xf numFmtId="0" fontId="0" fillId="0" borderId="0" xfId="0" applyBorder="1"/>
    <xf numFmtId="0" fontId="0" fillId="0" borderId="3" xfId="0" applyBorder="1"/>
    <xf numFmtId="164" fontId="0" fillId="0" borderId="1" xfId="0" applyNumberFormat="1" applyBorder="1"/>
    <xf numFmtId="0" fontId="8" fillId="0" borderId="1" xfId="0" applyFont="1" applyBorder="1" applyAlignment="1">
      <alignment wrapText="1"/>
    </xf>
    <xf numFmtId="0" fontId="8" fillId="0" borderId="1" xfId="0" applyFont="1" applyBorder="1" applyAlignment="1">
      <alignment horizontal="left" wrapText="1"/>
    </xf>
    <xf numFmtId="164" fontId="0" fillId="0" borderId="1" xfId="1" applyNumberFormat="1" applyFont="1" applyBorder="1"/>
    <xf numFmtId="164" fontId="0" fillId="0" borderId="0" xfId="0" applyNumberFormat="1"/>
    <xf numFmtId="0" fontId="8" fillId="0" borderId="9" xfId="0" applyFont="1" applyBorder="1" applyAlignment="1">
      <alignment vertical="center"/>
    </xf>
    <xf numFmtId="0" fontId="8" fillId="0" borderId="9" xfId="0" applyFont="1" applyBorder="1" applyAlignment="1">
      <alignment horizontal="right" wrapText="1"/>
    </xf>
    <xf numFmtId="0" fontId="8" fillId="0" borderId="9" xfId="0" applyFont="1" applyBorder="1" applyAlignment="1"/>
    <xf numFmtId="0" fontId="8" fillId="0" borderId="9" xfId="0" applyNumberFormat="1" applyFont="1" applyBorder="1" applyAlignment="1"/>
    <xf numFmtId="9" fontId="0" fillId="0" borderId="0" xfId="0" applyNumberFormat="1"/>
    <xf numFmtId="0" fontId="8" fillId="0" borderId="9" xfId="0" applyFont="1" applyBorder="1" applyAlignment="1">
      <alignment horizontal="right"/>
    </xf>
    <xf numFmtId="9" fontId="8" fillId="0" borderId="9" xfId="0" applyNumberFormat="1" applyFont="1" applyBorder="1" applyAlignment="1">
      <alignment horizontal="right"/>
    </xf>
    <xf numFmtId="0" fontId="8" fillId="0" borderId="10" xfId="0" applyFont="1" applyFill="1" applyBorder="1" applyAlignment="1">
      <alignment horizontal="right"/>
    </xf>
    <xf numFmtId="0" fontId="8" fillId="0" borderId="1" xfId="0" applyFont="1" applyBorder="1" applyAlignment="1"/>
    <xf numFmtId="0" fontId="0" fillId="0" borderId="1" xfId="0" applyFill="1" applyBorder="1"/>
    <xf numFmtId="0" fontId="0" fillId="0" borderId="1" xfId="0" applyBorder="1"/>
    <xf numFmtId="9" fontId="0" fillId="0" borderId="1" xfId="0" applyNumberFormat="1" applyBorder="1"/>
    <xf numFmtId="0" fontId="8" fillId="0" borderId="1" xfId="0" applyFont="1" applyBorder="1" applyAlignment="1">
      <alignment vertical="center"/>
    </xf>
    <xf numFmtId="0" fontId="8" fillId="0" borderId="1" xfId="0" applyFont="1" applyBorder="1" applyAlignment="1">
      <alignment horizontal="right" wrapText="1"/>
    </xf>
    <xf numFmtId="0" fontId="8" fillId="0" borderId="1" xfId="0" applyNumberFormat="1" applyFont="1" applyBorder="1" applyAlignment="1"/>
    <xf numFmtId="9" fontId="8" fillId="0" borderId="11" xfId="0" applyNumberFormat="1" applyFont="1" applyBorder="1" applyAlignment="1">
      <alignment horizontal="right"/>
    </xf>
    <xf numFmtId="0" fontId="8" fillId="0" borderId="11" xfId="0" applyFont="1" applyBorder="1" applyAlignment="1"/>
    <xf numFmtId="9" fontId="8" fillId="0" borderId="1" xfId="0" applyNumberFormat="1" applyFont="1" applyBorder="1" applyAlignment="1">
      <alignment horizontal="right"/>
    </xf>
    <xf numFmtId="0" fontId="8" fillId="0" borderId="1" xfId="0" applyFont="1" applyBorder="1" applyAlignment="1">
      <alignment horizontal="right"/>
    </xf>
    <xf numFmtId="0" fontId="8" fillId="0" borderId="1" xfId="0" applyFont="1" applyFill="1" applyBorder="1" applyAlignment="1">
      <alignment horizontal="right"/>
    </xf>
    <xf numFmtId="0" fontId="8" fillId="0" borderId="11" xfId="0" applyFont="1" applyBorder="1" applyAlignment="1">
      <alignment horizontal="right"/>
    </xf>
    <xf numFmtId="0" fontId="0" fillId="0" borderId="2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164" fontId="0" fillId="0" borderId="4" xfId="0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64" fontId="0" fillId="0" borderId="6" xfId="0" applyNumberFormat="1" applyBorder="1" applyAlignment="1">
      <alignment horizontal="center" vertical="center"/>
    </xf>
    <xf numFmtId="164" fontId="0" fillId="0" borderId="8" xfId="0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9" fontId="0" fillId="0" borderId="1" xfId="1" applyFont="1" applyBorder="1"/>
  </cellXfs>
  <cellStyles count="2">
    <cellStyle name="Normal" xfId="0" builtinId="0"/>
    <cellStyle name="Per cent" xfId="1" builtinId="5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8E6A0-8C1C-4453-B5CF-605FE2DBF4CB}">
  <dimension ref="A1:AJ34"/>
  <sheetViews>
    <sheetView topLeftCell="A13" zoomScale="98" workbookViewId="0">
      <selection sqref="A1:A34"/>
    </sheetView>
  </sheetViews>
  <sheetFormatPr defaultRowHeight="15" x14ac:dyDescent="0.25"/>
  <cols>
    <col min="1" max="1" width="8.7109375" bestFit="1" customWidth="1"/>
    <col min="2" max="2" width="8.7109375" customWidth="1"/>
    <col min="3" max="3" width="19.5703125" bestFit="1" customWidth="1"/>
    <col min="4" max="4" width="10.85546875" bestFit="1" customWidth="1"/>
    <col min="5" max="5" width="15" bestFit="1" customWidth="1"/>
    <col min="6" max="6" width="15" customWidth="1"/>
    <col min="9" max="9" width="15.42578125" bestFit="1" customWidth="1"/>
  </cols>
  <sheetData>
    <row r="1" spans="1:36" s="7" customFormat="1" x14ac:dyDescent="0.25">
      <c r="A1" s="3" t="s">
        <v>37</v>
      </c>
      <c r="B1" s="3" t="s">
        <v>34</v>
      </c>
      <c r="C1" s="3" t="s">
        <v>38</v>
      </c>
      <c r="D1" s="1" t="s">
        <v>36</v>
      </c>
      <c r="E1" s="3" t="s">
        <v>0</v>
      </c>
      <c r="F1" s="1" t="s">
        <v>35</v>
      </c>
      <c r="G1" s="1">
        <v>1</v>
      </c>
      <c r="H1" s="1">
        <v>2</v>
      </c>
      <c r="I1" s="1">
        <v>3</v>
      </c>
      <c r="J1" s="1">
        <v>4</v>
      </c>
      <c r="K1" s="1">
        <v>5</v>
      </c>
      <c r="L1" s="1">
        <v>1</v>
      </c>
      <c r="M1" s="1">
        <v>2</v>
      </c>
      <c r="N1" s="1">
        <v>3</v>
      </c>
      <c r="O1" s="1">
        <v>4</v>
      </c>
      <c r="P1" s="1">
        <v>5</v>
      </c>
      <c r="Q1" s="1">
        <v>1</v>
      </c>
      <c r="R1" s="1">
        <v>2</v>
      </c>
      <c r="S1" s="1">
        <v>3</v>
      </c>
      <c r="T1" s="1">
        <v>4</v>
      </c>
      <c r="U1" s="1">
        <v>5</v>
      </c>
      <c r="V1" s="1">
        <v>1</v>
      </c>
      <c r="W1" s="1">
        <v>2</v>
      </c>
      <c r="X1" s="1">
        <v>3</v>
      </c>
      <c r="Y1" s="1">
        <v>4</v>
      </c>
      <c r="Z1" s="1">
        <v>5</v>
      </c>
      <c r="AA1" s="1">
        <v>1</v>
      </c>
      <c r="AB1" s="1">
        <v>2</v>
      </c>
      <c r="AC1" s="1">
        <v>3</v>
      </c>
      <c r="AD1" s="1">
        <v>4</v>
      </c>
      <c r="AE1" s="1">
        <v>5</v>
      </c>
      <c r="AF1" s="1">
        <v>1</v>
      </c>
      <c r="AG1" s="1">
        <v>2</v>
      </c>
      <c r="AH1" s="1">
        <v>3</v>
      </c>
      <c r="AI1" s="1">
        <v>4</v>
      </c>
      <c r="AJ1" s="1">
        <v>5</v>
      </c>
    </row>
    <row r="2" spans="1:36" s="7" customFormat="1" x14ac:dyDescent="0.25">
      <c r="A2" s="4" t="s">
        <v>1</v>
      </c>
      <c r="B2" s="2">
        <v>47</v>
      </c>
      <c r="C2" s="2" t="str">
        <f>IF(D2&lt;6,"Warehouse manager",IF(AND(D2&gt;=6,D2&lt;12),"Furniture designer",IF(AND(D2&gt;=12,D2&lt;18),"Product manager",IF(D2&gt;=18,"Sales manager",""))))</f>
        <v>Warehouse manager</v>
      </c>
      <c r="D2" s="2">
        <v>1</v>
      </c>
      <c r="E2" s="5" t="str">
        <f t="shared" ref="E2:E3" si="0">CONCATENATE(A2,"@gmail.com")</f>
        <v>Alex@gmail.com</v>
      </c>
      <c r="F2" s="2">
        <f ca="1">RANDBETWEEN(1000000000,9999999999)</f>
        <v>5824401063</v>
      </c>
      <c r="G2" s="2">
        <f ca="1">RANDBETWEEN(1,5)</f>
        <v>1</v>
      </c>
      <c r="H2" s="2">
        <f t="shared" ref="H2:AJ10" ca="1" si="1">RANDBETWEEN(1,5)</f>
        <v>4</v>
      </c>
      <c r="I2" s="2">
        <f t="shared" ca="1" si="1"/>
        <v>2</v>
      </c>
      <c r="J2" s="2">
        <f t="shared" ca="1" si="1"/>
        <v>4</v>
      </c>
      <c r="K2" s="2">
        <f t="shared" ca="1" si="1"/>
        <v>2</v>
      </c>
      <c r="L2" s="2">
        <f t="shared" ca="1" si="1"/>
        <v>4</v>
      </c>
      <c r="M2" s="2">
        <f t="shared" ca="1" si="1"/>
        <v>5</v>
      </c>
      <c r="N2" s="2">
        <f t="shared" ca="1" si="1"/>
        <v>1</v>
      </c>
      <c r="O2" s="2">
        <f t="shared" ca="1" si="1"/>
        <v>2</v>
      </c>
      <c r="P2" s="2">
        <f t="shared" ca="1" si="1"/>
        <v>4</v>
      </c>
      <c r="Q2" s="2">
        <f t="shared" ca="1" si="1"/>
        <v>2</v>
      </c>
      <c r="R2" s="2">
        <f t="shared" ca="1" si="1"/>
        <v>3</v>
      </c>
      <c r="S2" s="2">
        <f t="shared" ca="1" si="1"/>
        <v>4</v>
      </c>
      <c r="T2" s="2">
        <f t="shared" ca="1" si="1"/>
        <v>1</v>
      </c>
      <c r="U2" s="2">
        <f t="shared" ca="1" si="1"/>
        <v>1</v>
      </c>
      <c r="V2" s="2">
        <f t="shared" ca="1" si="1"/>
        <v>4</v>
      </c>
      <c r="W2" s="2">
        <f t="shared" ca="1" si="1"/>
        <v>1</v>
      </c>
      <c r="X2" s="2">
        <f t="shared" ca="1" si="1"/>
        <v>4</v>
      </c>
      <c r="Y2" s="2">
        <f t="shared" ca="1" si="1"/>
        <v>3</v>
      </c>
      <c r="Z2" s="2">
        <f t="shared" ca="1" si="1"/>
        <v>5</v>
      </c>
      <c r="AA2" s="2">
        <f t="shared" ca="1" si="1"/>
        <v>3</v>
      </c>
      <c r="AB2" s="2">
        <f t="shared" ca="1" si="1"/>
        <v>5</v>
      </c>
      <c r="AC2" s="2">
        <f t="shared" ca="1" si="1"/>
        <v>4</v>
      </c>
      <c r="AD2" s="2">
        <f t="shared" ca="1" si="1"/>
        <v>4</v>
      </c>
      <c r="AE2" s="2">
        <f t="shared" ca="1" si="1"/>
        <v>5</v>
      </c>
      <c r="AF2" s="2">
        <f t="shared" ca="1" si="1"/>
        <v>2</v>
      </c>
      <c r="AG2" s="2">
        <f t="shared" ca="1" si="1"/>
        <v>5</v>
      </c>
      <c r="AH2" s="2">
        <f t="shared" ca="1" si="1"/>
        <v>4</v>
      </c>
      <c r="AI2" s="2">
        <f t="shared" ca="1" si="1"/>
        <v>5</v>
      </c>
      <c r="AJ2" s="2">
        <f t="shared" ca="1" si="1"/>
        <v>4</v>
      </c>
    </row>
    <row r="3" spans="1:36" s="7" customFormat="1" x14ac:dyDescent="0.25">
      <c r="A3" s="4" t="s">
        <v>2</v>
      </c>
      <c r="B3" s="2">
        <v>38</v>
      </c>
      <c r="C3" s="2" t="str">
        <f t="shared" ref="C3:C34" si="2">IF(D3&lt;6,"Warehouse manager",IF(AND(D3&gt;=6,D3&lt;12),"Furniture designer",IF(AND(D3&gt;=12,D3&lt;18),"Product manager",IF(D3&gt;=18,"Sales manager",""))))</f>
        <v>Product manager</v>
      </c>
      <c r="D3" s="2">
        <v>15</v>
      </c>
      <c r="E3" s="5" t="str">
        <f t="shared" si="0"/>
        <v>Antony@gmail.com</v>
      </c>
      <c r="F3" s="2">
        <f t="shared" ref="F3:F34" ca="1" si="3">RANDBETWEEN(1000000000,9999999999)</f>
        <v>2499589757</v>
      </c>
      <c r="G3" s="2">
        <f t="shared" ref="G3:V24" ca="1" si="4">RANDBETWEEN(1,5)</f>
        <v>3</v>
      </c>
      <c r="H3" s="2">
        <f t="shared" ca="1" si="1"/>
        <v>5</v>
      </c>
      <c r="I3" s="2">
        <f t="shared" ca="1" si="1"/>
        <v>4</v>
      </c>
      <c r="J3" s="2">
        <f t="shared" ca="1" si="1"/>
        <v>1</v>
      </c>
      <c r="K3" s="2">
        <f t="shared" ca="1" si="1"/>
        <v>4</v>
      </c>
      <c r="L3" s="2">
        <f t="shared" ca="1" si="1"/>
        <v>3</v>
      </c>
      <c r="M3" s="2">
        <f t="shared" ca="1" si="1"/>
        <v>2</v>
      </c>
      <c r="N3" s="2">
        <f t="shared" ca="1" si="1"/>
        <v>3</v>
      </c>
      <c r="O3" s="2">
        <f t="shared" ca="1" si="1"/>
        <v>1</v>
      </c>
      <c r="P3" s="2">
        <f t="shared" ca="1" si="1"/>
        <v>3</v>
      </c>
      <c r="Q3" s="2">
        <f t="shared" ca="1" si="1"/>
        <v>3</v>
      </c>
      <c r="R3" s="2">
        <f t="shared" ca="1" si="1"/>
        <v>1</v>
      </c>
      <c r="S3" s="2">
        <f t="shared" ca="1" si="1"/>
        <v>5</v>
      </c>
      <c r="T3" s="2">
        <f t="shared" ca="1" si="1"/>
        <v>5</v>
      </c>
      <c r="U3" s="2">
        <f t="shared" ca="1" si="1"/>
        <v>4</v>
      </c>
      <c r="V3" s="2">
        <f t="shared" ca="1" si="1"/>
        <v>2</v>
      </c>
      <c r="W3" s="2">
        <f t="shared" ca="1" si="1"/>
        <v>1</v>
      </c>
      <c r="X3" s="2">
        <f t="shared" ca="1" si="1"/>
        <v>2</v>
      </c>
      <c r="Y3" s="2">
        <f t="shared" ca="1" si="1"/>
        <v>2</v>
      </c>
      <c r="Z3" s="2">
        <f t="shared" ca="1" si="1"/>
        <v>1</v>
      </c>
      <c r="AA3" s="2">
        <f t="shared" ca="1" si="1"/>
        <v>5</v>
      </c>
      <c r="AB3" s="2">
        <f t="shared" ca="1" si="1"/>
        <v>4</v>
      </c>
      <c r="AC3" s="2">
        <f t="shared" ca="1" si="1"/>
        <v>3</v>
      </c>
      <c r="AD3" s="2">
        <f t="shared" ca="1" si="1"/>
        <v>4</v>
      </c>
      <c r="AE3" s="2">
        <f t="shared" ca="1" si="1"/>
        <v>4</v>
      </c>
      <c r="AF3" s="2">
        <f t="shared" ca="1" si="1"/>
        <v>1</v>
      </c>
      <c r="AG3" s="2">
        <f t="shared" ca="1" si="1"/>
        <v>1</v>
      </c>
      <c r="AH3" s="2">
        <f t="shared" ca="1" si="1"/>
        <v>3</v>
      </c>
      <c r="AI3" s="2">
        <f t="shared" ca="1" si="1"/>
        <v>1</v>
      </c>
      <c r="AJ3" s="2">
        <f t="shared" ca="1" si="1"/>
        <v>5</v>
      </c>
    </row>
    <row r="4" spans="1:36" s="7" customFormat="1" x14ac:dyDescent="0.25">
      <c r="A4" s="4" t="s">
        <v>3</v>
      </c>
      <c r="B4" s="2">
        <v>29</v>
      </c>
      <c r="C4" s="2" t="str">
        <f t="shared" si="2"/>
        <v>Furniture designer</v>
      </c>
      <c r="D4" s="2">
        <v>7</v>
      </c>
      <c r="E4" s="5" t="str">
        <f>CONCATENATE(A4,"@gmail.com")</f>
        <v>Benjamin@gmail.com</v>
      </c>
      <c r="F4" s="2">
        <f t="shared" ca="1" si="3"/>
        <v>3518287941</v>
      </c>
      <c r="G4" s="2">
        <f t="shared" ca="1" si="4"/>
        <v>2</v>
      </c>
      <c r="H4" s="2">
        <f t="shared" ca="1" si="1"/>
        <v>1</v>
      </c>
      <c r="I4" s="2">
        <f t="shared" ca="1" si="1"/>
        <v>3</v>
      </c>
      <c r="J4" s="2">
        <f t="shared" ca="1" si="1"/>
        <v>2</v>
      </c>
      <c r="K4" s="2">
        <f t="shared" ca="1" si="1"/>
        <v>5</v>
      </c>
      <c r="L4" s="2">
        <f t="shared" ca="1" si="1"/>
        <v>3</v>
      </c>
      <c r="M4" s="2">
        <f t="shared" ca="1" si="1"/>
        <v>3</v>
      </c>
      <c r="N4" s="2">
        <f t="shared" ca="1" si="1"/>
        <v>4</v>
      </c>
      <c r="O4" s="2">
        <f t="shared" ca="1" si="1"/>
        <v>3</v>
      </c>
      <c r="P4" s="2">
        <f t="shared" ca="1" si="1"/>
        <v>2</v>
      </c>
      <c r="Q4" s="2">
        <f t="shared" ca="1" si="1"/>
        <v>5</v>
      </c>
      <c r="R4" s="2">
        <f t="shared" ca="1" si="1"/>
        <v>4</v>
      </c>
      <c r="S4" s="2">
        <f t="shared" ca="1" si="1"/>
        <v>3</v>
      </c>
      <c r="T4" s="2">
        <f t="shared" ca="1" si="1"/>
        <v>5</v>
      </c>
      <c r="U4" s="2">
        <f t="shared" ca="1" si="1"/>
        <v>4</v>
      </c>
      <c r="V4" s="2">
        <f t="shared" ca="1" si="1"/>
        <v>4</v>
      </c>
      <c r="W4" s="2">
        <f t="shared" ca="1" si="1"/>
        <v>5</v>
      </c>
      <c r="X4" s="2">
        <f t="shared" ca="1" si="1"/>
        <v>4</v>
      </c>
      <c r="Y4" s="2">
        <f t="shared" ca="1" si="1"/>
        <v>3</v>
      </c>
      <c r="Z4" s="2">
        <f t="shared" ca="1" si="1"/>
        <v>5</v>
      </c>
      <c r="AA4" s="2">
        <f t="shared" ca="1" si="1"/>
        <v>3</v>
      </c>
      <c r="AB4" s="2">
        <f t="shared" ca="1" si="1"/>
        <v>4</v>
      </c>
      <c r="AC4" s="2">
        <f t="shared" ca="1" si="1"/>
        <v>4</v>
      </c>
      <c r="AD4" s="2">
        <f t="shared" ca="1" si="1"/>
        <v>3</v>
      </c>
      <c r="AE4" s="2">
        <f t="shared" ca="1" si="1"/>
        <v>1</v>
      </c>
      <c r="AF4" s="2">
        <f t="shared" ca="1" si="1"/>
        <v>5</v>
      </c>
      <c r="AG4" s="2">
        <f t="shared" ca="1" si="1"/>
        <v>3</v>
      </c>
      <c r="AH4" s="2">
        <f t="shared" ca="1" si="1"/>
        <v>5</v>
      </c>
      <c r="AI4" s="2">
        <f t="shared" ca="1" si="1"/>
        <v>3</v>
      </c>
      <c r="AJ4" s="2">
        <f t="shared" ca="1" si="1"/>
        <v>4</v>
      </c>
    </row>
    <row r="5" spans="1:36" x14ac:dyDescent="0.25">
      <c r="A5" s="4" t="s">
        <v>4</v>
      </c>
      <c r="B5" s="2">
        <v>22</v>
      </c>
      <c r="C5" s="2" t="str">
        <f t="shared" si="2"/>
        <v>Product manager</v>
      </c>
      <c r="D5" s="2">
        <v>16</v>
      </c>
      <c r="E5" s="5" t="str">
        <f t="shared" ref="E5:E34" si="5">CONCATENATE(A5,"@gmail.com")</f>
        <v>chris@gmail.com</v>
      </c>
      <c r="F5" s="2">
        <f t="shared" ca="1" si="3"/>
        <v>5778468359</v>
      </c>
      <c r="G5" s="2">
        <f t="shared" ca="1" si="4"/>
        <v>3</v>
      </c>
      <c r="H5" s="2">
        <f t="shared" ca="1" si="1"/>
        <v>1</v>
      </c>
      <c r="I5" s="2">
        <f t="shared" ca="1" si="1"/>
        <v>3</v>
      </c>
      <c r="J5" s="2">
        <f t="shared" ca="1" si="1"/>
        <v>1</v>
      </c>
      <c r="K5" s="2">
        <f t="shared" ca="1" si="1"/>
        <v>4</v>
      </c>
      <c r="L5" s="2">
        <f t="shared" ca="1" si="1"/>
        <v>3</v>
      </c>
      <c r="M5" s="2">
        <f t="shared" ca="1" si="1"/>
        <v>1</v>
      </c>
      <c r="N5" s="2">
        <f t="shared" ca="1" si="1"/>
        <v>4</v>
      </c>
      <c r="O5" s="2">
        <f t="shared" ca="1" si="1"/>
        <v>5</v>
      </c>
      <c r="P5" s="2">
        <f t="shared" ca="1" si="1"/>
        <v>1</v>
      </c>
      <c r="Q5" s="2">
        <f t="shared" ca="1" si="1"/>
        <v>2</v>
      </c>
      <c r="R5" s="2">
        <f t="shared" ca="1" si="1"/>
        <v>3</v>
      </c>
      <c r="S5" s="2">
        <f t="shared" ca="1" si="1"/>
        <v>3</v>
      </c>
      <c r="T5" s="2">
        <f t="shared" ca="1" si="1"/>
        <v>2</v>
      </c>
      <c r="U5" s="2">
        <f t="shared" ca="1" si="1"/>
        <v>5</v>
      </c>
      <c r="V5" s="2">
        <f t="shared" ca="1" si="1"/>
        <v>3</v>
      </c>
      <c r="W5" s="2">
        <f t="shared" ca="1" si="1"/>
        <v>4</v>
      </c>
      <c r="X5" s="2">
        <f t="shared" ca="1" si="1"/>
        <v>2</v>
      </c>
      <c r="Y5" s="2">
        <f t="shared" ca="1" si="1"/>
        <v>4</v>
      </c>
      <c r="Z5" s="2">
        <f t="shared" ca="1" si="1"/>
        <v>4</v>
      </c>
      <c r="AA5" s="2">
        <f t="shared" ca="1" si="1"/>
        <v>2</v>
      </c>
      <c r="AB5" s="2">
        <f t="shared" ca="1" si="1"/>
        <v>2</v>
      </c>
      <c r="AC5" s="2">
        <f t="shared" ca="1" si="1"/>
        <v>2</v>
      </c>
      <c r="AD5" s="2">
        <f t="shared" ca="1" si="1"/>
        <v>2</v>
      </c>
      <c r="AE5" s="2">
        <f t="shared" ca="1" si="1"/>
        <v>5</v>
      </c>
      <c r="AF5" s="2">
        <f t="shared" ca="1" si="1"/>
        <v>3</v>
      </c>
      <c r="AG5" s="2">
        <f t="shared" ca="1" si="1"/>
        <v>5</v>
      </c>
      <c r="AH5" s="2">
        <f t="shared" ca="1" si="1"/>
        <v>2</v>
      </c>
      <c r="AI5" s="2">
        <f t="shared" ca="1" si="1"/>
        <v>3</v>
      </c>
      <c r="AJ5" s="2">
        <f t="shared" ca="1" si="1"/>
        <v>1</v>
      </c>
    </row>
    <row r="6" spans="1:36" ht="16.5" customHeight="1" x14ac:dyDescent="0.25">
      <c r="A6" s="4" t="s">
        <v>5</v>
      </c>
      <c r="B6" s="2">
        <v>20</v>
      </c>
      <c r="C6" s="2" t="str">
        <f t="shared" si="2"/>
        <v>Warehouse manager</v>
      </c>
      <c r="D6" s="2">
        <v>4</v>
      </c>
      <c r="E6" s="5" t="str">
        <f t="shared" si="5"/>
        <v>Carl@gmail.com</v>
      </c>
      <c r="F6" s="2">
        <f t="shared" ca="1" si="3"/>
        <v>3982851789</v>
      </c>
      <c r="G6" s="2">
        <f t="shared" ca="1" si="4"/>
        <v>1</v>
      </c>
      <c r="H6" s="2">
        <f t="shared" ca="1" si="1"/>
        <v>3</v>
      </c>
      <c r="I6" s="2">
        <f t="shared" ca="1" si="1"/>
        <v>1</v>
      </c>
      <c r="J6" s="2">
        <f t="shared" ca="1" si="1"/>
        <v>3</v>
      </c>
      <c r="K6" s="2">
        <f t="shared" ca="1" si="1"/>
        <v>5</v>
      </c>
      <c r="L6" s="2">
        <f t="shared" ca="1" si="1"/>
        <v>2</v>
      </c>
      <c r="M6" s="2">
        <f t="shared" ca="1" si="1"/>
        <v>5</v>
      </c>
      <c r="N6" s="2">
        <f t="shared" ca="1" si="1"/>
        <v>2</v>
      </c>
      <c r="O6" s="2">
        <f t="shared" ca="1" si="1"/>
        <v>2</v>
      </c>
      <c r="P6" s="2">
        <f t="shared" ca="1" si="1"/>
        <v>4</v>
      </c>
      <c r="Q6" s="2">
        <f t="shared" ca="1" si="1"/>
        <v>1</v>
      </c>
      <c r="R6" s="2">
        <f t="shared" ca="1" si="1"/>
        <v>4</v>
      </c>
      <c r="S6" s="2">
        <f t="shared" ca="1" si="1"/>
        <v>1</v>
      </c>
      <c r="T6" s="2">
        <f t="shared" ca="1" si="1"/>
        <v>3</v>
      </c>
      <c r="U6" s="2">
        <f t="shared" ca="1" si="1"/>
        <v>4</v>
      </c>
      <c r="V6" s="2">
        <f t="shared" ca="1" si="1"/>
        <v>1</v>
      </c>
      <c r="W6" s="2">
        <f t="shared" ca="1" si="1"/>
        <v>1</v>
      </c>
      <c r="X6" s="2">
        <f t="shared" ca="1" si="1"/>
        <v>3</v>
      </c>
      <c r="Y6" s="2">
        <f t="shared" ca="1" si="1"/>
        <v>4</v>
      </c>
      <c r="Z6" s="2">
        <f t="shared" ca="1" si="1"/>
        <v>4</v>
      </c>
      <c r="AA6" s="2">
        <f t="shared" ca="1" si="1"/>
        <v>4</v>
      </c>
      <c r="AB6" s="2">
        <f t="shared" ca="1" si="1"/>
        <v>4</v>
      </c>
      <c r="AC6" s="2">
        <f t="shared" ca="1" si="1"/>
        <v>1</v>
      </c>
      <c r="AD6" s="2">
        <f t="shared" ca="1" si="1"/>
        <v>1</v>
      </c>
      <c r="AE6" s="2">
        <f t="shared" ca="1" si="1"/>
        <v>5</v>
      </c>
      <c r="AF6" s="2">
        <f t="shared" ca="1" si="1"/>
        <v>2</v>
      </c>
      <c r="AG6" s="2">
        <f t="shared" ca="1" si="1"/>
        <v>4</v>
      </c>
      <c r="AH6" s="2">
        <f t="shared" ca="1" si="1"/>
        <v>3</v>
      </c>
      <c r="AI6" s="2">
        <f t="shared" ca="1" si="1"/>
        <v>5</v>
      </c>
      <c r="AJ6" s="2">
        <f t="shared" ca="1" si="1"/>
        <v>4</v>
      </c>
    </row>
    <row r="7" spans="1:36" ht="18" customHeight="1" x14ac:dyDescent="0.25">
      <c r="A7" s="4" t="s">
        <v>6</v>
      </c>
      <c r="B7" s="2">
        <v>42</v>
      </c>
      <c r="C7" s="2" t="str">
        <f t="shared" si="2"/>
        <v>Product manager</v>
      </c>
      <c r="D7" s="2">
        <v>13</v>
      </c>
      <c r="E7" s="5" t="str">
        <f t="shared" si="5"/>
        <v>Canem@gmail.com</v>
      </c>
      <c r="F7" s="2">
        <f t="shared" ca="1" si="3"/>
        <v>2153490600</v>
      </c>
      <c r="G7" s="2">
        <f t="shared" ca="1" si="4"/>
        <v>5</v>
      </c>
      <c r="H7" s="2">
        <f t="shared" ca="1" si="1"/>
        <v>1</v>
      </c>
      <c r="I7" s="2">
        <f t="shared" ca="1" si="1"/>
        <v>4</v>
      </c>
      <c r="J7" s="2">
        <f t="shared" ca="1" si="1"/>
        <v>1</v>
      </c>
      <c r="K7" s="2">
        <f t="shared" ca="1" si="1"/>
        <v>1</v>
      </c>
      <c r="L7" s="2">
        <f t="shared" ca="1" si="1"/>
        <v>2</v>
      </c>
      <c r="M7" s="2">
        <f t="shared" ca="1" si="1"/>
        <v>5</v>
      </c>
      <c r="N7" s="2">
        <f t="shared" ca="1" si="1"/>
        <v>1</v>
      </c>
      <c r="O7" s="2">
        <f t="shared" ca="1" si="1"/>
        <v>2</v>
      </c>
      <c r="P7" s="2">
        <f t="shared" ca="1" si="1"/>
        <v>4</v>
      </c>
      <c r="Q7" s="2">
        <f t="shared" ca="1" si="1"/>
        <v>2</v>
      </c>
      <c r="R7" s="2">
        <f t="shared" ca="1" si="1"/>
        <v>5</v>
      </c>
      <c r="S7" s="2">
        <f t="shared" ca="1" si="1"/>
        <v>2</v>
      </c>
      <c r="T7" s="2">
        <f t="shared" ca="1" si="1"/>
        <v>2</v>
      </c>
      <c r="U7" s="2">
        <f t="shared" ca="1" si="1"/>
        <v>5</v>
      </c>
      <c r="V7" s="2">
        <f t="shared" ca="1" si="1"/>
        <v>3</v>
      </c>
      <c r="W7" s="2">
        <f t="shared" ca="1" si="1"/>
        <v>2</v>
      </c>
      <c r="X7" s="2">
        <f t="shared" ca="1" si="1"/>
        <v>2</v>
      </c>
      <c r="Y7" s="2">
        <f t="shared" ca="1" si="1"/>
        <v>2</v>
      </c>
      <c r="Z7" s="2">
        <f t="shared" ca="1" si="1"/>
        <v>3</v>
      </c>
      <c r="AA7" s="2">
        <f t="shared" ca="1" si="1"/>
        <v>5</v>
      </c>
      <c r="AB7" s="2">
        <f t="shared" ca="1" si="1"/>
        <v>2</v>
      </c>
      <c r="AC7" s="2">
        <f t="shared" ca="1" si="1"/>
        <v>3</v>
      </c>
      <c r="AD7" s="2">
        <f t="shared" ca="1" si="1"/>
        <v>5</v>
      </c>
      <c r="AE7" s="2">
        <f t="shared" ca="1" si="1"/>
        <v>1</v>
      </c>
      <c r="AF7" s="2">
        <f t="shared" ca="1" si="1"/>
        <v>3</v>
      </c>
      <c r="AG7" s="2">
        <f t="shared" ca="1" si="1"/>
        <v>5</v>
      </c>
      <c r="AH7" s="2">
        <f t="shared" ca="1" si="1"/>
        <v>3</v>
      </c>
      <c r="AI7" s="2">
        <f t="shared" ca="1" si="1"/>
        <v>1</v>
      </c>
      <c r="AJ7" s="2">
        <f t="shared" ca="1" si="1"/>
        <v>5</v>
      </c>
    </row>
    <row r="8" spans="1:36" x14ac:dyDescent="0.25">
      <c r="A8" s="4" t="s">
        <v>7</v>
      </c>
      <c r="B8" s="2">
        <v>34</v>
      </c>
      <c r="C8" s="2" t="str">
        <f t="shared" si="2"/>
        <v>Product manager</v>
      </c>
      <c r="D8" s="2">
        <v>17</v>
      </c>
      <c r="E8" s="5" t="str">
        <f t="shared" si="5"/>
        <v>Derek@gmail.com</v>
      </c>
      <c r="F8" s="2">
        <f t="shared" ca="1" si="3"/>
        <v>7604310087</v>
      </c>
      <c r="G8" s="2">
        <f t="shared" ca="1" si="4"/>
        <v>1</v>
      </c>
      <c r="H8" s="2">
        <f t="shared" ca="1" si="1"/>
        <v>5</v>
      </c>
      <c r="I8" s="2">
        <f t="shared" ca="1" si="1"/>
        <v>5</v>
      </c>
      <c r="J8" s="2">
        <f t="shared" ca="1" si="1"/>
        <v>1</v>
      </c>
      <c r="K8" s="2">
        <f t="shared" ca="1" si="1"/>
        <v>1</v>
      </c>
      <c r="L8" s="2">
        <f t="shared" ca="1" si="1"/>
        <v>4</v>
      </c>
      <c r="M8" s="2">
        <f t="shared" ca="1" si="1"/>
        <v>3</v>
      </c>
      <c r="N8" s="2">
        <f t="shared" ca="1" si="1"/>
        <v>1</v>
      </c>
      <c r="O8" s="2">
        <f t="shared" ca="1" si="1"/>
        <v>2</v>
      </c>
      <c r="P8" s="2">
        <f t="shared" ca="1" si="1"/>
        <v>5</v>
      </c>
      <c r="Q8" s="2">
        <f t="shared" ca="1" si="1"/>
        <v>3</v>
      </c>
      <c r="R8" s="2">
        <f t="shared" ca="1" si="1"/>
        <v>5</v>
      </c>
      <c r="S8" s="2">
        <f t="shared" ca="1" si="1"/>
        <v>2</v>
      </c>
      <c r="T8" s="2">
        <f t="shared" ca="1" si="1"/>
        <v>2</v>
      </c>
      <c r="U8" s="2">
        <f t="shared" ca="1" si="1"/>
        <v>5</v>
      </c>
      <c r="V8" s="2">
        <f t="shared" ca="1" si="1"/>
        <v>5</v>
      </c>
      <c r="W8" s="2">
        <f t="shared" ca="1" si="1"/>
        <v>3</v>
      </c>
      <c r="X8" s="2">
        <f t="shared" ca="1" si="1"/>
        <v>1</v>
      </c>
      <c r="Y8" s="2">
        <f t="shared" ca="1" si="1"/>
        <v>2</v>
      </c>
      <c r="Z8" s="2">
        <f t="shared" ca="1" si="1"/>
        <v>5</v>
      </c>
      <c r="AA8" s="2">
        <f t="shared" ca="1" si="1"/>
        <v>2</v>
      </c>
      <c r="AB8" s="2">
        <f t="shared" ca="1" si="1"/>
        <v>3</v>
      </c>
      <c r="AC8" s="2">
        <f t="shared" ca="1" si="1"/>
        <v>2</v>
      </c>
      <c r="AD8" s="2">
        <f t="shared" ca="1" si="1"/>
        <v>2</v>
      </c>
      <c r="AE8" s="2">
        <f t="shared" ca="1" si="1"/>
        <v>3</v>
      </c>
      <c r="AF8" s="2">
        <f t="shared" ca="1" si="1"/>
        <v>2</v>
      </c>
      <c r="AG8" s="2">
        <f t="shared" ca="1" si="1"/>
        <v>1</v>
      </c>
      <c r="AH8" s="2">
        <f t="shared" ca="1" si="1"/>
        <v>1</v>
      </c>
      <c r="AI8" s="2">
        <f t="shared" ca="1" si="1"/>
        <v>5</v>
      </c>
      <c r="AJ8" s="2">
        <f t="shared" ca="1" si="1"/>
        <v>5</v>
      </c>
    </row>
    <row r="9" spans="1:36" x14ac:dyDescent="0.25">
      <c r="A9" s="4" t="s">
        <v>8</v>
      </c>
      <c r="B9" s="2">
        <v>32</v>
      </c>
      <c r="C9" s="2" t="str">
        <f t="shared" si="2"/>
        <v>Product manager</v>
      </c>
      <c r="D9" s="2">
        <v>17</v>
      </c>
      <c r="E9" s="5" t="str">
        <f t="shared" si="5"/>
        <v>Enbaraj@gmail.com</v>
      </c>
      <c r="F9" s="2">
        <f t="shared" ca="1" si="3"/>
        <v>9886480868</v>
      </c>
      <c r="G9" s="2">
        <f t="shared" ca="1" si="4"/>
        <v>5</v>
      </c>
      <c r="H9" s="2">
        <f t="shared" ca="1" si="1"/>
        <v>3</v>
      </c>
      <c r="I9" s="2">
        <f t="shared" ca="1" si="1"/>
        <v>2</v>
      </c>
      <c r="J9" s="2">
        <f t="shared" ca="1" si="1"/>
        <v>1</v>
      </c>
      <c r="K9" s="2">
        <f t="shared" ca="1" si="1"/>
        <v>2</v>
      </c>
      <c r="L9" s="2">
        <f t="shared" ca="1" si="1"/>
        <v>1</v>
      </c>
      <c r="M9" s="2">
        <f t="shared" ca="1" si="1"/>
        <v>1</v>
      </c>
      <c r="N9" s="2">
        <f t="shared" ca="1" si="1"/>
        <v>4</v>
      </c>
      <c r="O9" s="2">
        <f t="shared" ca="1" si="1"/>
        <v>4</v>
      </c>
      <c r="P9" s="2">
        <f t="shared" ca="1" si="1"/>
        <v>5</v>
      </c>
      <c r="Q9" s="2">
        <f t="shared" ca="1" si="1"/>
        <v>4</v>
      </c>
      <c r="R9" s="2">
        <f t="shared" ca="1" si="1"/>
        <v>5</v>
      </c>
      <c r="S9" s="2">
        <f t="shared" ca="1" si="1"/>
        <v>2</v>
      </c>
      <c r="T9" s="2">
        <f t="shared" ca="1" si="1"/>
        <v>3</v>
      </c>
      <c r="U9" s="2">
        <f t="shared" ca="1" si="1"/>
        <v>1</v>
      </c>
      <c r="V9" s="2">
        <f t="shared" ca="1" si="1"/>
        <v>1</v>
      </c>
      <c r="W9" s="2">
        <f t="shared" ca="1" si="1"/>
        <v>4</v>
      </c>
      <c r="X9" s="2">
        <f t="shared" ca="1" si="1"/>
        <v>2</v>
      </c>
      <c r="Y9" s="2">
        <f t="shared" ca="1" si="1"/>
        <v>1</v>
      </c>
      <c r="Z9" s="2">
        <f t="shared" ca="1" si="1"/>
        <v>3</v>
      </c>
      <c r="AA9" s="2">
        <f t="shared" ca="1" si="1"/>
        <v>2</v>
      </c>
      <c r="AB9" s="2">
        <f t="shared" ca="1" si="1"/>
        <v>2</v>
      </c>
      <c r="AC9" s="2">
        <f t="shared" ca="1" si="1"/>
        <v>2</v>
      </c>
      <c r="AD9" s="2">
        <f t="shared" ca="1" si="1"/>
        <v>2</v>
      </c>
      <c r="AE9" s="2">
        <f t="shared" ca="1" si="1"/>
        <v>1</v>
      </c>
      <c r="AF9" s="2">
        <f t="shared" ca="1" si="1"/>
        <v>2</v>
      </c>
      <c r="AG9" s="2">
        <f t="shared" ca="1" si="1"/>
        <v>2</v>
      </c>
      <c r="AH9" s="2">
        <f t="shared" ca="1" si="1"/>
        <v>4</v>
      </c>
      <c r="AI9" s="2">
        <f t="shared" ca="1" si="1"/>
        <v>2</v>
      </c>
      <c r="AJ9" s="2">
        <f t="shared" ca="1" si="1"/>
        <v>3</v>
      </c>
    </row>
    <row r="10" spans="1:36" x14ac:dyDescent="0.25">
      <c r="A10" s="4" t="s">
        <v>9</v>
      </c>
      <c r="B10" s="2">
        <v>32</v>
      </c>
      <c r="C10" s="2" t="str">
        <f t="shared" si="2"/>
        <v>Warehouse manager</v>
      </c>
      <c r="D10" s="2">
        <v>2</v>
      </c>
      <c r="E10" s="5" t="str">
        <f t="shared" si="5"/>
        <v>Ester@gmail.com</v>
      </c>
      <c r="F10" s="2">
        <f t="shared" ca="1" si="3"/>
        <v>8207658528</v>
      </c>
      <c r="G10" s="2">
        <f t="shared" ca="1" si="4"/>
        <v>2</v>
      </c>
      <c r="H10" s="2">
        <f t="shared" ca="1" si="1"/>
        <v>3</v>
      </c>
      <c r="I10" s="2">
        <f t="shared" ca="1" si="1"/>
        <v>2</v>
      </c>
      <c r="J10" s="2">
        <f t="shared" ca="1" si="1"/>
        <v>2</v>
      </c>
      <c r="K10" s="2">
        <f t="shared" ca="1" si="1"/>
        <v>5</v>
      </c>
      <c r="L10" s="2">
        <f t="shared" ca="1" si="1"/>
        <v>5</v>
      </c>
      <c r="M10" s="2">
        <f t="shared" ca="1" si="1"/>
        <v>1</v>
      </c>
      <c r="N10" s="2">
        <f t="shared" ca="1" si="1"/>
        <v>1</v>
      </c>
      <c r="O10" s="2">
        <f t="shared" ca="1" si="1"/>
        <v>5</v>
      </c>
      <c r="P10" s="2">
        <f t="shared" ca="1" si="1"/>
        <v>2</v>
      </c>
      <c r="Q10" s="2">
        <f t="shared" ca="1" si="1"/>
        <v>4</v>
      </c>
      <c r="R10" s="2">
        <f t="shared" ca="1" si="1"/>
        <v>5</v>
      </c>
      <c r="S10" s="2">
        <f t="shared" ca="1" si="1"/>
        <v>5</v>
      </c>
      <c r="T10" s="2">
        <f t="shared" ca="1" si="1"/>
        <v>5</v>
      </c>
      <c r="U10" s="2">
        <f t="shared" ca="1" si="1"/>
        <v>1</v>
      </c>
      <c r="V10" s="2">
        <f t="shared" ca="1" si="1"/>
        <v>5</v>
      </c>
      <c r="W10" s="2">
        <f t="shared" ca="1" si="1"/>
        <v>5</v>
      </c>
      <c r="X10" s="2">
        <f t="shared" ca="1" si="1"/>
        <v>1</v>
      </c>
      <c r="Y10" s="2">
        <f t="shared" ca="1" si="1"/>
        <v>5</v>
      </c>
      <c r="Z10" s="2">
        <f t="shared" ca="1" si="1"/>
        <v>5</v>
      </c>
      <c r="AA10" s="2">
        <f t="shared" ca="1" si="1"/>
        <v>2</v>
      </c>
      <c r="AB10" s="2">
        <f t="shared" ca="1" si="1"/>
        <v>1</v>
      </c>
      <c r="AC10" s="2">
        <f t="shared" ca="1" si="1"/>
        <v>3</v>
      </c>
      <c r="AD10" s="2">
        <f t="shared" ca="1" si="1"/>
        <v>3</v>
      </c>
      <c r="AE10" s="2">
        <f t="shared" ref="AE10:AJ10" ca="1" si="6">RANDBETWEEN(1,5)</f>
        <v>1</v>
      </c>
      <c r="AF10" s="2">
        <f t="shared" ca="1" si="6"/>
        <v>5</v>
      </c>
      <c r="AG10" s="2">
        <f t="shared" ca="1" si="6"/>
        <v>3</v>
      </c>
      <c r="AH10" s="2">
        <f t="shared" ca="1" si="6"/>
        <v>1</v>
      </c>
      <c r="AI10" s="2">
        <f t="shared" ca="1" si="6"/>
        <v>3</v>
      </c>
      <c r="AJ10" s="2">
        <f t="shared" ca="1" si="6"/>
        <v>5</v>
      </c>
    </row>
    <row r="11" spans="1:36" x14ac:dyDescent="0.25">
      <c r="A11" s="4" t="s">
        <v>10</v>
      </c>
      <c r="B11" s="2">
        <v>52</v>
      </c>
      <c r="C11" s="2" t="str">
        <f t="shared" si="2"/>
        <v>Product manager</v>
      </c>
      <c r="D11" s="2">
        <v>17</v>
      </c>
      <c r="E11" s="5" t="str">
        <f t="shared" si="5"/>
        <v>Ethan@gmail.com</v>
      </c>
      <c r="F11" s="2">
        <f t="shared" ca="1" si="3"/>
        <v>8585274769</v>
      </c>
      <c r="G11" s="2">
        <f t="shared" ca="1" si="4"/>
        <v>3</v>
      </c>
      <c r="H11" s="2">
        <f t="shared" ca="1" si="4"/>
        <v>1</v>
      </c>
      <c r="I11" s="2">
        <f t="shared" ca="1" si="4"/>
        <v>1</v>
      </c>
      <c r="J11" s="2">
        <f t="shared" ca="1" si="4"/>
        <v>4</v>
      </c>
      <c r="K11" s="2">
        <f t="shared" ca="1" si="4"/>
        <v>4</v>
      </c>
      <c r="L11" s="2">
        <f t="shared" ca="1" si="4"/>
        <v>1</v>
      </c>
      <c r="M11" s="2">
        <f t="shared" ca="1" si="4"/>
        <v>4</v>
      </c>
      <c r="N11" s="2">
        <f t="shared" ca="1" si="4"/>
        <v>1</v>
      </c>
      <c r="O11" s="2">
        <f t="shared" ca="1" si="4"/>
        <v>3</v>
      </c>
      <c r="P11" s="2">
        <f t="shared" ca="1" si="4"/>
        <v>4</v>
      </c>
      <c r="Q11" s="2">
        <f t="shared" ca="1" si="4"/>
        <v>3</v>
      </c>
      <c r="R11" s="2">
        <f t="shared" ca="1" si="4"/>
        <v>4</v>
      </c>
      <c r="S11" s="2">
        <f t="shared" ca="1" si="4"/>
        <v>1</v>
      </c>
      <c r="T11" s="2">
        <f t="shared" ca="1" si="4"/>
        <v>3</v>
      </c>
      <c r="U11" s="2">
        <f t="shared" ca="1" si="4"/>
        <v>1</v>
      </c>
      <c r="V11" s="2">
        <f t="shared" ca="1" si="4"/>
        <v>5</v>
      </c>
      <c r="W11" s="2">
        <f t="shared" ref="W11:AJ22" ca="1" si="7">RANDBETWEEN(1,5)</f>
        <v>1</v>
      </c>
      <c r="X11" s="2">
        <f t="shared" ca="1" si="7"/>
        <v>5</v>
      </c>
      <c r="Y11" s="2">
        <f t="shared" ca="1" si="7"/>
        <v>1</v>
      </c>
      <c r="Z11" s="2">
        <f t="shared" ca="1" si="7"/>
        <v>2</v>
      </c>
      <c r="AA11" s="2">
        <f t="shared" ca="1" si="7"/>
        <v>4</v>
      </c>
      <c r="AB11" s="2">
        <f t="shared" ca="1" si="7"/>
        <v>1</v>
      </c>
      <c r="AC11" s="2">
        <f t="shared" ca="1" si="7"/>
        <v>3</v>
      </c>
      <c r="AD11" s="2">
        <f t="shared" ca="1" si="7"/>
        <v>2</v>
      </c>
      <c r="AE11" s="2">
        <f t="shared" ca="1" si="7"/>
        <v>1</v>
      </c>
      <c r="AF11" s="2">
        <f t="shared" ca="1" si="7"/>
        <v>3</v>
      </c>
      <c r="AG11" s="2">
        <f t="shared" ca="1" si="7"/>
        <v>3</v>
      </c>
      <c r="AH11" s="2">
        <f t="shared" ca="1" si="7"/>
        <v>5</v>
      </c>
      <c r="AI11" s="2">
        <f t="shared" ca="1" si="7"/>
        <v>4</v>
      </c>
      <c r="AJ11" s="2">
        <f t="shared" ca="1" si="7"/>
        <v>1</v>
      </c>
    </row>
    <row r="12" spans="1:36" x14ac:dyDescent="0.25">
      <c r="A12" s="6" t="s">
        <v>11</v>
      </c>
      <c r="B12" s="2">
        <v>58</v>
      </c>
      <c r="C12" s="2" t="str">
        <f t="shared" si="2"/>
        <v>Furniture designer</v>
      </c>
      <c r="D12" s="2">
        <v>7</v>
      </c>
      <c r="E12" s="5" t="str">
        <f t="shared" si="5"/>
        <v>Gabriel@gmail.com</v>
      </c>
      <c r="F12" s="2">
        <f t="shared" ca="1" si="3"/>
        <v>9601969488</v>
      </c>
      <c r="G12" s="2">
        <f t="shared" ca="1" si="4"/>
        <v>3</v>
      </c>
      <c r="H12" s="2">
        <f t="shared" ca="1" si="4"/>
        <v>5</v>
      </c>
      <c r="I12" s="2">
        <f t="shared" ca="1" si="4"/>
        <v>3</v>
      </c>
      <c r="J12" s="2">
        <f t="shared" ca="1" si="4"/>
        <v>4</v>
      </c>
      <c r="K12" s="2">
        <f t="shared" ca="1" si="4"/>
        <v>3</v>
      </c>
      <c r="L12" s="2">
        <f t="shared" ca="1" si="4"/>
        <v>1</v>
      </c>
      <c r="M12" s="2">
        <f t="shared" ca="1" si="4"/>
        <v>1</v>
      </c>
      <c r="N12" s="2">
        <f t="shared" ca="1" si="4"/>
        <v>2</v>
      </c>
      <c r="O12" s="2">
        <f t="shared" ca="1" si="4"/>
        <v>3</v>
      </c>
      <c r="P12" s="2">
        <f t="shared" ca="1" si="4"/>
        <v>5</v>
      </c>
      <c r="Q12" s="2">
        <f t="shared" ca="1" si="4"/>
        <v>2</v>
      </c>
      <c r="R12" s="2">
        <f t="shared" ca="1" si="4"/>
        <v>4</v>
      </c>
      <c r="S12" s="2">
        <f t="shared" ca="1" si="4"/>
        <v>1</v>
      </c>
      <c r="T12" s="2">
        <f t="shared" ca="1" si="4"/>
        <v>1</v>
      </c>
      <c r="U12" s="2">
        <f t="shared" ca="1" si="4"/>
        <v>3</v>
      </c>
      <c r="V12" s="2">
        <f t="shared" ca="1" si="4"/>
        <v>2</v>
      </c>
      <c r="W12" s="2">
        <f t="shared" ca="1" si="7"/>
        <v>5</v>
      </c>
      <c r="X12" s="2">
        <f t="shared" ca="1" si="7"/>
        <v>3</v>
      </c>
      <c r="Y12" s="2">
        <f t="shared" ca="1" si="7"/>
        <v>1</v>
      </c>
      <c r="Z12" s="2">
        <f t="shared" ca="1" si="7"/>
        <v>5</v>
      </c>
      <c r="AA12" s="2">
        <f t="shared" ca="1" si="7"/>
        <v>2</v>
      </c>
      <c r="AB12" s="2">
        <f t="shared" ca="1" si="7"/>
        <v>1</v>
      </c>
      <c r="AC12" s="2">
        <f t="shared" ca="1" si="7"/>
        <v>2</v>
      </c>
      <c r="AD12" s="2">
        <f t="shared" ca="1" si="7"/>
        <v>2</v>
      </c>
      <c r="AE12" s="2">
        <f t="shared" ca="1" si="7"/>
        <v>4</v>
      </c>
      <c r="AF12" s="2">
        <f t="shared" ca="1" si="7"/>
        <v>3</v>
      </c>
      <c r="AG12" s="2">
        <f t="shared" ca="1" si="7"/>
        <v>1</v>
      </c>
      <c r="AH12" s="2">
        <f t="shared" ca="1" si="7"/>
        <v>1</v>
      </c>
      <c r="AI12" s="2">
        <f t="shared" ca="1" si="7"/>
        <v>1</v>
      </c>
      <c r="AJ12" s="2">
        <f t="shared" ca="1" si="7"/>
        <v>5</v>
      </c>
    </row>
    <row r="13" spans="1:36" x14ac:dyDescent="0.25">
      <c r="A13" s="6" t="s">
        <v>12</v>
      </c>
      <c r="B13" s="2">
        <v>30</v>
      </c>
      <c r="C13" s="2" t="str">
        <f t="shared" si="2"/>
        <v>Warehouse manager</v>
      </c>
      <c r="D13" s="2">
        <v>5</v>
      </c>
      <c r="E13" s="5" t="str">
        <f t="shared" si="5"/>
        <v>Henry@gmail.com</v>
      </c>
      <c r="F13" s="2">
        <f t="shared" ca="1" si="3"/>
        <v>1671824838</v>
      </c>
      <c r="G13" s="2">
        <f t="shared" ca="1" si="4"/>
        <v>4</v>
      </c>
      <c r="H13" s="2">
        <f t="shared" ca="1" si="4"/>
        <v>2</v>
      </c>
      <c r="I13" s="2">
        <f t="shared" ca="1" si="4"/>
        <v>3</v>
      </c>
      <c r="J13" s="2">
        <f t="shared" ca="1" si="4"/>
        <v>3</v>
      </c>
      <c r="K13" s="2">
        <f t="shared" ca="1" si="4"/>
        <v>5</v>
      </c>
      <c r="L13" s="2">
        <f t="shared" ca="1" si="4"/>
        <v>2</v>
      </c>
      <c r="M13" s="2">
        <f t="shared" ca="1" si="4"/>
        <v>4</v>
      </c>
      <c r="N13" s="2">
        <f t="shared" ca="1" si="4"/>
        <v>4</v>
      </c>
      <c r="O13" s="2">
        <f t="shared" ca="1" si="4"/>
        <v>4</v>
      </c>
      <c r="P13" s="2">
        <f t="shared" ca="1" si="4"/>
        <v>4</v>
      </c>
      <c r="Q13" s="2">
        <f t="shared" ca="1" si="4"/>
        <v>5</v>
      </c>
      <c r="R13" s="2">
        <f t="shared" ca="1" si="4"/>
        <v>2</v>
      </c>
      <c r="S13" s="2">
        <f t="shared" ca="1" si="4"/>
        <v>5</v>
      </c>
      <c r="T13" s="2">
        <f t="shared" ca="1" si="4"/>
        <v>1</v>
      </c>
      <c r="U13" s="2">
        <f t="shared" ca="1" si="4"/>
        <v>5</v>
      </c>
      <c r="V13" s="2">
        <f t="shared" ca="1" si="4"/>
        <v>5</v>
      </c>
      <c r="W13" s="2">
        <f t="shared" ca="1" si="7"/>
        <v>3</v>
      </c>
      <c r="X13" s="2">
        <f t="shared" ca="1" si="7"/>
        <v>5</v>
      </c>
      <c r="Y13" s="2">
        <f t="shared" ca="1" si="7"/>
        <v>4</v>
      </c>
      <c r="Z13" s="2">
        <f t="shared" ca="1" si="7"/>
        <v>1</v>
      </c>
      <c r="AA13" s="2">
        <f t="shared" ca="1" si="7"/>
        <v>3</v>
      </c>
      <c r="AB13" s="2">
        <f t="shared" ca="1" si="7"/>
        <v>3</v>
      </c>
      <c r="AC13" s="2">
        <f t="shared" ca="1" si="7"/>
        <v>2</v>
      </c>
      <c r="AD13" s="2">
        <f t="shared" ca="1" si="7"/>
        <v>1</v>
      </c>
      <c r="AE13" s="2">
        <f t="shared" ca="1" si="7"/>
        <v>4</v>
      </c>
      <c r="AF13" s="2">
        <f t="shared" ca="1" si="7"/>
        <v>5</v>
      </c>
      <c r="AG13" s="2">
        <f t="shared" ca="1" si="7"/>
        <v>2</v>
      </c>
      <c r="AH13" s="2">
        <f t="shared" ca="1" si="7"/>
        <v>1</v>
      </c>
      <c r="AI13" s="2">
        <f t="shared" ca="1" si="7"/>
        <v>5</v>
      </c>
      <c r="AJ13" s="2">
        <f t="shared" ca="1" si="7"/>
        <v>4</v>
      </c>
    </row>
    <row r="14" spans="1:36" x14ac:dyDescent="0.25">
      <c r="A14" s="6" t="s">
        <v>13</v>
      </c>
      <c r="B14" s="2">
        <v>60</v>
      </c>
      <c r="C14" s="2" t="str">
        <f t="shared" si="2"/>
        <v>Furniture designer</v>
      </c>
      <c r="D14" s="2">
        <v>11</v>
      </c>
      <c r="E14" s="5" t="str">
        <f t="shared" si="5"/>
        <v>James @gmail.com</v>
      </c>
      <c r="F14" s="2">
        <f t="shared" ca="1" si="3"/>
        <v>3505830263</v>
      </c>
      <c r="G14" s="2">
        <f t="shared" ca="1" si="4"/>
        <v>1</v>
      </c>
      <c r="H14" s="2">
        <f t="shared" ca="1" si="4"/>
        <v>4</v>
      </c>
      <c r="I14" s="2">
        <f t="shared" ca="1" si="4"/>
        <v>2</v>
      </c>
      <c r="J14" s="2">
        <f t="shared" ca="1" si="4"/>
        <v>1</v>
      </c>
      <c r="K14" s="2">
        <f t="shared" ca="1" si="4"/>
        <v>4</v>
      </c>
      <c r="L14" s="2">
        <f t="shared" ca="1" si="4"/>
        <v>2</v>
      </c>
      <c r="M14" s="2">
        <f t="shared" ca="1" si="4"/>
        <v>2</v>
      </c>
      <c r="N14" s="2">
        <f t="shared" ca="1" si="4"/>
        <v>2</v>
      </c>
      <c r="O14" s="2">
        <f t="shared" ca="1" si="4"/>
        <v>3</v>
      </c>
      <c r="P14" s="2">
        <f t="shared" ca="1" si="4"/>
        <v>4</v>
      </c>
      <c r="Q14" s="2">
        <f t="shared" ca="1" si="4"/>
        <v>2</v>
      </c>
      <c r="R14" s="2">
        <f t="shared" ca="1" si="4"/>
        <v>5</v>
      </c>
      <c r="S14" s="2">
        <f t="shared" ca="1" si="4"/>
        <v>1</v>
      </c>
      <c r="T14" s="2">
        <f t="shared" ca="1" si="4"/>
        <v>1</v>
      </c>
      <c r="U14" s="2">
        <f t="shared" ca="1" si="4"/>
        <v>1</v>
      </c>
      <c r="V14" s="2">
        <f t="shared" ca="1" si="4"/>
        <v>4</v>
      </c>
      <c r="W14" s="2">
        <f t="shared" ca="1" si="7"/>
        <v>5</v>
      </c>
      <c r="X14" s="2">
        <f t="shared" ca="1" si="7"/>
        <v>3</v>
      </c>
      <c r="Y14" s="2">
        <f t="shared" ca="1" si="7"/>
        <v>1</v>
      </c>
      <c r="Z14" s="2">
        <f t="shared" ca="1" si="7"/>
        <v>4</v>
      </c>
      <c r="AA14" s="2">
        <f t="shared" ca="1" si="7"/>
        <v>2</v>
      </c>
      <c r="AB14" s="2">
        <f t="shared" ca="1" si="7"/>
        <v>1</v>
      </c>
      <c r="AC14" s="2">
        <f t="shared" ca="1" si="7"/>
        <v>2</v>
      </c>
      <c r="AD14" s="2">
        <f t="shared" ca="1" si="7"/>
        <v>3</v>
      </c>
      <c r="AE14" s="2">
        <f t="shared" ca="1" si="7"/>
        <v>4</v>
      </c>
      <c r="AF14" s="2">
        <f t="shared" ca="1" si="7"/>
        <v>1</v>
      </c>
      <c r="AG14" s="2">
        <f t="shared" ca="1" si="7"/>
        <v>2</v>
      </c>
      <c r="AH14" s="2">
        <f t="shared" ca="1" si="7"/>
        <v>2</v>
      </c>
      <c r="AI14" s="2">
        <f t="shared" ca="1" si="7"/>
        <v>5</v>
      </c>
      <c r="AJ14" s="2">
        <f t="shared" ca="1" si="7"/>
        <v>4</v>
      </c>
    </row>
    <row r="15" spans="1:36" x14ac:dyDescent="0.25">
      <c r="A15" s="6" t="s">
        <v>14</v>
      </c>
      <c r="B15" s="2">
        <v>58</v>
      </c>
      <c r="C15" s="2" t="str">
        <f t="shared" si="2"/>
        <v>Furniture designer</v>
      </c>
      <c r="D15" s="2">
        <v>11</v>
      </c>
      <c r="E15" s="5" t="str">
        <f t="shared" si="5"/>
        <v>John@gmail.com</v>
      </c>
      <c r="F15" s="2">
        <f t="shared" ca="1" si="3"/>
        <v>8875349770</v>
      </c>
      <c r="G15" s="2">
        <f t="shared" ca="1" si="4"/>
        <v>3</v>
      </c>
      <c r="H15" s="2">
        <f t="shared" ca="1" si="4"/>
        <v>4</v>
      </c>
      <c r="I15" s="2">
        <f t="shared" ca="1" si="4"/>
        <v>1</v>
      </c>
      <c r="J15" s="2">
        <f t="shared" ca="1" si="4"/>
        <v>4</v>
      </c>
      <c r="K15" s="2">
        <f t="shared" ca="1" si="4"/>
        <v>2</v>
      </c>
      <c r="L15" s="2">
        <f t="shared" ca="1" si="4"/>
        <v>3</v>
      </c>
      <c r="M15" s="2">
        <f t="shared" ca="1" si="4"/>
        <v>1</v>
      </c>
      <c r="N15" s="2">
        <f t="shared" ca="1" si="4"/>
        <v>1</v>
      </c>
      <c r="O15" s="2">
        <f t="shared" ca="1" si="4"/>
        <v>5</v>
      </c>
      <c r="P15" s="2">
        <f t="shared" ca="1" si="4"/>
        <v>1</v>
      </c>
      <c r="Q15" s="2">
        <f t="shared" ca="1" si="4"/>
        <v>3</v>
      </c>
      <c r="R15" s="2">
        <f t="shared" ca="1" si="4"/>
        <v>4</v>
      </c>
      <c r="S15" s="2">
        <f t="shared" ca="1" si="4"/>
        <v>5</v>
      </c>
      <c r="T15" s="2">
        <f t="shared" ca="1" si="4"/>
        <v>1</v>
      </c>
      <c r="U15" s="2">
        <f t="shared" ca="1" si="4"/>
        <v>5</v>
      </c>
      <c r="V15" s="2">
        <f t="shared" ca="1" si="4"/>
        <v>2</v>
      </c>
      <c r="W15" s="2">
        <f t="shared" ca="1" si="7"/>
        <v>1</v>
      </c>
      <c r="X15" s="2">
        <f t="shared" ca="1" si="7"/>
        <v>4</v>
      </c>
      <c r="Y15" s="2">
        <f t="shared" ca="1" si="7"/>
        <v>2</v>
      </c>
      <c r="Z15" s="2">
        <f t="shared" ca="1" si="7"/>
        <v>1</v>
      </c>
      <c r="AA15" s="2">
        <f t="shared" ca="1" si="7"/>
        <v>3</v>
      </c>
      <c r="AB15" s="2">
        <f t="shared" ca="1" si="7"/>
        <v>3</v>
      </c>
      <c r="AC15" s="2">
        <f t="shared" ca="1" si="7"/>
        <v>4</v>
      </c>
      <c r="AD15" s="2">
        <f t="shared" ca="1" si="7"/>
        <v>4</v>
      </c>
      <c r="AE15" s="2">
        <f t="shared" ca="1" si="7"/>
        <v>2</v>
      </c>
      <c r="AF15" s="2">
        <f t="shared" ca="1" si="7"/>
        <v>5</v>
      </c>
      <c r="AG15" s="2">
        <f t="shared" ca="1" si="7"/>
        <v>3</v>
      </c>
      <c r="AH15" s="2">
        <f t="shared" ca="1" si="7"/>
        <v>2</v>
      </c>
      <c r="AI15" s="2">
        <f t="shared" ca="1" si="7"/>
        <v>2</v>
      </c>
      <c r="AJ15" s="2">
        <f t="shared" ca="1" si="7"/>
        <v>5</v>
      </c>
    </row>
    <row r="16" spans="1:36" x14ac:dyDescent="0.25">
      <c r="A16" s="6" t="s">
        <v>15</v>
      </c>
      <c r="B16" s="2">
        <v>56</v>
      </c>
      <c r="C16" s="2" t="str">
        <f t="shared" si="2"/>
        <v>Sales manager</v>
      </c>
      <c r="D16" s="2">
        <v>18</v>
      </c>
      <c r="E16" s="5" t="str">
        <f t="shared" si="5"/>
        <v>Joseph @gmail.com</v>
      </c>
      <c r="F16" s="2">
        <f t="shared" ca="1" si="3"/>
        <v>8599417082</v>
      </c>
      <c r="G16" s="2">
        <f t="shared" ca="1" si="4"/>
        <v>3</v>
      </c>
      <c r="H16" s="2">
        <f t="shared" ca="1" si="4"/>
        <v>2</v>
      </c>
      <c r="I16" s="2">
        <f t="shared" ca="1" si="4"/>
        <v>4</v>
      </c>
      <c r="J16" s="2">
        <f t="shared" ca="1" si="4"/>
        <v>1</v>
      </c>
      <c r="K16" s="2">
        <f t="shared" ca="1" si="4"/>
        <v>4</v>
      </c>
      <c r="L16" s="2">
        <f t="shared" ca="1" si="4"/>
        <v>5</v>
      </c>
      <c r="M16" s="2">
        <f t="shared" ca="1" si="4"/>
        <v>2</v>
      </c>
      <c r="N16" s="2">
        <f t="shared" ca="1" si="4"/>
        <v>3</v>
      </c>
      <c r="O16" s="2">
        <f t="shared" ca="1" si="4"/>
        <v>4</v>
      </c>
      <c r="P16" s="2">
        <f t="shared" ca="1" si="4"/>
        <v>4</v>
      </c>
      <c r="Q16" s="2">
        <f t="shared" ca="1" si="4"/>
        <v>3</v>
      </c>
      <c r="R16" s="2">
        <f t="shared" ca="1" si="4"/>
        <v>3</v>
      </c>
      <c r="S16" s="2">
        <f t="shared" ca="1" si="4"/>
        <v>1</v>
      </c>
      <c r="T16" s="2">
        <f t="shared" ca="1" si="4"/>
        <v>3</v>
      </c>
      <c r="U16" s="2">
        <f t="shared" ca="1" si="4"/>
        <v>1</v>
      </c>
      <c r="V16" s="2">
        <f t="shared" ca="1" si="4"/>
        <v>4</v>
      </c>
      <c r="W16" s="2">
        <f t="shared" ca="1" si="7"/>
        <v>1</v>
      </c>
      <c r="X16" s="2">
        <f t="shared" ca="1" si="7"/>
        <v>5</v>
      </c>
      <c r="Y16" s="2">
        <f t="shared" ca="1" si="7"/>
        <v>1</v>
      </c>
      <c r="Z16" s="2">
        <f t="shared" ca="1" si="7"/>
        <v>5</v>
      </c>
      <c r="AA16" s="2">
        <f t="shared" ca="1" si="7"/>
        <v>5</v>
      </c>
      <c r="AB16" s="2">
        <f t="shared" ca="1" si="7"/>
        <v>1</v>
      </c>
      <c r="AC16" s="2">
        <f t="shared" ca="1" si="7"/>
        <v>2</v>
      </c>
      <c r="AD16" s="2">
        <f t="shared" ca="1" si="7"/>
        <v>1</v>
      </c>
      <c r="AE16" s="2">
        <f t="shared" ca="1" si="7"/>
        <v>3</v>
      </c>
      <c r="AF16" s="2">
        <f t="shared" ca="1" si="7"/>
        <v>5</v>
      </c>
      <c r="AG16" s="2">
        <f t="shared" ca="1" si="7"/>
        <v>1</v>
      </c>
      <c r="AH16" s="2">
        <f t="shared" ca="1" si="7"/>
        <v>1</v>
      </c>
      <c r="AI16" s="2">
        <f t="shared" ca="1" si="7"/>
        <v>3</v>
      </c>
      <c r="AJ16" s="2">
        <f t="shared" ca="1" si="7"/>
        <v>3</v>
      </c>
    </row>
    <row r="17" spans="1:36" x14ac:dyDescent="0.25">
      <c r="A17" s="6" t="s">
        <v>16</v>
      </c>
      <c r="B17" s="2">
        <v>34</v>
      </c>
      <c r="C17" s="2" t="str">
        <f t="shared" si="2"/>
        <v>Warehouse manager</v>
      </c>
      <c r="D17" s="2">
        <v>4</v>
      </c>
      <c r="E17" s="5" t="str">
        <f t="shared" si="5"/>
        <v>Joshua@gmail.com</v>
      </c>
      <c r="F17" s="2">
        <f t="shared" ca="1" si="3"/>
        <v>7884629986</v>
      </c>
      <c r="G17" s="2">
        <f t="shared" ca="1" si="4"/>
        <v>3</v>
      </c>
      <c r="H17" s="2">
        <f t="shared" ca="1" si="4"/>
        <v>3</v>
      </c>
      <c r="I17" s="2">
        <f t="shared" ca="1" si="4"/>
        <v>3</v>
      </c>
      <c r="J17" s="2">
        <f t="shared" ca="1" si="4"/>
        <v>5</v>
      </c>
      <c r="K17" s="2">
        <f t="shared" ca="1" si="4"/>
        <v>2</v>
      </c>
      <c r="L17" s="2">
        <f t="shared" ca="1" si="4"/>
        <v>4</v>
      </c>
      <c r="M17" s="2">
        <f t="shared" ca="1" si="4"/>
        <v>2</v>
      </c>
      <c r="N17" s="2">
        <f t="shared" ca="1" si="4"/>
        <v>5</v>
      </c>
      <c r="O17" s="2">
        <f t="shared" ca="1" si="4"/>
        <v>1</v>
      </c>
      <c r="P17" s="2">
        <f t="shared" ca="1" si="4"/>
        <v>2</v>
      </c>
      <c r="Q17" s="2">
        <f t="shared" ca="1" si="4"/>
        <v>3</v>
      </c>
      <c r="R17" s="2">
        <f t="shared" ca="1" si="4"/>
        <v>2</v>
      </c>
      <c r="S17" s="2">
        <f t="shared" ca="1" si="4"/>
        <v>3</v>
      </c>
      <c r="T17" s="2">
        <f t="shared" ca="1" si="4"/>
        <v>2</v>
      </c>
      <c r="U17" s="2">
        <f t="shared" ca="1" si="4"/>
        <v>5</v>
      </c>
      <c r="V17" s="2">
        <f t="shared" ca="1" si="4"/>
        <v>1</v>
      </c>
      <c r="W17" s="2">
        <f t="shared" ca="1" si="7"/>
        <v>4</v>
      </c>
      <c r="X17" s="2">
        <f t="shared" ca="1" si="7"/>
        <v>5</v>
      </c>
      <c r="Y17" s="2">
        <f t="shared" ca="1" si="7"/>
        <v>3</v>
      </c>
      <c r="Z17" s="2">
        <f t="shared" ca="1" si="7"/>
        <v>5</v>
      </c>
      <c r="AA17" s="2">
        <f t="shared" ca="1" si="7"/>
        <v>1</v>
      </c>
      <c r="AB17" s="2">
        <f t="shared" ca="1" si="7"/>
        <v>2</v>
      </c>
      <c r="AC17" s="2">
        <f t="shared" ca="1" si="7"/>
        <v>5</v>
      </c>
      <c r="AD17" s="2">
        <f t="shared" ca="1" si="7"/>
        <v>2</v>
      </c>
      <c r="AE17" s="2">
        <f t="shared" ca="1" si="7"/>
        <v>5</v>
      </c>
      <c r="AF17" s="2">
        <f t="shared" ca="1" si="7"/>
        <v>2</v>
      </c>
      <c r="AG17" s="2">
        <f t="shared" ca="1" si="7"/>
        <v>5</v>
      </c>
      <c r="AH17" s="2">
        <f t="shared" ca="1" si="7"/>
        <v>4</v>
      </c>
      <c r="AI17" s="2">
        <f t="shared" ca="1" si="7"/>
        <v>3</v>
      </c>
      <c r="AJ17" s="2">
        <f t="shared" ca="1" si="7"/>
        <v>4</v>
      </c>
    </row>
    <row r="18" spans="1:36" x14ac:dyDescent="0.25">
      <c r="A18" s="6" t="s">
        <v>17</v>
      </c>
      <c r="B18" s="2">
        <v>52</v>
      </c>
      <c r="C18" s="2" t="str">
        <f t="shared" si="2"/>
        <v>Warehouse manager</v>
      </c>
      <c r="D18" s="2">
        <v>2</v>
      </c>
      <c r="E18" s="5" t="str">
        <f t="shared" si="5"/>
        <v>Matthew@gmail.com</v>
      </c>
      <c r="F18" s="2">
        <f t="shared" ca="1" si="3"/>
        <v>8661096466</v>
      </c>
      <c r="G18" s="2">
        <f t="shared" ca="1" si="4"/>
        <v>4</v>
      </c>
      <c r="H18" s="2">
        <f t="shared" ca="1" si="4"/>
        <v>1</v>
      </c>
      <c r="I18" s="2">
        <f t="shared" ca="1" si="4"/>
        <v>5</v>
      </c>
      <c r="J18" s="2">
        <f t="shared" ca="1" si="4"/>
        <v>4</v>
      </c>
      <c r="K18" s="2">
        <f t="shared" ca="1" si="4"/>
        <v>1</v>
      </c>
      <c r="L18" s="2">
        <f t="shared" ca="1" si="4"/>
        <v>3</v>
      </c>
      <c r="M18" s="2">
        <f t="shared" ca="1" si="4"/>
        <v>5</v>
      </c>
      <c r="N18" s="2">
        <f t="shared" ca="1" si="4"/>
        <v>4</v>
      </c>
      <c r="O18" s="2">
        <f t="shared" ca="1" si="4"/>
        <v>3</v>
      </c>
      <c r="P18" s="2">
        <f t="shared" ca="1" si="4"/>
        <v>3</v>
      </c>
      <c r="Q18" s="2">
        <f t="shared" ca="1" si="4"/>
        <v>1</v>
      </c>
      <c r="R18" s="2">
        <f t="shared" ca="1" si="4"/>
        <v>3</v>
      </c>
      <c r="S18" s="2">
        <f t="shared" ca="1" si="4"/>
        <v>5</v>
      </c>
      <c r="T18" s="2">
        <f t="shared" ca="1" si="4"/>
        <v>4</v>
      </c>
      <c r="U18" s="2">
        <f t="shared" ca="1" si="4"/>
        <v>3</v>
      </c>
      <c r="V18" s="2">
        <f t="shared" ca="1" si="4"/>
        <v>1</v>
      </c>
      <c r="W18" s="2">
        <f t="shared" ca="1" si="7"/>
        <v>4</v>
      </c>
      <c r="X18" s="2">
        <f t="shared" ca="1" si="7"/>
        <v>4</v>
      </c>
      <c r="Y18" s="2">
        <f t="shared" ca="1" si="7"/>
        <v>2</v>
      </c>
      <c r="Z18" s="2">
        <f t="shared" ca="1" si="7"/>
        <v>3</v>
      </c>
      <c r="AA18" s="2">
        <f t="shared" ca="1" si="7"/>
        <v>2</v>
      </c>
      <c r="AB18" s="2">
        <f t="shared" ca="1" si="7"/>
        <v>1</v>
      </c>
      <c r="AC18" s="2">
        <f t="shared" ca="1" si="7"/>
        <v>4</v>
      </c>
      <c r="AD18" s="2">
        <f t="shared" ca="1" si="7"/>
        <v>3</v>
      </c>
      <c r="AE18" s="2">
        <f t="shared" ca="1" si="7"/>
        <v>2</v>
      </c>
      <c r="AF18" s="2">
        <f t="shared" ca="1" si="7"/>
        <v>3</v>
      </c>
      <c r="AG18" s="2">
        <f t="shared" ca="1" si="7"/>
        <v>5</v>
      </c>
      <c r="AH18" s="2">
        <f t="shared" ca="1" si="7"/>
        <v>3</v>
      </c>
      <c r="AI18" s="2">
        <f t="shared" ca="1" si="7"/>
        <v>1</v>
      </c>
      <c r="AJ18" s="2">
        <f t="shared" ca="1" si="7"/>
        <v>2</v>
      </c>
    </row>
    <row r="19" spans="1:36" x14ac:dyDescent="0.25">
      <c r="A19" s="6" t="s">
        <v>18</v>
      </c>
      <c r="B19" s="2">
        <v>60</v>
      </c>
      <c r="C19" s="2" t="str">
        <f t="shared" si="2"/>
        <v>Product manager</v>
      </c>
      <c r="D19" s="2">
        <v>17</v>
      </c>
      <c r="E19" s="5" t="str">
        <f t="shared" si="5"/>
        <v>Michael@gmail.com</v>
      </c>
      <c r="F19" s="2">
        <f t="shared" ca="1" si="3"/>
        <v>8419540811</v>
      </c>
      <c r="G19" s="2">
        <f t="shared" ca="1" si="4"/>
        <v>1</v>
      </c>
      <c r="H19" s="2">
        <f t="shared" ca="1" si="4"/>
        <v>2</v>
      </c>
      <c r="I19" s="2">
        <f t="shared" ca="1" si="4"/>
        <v>1</v>
      </c>
      <c r="J19" s="2">
        <f t="shared" ca="1" si="4"/>
        <v>1</v>
      </c>
      <c r="K19" s="2">
        <f t="shared" ca="1" si="4"/>
        <v>3</v>
      </c>
      <c r="L19" s="2">
        <f t="shared" ca="1" si="4"/>
        <v>5</v>
      </c>
      <c r="M19" s="2">
        <f t="shared" ca="1" si="4"/>
        <v>3</v>
      </c>
      <c r="N19" s="2">
        <f t="shared" ca="1" si="4"/>
        <v>1</v>
      </c>
      <c r="O19" s="2">
        <f t="shared" ca="1" si="4"/>
        <v>3</v>
      </c>
      <c r="P19" s="2">
        <f t="shared" ca="1" si="4"/>
        <v>2</v>
      </c>
      <c r="Q19" s="2">
        <f t="shared" ca="1" si="4"/>
        <v>4</v>
      </c>
      <c r="R19" s="2">
        <f t="shared" ca="1" si="4"/>
        <v>4</v>
      </c>
      <c r="S19" s="2">
        <f t="shared" ca="1" si="4"/>
        <v>1</v>
      </c>
      <c r="T19" s="2">
        <f t="shared" ca="1" si="4"/>
        <v>4</v>
      </c>
      <c r="U19" s="2">
        <f t="shared" ca="1" si="4"/>
        <v>1</v>
      </c>
      <c r="V19" s="2">
        <f t="shared" ca="1" si="4"/>
        <v>2</v>
      </c>
      <c r="W19" s="2">
        <f t="shared" ca="1" si="7"/>
        <v>2</v>
      </c>
      <c r="X19" s="2">
        <f t="shared" ca="1" si="7"/>
        <v>4</v>
      </c>
      <c r="Y19" s="2">
        <f t="shared" ca="1" si="7"/>
        <v>2</v>
      </c>
      <c r="Z19" s="2">
        <f t="shared" ca="1" si="7"/>
        <v>1</v>
      </c>
      <c r="AA19" s="2">
        <f t="shared" ca="1" si="7"/>
        <v>2</v>
      </c>
      <c r="AB19" s="2">
        <f t="shared" ca="1" si="7"/>
        <v>3</v>
      </c>
      <c r="AC19" s="2">
        <f t="shared" ca="1" si="7"/>
        <v>3</v>
      </c>
      <c r="AD19" s="2">
        <f t="shared" ca="1" si="7"/>
        <v>4</v>
      </c>
      <c r="AE19" s="2">
        <f t="shared" ca="1" si="7"/>
        <v>3</v>
      </c>
      <c r="AF19" s="2">
        <f t="shared" ca="1" si="7"/>
        <v>5</v>
      </c>
      <c r="AG19" s="2">
        <f t="shared" ca="1" si="7"/>
        <v>3</v>
      </c>
      <c r="AH19" s="2">
        <f t="shared" ca="1" si="7"/>
        <v>5</v>
      </c>
      <c r="AI19" s="2">
        <f t="shared" ca="1" si="7"/>
        <v>5</v>
      </c>
      <c r="AJ19" s="2">
        <f t="shared" ca="1" si="7"/>
        <v>5</v>
      </c>
    </row>
    <row r="20" spans="1:36" x14ac:dyDescent="0.25">
      <c r="A20" s="6" t="s">
        <v>19</v>
      </c>
      <c r="B20" s="2">
        <v>29</v>
      </c>
      <c r="C20" s="2" t="str">
        <f t="shared" si="2"/>
        <v>Furniture designer</v>
      </c>
      <c r="D20" s="2">
        <v>11</v>
      </c>
      <c r="E20" s="5" t="str">
        <f t="shared" si="5"/>
        <v>Nicholas@gmail.com</v>
      </c>
      <c r="F20" s="2">
        <f t="shared" ca="1" si="3"/>
        <v>3867953840</v>
      </c>
      <c r="G20" s="2">
        <f t="shared" ca="1" si="4"/>
        <v>2</v>
      </c>
      <c r="H20" s="2">
        <f t="shared" ca="1" si="4"/>
        <v>1</v>
      </c>
      <c r="I20" s="2">
        <f t="shared" ca="1" si="4"/>
        <v>1</v>
      </c>
      <c r="J20" s="2">
        <f t="shared" ca="1" si="4"/>
        <v>5</v>
      </c>
      <c r="K20" s="2">
        <f t="shared" ca="1" si="4"/>
        <v>3</v>
      </c>
      <c r="L20" s="2">
        <f t="shared" ca="1" si="4"/>
        <v>5</v>
      </c>
      <c r="M20" s="2">
        <f t="shared" ca="1" si="4"/>
        <v>5</v>
      </c>
      <c r="N20" s="2">
        <f t="shared" ca="1" si="4"/>
        <v>4</v>
      </c>
      <c r="O20" s="2">
        <f t="shared" ca="1" si="4"/>
        <v>1</v>
      </c>
      <c r="P20" s="2">
        <f t="shared" ca="1" si="4"/>
        <v>1</v>
      </c>
      <c r="Q20" s="2">
        <f t="shared" ca="1" si="4"/>
        <v>1</v>
      </c>
      <c r="R20" s="2">
        <f t="shared" ca="1" si="4"/>
        <v>3</v>
      </c>
      <c r="S20" s="2">
        <f t="shared" ca="1" si="4"/>
        <v>4</v>
      </c>
      <c r="T20" s="2">
        <f t="shared" ca="1" si="4"/>
        <v>4</v>
      </c>
      <c r="U20" s="2">
        <f t="shared" ca="1" si="4"/>
        <v>2</v>
      </c>
      <c r="V20" s="2">
        <f t="shared" ca="1" si="4"/>
        <v>4</v>
      </c>
      <c r="W20" s="2">
        <f t="shared" ca="1" si="7"/>
        <v>5</v>
      </c>
      <c r="X20" s="2">
        <f t="shared" ca="1" si="7"/>
        <v>2</v>
      </c>
      <c r="Y20" s="2">
        <f t="shared" ca="1" si="7"/>
        <v>2</v>
      </c>
      <c r="Z20" s="2">
        <f t="shared" ca="1" si="7"/>
        <v>1</v>
      </c>
      <c r="AA20" s="2">
        <f t="shared" ca="1" si="7"/>
        <v>5</v>
      </c>
      <c r="AB20" s="2">
        <f t="shared" ca="1" si="7"/>
        <v>3</v>
      </c>
      <c r="AC20" s="2">
        <f t="shared" ca="1" si="7"/>
        <v>3</v>
      </c>
      <c r="AD20" s="2">
        <f t="shared" ca="1" si="7"/>
        <v>4</v>
      </c>
      <c r="AE20" s="2">
        <f t="shared" ca="1" si="7"/>
        <v>1</v>
      </c>
      <c r="AF20" s="2">
        <f t="shared" ca="1" si="7"/>
        <v>5</v>
      </c>
      <c r="AG20" s="2">
        <f t="shared" ca="1" si="7"/>
        <v>5</v>
      </c>
      <c r="AH20" s="2">
        <f t="shared" ca="1" si="7"/>
        <v>5</v>
      </c>
      <c r="AI20" s="2">
        <f t="shared" ca="1" si="7"/>
        <v>5</v>
      </c>
      <c r="AJ20" s="2">
        <f t="shared" ca="1" si="7"/>
        <v>3</v>
      </c>
    </row>
    <row r="21" spans="1:36" x14ac:dyDescent="0.25">
      <c r="A21" s="6" t="s">
        <v>20</v>
      </c>
      <c r="B21" s="2">
        <v>29</v>
      </c>
      <c r="C21" s="2" t="str">
        <f t="shared" si="2"/>
        <v>Warehouse manager</v>
      </c>
      <c r="D21" s="2">
        <v>2</v>
      </c>
      <c r="E21" s="5" t="str">
        <f t="shared" si="5"/>
        <v>Noah@gmail.com</v>
      </c>
      <c r="F21" s="2">
        <f t="shared" ca="1" si="3"/>
        <v>4159502714</v>
      </c>
      <c r="G21" s="2">
        <f t="shared" ca="1" si="4"/>
        <v>3</v>
      </c>
      <c r="H21" s="2">
        <f t="shared" ca="1" si="4"/>
        <v>4</v>
      </c>
      <c r="I21" s="2">
        <f t="shared" ca="1" si="4"/>
        <v>3</v>
      </c>
      <c r="J21" s="2">
        <f t="shared" ca="1" si="4"/>
        <v>1</v>
      </c>
      <c r="K21" s="2">
        <f t="shared" ca="1" si="4"/>
        <v>2</v>
      </c>
      <c r="L21" s="2">
        <f t="shared" ca="1" si="4"/>
        <v>2</v>
      </c>
      <c r="M21" s="2">
        <f t="shared" ca="1" si="4"/>
        <v>5</v>
      </c>
      <c r="N21" s="2">
        <f t="shared" ca="1" si="4"/>
        <v>1</v>
      </c>
      <c r="O21" s="2">
        <f t="shared" ca="1" si="4"/>
        <v>5</v>
      </c>
      <c r="P21" s="2">
        <f t="shared" ca="1" si="4"/>
        <v>4</v>
      </c>
      <c r="Q21" s="2">
        <f t="shared" ca="1" si="4"/>
        <v>1</v>
      </c>
      <c r="R21" s="2">
        <f t="shared" ca="1" si="4"/>
        <v>3</v>
      </c>
      <c r="S21" s="2">
        <f t="shared" ca="1" si="4"/>
        <v>5</v>
      </c>
      <c r="T21" s="2">
        <f t="shared" ca="1" si="4"/>
        <v>5</v>
      </c>
      <c r="U21" s="2">
        <f t="shared" ca="1" si="4"/>
        <v>5</v>
      </c>
      <c r="V21" s="2">
        <f t="shared" ca="1" si="4"/>
        <v>1</v>
      </c>
      <c r="W21" s="2">
        <f t="shared" ca="1" si="7"/>
        <v>2</v>
      </c>
      <c r="X21" s="2">
        <f t="shared" ca="1" si="7"/>
        <v>2</v>
      </c>
      <c r="Y21" s="2">
        <f t="shared" ca="1" si="7"/>
        <v>5</v>
      </c>
      <c r="Z21" s="2">
        <f t="shared" ca="1" si="7"/>
        <v>4</v>
      </c>
      <c r="AA21" s="2">
        <f t="shared" ca="1" si="7"/>
        <v>3</v>
      </c>
      <c r="AB21" s="2">
        <f t="shared" ca="1" si="7"/>
        <v>4</v>
      </c>
      <c r="AC21" s="2">
        <f t="shared" ca="1" si="7"/>
        <v>3</v>
      </c>
      <c r="AD21" s="2">
        <f t="shared" ca="1" si="7"/>
        <v>1</v>
      </c>
      <c r="AE21" s="2">
        <f t="shared" ca="1" si="7"/>
        <v>4</v>
      </c>
      <c r="AF21" s="2">
        <f t="shared" ca="1" si="7"/>
        <v>2</v>
      </c>
      <c r="AG21" s="2">
        <f t="shared" ca="1" si="7"/>
        <v>4</v>
      </c>
      <c r="AH21" s="2">
        <f t="shared" ca="1" si="7"/>
        <v>5</v>
      </c>
      <c r="AI21" s="2">
        <f t="shared" ca="1" si="7"/>
        <v>3</v>
      </c>
      <c r="AJ21" s="2">
        <f t="shared" ca="1" si="7"/>
        <v>1</v>
      </c>
    </row>
    <row r="22" spans="1:36" x14ac:dyDescent="0.25">
      <c r="A22" s="6" t="s">
        <v>21</v>
      </c>
      <c r="B22" s="2">
        <v>59</v>
      </c>
      <c r="C22" s="2" t="str">
        <f t="shared" si="2"/>
        <v>Warehouse manager</v>
      </c>
      <c r="D22" s="2">
        <v>5</v>
      </c>
      <c r="E22" s="5" t="str">
        <f t="shared" si="5"/>
        <v>Oliver @gmail.com</v>
      </c>
      <c r="F22" s="2">
        <f t="shared" ca="1" si="3"/>
        <v>7284406112</v>
      </c>
      <c r="G22" s="2">
        <f t="shared" ca="1" si="4"/>
        <v>2</v>
      </c>
      <c r="H22" s="2">
        <f t="shared" ca="1" si="4"/>
        <v>3</v>
      </c>
      <c r="I22" s="2">
        <f t="shared" ca="1" si="4"/>
        <v>4</v>
      </c>
      <c r="J22" s="2">
        <f t="shared" ca="1" si="4"/>
        <v>2</v>
      </c>
      <c r="K22" s="2">
        <f t="shared" ca="1" si="4"/>
        <v>2</v>
      </c>
      <c r="L22" s="2">
        <f t="shared" ca="1" si="4"/>
        <v>4</v>
      </c>
      <c r="M22" s="2">
        <f t="shared" ca="1" si="4"/>
        <v>4</v>
      </c>
      <c r="N22" s="2">
        <f t="shared" ca="1" si="4"/>
        <v>2</v>
      </c>
      <c r="O22" s="2">
        <f t="shared" ca="1" si="4"/>
        <v>2</v>
      </c>
      <c r="P22" s="2">
        <f t="shared" ca="1" si="4"/>
        <v>3</v>
      </c>
      <c r="Q22" s="2">
        <f t="shared" ca="1" si="4"/>
        <v>4</v>
      </c>
      <c r="R22" s="2">
        <f t="shared" ca="1" si="4"/>
        <v>3</v>
      </c>
      <c r="S22" s="2">
        <f t="shared" ca="1" si="4"/>
        <v>2</v>
      </c>
      <c r="T22" s="2">
        <f t="shared" ca="1" si="4"/>
        <v>5</v>
      </c>
      <c r="U22" s="2">
        <f t="shared" ca="1" si="4"/>
        <v>4</v>
      </c>
      <c r="V22" s="2">
        <f t="shared" ca="1" si="4"/>
        <v>1</v>
      </c>
      <c r="W22" s="2">
        <f t="shared" ca="1" si="7"/>
        <v>1</v>
      </c>
      <c r="X22" s="2">
        <f t="shared" ca="1" si="7"/>
        <v>2</v>
      </c>
      <c r="Y22" s="2">
        <f t="shared" ca="1" si="7"/>
        <v>3</v>
      </c>
      <c r="Z22" s="2">
        <f t="shared" ca="1" si="7"/>
        <v>4</v>
      </c>
      <c r="AA22" s="2">
        <f t="shared" ca="1" si="7"/>
        <v>1</v>
      </c>
      <c r="AB22" s="2">
        <f t="shared" ca="1" si="7"/>
        <v>5</v>
      </c>
      <c r="AC22" s="2">
        <f t="shared" ca="1" si="7"/>
        <v>5</v>
      </c>
      <c r="AD22" s="2">
        <f t="shared" ca="1" si="7"/>
        <v>2</v>
      </c>
      <c r="AE22" s="2">
        <f t="shared" ca="1" si="7"/>
        <v>1</v>
      </c>
      <c r="AF22" s="2">
        <f t="shared" ca="1" si="7"/>
        <v>4</v>
      </c>
      <c r="AG22" s="2">
        <f t="shared" ca="1" si="7"/>
        <v>4</v>
      </c>
      <c r="AH22" s="2">
        <f t="shared" ca="1" si="7"/>
        <v>4</v>
      </c>
      <c r="AI22" s="2">
        <f t="shared" ca="1" si="7"/>
        <v>1</v>
      </c>
      <c r="AJ22" s="2">
        <f t="shared" ca="1" si="7"/>
        <v>5</v>
      </c>
    </row>
    <row r="23" spans="1:36" x14ac:dyDescent="0.25">
      <c r="A23" s="6" t="s">
        <v>22</v>
      </c>
      <c r="B23" s="2">
        <v>41</v>
      </c>
      <c r="C23" s="2" t="str">
        <f t="shared" si="2"/>
        <v>Product manager</v>
      </c>
      <c r="D23" s="2">
        <v>16</v>
      </c>
      <c r="E23" s="5" t="str">
        <f t="shared" si="5"/>
        <v>Owen@gmail.com</v>
      </c>
      <c r="F23" s="2">
        <f t="shared" ca="1" si="3"/>
        <v>7490757756</v>
      </c>
      <c r="G23" s="2">
        <f ca="1">RANDBETWEEN(1,5)</f>
        <v>1</v>
      </c>
      <c r="H23" s="2">
        <f t="shared" ref="H23:AJ31" ca="1" si="8">RANDBETWEEN(1,5)</f>
        <v>1</v>
      </c>
      <c r="I23" s="2">
        <f t="shared" ca="1" si="8"/>
        <v>4</v>
      </c>
      <c r="J23" s="2">
        <f t="shared" ca="1" si="8"/>
        <v>2</v>
      </c>
      <c r="K23" s="2">
        <f t="shared" ca="1" si="8"/>
        <v>2</v>
      </c>
      <c r="L23" s="2">
        <f t="shared" ca="1" si="8"/>
        <v>3</v>
      </c>
      <c r="M23" s="2">
        <f t="shared" ca="1" si="8"/>
        <v>4</v>
      </c>
      <c r="N23" s="2">
        <f t="shared" ca="1" si="8"/>
        <v>4</v>
      </c>
      <c r="O23" s="2">
        <f t="shared" ca="1" si="8"/>
        <v>5</v>
      </c>
      <c r="P23" s="2">
        <f t="shared" ca="1" si="8"/>
        <v>4</v>
      </c>
      <c r="Q23" s="2">
        <f t="shared" ca="1" si="8"/>
        <v>1</v>
      </c>
      <c r="R23" s="2">
        <f t="shared" ca="1" si="8"/>
        <v>2</v>
      </c>
      <c r="S23" s="2">
        <f t="shared" ca="1" si="8"/>
        <v>3</v>
      </c>
      <c r="T23" s="2">
        <f t="shared" ca="1" si="8"/>
        <v>3</v>
      </c>
      <c r="U23" s="2">
        <f t="shared" ca="1" si="8"/>
        <v>2</v>
      </c>
      <c r="V23" s="2">
        <f t="shared" ca="1" si="8"/>
        <v>3</v>
      </c>
      <c r="W23" s="2">
        <f t="shared" ca="1" si="8"/>
        <v>1</v>
      </c>
      <c r="X23" s="2">
        <f t="shared" ca="1" si="8"/>
        <v>4</v>
      </c>
      <c r="Y23" s="2">
        <f t="shared" ca="1" si="8"/>
        <v>1</v>
      </c>
      <c r="Z23" s="2">
        <f t="shared" ca="1" si="8"/>
        <v>5</v>
      </c>
      <c r="AA23" s="2">
        <f t="shared" ca="1" si="8"/>
        <v>1</v>
      </c>
      <c r="AB23" s="2">
        <f t="shared" ca="1" si="8"/>
        <v>1</v>
      </c>
      <c r="AC23" s="2">
        <f t="shared" ca="1" si="8"/>
        <v>2</v>
      </c>
      <c r="AD23" s="2">
        <f t="shared" ca="1" si="8"/>
        <v>2</v>
      </c>
      <c r="AE23" s="2">
        <f t="shared" ca="1" si="8"/>
        <v>4</v>
      </c>
      <c r="AF23" s="2">
        <f t="shared" ca="1" si="8"/>
        <v>1</v>
      </c>
      <c r="AG23" s="2">
        <f t="shared" ca="1" si="8"/>
        <v>2</v>
      </c>
      <c r="AH23" s="2">
        <f t="shared" ca="1" si="8"/>
        <v>3</v>
      </c>
      <c r="AI23" s="2">
        <f t="shared" ca="1" si="8"/>
        <v>1</v>
      </c>
      <c r="AJ23" s="2">
        <f t="shared" ca="1" si="8"/>
        <v>4</v>
      </c>
    </row>
    <row r="24" spans="1:36" x14ac:dyDescent="0.25">
      <c r="A24" s="6" t="s">
        <v>23</v>
      </c>
      <c r="B24" s="2">
        <v>19</v>
      </c>
      <c r="C24" s="2" t="str">
        <f t="shared" si="2"/>
        <v>Furniture designer</v>
      </c>
      <c r="D24" s="2">
        <v>10</v>
      </c>
      <c r="E24" s="5" t="str">
        <f t="shared" si="5"/>
        <v>Samuel@gmail.com</v>
      </c>
      <c r="F24" s="2">
        <f t="shared" ca="1" si="3"/>
        <v>4067895918</v>
      </c>
      <c r="G24" s="2">
        <f t="shared" ca="1" si="4"/>
        <v>2</v>
      </c>
      <c r="H24" s="2">
        <f t="shared" ca="1" si="8"/>
        <v>4</v>
      </c>
      <c r="I24" s="2">
        <f t="shared" ca="1" si="8"/>
        <v>1</v>
      </c>
      <c r="J24" s="2">
        <f t="shared" ca="1" si="8"/>
        <v>5</v>
      </c>
      <c r="K24" s="2">
        <f t="shared" ca="1" si="8"/>
        <v>3</v>
      </c>
      <c r="L24" s="2">
        <f t="shared" ca="1" si="8"/>
        <v>4</v>
      </c>
      <c r="M24" s="2">
        <f t="shared" ca="1" si="8"/>
        <v>1</v>
      </c>
      <c r="N24" s="2">
        <f t="shared" ca="1" si="8"/>
        <v>3</v>
      </c>
      <c r="O24" s="2">
        <f t="shared" ca="1" si="8"/>
        <v>4</v>
      </c>
      <c r="P24" s="2">
        <f t="shared" ca="1" si="8"/>
        <v>3</v>
      </c>
      <c r="Q24" s="2">
        <f t="shared" ca="1" si="8"/>
        <v>2</v>
      </c>
      <c r="R24" s="2">
        <f t="shared" ca="1" si="8"/>
        <v>2</v>
      </c>
      <c r="S24" s="2">
        <f t="shared" ca="1" si="8"/>
        <v>3</v>
      </c>
      <c r="T24" s="2">
        <f t="shared" ca="1" si="8"/>
        <v>5</v>
      </c>
      <c r="U24" s="2">
        <f t="shared" ca="1" si="8"/>
        <v>4</v>
      </c>
      <c r="V24" s="2">
        <f t="shared" ca="1" si="8"/>
        <v>3</v>
      </c>
      <c r="W24" s="2">
        <f t="shared" ca="1" si="8"/>
        <v>4</v>
      </c>
      <c r="X24" s="2">
        <f t="shared" ca="1" si="8"/>
        <v>1</v>
      </c>
      <c r="Y24" s="2">
        <f t="shared" ca="1" si="8"/>
        <v>3</v>
      </c>
      <c r="Z24" s="2">
        <f t="shared" ca="1" si="8"/>
        <v>3</v>
      </c>
      <c r="AA24" s="2">
        <f t="shared" ca="1" si="8"/>
        <v>1</v>
      </c>
      <c r="AB24" s="2">
        <f t="shared" ca="1" si="8"/>
        <v>4</v>
      </c>
      <c r="AC24" s="2">
        <f t="shared" ca="1" si="8"/>
        <v>1</v>
      </c>
      <c r="AD24" s="2">
        <f t="shared" ca="1" si="8"/>
        <v>1</v>
      </c>
      <c r="AE24" s="2">
        <f t="shared" ca="1" si="8"/>
        <v>5</v>
      </c>
      <c r="AF24" s="2">
        <f t="shared" ca="1" si="8"/>
        <v>5</v>
      </c>
      <c r="AG24" s="2">
        <f t="shared" ca="1" si="8"/>
        <v>2</v>
      </c>
      <c r="AH24" s="2">
        <f t="shared" ca="1" si="8"/>
        <v>2</v>
      </c>
      <c r="AI24" s="2">
        <f t="shared" ca="1" si="8"/>
        <v>5</v>
      </c>
      <c r="AJ24" s="2">
        <f t="shared" ca="1" si="8"/>
        <v>2</v>
      </c>
    </row>
    <row r="25" spans="1:36" x14ac:dyDescent="0.25">
      <c r="A25" s="6" t="s">
        <v>24</v>
      </c>
      <c r="B25" s="2">
        <v>34</v>
      </c>
      <c r="C25" s="2" t="str">
        <f t="shared" si="2"/>
        <v>Furniture designer</v>
      </c>
      <c r="D25" s="2">
        <v>7</v>
      </c>
      <c r="E25" s="5" t="str">
        <f t="shared" si="5"/>
        <v>Sebastian@gmail.com</v>
      </c>
      <c r="F25" s="2">
        <f t="shared" ca="1" si="3"/>
        <v>6374793552</v>
      </c>
      <c r="G25" s="2">
        <f t="shared" ref="G25:V34" ca="1" si="9">RANDBETWEEN(1,5)</f>
        <v>4</v>
      </c>
      <c r="H25" s="2">
        <f t="shared" ca="1" si="8"/>
        <v>1</v>
      </c>
      <c r="I25" s="2">
        <f t="shared" ca="1" si="8"/>
        <v>5</v>
      </c>
      <c r="J25" s="2">
        <f t="shared" ca="1" si="8"/>
        <v>3</v>
      </c>
      <c r="K25" s="2">
        <f t="shared" ca="1" si="8"/>
        <v>4</v>
      </c>
      <c r="L25" s="2">
        <f t="shared" ca="1" si="8"/>
        <v>3</v>
      </c>
      <c r="M25" s="2">
        <f t="shared" ca="1" si="8"/>
        <v>3</v>
      </c>
      <c r="N25" s="2">
        <f t="shared" ca="1" si="8"/>
        <v>1</v>
      </c>
      <c r="O25" s="2">
        <f t="shared" ca="1" si="8"/>
        <v>5</v>
      </c>
      <c r="P25" s="2">
        <f t="shared" ca="1" si="8"/>
        <v>1</v>
      </c>
      <c r="Q25" s="2">
        <f t="shared" ca="1" si="8"/>
        <v>4</v>
      </c>
      <c r="R25" s="2">
        <f t="shared" ca="1" si="8"/>
        <v>4</v>
      </c>
      <c r="S25" s="2">
        <f t="shared" ca="1" si="8"/>
        <v>3</v>
      </c>
      <c r="T25" s="2">
        <f t="shared" ca="1" si="8"/>
        <v>1</v>
      </c>
      <c r="U25" s="2">
        <f t="shared" ca="1" si="8"/>
        <v>2</v>
      </c>
      <c r="V25" s="2">
        <f t="shared" ca="1" si="8"/>
        <v>2</v>
      </c>
      <c r="W25" s="2">
        <f t="shared" ca="1" si="8"/>
        <v>5</v>
      </c>
      <c r="X25" s="2">
        <f t="shared" ca="1" si="8"/>
        <v>5</v>
      </c>
      <c r="Y25" s="2">
        <f t="shared" ca="1" si="8"/>
        <v>4</v>
      </c>
      <c r="Z25" s="2">
        <f t="shared" ca="1" si="8"/>
        <v>5</v>
      </c>
      <c r="AA25" s="2">
        <f t="shared" ca="1" si="8"/>
        <v>5</v>
      </c>
      <c r="AB25" s="2">
        <f t="shared" ca="1" si="8"/>
        <v>1</v>
      </c>
      <c r="AC25" s="2">
        <f t="shared" ca="1" si="8"/>
        <v>3</v>
      </c>
      <c r="AD25" s="2">
        <f t="shared" ca="1" si="8"/>
        <v>1</v>
      </c>
      <c r="AE25" s="2">
        <f t="shared" ca="1" si="8"/>
        <v>2</v>
      </c>
      <c r="AF25" s="2">
        <f t="shared" ca="1" si="8"/>
        <v>1</v>
      </c>
      <c r="AG25" s="2">
        <f t="shared" ca="1" si="8"/>
        <v>4</v>
      </c>
      <c r="AH25" s="2">
        <f t="shared" ca="1" si="8"/>
        <v>5</v>
      </c>
      <c r="AI25" s="2">
        <f t="shared" ca="1" si="8"/>
        <v>3</v>
      </c>
      <c r="AJ25" s="2">
        <f t="shared" ca="1" si="8"/>
        <v>1</v>
      </c>
    </row>
    <row r="26" spans="1:36" x14ac:dyDescent="0.25">
      <c r="A26" s="6" t="s">
        <v>25</v>
      </c>
      <c r="B26" s="2">
        <v>21</v>
      </c>
      <c r="C26" s="2" t="str">
        <f t="shared" si="2"/>
        <v>Product manager</v>
      </c>
      <c r="D26" s="2">
        <v>17</v>
      </c>
      <c r="E26" s="5" t="str">
        <f t="shared" si="5"/>
        <v>Thomas @gmail.com</v>
      </c>
      <c r="F26" s="2">
        <f t="shared" ca="1" si="3"/>
        <v>6728990458</v>
      </c>
      <c r="G26" s="2">
        <f t="shared" ca="1" si="9"/>
        <v>2</v>
      </c>
      <c r="H26" s="2">
        <f t="shared" ca="1" si="8"/>
        <v>3</v>
      </c>
      <c r="I26" s="2">
        <f t="shared" ca="1" si="8"/>
        <v>2</v>
      </c>
      <c r="J26" s="2">
        <f t="shared" ca="1" si="8"/>
        <v>5</v>
      </c>
      <c r="K26" s="2">
        <f t="shared" ca="1" si="8"/>
        <v>5</v>
      </c>
      <c r="L26" s="2">
        <f t="shared" ca="1" si="8"/>
        <v>2</v>
      </c>
      <c r="M26" s="2">
        <f t="shared" ca="1" si="8"/>
        <v>3</v>
      </c>
      <c r="N26" s="2">
        <f t="shared" ca="1" si="8"/>
        <v>3</v>
      </c>
      <c r="O26" s="2">
        <f t="shared" ca="1" si="8"/>
        <v>3</v>
      </c>
      <c r="P26" s="2">
        <f t="shared" ca="1" si="8"/>
        <v>3</v>
      </c>
      <c r="Q26" s="2">
        <f t="shared" ca="1" si="8"/>
        <v>2</v>
      </c>
      <c r="R26" s="2">
        <f t="shared" ca="1" si="8"/>
        <v>5</v>
      </c>
      <c r="S26" s="2">
        <f t="shared" ca="1" si="8"/>
        <v>2</v>
      </c>
      <c r="T26" s="2">
        <f t="shared" ca="1" si="8"/>
        <v>2</v>
      </c>
      <c r="U26" s="2">
        <f t="shared" ca="1" si="8"/>
        <v>5</v>
      </c>
      <c r="V26" s="2">
        <f t="shared" ca="1" si="8"/>
        <v>5</v>
      </c>
      <c r="W26" s="2">
        <f t="shared" ca="1" si="8"/>
        <v>2</v>
      </c>
      <c r="X26" s="2">
        <f t="shared" ca="1" si="8"/>
        <v>3</v>
      </c>
      <c r="Y26" s="2">
        <f t="shared" ca="1" si="8"/>
        <v>5</v>
      </c>
      <c r="Z26" s="2">
        <f t="shared" ca="1" si="8"/>
        <v>5</v>
      </c>
      <c r="AA26" s="2">
        <f t="shared" ca="1" si="8"/>
        <v>1</v>
      </c>
      <c r="AB26" s="2">
        <f t="shared" ca="1" si="8"/>
        <v>2</v>
      </c>
      <c r="AC26" s="2">
        <f t="shared" ca="1" si="8"/>
        <v>5</v>
      </c>
      <c r="AD26" s="2">
        <f t="shared" ca="1" si="8"/>
        <v>5</v>
      </c>
      <c r="AE26" s="2">
        <f t="shared" ca="1" si="8"/>
        <v>5</v>
      </c>
      <c r="AF26" s="2">
        <f t="shared" ca="1" si="8"/>
        <v>3</v>
      </c>
      <c r="AG26" s="2">
        <f t="shared" ca="1" si="8"/>
        <v>5</v>
      </c>
      <c r="AH26" s="2">
        <f t="shared" ca="1" si="8"/>
        <v>2</v>
      </c>
      <c r="AI26" s="2">
        <f t="shared" ca="1" si="8"/>
        <v>5</v>
      </c>
      <c r="AJ26" s="2">
        <f t="shared" ca="1" si="8"/>
        <v>4</v>
      </c>
    </row>
    <row r="27" spans="1:36" x14ac:dyDescent="0.25">
      <c r="A27" s="6" t="s">
        <v>26</v>
      </c>
      <c r="B27" s="2">
        <v>20</v>
      </c>
      <c r="C27" s="2" t="str">
        <f t="shared" si="2"/>
        <v>Furniture designer</v>
      </c>
      <c r="D27" s="2">
        <v>8</v>
      </c>
      <c r="E27" s="5" t="str">
        <f t="shared" si="5"/>
        <v>William@gmail.com</v>
      </c>
      <c r="F27" s="2">
        <f t="shared" ca="1" si="3"/>
        <v>4533890845</v>
      </c>
      <c r="G27" s="2">
        <f t="shared" ca="1" si="9"/>
        <v>3</v>
      </c>
      <c r="H27" s="2">
        <f t="shared" ca="1" si="8"/>
        <v>4</v>
      </c>
      <c r="I27" s="2">
        <f t="shared" ca="1" si="8"/>
        <v>5</v>
      </c>
      <c r="J27" s="2">
        <f t="shared" ca="1" si="8"/>
        <v>5</v>
      </c>
      <c r="K27" s="2">
        <f t="shared" ca="1" si="8"/>
        <v>2</v>
      </c>
      <c r="L27" s="2">
        <f t="shared" ca="1" si="8"/>
        <v>2</v>
      </c>
      <c r="M27" s="2">
        <f t="shared" ca="1" si="8"/>
        <v>3</v>
      </c>
      <c r="N27" s="2">
        <f t="shared" ca="1" si="8"/>
        <v>5</v>
      </c>
      <c r="O27" s="2">
        <f t="shared" ca="1" si="8"/>
        <v>5</v>
      </c>
      <c r="P27" s="2">
        <f t="shared" ca="1" si="8"/>
        <v>3</v>
      </c>
      <c r="Q27" s="2">
        <f t="shared" ca="1" si="8"/>
        <v>2</v>
      </c>
      <c r="R27" s="2">
        <f t="shared" ca="1" si="8"/>
        <v>2</v>
      </c>
      <c r="S27" s="2">
        <f t="shared" ca="1" si="8"/>
        <v>1</v>
      </c>
      <c r="T27" s="2">
        <f t="shared" ca="1" si="8"/>
        <v>5</v>
      </c>
      <c r="U27" s="2">
        <f t="shared" ca="1" si="8"/>
        <v>4</v>
      </c>
      <c r="V27" s="2">
        <f t="shared" ca="1" si="8"/>
        <v>2</v>
      </c>
      <c r="W27" s="2">
        <f t="shared" ca="1" si="8"/>
        <v>4</v>
      </c>
      <c r="X27" s="2">
        <f t="shared" ca="1" si="8"/>
        <v>4</v>
      </c>
      <c r="Y27" s="2">
        <f t="shared" ca="1" si="8"/>
        <v>3</v>
      </c>
      <c r="Z27" s="2">
        <f t="shared" ca="1" si="8"/>
        <v>2</v>
      </c>
      <c r="AA27" s="2">
        <f t="shared" ca="1" si="8"/>
        <v>2</v>
      </c>
      <c r="AB27" s="2">
        <f t="shared" ca="1" si="8"/>
        <v>3</v>
      </c>
      <c r="AC27" s="2">
        <f t="shared" ca="1" si="8"/>
        <v>5</v>
      </c>
      <c r="AD27" s="2">
        <f t="shared" ca="1" si="8"/>
        <v>5</v>
      </c>
      <c r="AE27" s="2">
        <f t="shared" ca="1" si="8"/>
        <v>2</v>
      </c>
      <c r="AF27" s="2">
        <f t="shared" ca="1" si="8"/>
        <v>4</v>
      </c>
      <c r="AG27" s="2">
        <f t="shared" ca="1" si="8"/>
        <v>2</v>
      </c>
      <c r="AH27" s="2">
        <f t="shared" ca="1" si="8"/>
        <v>5</v>
      </c>
      <c r="AI27" s="2">
        <f t="shared" ca="1" si="8"/>
        <v>5</v>
      </c>
      <c r="AJ27" s="2">
        <f t="shared" ca="1" si="8"/>
        <v>1</v>
      </c>
    </row>
    <row r="28" spans="1:36" x14ac:dyDescent="0.25">
      <c r="A28" s="6" t="s">
        <v>27</v>
      </c>
      <c r="B28" s="2">
        <v>48</v>
      </c>
      <c r="C28" s="2" t="str">
        <f t="shared" si="2"/>
        <v>Furniture designer</v>
      </c>
      <c r="D28" s="2">
        <v>8</v>
      </c>
      <c r="E28" s="5" t="str">
        <f t="shared" si="5"/>
        <v>Zachary@gmail.com</v>
      </c>
      <c r="F28" s="2">
        <f t="shared" ca="1" si="3"/>
        <v>4123736545</v>
      </c>
      <c r="G28" s="2">
        <f t="shared" ca="1" si="9"/>
        <v>4</v>
      </c>
      <c r="H28" s="2">
        <f t="shared" ca="1" si="8"/>
        <v>5</v>
      </c>
      <c r="I28" s="2">
        <f t="shared" ca="1" si="8"/>
        <v>5</v>
      </c>
      <c r="J28" s="2">
        <f t="shared" ca="1" si="8"/>
        <v>5</v>
      </c>
      <c r="K28" s="2">
        <f t="shared" ca="1" si="8"/>
        <v>5</v>
      </c>
      <c r="L28" s="2">
        <f t="shared" ca="1" si="8"/>
        <v>1</v>
      </c>
      <c r="M28" s="2">
        <f t="shared" ca="1" si="8"/>
        <v>1</v>
      </c>
      <c r="N28" s="2">
        <f t="shared" ca="1" si="8"/>
        <v>5</v>
      </c>
      <c r="O28" s="2">
        <f t="shared" ca="1" si="8"/>
        <v>5</v>
      </c>
      <c r="P28" s="2">
        <f t="shared" ca="1" si="8"/>
        <v>3</v>
      </c>
      <c r="Q28" s="2">
        <f t="shared" ca="1" si="8"/>
        <v>5</v>
      </c>
      <c r="R28" s="2">
        <f t="shared" ca="1" si="8"/>
        <v>2</v>
      </c>
      <c r="S28" s="2">
        <f t="shared" ca="1" si="8"/>
        <v>3</v>
      </c>
      <c r="T28" s="2">
        <f t="shared" ca="1" si="8"/>
        <v>3</v>
      </c>
      <c r="U28" s="2">
        <f t="shared" ca="1" si="8"/>
        <v>3</v>
      </c>
      <c r="V28" s="2">
        <f t="shared" ca="1" si="8"/>
        <v>2</v>
      </c>
      <c r="W28" s="2">
        <f t="shared" ca="1" si="8"/>
        <v>5</v>
      </c>
      <c r="X28" s="2">
        <f t="shared" ca="1" si="8"/>
        <v>3</v>
      </c>
      <c r="Y28" s="2">
        <f t="shared" ca="1" si="8"/>
        <v>2</v>
      </c>
      <c r="Z28" s="2">
        <f t="shared" ca="1" si="8"/>
        <v>1</v>
      </c>
      <c r="AA28" s="2">
        <f t="shared" ca="1" si="8"/>
        <v>1</v>
      </c>
      <c r="AB28" s="2">
        <f t="shared" ca="1" si="8"/>
        <v>4</v>
      </c>
      <c r="AC28" s="2">
        <f t="shared" ca="1" si="8"/>
        <v>1</v>
      </c>
      <c r="AD28" s="2">
        <f t="shared" ca="1" si="8"/>
        <v>3</v>
      </c>
      <c r="AE28" s="2">
        <f t="shared" ca="1" si="8"/>
        <v>5</v>
      </c>
      <c r="AF28" s="2">
        <f t="shared" ca="1" si="8"/>
        <v>3</v>
      </c>
      <c r="AG28" s="2">
        <f t="shared" ca="1" si="8"/>
        <v>5</v>
      </c>
      <c r="AH28" s="2">
        <f t="shared" ca="1" si="8"/>
        <v>1</v>
      </c>
      <c r="AI28" s="2">
        <f t="shared" ca="1" si="8"/>
        <v>3</v>
      </c>
      <c r="AJ28" s="2">
        <f t="shared" ca="1" si="8"/>
        <v>4</v>
      </c>
    </row>
    <row r="29" spans="1:36" x14ac:dyDescent="0.25">
      <c r="A29" s="6" t="s">
        <v>28</v>
      </c>
      <c r="B29" s="2">
        <v>57</v>
      </c>
      <c r="C29" s="2" t="str">
        <f t="shared" si="2"/>
        <v>Warehouse manager</v>
      </c>
      <c r="D29" s="2">
        <v>0</v>
      </c>
      <c r="E29" s="5" t="str">
        <f t="shared" si="5"/>
        <v>Harper@gmail.com</v>
      </c>
      <c r="F29" s="2">
        <f t="shared" ca="1" si="3"/>
        <v>6194545398</v>
      </c>
      <c r="G29" s="2">
        <f t="shared" ca="1" si="9"/>
        <v>5</v>
      </c>
      <c r="H29" s="2">
        <f t="shared" ca="1" si="8"/>
        <v>5</v>
      </c>
      <c r="I29" s="2">
        <f t="shared" ca="1" si="8"/>
        <v>5</v>
      </c>
      <c r="J29" s="2">
        <f t="shared" ca="1" si="8"/>
        <v>5</v>
      </c>
      <c r="K29" s="2">
        <f t="shared" ca="1" si="8"/>
        <v>1</v>
      </c>
      <c r="L29" s="2">
        <f t="shared" ca="1" si="8"/>
        <v>1</v>
      </c>
      <c r="M29" s="2">
        <f t="shared" ca="1" si="8"/>
        <v>5</v>
      </c>
      <c r="N29" s="2">
        <f t="shared" ca="1" si="8"/>
        <v>4</v>
      </c>
      <c r="O29" s="2">
        <f t="shared" ca="1" si="8"/>
        <v>3</v>
      </c>
      <c r="P29" s="2">
        <f t="shared" ca="1" si="8"/>
        <v>3</v>
      </c>
      <c r="Q29" s="2">
        <f t="shared" ca="1" si="8"/>
        <v>1</v>
      </c>
      <c r="R29" s="2">
        <f t="shared" ca="1" si="8"/>
        <v>2</v>
      </c>
      <c r="S29" s="2">
        <f t="shared" ca="1" si="8"/>
        <v>1</v>
      </c>
      <c r="T29" s="2">
        <f t="shared" ca="1" si="8"/>
        <v>2</v>
      </c>
      <c r="U29" s="2">
        <f t="shared" ca="1" si="8"/>
        <v>4</v>
      </c>
      <c r="V29" s="2">
        <f t="shared" ca="1" si="8"/>
        <v>2</v>
      </c>
      <c r="W29" s="2">
        <f t="shared" ca="1" si="8"/>
        <v>4</v>
      </c>
      <c r="X29" s="2">
        <f t="shared" ca="1" si="8"/>
        <v>4</v>
      </c>
      <c r="Y29" s="2">
        <f t="shared" ca="1" si="8"/>
        <v>5</v>
      </c>
      <c r="Z29" s="2">
        <f t="shared" ca="1" si="8"/>
        <v>3</v>
      </c>
      <c r="AA29" s="2">
        <f t="shared" ca="1" si="8"/>
        <v>4</v>
      </c>
      <c r="AB29" s="2">
        <f t="shared" ca="1" si="8"/>
        <v>1</v>
      </c>
      <c r="AC29" s="2">
        <f t="shared" ca="1" si="8"/>
        <v>2</v>
      </c>
      <c r="AD29" s="2">
        <f t="shared" ca="1" si="8"/>
        <v>4</v>
      </c>
      <c r="AE29" s="2">
        <f t="shared" ca="1" si="8"/>
        <v>1</v>
      </c>
      <c r="AF29" s="2">
        <f t="shared" ca="1" si="8"/>
        <v>4</v>
      </c>
      <c r="AG29" s="2">
        <f t="shared" ca="1" si="8"/>
        <v>3</v>
      </c>
      <c r="AH29" s="2">
        <f t="shared" ca="1" si="8"/>
        <v>3</v>
      </c>
      <c r="AI29" s="2">
        <f t="shared" ca="1" si="8"/>
        <v>3</v>
      </c>
      <c r="AJ29" s="2">
        <f t="shared" ca="1" si="8"/>
        <v>2</v>
      </c>
    </row>
    <row r="30" spans="1:36" x14ac:dyDescent="0.25">
      <c r="A30" s="6" t="s">
        <v>29</v>
      </c>
      <c r="B30" s="2">
        <v>46</v>
      </c>
      <c r="C30" s="2" t="str">
        <f t="shared" si="2"/>
        <v>Furniture designer</v>
      </c>
      <c r="D30" s="2">
        <v>9</v>
      </c>
      <c r="E30" s="5" t="str">
        <f t="shared" si="5"/>
        <v>Ava@gmail.com</v>
      </c>
      <c r="F30" s="2">
        <f t="shared" ca="1" si="3"/>
        <v>5013978052</v>
      </c>
      <c r="G30" s="2">
        <f t="shared" ca="1" si="9"/>
        <v>2</v>
      </c>
      <c r="H30" s="2">
        <f t="shared" ca="1" si="8"/>
        <v>3</v>
      </c>
      <c r="I30" s="2">
        <f t="shared" ca="1" si="8"/>
        <v>5</v>
      </c>
      <c r="J30" s="2">
        <f t="shared" ca="1" si="8"/>
        <v>1</v>
      </c>
      <c r="K30" s="2">
        <f t="shared" ca="1" si="8"/>
        <v>5</v>
      </c>
      <c r="L30" s="2">
        <f t="shared" ca="1" si="8"/>
        <v>2</v>
      </c>
      <c r="M30" s="2">
        <f t="shared" ca="1" si="8"/>
        <v>5</v>
      </c>
      <c r="N30" s="2">
        <f t="shared" ca="1" si="8"/>
        <v>4</v>
      </c>
      <c r="O30" s="2">
        <f t="shared" ca="1" si="8"/>
        <v>4</v>
      </c>
      <c r="P30" s="2">
        <f t="shared" ca="1" si="8"/>
        <v>2</v>
      </c>
      <c r="Q30" s="2">
        <f t="shared" ca="1" si="8"/>
        <v>4</v>
      </c>
      <c r="R30" s="2">
        <f t="shared" ca="1" si="8"/>
        <v>4</v>
      </c>
      <c r="S30" s="2">
        <f t="shared" ca="1" si="8"/>
        <v>3</v>
      </c>
      <c r="T30" s="2">
        <f t="shared" ca="1" si="8"/>
        <v>1</v>
      </c>
      <c r="U30" s="2">
        <f t="shared" ca="1" si="8"/>
        <v>5</v>
      </c>
      <c r="V30" s="2">
        <f t="shared" ca="1" si="8"/>
        <v>4</v>
      </c>
      <c r="W30" s="2">
        <f t="shared" ca="1" si="8"/>
        <v>3</v>
      </c>
      <c r="X30" s="2">
        <f t="shared" ca="1" si="8"/>
        <v>4</v>
      </c>
      <c r="Y30" s="2">
        <f t="shared" ca="1" si="8"/>
        <v>5</v>
      </c>
      <c r="Z30" s="2">
        <f t="shared" ca="1" si="8"/>
        <v>2</v>
      </c>
      <c r="AA30" s="2">
        <f t="shared" ca="1" si="8"/>
        <v>1</v>
      </c>
      <c r="AB30" s="2">
        <f t="shared" ca="1" si="8"/>
        <v>2</v>
      </c>
      <c r="AC30" s="2">
        <f t="shared" ca="1" si="8"/>
        <v>2</v>
      </c>
      <c r="AD30" s="2">
        <f t="shared" ca="1" si="8"/>
        <v>2</v>
      </c>
      <c r="AE30" s="2">
        <f t="shared" ca="1" si="8"/>
        <v>2</v>
      </c>
      <c r="AF30" s="2">
        <f t="shared" ca="1" si="8"/>
        <v>1</v>
      </c>
      <c r="AG30" s="2">
        <f t="shared" ca="1" si="8"/>
        <v>3</v>
      </c>
      <c r="AH30" s="2">
        <f t="shared" ca="1" si="8"/>
        <v>2</v>
      </c>
      <c r="AI30" s="2">
        <f t="shared" ca="1" si="8"/>
        <v>3</v>
      </c>
      <c r="AJ30" s="2">
        <f t="shared" ca="1" si="8"/>
        <v>5</v>
      </c>
    </row>
    <row r="31" spans="1:36" x14ac:dyDescent="0.25">
      <c r="A31" s="6" t="s">
        <v>30</v>
      </c>
      <c r="B31" s="2">
        <v>32</v>
      </c>
      <c r="C31" s="2" t="str">
        <f t="shared" si="2"/>
        <v>Warehouse manager</v>
      </c>
      <c r="D31" s="2">
        <v>3</v>
      </c>
      <c r="E31" s="5" t="str">
        <f t="shared" si="5"/>
        <v>Mia@gmail.com</v>
      </c>
      <c r="F31" s="2">
        <f t="shared" ca="1" si="3"/>
        <v>3874081996</v>
      </c>
      <c r="G31" s="2">
        <f t="shared" ca="1" si="9"/>
        <v>3</v>
      </c>
      <c r="H31" s="2">
        <f t="shared" ca="1" si="8"/>
        <v>1</v>
      </c>
      <c r="I31" s="2">
        <f t="shared" ca="1" si="8"/>
        <v>3</v>
      </c>
      <c r="J31" s="2">
        <f t="shared" ca="1" si="8"/>
        <v>3</v>
      </c>
      <c r="K31" s="2">
        <f t="shared" ca="1" si="8"/>
        <v>3</v>
      </c>
      <c r="L31" s="2">
        <f t="shared" ca="1" si="8"/>
        <v>4</v>
      </c>
      <c r="M31" s="2">
        <f t="shared" ca="1" si="8"/>
        <v>5</v>
      </c>
      <c r="N31" s="2">
        <f t="shared" ca="1" si="8"/>
        <v>4</v>
      </c>
      <c r="O31" s="2">
        <f t="shared" ca="1" si="8"/>
        <v>2</v>
      </c>
      <c r="P31" s="2">
        <f t="shared" ca="1" si="8"/>
        <v>2</v>
      </c>
      <c r="Q31" s="2">
        <f t="shared" ca="1" si="8"/>
        <v>2</v>
      </c>
      <c r="R31" s="2">
        <f t="shared" ca="1" si="8"/>
        <v>1</v>
      </c>
      <c r="S31" s="2">
        <f t="shared" ca="1" si="8"/>
        <v>3</v>
      </c>
      <c r="T31" s="2">
        <f t="shared" ca="1" si="8"/>
        <v>3</v>
      </c>
      <c r="U31" s="2">
        <f t="shared" ca="1" si="8"/>
        <v>3</v>
      </c>
      <c r="V31" s="2">
        <f t="shared" ca="1" si="8"/>
        <v>5</v>
      </c>
      <c r="W31" s="2">
        <f t="shared" ca="1" si="8"/>
        <v>1</v>
      </c>
      <c r="X31" s="2">
        <f t="shared" ca="1" si="8"/>
        <v>5</v>
      </c>
      <c r="Y31" s="2">
        <f t="shared" ca="1" si="8"/>
        <v>2</v>
      </c>
      <c r="Z31" s="2">
        <f t="shared" ca="1" si="8"/>
        <v>4</v>
      </c>
      <c r="AA31" s="2">
        <f t="shared" ca="1" si="8"/>
        <v>5</v>
      </c>
      <c r="AB31" s="2">
        <f t="shared" ca="1" si="8"/>
        <v>2</v>
      </c>
      <c r="AC31" s="2">
        <f t="shared" ca="1" si="8"/>
        <v>4</v>
      </c>
      <c r="AD31" s="2">
        <f t="shared" ca="1" si="8"/>
        <v>2</v>
      </c>
      <c r="AE31" s="2">
        <f t="shared" ref="AE31:AJ31" ca="1" si="10">RANDBETWEEN(1,5)</f>
        <v>5</v>
      </c>
      <c r="AF31" s="2">
        <f t="shared" ca="1" si="10"/>
        <v>3</v>
      </c>
      <c r="AG31" s="2">
        <f t="shared" ca="1" si="10"/>
        <v>4</v>
      </c>
      <c r="AH31" s="2">
        <f t="shared" ca="1" si="10"/>
        <v>5</v>
      </c>
      <c r="AI31" s="2">
        <f t="shared" ca="1" si="10"/>
        <v>5</v>
      </c>
      <c r="AJ31" s="2">
        <f t="shared" ca="1" si="10"/>
        <v>1</v>
      </c>
    </row>
    <row r="32" spans="1:36" x14ac:dyDescent="0.25">
      <c r="A32" s="6" t="s">
        <v>31</v>
      </c>
      <c r="B32" s="2">
        <v>31</v>
      </c>
      <c r="C32" s="2" t="str">
        <f t="shared" si="2"/>
        <v>Warehouse manager</v>
      </c>
      <c r="D32" s="2">
        <v>0</v>
      </c>
      <c r="E32" s="5" t="str">
        <f t="shared" si="5"/>
        <v>Isabella@gmail.com</v>
      </c>
      <c r="F32" s="2">
        <f t="shared" ca="1" si="3"/>
        <v>9289602671</v>
      </c>
      <c r="G32" s="2">
        <f t="shared" ca="1" si="9"/>
        <v>5</v>
      </c>
      <c r="H32" s="2">
        <f t="shared" ca="1" si="9"/>
        <v>4</v>
      </c>
      <c r="I32" s="2">
        <f t="shared" ca="1" si="9"/>
        <v>4</v>
      </c>
      <c r="J32" s="2">
        <f t="shared" ca="1" si="9"/>
        <v>4</v>
      </c>
      <c r="K32" s="2">
        <f t="shared" ca="1" si="9"/>
        <v>2</v>
      </c>
      <c r="L32" s="2">
        <f t="shared" ca="1" si="9"/>
        <v>4</v>
      </c>
      <c r="M32" s="2">
        <f t="shared" ca="1" si="9"/>
        <v>3</v>
      </c>
      <c r="N32" s="2">
        <f t="shared" ca="1" si="9"/>
        <v>2</v>
      </c>
      <c r="O32" s="2">
        <f t="shared" ca="1" si="9"/>
        <v>4</v>
      </c>
      <c r="P32" s="2">
        <f t="shared" ca="1" si="9"/>
        <v>1</v>
      </c>
      <c r="Q32" s="2">
        <f t="shared" ca="1" si="9"/>
        <v>4</v>
      </c>
      <c r="R32" s="2">
        <f t="shared" ca="1" si="9"/>
        <v>2</v>
      </c>
      <c r="S32" s="2">
        <f t="shared" ca="1" si="9"/>
        <v>3</v>
      </c>
      <c r="T32" s="2">
        <f t="shared" ca="1" si="9"/>
        <v>3</v>
      </c>
      <c r="U32" s="2">
        <f t="shared" ca="1" si="9"/>
        <v>3</v>
      </c>
      <c r="V32" s="2">
        <f t="shared" ca="1" si="9"/>
        <v>2</v>
      </c>
      <c r="W32" s="2">
        <f t="shared" ref="W32:AJ34" ca="1" si="11">RANDBETWEEN(1,5)</f>
        <v>2</v>
      </c>
      <c r="X32" s="2">
        <f t="shared" ca="1" si="11"/>
        <v>5</v>
      </c>
      <c r="Y32" s="2">
        <f t="shared" ca="1" si="11"/>
        <v>3</v>
      </c>
      <c r="Z32" s="2">
        <f t="shared" ca="1" si="11"/>
        <v>1</v>
      </c>
      <c r="AA32" s="2">
        <f t="shared" ca="1" si="11"/>
        <v>5</v>
      </c>
      <c r="AB32" s="2">
        <f t="shared" ca="1" si="11"/>
        <v>1</v>
      </c>
      <c r="AC32" s="2">
        <f t="shared" ca="1" si="11"/>
        <v>4</v>
      </c>
      <c r="AD32" s="2">
        <f t="shared" ca="1" si="11"/>
        <v>5</v>
      </c>
      <c r="AE32" s="2">
        <f t="shared" ca="1" si="11"/>
        <v>2</v>
      </c>
      <c r="AF32" s="2">
        <f t="shared" ca="1" si="11"/>
        <v>2</v>
      </c>
      <c r="AG32" s="2">
        <f t="shared" ca="1" si="11"/>
        <v>3</v>
      </c>
      <c r="AH32" s="2">
        <f t="shared" ca="1" si="11"/>
        <v>1</v>
      </c>
      <c r="AI32" s="2">
        <f t="shared" ca="1" si="11"/>
        <v>3</v>
      </c>
      <c r="AJ32" s="2">
        <f t="shared" ca="1" si="11"/>
        <v>2</v>
      </c>
    </row>
    <row r="33" spans="1:36" x14ac:dyDescent="0.25">
      <c r="A33" s="6" t="s">
        <v>32</v>
      </c>
      <c r="B33" s="2">
        <v>52</v>
      </c>
      <c r="C33" s="2" t="str">
        <f t="shared" si="2"/>
        <v>Product manager</v>
      </c>
      <c r="D33" s="2">
        <v>12</v>
      </c>
      <c r="E33" s="5" t="str">
        <f t="shared" si="5"/>
        <v>Ella @gmail.com</v>
      </c>
      <c r="F33" s="2">
        <f t="shared" ca="1" si="3"/>
        <v>3446974318</v>
      </c>
      <c r="G33" s="2">
        <f t="shared" ca="1" si="9"/>
        <v>5</v>
      </c>
      <c r="H33" s="2">
        <f t="shared" ca="1" si="9"/>
        <v>3</v>
      </c>
      <c r="I33" s="2">
        <f t="shared" ca="1" si="9"/>
        <v>3</v>
      </c>
      <c r="J33" s="2">
        <f t="shared" ca="1" si="9"/>
        <v>4</v>
      </c>
      <c r="K33" s="2">
        <f t="shared" ca="1" si="9"/>
        <v>2</v>
      </c>
      <c r="L33" s="2">
        <f t="shared" ca="1" si="9"/>
        <v>3</v>
      </c>
      <c r="M33" s="2">
        <f t="shared" ca="1" si="9"/>
        <v>5</v>
      </c>
      <c r="N33" s="2">
        <f t="shared" ca="1" si="9"/>
        <v>1</v>
      </c>
      <c r="O33" s="2">
        <f t="shared" ca="1" si="9"/>
        <v>1</v>
      </c>
      <c r="P33" s="2">
        <f t="shared" ca="1" si="9"/>
        <v>4</v>
      </c>
      <c r="Q33" s="2">
        <f t="shared" ca="1" si="9"/>
        <v>3</v>
      </c>
      <c r="R33" s="2">
        <f t="shared" ca="1" si="9"/>
        <v>3</v>
      </c>
      <c r="S33" s="2">
        <f t="shared" ca="1" si="9"/>
        <v>4</v>
      </c>
      <c r="T33" s="2">
        <f t="shared" ca="1" si="9"/>
        <v>1</v>
      </c>
      <c r="U33" s="2">
        <f t="shared" ca="1" si="9"/>
        <v>1</v>
      </c>
      <c r="V33" s="2">
        <f t="shared" ca="1" si="9"/>
        <v>4</v>
      </c>
      <c r="W33" s="2">
        <f t="shared" ca="1" si="11"/>
        <v>4</v>
      </c>
      <c r="X33" s="2">
        <f t="shared" ca="1" si="11"/>
        <v>1</v>
      </c>
      <c r="Y33" s="2">
        <f t="shared" ca="1" si="11"/>
        <v>1</v>
      </c>
      <c r="Z33" s="2">
        <f t="shared" ca="1" si="11"/>
        <v>4</v>
      </c>
      <c r="AA33" s="2">
        <f t="shared" ca="1" si="11"/>
        <v>4</v>
      </c>
      <c r="AB33" s="2">
        <f t="shared" ca="1" si="11"/>
        <v>3</v>
      </c>
      <c r="AC33" s="2">
        <f t="shared" ca="1" si="11"/>
        <v>2</v>
      </c>
      <c r="AD33" s="2">
        <f t="shared" ca="1" si="11"/>
        <v>1</v>
      </c>
      <c r="AE33" s="2">
        <f t="shared" ca="1" si="11"/>
        <v>4</v>
      </c>
      <c r="AF33" s="2">
        <f t="shared" ca="1" si="11"/>
        <v>4</v>
      </c>
      <c r="AG33" s="2">
        <f t="shared" ca="1" si="11"/>
        <v>4</v>
      </c>
      <c r="AH33" s="2">
        <f t="shared" ca="1" si="11"/>
        <v>2</v>
      </c>
      <c r="AI33" s="2">
        <f t="shared" ca="1" si="11"/>
        <v>5</v>
      </c>
      <c r="AJ33" s="2">
        <f t="shared" ca="1" si="11"/>
        <v>3</v>
      </c>
    </row>
    <row r="34" spans="1:36" x14ac:dyDescent="0.25">
      <c r="A34" s="6" t="s">
        <v>33</v>
      </c>
      <c r="B34" s="2">
        <v>28</v>
      </c>
      <c r="C34" s="2" t="str">
        <f t="shared" si="2"/>
        <v>Sales manager</v>
      </c>
      <c r="D34" s="2">
        <v>19</v>
      </c>
      <c r="E34" s="5" t="str">
        <f t="shared" si="5"/>
        <v>Sophia@gmail.com</v>
      </c>
      <c r="F34" s="2">
        <f t="shared" ca="1" si="3"/>
        <v>6656272951</v>
      </c>
      <c r="G34" s="2">
        <f t="shared" ca="1" si="9"/>
        <v>1</v>
      </c>
      <c r="H34" s="2">
        <f t="shared" ca="1" si="9"/>
        <v>4</v>
      </c>
      <c r="I34" s="2">
        <f t="shared" ca="1" si="9"/>
        <v>5</v>
      </c>
      <c r="J34" s="2">
        <f t="shared" ca="1" si="9"/>
        <v>2</v>
      </c>
      <c r="K34" s="2">
        <f t="shared" ca="1" si="9"/>
        <v>5</v>
      </c>
      <c r="L34" s="2">
        <f t="shared" ca="1" si="9"/>
        <v>5</v>
      </c>
      <c r="M34" s="2">
        <f t="shared" ca="1" si="9"/>
        <v>4</v>
      </c>
      <c r="N34" s="2">
        <f t="shared" ca="1" si="9"/>
        <v>5</v>
      </c>
      <c r="O34" s="2">
        <f t="shared" ca="1" si="9"/>
        <v>1</v>
      </c>
      <c r="P34" s="2">
        <f t="shared" ca="1" si="9"/>
        <v>1</v>
      </c>
      <c r="Q34" s="2">
        <f t="shared" ca="1" si="9"/>
        <v>3</v>
      </c>
      <c r="R34" s="2">
        <f t="shared" ca="1" si="9"/>
        <v>3</v>
      </c>
      <c r="S34" s="2">
        <f t="shared" ca="1" si="9"/>
        <v>2</v>
      </c>
      <c r="T34" s="2">
        <f t="shared" ca="1" si="9"/>
        <v>4</v>
      </c>
      <c r="U34" s="2">
        <f t="shared" ca="1" si="9"/>
        <v>2</v>
      </c>
      <c r="V34" s="2">
        <f t="shared" ca="1" si="9"/>
        <v>1</v>
      </c>
      <c r="W34" s="2">
        <f t="shared" ca="1" si="11"/>
        <v>1</v>
      </c>
      <c r="X34" s="2">
        <f t="shared" ca="1" si="11"/>
        <v>5</v>
      </c>
      <c r="Y34" s="2">
        <f t="shared" ca="1" si="11"/>
        <v>5</v>
      </c>
      <c r="Z34" s="2">
        <f t="shared" ca="1" si="11"/>
        <v>1</v>
      </c>
      <c r="AA34" s="2">
        <f t="shared" ca="1" si="11"/>
        <v>5</v>
      </c>
      <c r="AB34" s="2">
        <f t="shared" ca="1" si="11"/>
        <v>4</v>
      </c>
      <c r="AC34" s="2">
        <f t="shared" ca="1" si="11"/>
        <v>3</v>
      </c>
      <c r="AD34" s="2">
        <f t="shared" ca="1" si="11"/>
        <v>4</v>
      </c>
      <c r="AE34" s="2">
        <f t="shared" ca="1" si="11"/>
        <v>1</v>
      </c>
      <c r="AF34" s="2">
        <f t="shared" ca="1" si="11"/>
        <v>5</v>
      </c>
      <c r="AG34" s="2">
        <f t="shared" ca="1" si="11"/>
        <v>5</v>
      </c>
      <c r="AH34" s="2">
        <f t="shared" ca="1" si="11"/>
        <v>4</v>
      </c>
      <c r="AI34" s="2">
        <f t="shared" ca="1" si="11"/>
        <v>4</v>
      </c>
      <c r="AJ34" s="2">
        <f t="shared" ca="1" si="11"/>
        <v>1</v>
      </c>
    </row>
  </sheetData>
  <phoneticPr fontId="2" type="noConversion"/>
  <conditionalFormatting sqref="E2:E34">
    <cfRule type="duplicateValues" dxfId="1" priority="1"/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6F3C6-7D0F-478F-8CC1-38A8ABAB9D35}">
  <dimension ref="A1:H17"/>
  <sheetViews>
    <sheetView workbookViewId="0">
      <selection activeCell="B16" sqref="B16"/>
    </sheetView>
  </sheetViews>
  <sheetFormatPr defaultRowHeight="15" x14ac:dyDescent="0.25"/>
  <cols>
    <col min="1" max="1" width="19.5703125" bestFit="1" customWidth="1"/>
    <col min="2" max="2" width="56.5703125" bestFit="1" customWidth="1"/>
    <col min="3" max="3" width="5.85546875" bestFit="1" customWidth="1"/>
    <col min="4" max="4" width="15.42578125" bestFit="1" customWidth="1"/>
    <col min="5" max="5" width="14.42578125" bestFit="1" customWidth="1"/>
    <col min="6" max="6" width="22.7109375" bestFit="1" customWidth="1"/>
    <col min="7" max="7" width="17.85546875" bestFit="1" customWidth="1"/>
    <col min="8" max="8" width="12.85546875" bestFit="1" customWidth="1"/>
  </cols>
  <sheetData>
    <row r="1" spans="1:8" x14ac:dyDescent="0.25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</row>
    <row r="2" spans="1:8" x14ac:dyDescent="0.25">
      <c r="A2" s="35" t="s">
        <v>47</v>
      </c>
      <c r="B2" s="2" t="s">
        <v>48</v>
      </c>
      <c r="C2" s="8">
        <v>5</v>
      </c>
      <c r="D2" s="2">
        <v>50</v>
      </c>
      <c r="E2" s="2">
        <v>40</v>
      </c>
      <c r="F2" s="9">
        <f>E2/D2</f>
        <v>0.8</v>
      </c>
      <c r="G2" s="38">
        <f>AVERAGE(F2:F5)</f>
        <v>0.71666666666666667</v>
      </c>
      <c r="H2" s="38">
        <f>AVERAGE(G2:G17)</f>
        <v>0.61250000000000004</v>
      </c>
    </row>
    <row r="3" spans="1:8" x14ac:dyDescent="0.25">
      <c r="A3" s="36"/>
      <c r="B3" s="2" t="s">
        <v>49</v>
      </c>
      <c r="C3" s="8">
        <v>10</v>
      </c>
      <c r="D3" s="2">
        <v>50</v>
      </c>
      <c r="E3" s="2">
        <v>20</v>
      </c>
      <c r="F3" s="9">
        <f t="shared" ref="F3:F17" si="0">E3/D3</f>
        <v>0.4</v>
      </c>
      <c r="G3" s="39"/>
      <c r="H3" s="41"/>
    </row>
    <row r="4" spans="1:8" x14ac:dyDescent="0.25">
      <c r="A4" s="36"/>
      <c r="B4" s="2" t="s">
        <v>50</v>
      </c>
      <c r="C4" s="8">
        <v>20</v>
      </c>
      <c r="D4" s="2">
        <v>60</v>
      </c>
      <c r="E4" s="2">
        <v>40</v>
      </c>
      <c r="F4" s="9">
        <f t="shared" si="0"/>
        <v>0.66666666666666663</v>
      </c>
      <c r="G4" s="39"/>
      <c r="H4" s="41"/>
    </row>
    <row r="5" spans="1:8" x14ac:dyDescent="0.25">
      <c r="A5" s="37"/>
      <c r="B5" s="2" t="s">
        <v>51</v>
      </c>
      <c r="C5" s="8">
        <v>10</v>
      </c>
      <c r="D5" s="2">
        <v>50</v>
      </c>
      <c r="E5" s="2">
        <v>50</v>
      </c>
      <c r="F5" s="9">
        <f t="shared" si="0"/>
        <v>1</v>
      </c>
      <c r="G5" s="40"/>
      <c r="H5" s="41"/>
    </row>
    <row r="6" spans="1:8" ht="26.25" x14ac:dyDescent="0.25">
      <c r="A6" s="35" t="s">
        <v>52</v>
      </c>
      <c r="B6" s="11" t="s">
        <v>53</v>
      </c>
      <c r="C6" s="8">
        <v>5</v>
      </c>
      <c r="D6" s="2">
        <v>50</v>
      </c>
      <c r="E6" s="2">
        <v>25</v>
      </c>
      <c r="F6" s="9">
        <f t="shared" si="0"/>
        <v>0.5</v>
      </c>
      <c r="G6" s="38">
        <f t="shared" ref="G6" si="1">AVERAGE(F6:F9)</f>
        <v>0.60833333333333339</v>
      </c>
      <c r="H6" s="41"/>
    </row>
    <row r="7" spans="1:8" x14ac:dyDescent="0.25">
      <c r="A7" s="36"/>
      <c r="B7" s="10" t="s">
        <v>54</v>
      </c>
      <c r="C7" s="8">
        <v>10</v>
      </c>
      <c r="D7" s="2">
        <v>50</v>
      </c>
      <c r="E7" s="2">
        <v>30</v>
      </c>
      <c r="F7" s="9">
        <f t="shared" si="0"/>
        <v>0.6</v>
      </c>
      <c r="G7" s="39"/>
      <c r="H7" s="41"/>
    </row>
    <row r="8" spans="1:8" x14ac:dyDescent="0.25">
      <c r="A8" s="36"/>
      <c r="B8" s="11" t="s">
        <v>55</v>
      </c>
      <c r="C8" s="8">
        <v>20</v>
      </c>
      <c r="D8" s="2">
        <v>60</v>
      </c>
      <c r="E8" s="2">
        <v>20</v>
      </c>
      <c r="F8" s="9">
        <f t="shared" si="0"/>
        <v>0.33333333333333331</v>
      </c>
      <c r="G8" s="39"/>
      <c r="H8" s="41"/>
    </row>
    <row r="9" spans="1:8" x14ac:dyDescent="0.25">
      <c r="A9" s="37"/>
      <c r="B9" s="10" t="s">
        <v>56</v>
      </c>
      <c r="C9" s="8">
        <v>10</v>
      </c>
      <c r="D9" s="2">
        <v>50</v>
      </c>
      <c r="E9" s="2">
        <v>50</v>
      </c>
      <c r="F9" s="9">
        <f t="shared" si="0"/>
        <v>1</v>
      </c>
      <c r="G9" s="40"/>
      <c r="H9" s="41"/>
    </row>
    <row r="10" spans="1:8" x14ac:dyDescent="0.25">
      <c r="A10" s="35" t="s">
        <v>57</v>
      </c>
      <c r="B10" s="11" t="s">
        <v>58</v>
      </c>
      <c r="C10" s="8">
        <v>5</v>
      </c>
      <c r="D10" s="2">
        <v>50</v>
      </c>
      <c r="E10" s="2">
        <v>20</v>
      </c>
      <c r="F10" s="9">
        <f t="shared" si="0"/>
        <v>0.4</v>
      </c>
      <c r="G10" s="38">
        <f t="shared" ref="G10" si="2">AVERAGE(F10:F13)</f>
        <v>0.56666666666666665</v>
      </c>
      <c r="H10" s="41"/>
    </row>
    <row r="11" spans="1:8" x14ac:dyDescent="0.25">
      <c r="A11" s="36"/>
      <c r="B11" s="10" t="s">
        <v>59</v>
      </c>
      <c r="C11" s="8">
        <v>10</v>
      </c>
      <c r="D11" s="2">
        <v>50</v>
      </c>
      <c r="E11" s="2">
        <v>30</v>
      </c>
      <c r="F11" s="9">
        <f t="shared" si="0"/>
        <v>0.6</v>
      </c>
      <c r="G11" s="39"/>
      <c r="H11" s="41"/>
    </row>
    <row r="12" spans="1:8" ht="26.25" x14ac:dyDescent="0.25">
      <c r="A12" s="36"/>
      <c r="B12" s="11" t="s">
        <v>60</v>
      </c>
      <c r="C12" s="8">
        <v>20</v>
      </c>
      <c r="D12" s="2">
        <v>60</v>
      </c>
      <c r="E12" s="2">
        <v>40</v>
      </c>
      <c r="F12" s="9">
        <f t="shared" si="0"/>
        <v>0.66666666666666663</v>
      </c>
      <c r="G12" s="39"/>
      <c r="H12" s="41"/>
    </row>
    <row r="13" spans="1:8" x14ac:dyDescent="0.25">
      <c r="A13" s="37"/>
      <c r="B13" s="10" t="s">
        <v>61</v>
      </c>
      <c r="C13" s="8">
        <v>10</v>
      </c>
      <c r="D13" s="2">
        <v>50</v>
      </c>
      <c r="E13" s="2">
        <v>30</v>
      </c>
      <c r="F13" s="9">
        <f t="shared" si="0"/>
        <v>0.6</v>
      </c>
      <c r="G13" s="40"/>
      <c r="H13" s="41"/>
    </row>
    <row r="14" spans="1:8" x14ac:dyDescent="0.25">
      <c r="A14" s="35" t="s">
        <v>62</v>
      </c>
      <c r="B14" s="11" t="s">
        <v>63</v>
      </c>
      <c r="C14" s="8">
        <v>5</v>
      </c>
      <c r="D14" s="2">
        <v>50</v>
      </c>
      <c r="E14" s="2">
        <v>25</v>
      </c>
      <c r="F14" s="9">
        <f t="shared" si="0"/>
        <v>0.5</v>
      </c>
      <c r="G14" s="38">
        <f t="shared" ref="G14" si="3">AVERAGE(F14:F17)</f>
        <v>0.55833333333333335</v>
      </c>
      <c r="H14" s="41"/>
    </row>
    <row r="15" spans="1:8" x14ac:dyDescent="0.25">
      <c r="A15" s="36"/>
      <c r="B15" s="10" t="s">
        <v>64</v>
      </c>
      <c r="C15" s="8">
        <v>10</v>
      </c>
      <c r="D15" s="2">
        <v>50</v>
      </c>
      <c r="E15" s="2">
        <v>30</v>
      </c>
      <c r="F15" s="9">
        <f t="shared" si="0"/>
        <v>0.6</v>
      </c>
      <c r="G15" s="39"/>
      <c r="H15" s="41"/>
    </row>
    <row r="16" spans="1:8" x14ac:dyDescent="0.25">
      <c r="A16" s="36"/>
      <c r="B16" s="11" t="s">
        <v>65</v>
      </c>
      <c r="C16" s="8">
        <v>20</v>
      </c>
      <c r="D16" s="2">
        <v>60</v>
      </c>
      <c r="E16" s="2">
        <v>20</v>
      </c>
      <c r="F16" s="9">
        <f t="shared" si="0"/>
        <v>0.33333333333333331</v>
      </c>
      <c r="G16" s="39"/>
      <c r="H16" s="41"/>
    </row>
    <row r="17" spans="1:8" x14ac:dyDescent="0.25">
      <c r="A17" s="37"/>
      <c r="B17" s="10" t="s">
        <v>66</v>
      </c>
      <c r="C17" s="8">
        <v>10</v>
      </c>
      <c r="D17" s="2">
        <v>50</v>
      </c>
      <c r="E17" s="2">
        <v>40</v>
      </c>
      <c r="F17" s="9">
        <f t="shared" si="0"/>
        <v>0.8</v>
      </c>
      <c r="G17" s="40"/>
      <c r="H17" s="42"/>
    </row>
  </sheetData>
  <mergeCells count="9">
    <mergeCell ref="A2:A5"/>
    <mergeCell ref="G2:G5"/>
    <mergeCell ref="H2:H17"/>
    <mergeCell ref="A6:A9"/>
    <mergeCell ref="G6:G9"/>
    <mergeCell ref="A10:A13"/>
    <mergeCell ref="G10:G13"/>
    <mergeCell ref="A14:A17"/>
    <mergeCell ref="G14:G1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DA909-B790-4170-9040-8F4159FE1A32}">
  <dimension ref="A1:K34"/>
  <sheetViews>
    <sheetView topLeftCell="A13" workbookViewId="0">
      <selection activeCell="H1" sqref="H1:H34"/>
    </sheetView>
  </sheetViews>
  <sheetFormatPr defaultRowHeight="15" x14ac:dyDescent="0.25"/>
  <cols>
    <col min="1" max="1" width="10" bestFit="1" customWidth="1"/>
    <col min="2" max="2" width="4.42578125" bestFit="1" customWidth="1"/>
    <col min="3" max="3" width="19.5703125" bestFit="1" customWidth="1"/>
    <col min="4" max="4" width="10.85546875" bestFit="1" customWidth="1"/>
    <col min="5" max="5" width="20" bestFit="1" customWidth="1"/>
    <col min="6" max="6" width="11" bestFit="1" customWidth="1"/>
    <col min="7" max="7" width="11" customWidth="1"/>
  </cols>
  <sheetData>
    <row r="1" spans="1:11" x14ac:dyDescent="0.25">
      <c r="A1" s="3" t="s">
        <v>37</v>
      </c>
      <c r="B1" s="3" t="s">
        <v>34</v>
      </c>
      <c r="C1" s="3" t="s">
        <v>38</v>
      </c>
      <c r="D1" s="1" t="s">
        <v>36</v>
      </c>
      <c r="E1" s="3" t="s">
        <v>0</v>
      </c>
      <c r="F1" s="1" t="s">
        <v>35</v>
      </c>
      <c r="G1" s="1" t="s">
        <v>68</v>
      </c>
      <c r="H1" s="1" t="s">
        <v>67</v>
      </c>
    </row>
    <row r="2" spans="1:11" x14ac:dyDescent="0.25">
      <c r="A2" s="4" t="s">
        <v>1</v>
      </c>
      <c r="B2" s="2">
        <v>47</v>
      </c>
      <c r="C2" s="2" t="str">
        <f>IF(D2&lt;6,"Warehouse manager",IF(AND(D2&gt;=6,D2&lt;12),"Furniture designer",IF(AND(D2&gt;=12,D2&lt;18),"Product manager",IF(D2&gt;=18,"Sales manager",""))))</f>
        <v>Warehouse manager</v>
      </c>
      <c r="D2" s="2">
        <v>1</v>
      </c>
      <c r="E2" s="5" t="str">
        <f t="shared" ref="E2:E3" si="0">CONCATENATE(A2,"@gmail.com")</f>
        <v>Alex@gmail.com</v>
      </c>
      <c r="F2" s="2">
        <f ca="1">RANDBETWEEN(1000000000,9999999999)</f>
        <v>4764868303</v>
      </c>
      <c r="G2" s="2">
        <v>2</v>
      </c>
      <c r="H2" s="12" cm="1">
        <f t="array" ref="H2">_xlfn.IFS(C2="Warehouse manager",HCRI!$G$6,C2="Product manager",HCRI!$G$14,C2="Furniture designer",HCRI!$G$10,C2="Sales manager",HCRI!$G$2)</f>
        <v>0.60833333333333339</v>
      </c>
    </row>
    <row r="3" spans="1:11" x14ac:dyDescent="0.25">
      <c r="A3" s="4" t="s">
        <v>2</v>
      </c>
      <c r="B3" s="2">
        <v>38</v>
      </c>
      <c r="C3" s="2" t="str">
        <f t="shared" ref="C3:C34" si="1">IF(D3&lt;6,"Warehouse manager",IF(AND(D3&gt;=6,D3&lt;12),"Furniture designer",IF(AND(D3&gt;=12,D3&lt;18),"Product manager",IF(D3&gt;=18,"Sales manager",""))))</f>
        <v>Product manager</v>
      </c>
      <c r="D3" s="2">
        <v>15</v>
      </c>
      <c r="E3" s="5" t="str">
        <f t="shared" si="0"/>
        <v>Antony@gmail.com</v>
      </c>
      <c r="F3" s="2">
        <f t="shared" ref="F3:F34" ca="1" si="2">RANDBETWEEN(1000000000,9999999999)</f>
        <v>4256107013</v>
      </c>
      <c r="G3" s="2">
        <v>1</v>
      </c>
      <c r="H3" s="12" cm="1">
        <f t="array" ref="H3">_xlfn.IFS(C3="Warehouse manager",HCRI!$G$6,C3="Product manager",HCRI!$G$14,C3="Furniture designer",HCRI!$G$10,C3="Sales manager",HCRI!$G$2)</f>
        <v>0.55833333333333335</v>
      </c>
    </row>
    <row r="4" spans="1:11" x14ac:dyDescent="0.25">
      <c r="A4" s="4" t="s">
        <v>3</v>
      </c>
      <c r="B4" s="2">
        <v>29</v>
      </c>
      <c r="C4" s="2" t="str">
        <f t="shared" si="1"/>
        <v>Furniture designer</v>
      </c>
      <c r="D4" s="2">
        <v>7</v>
      </c>
      <c r="E4" s="5" t="str">
        <f>CONCATENATE(A4,"@gmail.com")</f>
        <v>Benjamin@gmail.com</v>
      </c>
      <c r="F4" s="2">
        <f t="shared" ca="1" si="2"/>
        <v>5991360188</v>
      </c>
      <c r="G4" s="2">
        <v>2</v>
      </c>
      <c r="H4" s="12" cm="1">
        <f t="array" ref="H4">_xlfn.IFS(C4="Warehouse manager",HCRI!$G$6,C4="Product manager",HCRI!$G$14,C4="Furniture designer",HCRI!$G$10,C4="Sales manager",HCRI!$G$2)</f>
        <v>0.56666666666666665</v>
      </c>
    </row>
    <row r="5" spans="1:11" x14ac:dyDescent="0.25">
      <c r="A5" s="4" t="s">
        <v>4</v>
      </c>
      <c r="B5" s="2">
        <v>22</v>
      </c>
      <c r="C5" s="2" t="str">
        <f t="shared" si="1"/>
        <v>Product manager</v>
      </c>
      <c r="D5" s="2">
        <v>16</v>
      </c>
      <c r="E5" s="5" t="str">
        <f t="shared" ref="E5:E34" si="3">CONCATENATE(A5,"@gmail.com")</f>
        <v>chris@gmail.com</v>
      </c>
      <c r="F5" s="2">
        <f t="shared" ca="1" si="2"/>
        <v>1095854921</v>
      </c>
      <c r="G5" s="2">
        <v>4</v>
      </c>
      <c r="H5" s="12" cm="1">
        <f t="array" ref="H5">_xlfn.IFS(C5="Warehouse manager",HCRI!$G$6,C5="Product manager",HCRI!$G$14,C5="Furniture designer",HCRI!$G$10,C5="Sales manager",HCRI!$G$2)</f>
        <v>0.55833333333333335</v>
      </c>
    </row>
    <row r="6" spans="1:11" x14ac:dyDescent="0.25">
      <c r="A6" s="4" t="s">
        <v>5</v>
      </c>
      <c r="B6" s="2">
        <v>20</v>
      </c>
      <c r="C6" s="2" t="str">
        <f t="shared" si="1"/>
        <v>Warehouse manager</v>
      </c>
      <c r="D6" s="2">
        <v>4</v>
      </c>
      <c r="E6" s="5" t="str">
        <f t="shared" si="3"/>
        <v>Carl@gmail.com</v>
      </c>
      <c r="F6" s="2">
        <f t="shared" ca="1" si="2"/>
        <v>6097882103</v>
      </c>
      <c r="G6" s="2">
        <v>1</v>
      </c>
      <c r="H6" s="12" cm="1">
        <f t="array" ref="H6">_xlfn.IFS(C6="Warehouse manager",HCRI!$G$6,C6="Product manager",HCRI!$G$14,C6="Furniture designer",HCRI!$G$10,C6="Sales manager",HCRI!$G$2)</f>
        <v>0.60833333333333339</v>
      </c>
    </row>
    <row r="7" spans="1:11" x14ac:dyDescent="0.25">
      <c r="A7" s="4" t="s">
        <v>6</v>
      </c>
      <c r="B7" s="2">
        <v>42</v>
      </c>
      <c r="C7" s="2" t="str">
        <f t="shared" si="1"/>
        <v>Product manager</v>
      </c>
      <c r="D7" s="2">
        <v>13</v>
      </c>
      <c r="E7" s="5" t="str">
        <f t="shared" si="3"/>
        <v>Canem@gmail.com</v>
      </c>
      <c r="F7" s="2">
        <f t="shared" ca="1" si="2"/>
        <v>8397114046</v>
      </c>
      <c r="G7" s="2">
        <v>3</v>
      </c>
      <c r="H7" s="12" cm="1">
        <f t="array" ref="H7">_xlfn.IFS(C7="Warehouse manager",HCRI!$G$6,C7="Product manager",HCRI!$G$14,C7="Furniture designer",HCRI!$G$10,C7="Sales manager",HCRI!$G$2)</f>
        <v>0.55833333333333335</v>
      </c>
    </row>
    <row r="8" spans="1:11" x14ac:dyDescent="0.25">
      <c r="A8" s="4" t="s">
        <v>7</v>
      </c>
      <c r="B8" s="2">
        <v>34</v>
      </c>
      <c r="C8" s="2" t="str">
        <f t="shared" si="1"/>
        <v>Product manager</v>
      </c>
      <c r="D8" s="2">
        <v>17</v>
      </c>
      <c r="E8" s="5" t="str">
        <f t="shared" si="3"/>
        <v>Derek@gmail.com</v>
      </c>
      <c r="F8" s="2">
        <f t="shared" ca="1" si="2"/>
        <v>5118266997</v>
      </c>
      <c r="G8" s="2">
        <v>2</v>
      </c>
      <c r="H8" s="12" cm="1">
        <f t="array" ref="H8">_xlfn.IFS(C8="Warehouse manager",HCRI!$G$6,C8="Product manager",HCRI!$G$14,C8="Furniture designer",HCRI!$G$10,C8="Sales manager",HCRI!$G$2)</f>
        <v>0.55833333333333335</v>
      </c>
    </row>
    <row r="9" spans="1:11" x14ac:dyDescent="0.25">
      <c r="A9" s="4" t="s">
        <v>8</v>
      </c>
      <c r="B9" s="2">
        <v>32</v>
      </c>
      <c r="C9" s="2" t="str">
        <f t="shared" si="1"/>
        <v>Product manager</v>
      </c>
      <c r="D9" s="2">
        <v>17</v>
      </c>
      <c r="E9" s="5" t="str">
        <f t="shared" si="3"/>
        <v>Enbaraj@gmail.com</v>
      </c>
      <c r="F9" s="2">
        <f t="shared" ca="1" si="2"/>
        <v>1195730021</v>
      </c>
      <c r="G9" s="2">
        <v>2</v>
      </c>
      <c r="H9" s="12" cm="1">
        <f t="array" ref="H9">_xlfn.IFS(C9="Warehouse manager",HCRI!$G$6,C9="Product manager",HCRI!$G$14,C9="Furniture designer",HCRI!$G$10,C9="Sales manager",HCRI!$G$2)</f>
        <v>0.55833333333333335</v>
      </c>
    </row>
    <row r="10" spans="1:11" x14ac:dyDescent="0.25">
      <c r="A10" s="4" t="s">
        <v>9</v>
      </c>
      <c r="B10" s="2">
        <v>32</v>
      </c>
      <c r="C10" s="2" t="str">
        <f t="shared" si="1"/>
        <v>Warehouse manager</v>
      </c>
      <c r="D10" s="2">
        <v>2</v>
      </c>
      <c r="E10" s="5" t="str">
        <f t="shared" si="3"/>
        <v>Ester@gmail.com</v>
      </c>
      <c r="F10" s="2">
        <f t="shared" ca="1" si="2"/>
        <v>6321403282</v>
      </c>
      <c r="G10" s="2">
        <v>2</v>
      </c>
      <c r="H10" s="12" cm="1">
        <f t="array" ref="H10">_xlfn.IFS(C10="Warehouse manager",HCRI!$G$6,C10="Product manager",HCRI!$G$14,C10="Furniture designer",HCRI!$G$10,C10="Sales manager",HCRI!$G$2)</f>
        <v>0.60833333333333339</v>
      </c>
      <c r="K10" s="13"/>
    </row>
    <row r="11" spans="1:11" x14ac:dyDescent="0.25">
      <c r="A11" s="4" t="s">
        <v>10</v>
      </c>
      <c r="B11" s="2">
        <v>52</v>
      </c>
      <c r="C11" s="2" t="str">
        <f t="shared" si="1"/>
        <v>Product manager</v>
      </c>
      <c r="D11" s="2">
        <v>17</v>
      </c>
      <c r="E11" s="5" t="str">
        <f t="shared" si="3"/>
        <v>Ethan@gmail.com</v>
      </c>
      <c r="F11" s="2">
        <f t="shared" ca="1" si="2"/>
        <v>1757218645</v>
      </c>
      <c r="G11" s="2">
        <v>2</v>
      </c>
      <c r="H11" s="12" cm="1">
        <f t="array" ref="H11">_xlfn.IFS(C11="Warehouse manager",HCRI!$G$6,C11="Product manager",HCRI!$G$14,C11="Furniture designer",HCRI!$G$10,C11="Sales manager",HCRI!$G$2)</f>
        <v>0.55833333333333335</v>
      </c>
    </row>
    <row r="12" spans="1:11" x14ac:dyDescent="0.25">
      <c r="A12" s="6" t="s">
        <v>11</v>
      </c>
      <c r="B12" s="2">
        <v>58</v>
      </c>
      <c r="C12" s="2" t="str">
        <f t="shared" si="1"/>
        <v>Furniture designer</v>
      </c>
      <c r="D12" s="2">
        <v>7</v>
      </c>
      <c r="E12" s="5" t="str">
        <f t="shared" si="3"/>
        <v>Gabriel@gmail.com</v>
      </c>
      <c r="F12" s="2">
        <f t="shared" ca="1" si="2"/>
        <v>7460749094</v>
      </c>
      <c r="G12" s="2">
        <v>1</v>
      </c>
      <c r="H12" s="12" cm="1">
        <f t="array" ref="H12">_xlfn.IFS(C12="Warehouse manager",HCRI!$G$6,C12="Product manager",HCRI!$G$14,C12="Furniture designer",HCRI!$G$10,C12="Sales manager",HCRI!$G$2)</f>
        <v>0.56666666666666665</v>
      </c>
    </row>
    <row r="13" spans="1:11" x14ac:dyDescent="0.25">
      <c r="A13" s="6" t="s">
        <v>12</v>
      </c>
      <c r="B13" s="2">
        <v>30</v>
      </c>
      <c r="C13" s="2" t="str">
        <f t="shared" si="1"/>
        <v>Warehouse manager</v>
      </c>
      <c r="D13" s="2">
        <v>5</v>
      </c>
      <c r="E13" s="5" t="str">
        <f t="shared" si="3"/>
        <v>Henry@gmail.com</v>
      </c>
      <c r="F13" s="2">
        <f t="shared" ca="1" si="2"/>
        <v>1334818409</v>
      </c>
      <c r="G13" s="2">
        <v>3</v>
      </c>
      <c r="H13" s="12" cm="1">
        <f t="array" ref="H13">_xlfn.IFS(C13="Warehouse manager",HCRI!$G$6,C13="Product manager",HCRI!$G$14,C13="Furniture designer",HCRI!$G$10,C13="Sales manager",HCRI!$G$2)</f>
        <v>0.60833333333333339</v>
      </c>
    </row>
    <row r="14" spans="1:11" x14ac:dyDescent="0.25">
      <c r="A14" s="6" t="s">
        <v>13</v>
      </c>
      <c r="B14" s="2">
        <v>60</v>
      </c>
      <c r="C14" s="2" t="str">
        <f t="shared" si="1"/>
        <v>Furniture designer</v>
      </c>
      <c r="D14" s="2">
        <v>11</v>
      </c>
      <c r="E14" s="5" t="str">
        <f t="shared" si="3"/>
        <v>James @gmail.com</v>
      </c>
      <c r="F14" s="2">
        <f t="shared" ca="1" si="2"/>
        <v>6939783337</v>
      </c>
      <c r="G14" s="2">
        <v>2</v>
      </c>
      <c r="H14" s="12" cm="1">
        <f t="array" ref="H14">_xlfn.IFS(C14="Warehouse manager",HCRI!$G$6,C14="Product manager",HCRI!$G$14,C14="Furniture designer",HCRI!$G$10,C14="Sales manager",HCRI!$G$2)</f>
        <v>0.56666666666666665</v>
      </c>
    </row>
    <row r="15" spans="1:11" x14ac:dyDescent="0.25">
      <c r="A15" s="6" t="s">
        <v>14</v>
      </c>
      <c r="B15" s="2">
        <v>58</v>
      </c>
      <c r="C15" s="2" t="str">
        <f t="shared" si="1"/>
        <v>Furniture designer</v>
      </c>
      <c r="D15" s="2">
        <v>11</v>
      </c>
      <c r="E15" s="5" t="str">
        <f t="shared" si="3"/>
        <v>John@gmail.com</v>
      </c>
      <c r="F15" s="2">
        <f t="shared" ca="1" si="2"/>
        <v>2170109787</v>
      </c>
      <c r="G15" s="2">
        <v>4</v>
      </c>
      <c r="H15" s="12" cm="1">
        <f t="array" ref="H15">_xlfn.IFS(C15="Warehouse manager",HCRI!$G$6,C15="Product manager",HCRI!$G$14,C15="Furniture designer",HCRI!$G$10,C15="Sales manager",HCRI!$G$2)</f>
        <v>0.56666666666666665</v>
      </c>
    </row>
    <row r="16" spans="1:11" x14ac:dyDescent="0.25">
      <c r="A16" s="6" t="s">
        <v>15</v>
      </c>
      <c r="B16" s="2">
        <v>56</v>
      </c>
      <c r="C16" s="2" t="str">
        <f t="shared" si="1"/>
        <v>Sales manager</v>
      </c>
      <c r="D16" s="2">
        <v>18</v>
      </c>
      <c r="E16" s="5" t="str">
        <f t="shared" si="3"/>
        <v>Joseph @gmail.com</v>
      </c>
      <c r="F16" s="2">
        <f t="shared" ca="1" si="2"/>
        <v>9758626979</v>
      </c>
      <c r="G16" s="2">
        <v>2</v>
      </c>
      <c r="H16" s="12" cm="1">
        <f t="array" ref="H16">_xlfn.IFS(C16="Warehouse manager",HCRI!$G$6,C16="Product manager",HCRI!$G$14,C16="Furniture designer",HCRI!$G$10,C16="Sales manager",HCRI!$G$2)</f>
        <v>0.71666666666666667</v>
      </c>
    </row>
    <row r="17" spans="1:8" x14ac:dyDescent="0.25">
      <c r="A17" s="6" t="s">
        <v>16</v>
      </c>
      <c r="B17" s="2">
        <v>34</v>
      </c>
      <c r="C17" s="2" t="str">
        <f t="shared" si="1"/>
        <v>Warehouse manager</v>
      </c>
      <c r="D17" s="2">
        <v>4</v>
      </c>
      <c r="E17" s="5" t="str">
        <f t="shared" si="3"/>
        <v>Joshua@gmail.com</v>
      </c>
      <c r="F17" s="2">
        <f t="shared" ca="1" si="2"/>
        <v>1547995679</v>
      </c>
      <c r="G17" s="2">
        <v>3</v>
      </c>
      <c r="H17" s="12" cm="1">
        <f t="array" ref="H17">_xlfn.IFS(C17="Warehouse manager",HCRI!$G$6,C17="Product manager",HCRI!$G$14,C17="Furniture designer",HCRI!$G$10,C17="Sales manager",HCRI!$G$2)</f>
        <v>0.60833333333333339</v>
      </c>
    </row>
    <row r="18" spans="1:8" x14ac:dyDescent="0.25">
      <c r="A18" s="6" t="s">
        <v>17</v>
      </c>
      <c r="B18" s="2">
        <v>52</v>
      </c>
      <c r="C18" s="2" t="str">
        <f t="shared" si="1"/>
        <v>Warehouse manager</v>
      </c>
      <c r="D18" s="2">
        <v>2</v>
      </c>
      <c r="E18" s="5" t="str">
        <f t="shared" si="3"/>
        <v>Matthew@gmail.com</v>
      </c>
      <c r="F18" s="2">
        <f t="shared" ca="1" si="2"/>
        <v>5535278981</v>
      </c>
      <c r="G18" s="2">
        <v>2</v>
      </c>
      <c r="H18" s="12" cm="1">
        <f t="array" ref="H18">_xlfn.IFS(C18="Warehouse manager",HCRI!$G$6,C18="Product manager",HCRI!$G$14,C18="Furniture designer",HCRI!$G$10,C18="Sales manager",HCRI!$G$2)</f>
        <v>0.60833333333333339</v>
      </c>
    </row>
    <row r="19" spans="1:8" x14ac:dyDescent="0.25">
      <c r="A19" s="6" t="s">
        <v>18</v>
      </c>
      <c r="B19" s="2">
        <v>60</v>
      </c>
      <c r="C19" s="2" t="str">
        <f t="shared" si="1"/>
        <v>Product manager</v>
      </c>
      <c r="D19" s="2">
        <v>17</v>
      </c>
      <c r="E19" s="5" t="str">
        <f t="shared" si="3"/>
        <v>Michael@gmail.com</v>
      </c>
      <c r="F19" s="2">
        <f t="shared" ca="1" si="2"/>
        <v>4644305070</v>
      </c>
      <c r="G19" s="2">
        <v>3</v>
      </c>
      <c r="H19" s="12" cm="1">
        <f t="array" ref="H19">_xlfn.IFS(C19="Warehouse manager",HCRI!$G$6,C19="Product manager",HCRI!$G$14,C19="Furniture designer",HCRI!$G$10,C19="Sales manager",HCRI!$G$2)</f>
        <v>0.55833333333333335</v>
      </c>
    </row>
    <row r="20" spans="1:8" x14ac:dyDescent="0.25">
      <c r="A20" s="6" t="s">
        <v>19</v>
      </c>
      <c r="B20" s="2">
        <v>29</v>
      </c>
      <c r="C20" s="2" t="str">
        <f t="shared" si="1"/>
        <v>Furniture designer</v>
      </c>
      <c r="D20" s="2">
        <v>11</v>
      </c>
      <c r="E20" s="5" t="str">
        <f t="shared" si="3"/>
        <v>Nicholas@gmail.com</v>
      </c>
      <c r="F20" s="2">
        <f t="shared" ca="1" si="2"/>
        <v>6166465111</v>
      </c>
      <c r="G20" s="2">
        <v>2</v>
      </c>
      <c r="H20" s="12" cm="1">
        <f t="array" ref="H20">_xlfn.IFS(C20="Warehouse manager",HCRI!$G$6,C20="Product manager",HCRI!$G$14,C20="Furniture designer",HCRI!$G$10,C20="Sales manager",HCRI!$G$2)</f>
        <v>0.56666666666666665</v>
      </c>
    </row>
    <row r="21" spans="1:8" x14ac:dyDescent="0.25">
      <c r="A21" s="6" t="s">
        <v>20</v>
      </c>
      <c r="B21" s="2">
        <v>29</v>
      </c>
      <c r="C21" s="2" t="str">
        <f t="shared" si="1"/>
        <v>Warehouse manager</v>
      </c>
      <c r="D21" s="2">
        <v>2</v>
      </c>
      <c r="E21" s="5" t="str">
        <f t="shared" si="3"/>
        <v>Noah@gmail.com</v>
      </c>
      <c r="F21" s="2">
        <f t="shared" ca="1" si="2"/>
        <v>7335315759</v>
      </c>
      <c r="G21" s="2">
        <v>4</v>
      </c>
      <c r="H21" s="12" cm="1">
        <f t="array" ref="H21">_xlfn.IFS(C21="Warehouse manager",HCRI!$G$6,C21="Product manager",HCRI!$G$14,C21="Furniture designer",HCRI!$G$10,C21="Sales manager",HCRI!$G$2)</f>
        <v>0.60833333333333339</v>
      </c>
    </row>
    <row r="22" spans="1:8" x14ac:dyDescent="0.25">
      <c r="A22" s="6" t="s">
        <v>21</v>
      </c>
      <c r="B22" s="2">
        <v>59</v>
      </c>
      <c r="C22" s="2" t="str">
        <f t="shared" si="1"/>
        <v>Warehouse manager</v>
      </c>
      <c r="D22" s="2">
        <v>5</v>
      </c>
      <c r="E22" s="5" t="str">
        <f t="shared" si="3"/>
        <v>Oliver @gmail.com</v>
      </c>
      <c r="F22" s="2">
        <f t="shared" ca="1" si="2"/>
        <v>2597782000</v>
      </c>
      <c r="G22" s="2">
        <v>3</v>
      </c>
      <c r="H22" s="12" cm="1">
        <f t="array" ref="H22">_xlfn.IFS(C22="Warehouse manager",HCRI!$G$6,C22="Product manager",HCRI!$G$14,C22="Furniture designer",HCRI!$G$10,C22="Sales manager",HCRI!$G$2)</f>
        <v>0.60833333333333339</v>
      </c>
    </row>
    <row r="23" spans="1:8" x14ac:dyDescent="0.25">
      <c r="A23" s="6" t="s">
        <v>22</v>
      </c>
      <c r="B23" s="2">
        <v>41</v>
      </c>
      <c r="C23" s="2" t="str">
        <f t="shared" si="1"/>
        <v>Product manager</v>
      </c>
      <c r="D23" s="2">
        <v>16</v>
      </c>
      <c r="E23" s="5" t="str">
        <f t="shared" si="3"/>
        <v>Owen@gmail.com</v>
      </c>
      <c r="F23" s="2">
        <f t="shared" ca="1" si="2"/>
        <v>7665064810</v>
      </c>
      <c r="G23" s="2">
        <v>3</v>
      </c>
      <c r="H23" s="12" cm="1">
        <f t="array" ref="H23">_xlfn.IFS(C23="Warehouse manager",HCRI!$G$6,C23="Product manager",HCRI!$G$14,C23="Furniture designer",HCRI!$G$10,C23="Sales manager",HCRI!$G$2)</f>
        <v>0.55833333333333335</v>
      </c>
    </row>
    <row r="24" spans="1:8" x14ac:dyDescent="0.25">
      <c r="A24" s="6" t="s">
        <v>23</v>
      </c>
      <c r="B24" s="2">
        <v>19</v>
      </c>
      <c r="C24" s="2" t="str">
        <f t="shared" si="1"/>
        <v>Furniture designer</v>
      </c>
      <c r="D24" s="2">
        <v>10</v>
      </c>
      <c r="E24" s="5" t="str">
        <f t="shared" si="3"/>
        <v>Samuel@gmail.com</v>
      </c>
      <c r="F24" s="2">
        <f t="shared" ca="1" si="2"/>
        <v>6258800537</v>
      </c>
      <c r="G24" s="2">
        <v>4</v>
      </c>
      <c r="H24" s="12" cm="1">
        <f t="array" ref="H24">_xlfn.IFS(C24="Warehouse manager",HCRI!$G$6,C24="Product manager",HCRI!$G$14,C24="Furniture designer",HCRI!$G$10,C24="Sales manager",HCRI!$G$2)</f>
        <v>0.56666666666666665</v>
      </c>
    </row>
    <row r="25" spans="1:8" x14ac:dyDescent="0.25">
      <c r="A25" s="6" t="s">
        <v>24</v>
      </c>
      <c r="B25" s="2">
        <v>34</v>
      </c>
      <c r="C25" s="2" t="str">
        <f t="shared" si="1"/>
        <v>Furniture designer</v>
      </c>
      <c r="D25" s="2">
        <v>7</v>
      </c>
      <c r="E25" s="5" t="str">
        <f t="shared" si="3"/>
        <v>Sebastian@gmail.com</v>
      </c>
      <c r="F25" s="2">
        <f t="shared" ca="1" si="2"/>
        <v>2167573515</v>
      </c>
      <c r="G25" s="2">
        <v>2</v>
      </c>
      <c r="H25" s="12" cm="1">
        <f t="array" ref="H25">_xlfn.IFS(C25="Warehouse manager",HCRI!$G$6,C25="Product manager",HCRI!$G$14,C25="Furniture designer",HCRI!$G$10,C25="Sales manager",HCRI!$G$2)</f>
        <v>0.56666666666666665</v>
      </c>
    </row>
    <row r="26" spans="1:8" x14ac:dyDescent="0.25">
      <c r="A26" s="6" t="s">
        <v>25</v>
      </c>
      <c r="B26" s="2">
        <v>21</v>
      </c>
      <c r="C26" s="2" t="str">
        <f t="shared" si="1"/>
        <v>Product manager</v>
      </c>
      <c r="D26" s="2">
        <v>17</v>
      </c>
      <c r="E26" s="5" t="str">
        <f t="shared" si="3"/>
        <v>Thomas @gmail.com</v>
      </c>
      <c r="F26" s="2">
        <f t="shared" ca="1" si="2"/>
        <v>9401871948</v>
      </c>
      <c r="G26" s="2">
        <v>3</v>
      </c>
      <c r="H26" s="12" cm="1">
        <f t="array" ref="H26">_xlfn.IFS(C26="Warehouse manager",HCRI!$G$6,C26="Product manager",HCRI!$G$14,C26="Furniture designer",HCRI!$G$10,C26="Sales manager",HCRI!$G$2)</f>
        <v>0.55833333333333335</v>
      </c>
    </row>
    <row r="27" spans="1:8" x14ac:dyDescent="0.25">
      <c r="A27" s="6" t="s">
        <v>26</v>
      </c>
      <c r="B27" s="2">
        <v>20</v>
      </c>
      <c r="C27" s="2" t="str">
        <f t="shared" si="1"/>
        <v>Furniture designer</v>
      </c>
      <c r="D27" s="2">
        <v>8</v>
      </c>
      <c r="E27" s="5" t="str">
        <f t="shared" si="3"/>
        <v>William@gmail.com</v>
      </c>
      <c r="F27" s="2">
        <f t="shared" ca="1" si="2"/>
        <v>8018212799</v>
      </c>
      <c r="G27" s="2">
        <v>4</v>
      </c>
      <c r="H27" s="12" cm="1">
        <f t="array" ref="H27">_xlfn.IFS(C27="Warehouse manager",HCRI!$G$6,C27="Product manager",HCRI!$G$14,C27="Furniture designer",HCRI!$G$10,C27="Sales manager",HCRI!$G$2)</f>
        <v>0.56666666666666665</v>
      </c>
    </row>
    <row r="28" spans="1:8" x14ac:dyDescent="0.25">
      <c r="A28" s="6" t="s">
        <v>27</v>
      </c>
      <c r="B28" s="2">
        <v>48</v>
      </c>
      <c r="C28" s="2" t="str">
        <f t="shared" si="1"/>
        <v>Furniture designer</v>
      </c>
      <c r="D28" s="2">
        <v>8</v>
      </c>
      <c r="E28" s="5" t="str">
        <f t="shared" si="3"/>
        <v>Zachary@gmail.com</v>
      </c>
      <c r="F28" s="2">
        <f t="shared" ca="1" si="2"/>
        <v>8199009355</v>
      </c>
      <c r="G28" s="2">
        <v>3</v>
      </c>
      <c r="H28" s="12" cm="1">
        <f t="array" ref="H28">_xlfn.IFS(C28="Warehouse manager",HCRI!$G$6,C28="Product manager",HCRI!$G$14,C28="Furniture designer",HCRI!$G$10,C28="Sales manager",HCRI!$G$2)</f>
        <v>0.56666666666666665</v>
      </c>
    </row>
    <row r="29" spans="1:8" x14ac:dyDescent="0.25">
      <c r="A29" s="6" t="s">
        <v>28</v>
      </c>
      <c r="B29" s="2">
        <v>57</v>
      </c>
      <c r="C29" s="2" t="str">
        <f t="shared" si="1"/>
        <v>Warehouse manager</v>
      </c>
      <c r="D29" s="2">
        <v>0</v>
      </c>
      <c r="E29" s="5" t="str">
        <f t="shared" si="3"/>
        <v>Harper@gmail.com</v>
      </c>
      <c r="F29" s="2">
        <f t="shared" ca="1" si="2"/>
        <v>7188915032</v>
      </c>
      <c r="G29" s="2">
        <v>3</v>
      </c>
      <c r="H29" s="12" cm="1">
        <f t="array" ref="H29">_xlfn.IFS(C29="Warehouse manager",HCRI!$G$6,C29="Product manager",HCRI!$G$14,C29="Furniture designer",HCRI!$G$10,C29="Sales manager",HCRI!$G$2)</f>
        <v>0.60833333333333339</v>
      </c>
    </row>
    <row r="30" spans="1:8" x14ac:dyDescent="0.25">
      <c r="A30" s="6" t="s">
        <v>29</v>
      </c>
      <c r="B30" s="2">
        <v>46</v>
      </c>
      <c r="C30" s="2" t="str">
        <f t="shared" si="1"/>
        <v>Furniture designer</v>
      </c>
      <c r="D30" s="2">
        <v>9</v>
      </c>
      <c r="E30" s="5" t="str">
        <f t="shared" si="3"/>
        <v>Ava@gmail.com</v>
      </c>
      <c r="F30" s="2">
        <f t="shared" ca="1" si="2"/>
        <v>8024622527</v>
      </c>
      <c r="G30" s="2">
        <v>3</v>
      </c>
      <c r="H30" s="12" cm="1">
        <f t="array" ref="H30">_xlfn.IFS(C30="Warehouse manager",HCRI!$G$6,C30="Product manager",HCRI!$G$14,C30="Furniture designer",HCRI!$G$10,C30="Sales manager",HCRI!$G$2)</f>
        <v>0.56666666666666665</v>
      </c>
    </row>
    <row r="31" spans="1:8" x14ac:dyDescent="0.25">
      <c r="A31" s="6" t="s">
        <v>30</v>
      </c>
      <c r="B31" s="2">
        <v>32</v>
      </c>
      <c r="C31" s="2" t="str">
        <f t="shared" si="1"/>
        <v>Warehouse manager</v>
      </c>
      <c r="D31" s="2">
        <v>3</v>
      </c>
      <c r="E31" s="5" t="str">
        <f t="shared" si="3"/>
        <v>Mia@gmail.com</v>
      </c>
      <c r="F31" s="2">
        <f t="shared" ca="1" si="2"/>
        <v>5332636308</v>
      </c>
      <c r="G31" s="2">
        <v>3</v>
      </c>
      <c r="H31" s="12" cm="1">
        <f t="array" ref="H31">_xlfn.IFS(C31="Warehouse manager",HCRI!$G$6,C31="Product manager",HCRI!$G$14,C31="Furniture designer",HCRI!$G$10,C31="Sales manager",HCRI!$G$2)</f>
        <v>0.60833333333333339</v>
      </c>
    </row>
    <row r="32" spans="1:8" x14ac:dyDescent="0.25">
      <c r="A32" s="6" t="s">
        <v>31</v>
      </c>
      <c r="B32" s="2">
        <v>31</v>
      </c>
      <c r="C32" s="2" t="str">
        <f t="shared" si="1"/>
        <v>Warehouse manager</v>
      </c>
      <c r="D32" s="2">
        <v>0</v>
      </c>
      <c r="E32" s="5" t="str">
        <f t="shared" si="3"/>
        <v>Isabella@gmail.com</v>
      </c>
      <c r="F32" s="2">
        <f t="shared" ca="1" si="2"/>
        <v>6228694085</v>
      </c>
      <c r="G32" s="2">
        <v>1</v>
      </c>
      <c r="H32" s="12" cm="1">
        <f t="array" ref="H32">_xlfn.IFS(C32="Warehouse manager",HCRI!$G$6,C32="Product manager",HCRI!$G$14,C32="Furniture designer",HCRI!$G$10,C32="Sales manager",HCRI!$G$2)</f>
        <v>0.60833333333333339</v>
      </c>
    </row>
    <row r="33" spans="1:8" x14ac:dyDescent="0.25">
      <c r="A33" s="6" t="s">
        <v>32</v>
      </c>
      <c r="B33" s="2">
        <v>52</v>
      </c>
      <c r="C33" s="2" t="str">
        <f t="shared" si="1"/>
        <v>Product manager</v>
      </c>
      <c r="D33" s="2">
        <v>12</v>
      </c>
      <c r="E33" s="5" t="str">
        <f t="shared" si="3"/>
        <v>Ella @gmail.com</v>
      </c>
      <c r="F33" s="2">
        <f t="shared" ca="1" si="2"/>
        <v>6345779901</v>
      </c>
      <c r="G33" s="2">
        <v>3</v>
      </c>
      <c r="H33" s="12" cm="1">
        <f t="array" ref="H33">_xlfn.IFS(C33="Warehouse manager",HCRI!$G$6,C33="Product manager",HCRI!$G$14,C33="Furniture designer",HCRI!$G$10,C33="Sales manager",HCRI!$G$2)</f>
        <v>0.55833333333333335</v>
      </c>
    </row>
    <row r="34" spans="1:8" x14ac:dyDescent="0.25">
      <c r="A34" s="6" t="s">
        <v>33</v>
      </c>
      <c r="B34" s="2">
        <v>28</v>
      </c>
      <c r="C34" s="2" t="str">
        <f t="shared" si="1"/>
        <v>Sales manager</v>
      </c>
      <c r="D34" s="2">
        <v>19</v>
      </c>
      <c r="E34" s="5" t="str">
        <f t="shared" si="3"/>
        <v>Sophia@gmail.com</v>
      </c>
      <c r="F34" s="2">
        <f t="shared" ca="1" si="2"/>
        <v>1455581113</v>
      </c>
      <c r="G34" s="2">
        <v>4</v>
      </c>
      <c r="H34" s="12" cm="1">
        <f t="array" ref="H34">_xlfn.IFS(C34="Warehouse manager",HCRI!$G$6,C34="Product manager",HCRI!$G$14,C34="Furniture designer",HCRI!$G$10,C34="Sales manager",HCRI!$G$2)</f>
        <v>0.71666666666666667</v>
      </c>
    </row>
  </sheetData>
  <conditionalFormatting sqref="E2:E34">
    <cfRule type="duplicateValues" dxfId="0" priority="1"/>
  </conditionalFormatting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B6B71-A6CD-4B5C-98C7-EB17AAFCE02F}">
  <dimension ref="A1:J34"/>
  <sheetViews>
    <sheetView workbookViewId="0">
      <selection activeCell="G7" sqref="G7"/>
    </sheetView>
  </sheetViews>
  <sheetFormatPr defaultRowHeight="15" x14ac:dyDescent="0.25"/>
  <cols>
    <col min="1" max="1" width="22.5703125" bestFit="1" customWidth="1"/>
    <col min="2" max="2" width="4.42578125" bestFit="1" customWidth="1"/>
    <col min="3" max="3" width="19.5703125" bestFit="1" customWidth="1"/>
    <col min="4" max="4" width="18.28515625" bestFit="1" customWidth="1"/>
    <col min="5" max="5" width="20.85546875" bestFit="1" customWidth="1"/>
    <col min="6" max="6" width="11" bestFit="1" customWidth="1"/>
    <col min="7" max="7" width="22.5703125" bestFit="1" customWidth="1"/>
    <col min="8" max="8" width="22.5703125" customWidth="1"/>
    <col min="9" max="9" width="17.28515625" bestFit="1" customWidth="1"/>
    <col min="10" max="10" width="18.28515625" bestFit="1" customWidth="1"/>
  </cols>
  <sheetData>
    <row r="1" spans="1:10" ht="15.75" thickBot="1" x14ac:dyDescent="0.3">
      <c r="A1" s="22" t="s">
        <v>110</v>
      </c>
      <c r="B1" s="22" t="s">
        <v>113</v>
      </c>
      <c r="C1" s="22" t="s">
        <v>111</v>
      </c>
      <c r="D1" s="26" t="s">
        <v>112</v>
      </c>
      <c r="G1" s="16"/>
      <c r="H1" s="16"/>
      <c r="I1" s="16"/>
      <c r="J1" s="14"/>
    </row>
    <row r="2" spans="1:10" ht="15.75" thickBot="1" x14ac:dyDescent="0.3">
      <c r="A2" s="27">
        <f ca="1">RANDBETWEEN(1000,2000)</f>
        <v>1223</v>
      </c>
      <c r="B2" s="27">
        <f ca="1">RANDBETWEEN(8,12)</f>
        <v>9</v>
      </c>
      <c r="C2" s="28">
        <f ca="1">RANDBETWEEN(20000,80000)</f>
        <v>29456</v>
      </c>
      <c r="D2" s="27">
        <f ca="1">RANDBETWEEN(35,100)</f>
        <v>56</v>
      </c>
      <c r="G2" s="15"/>
      <c r="H2" s="15"/>
      <c r="I2" s="17"/>
      <c r="J2" s="15"/>
    </row>
    <row r="3" spans="1:10" ht="15.75" thickBot="1" x14ac:dyDescent="0.3">
      <c r="A3" s="27">
        <f t="shared" ref="A3:A34" ca="1" si="0">RANDBETWEEN(1000,2000)</f>
        <v>1247</v>
      </c>
      <c r="B3" s="27">
        <f t="shared" ref="B3:B34" ca="1" si="1">RANDBETWEEN(8,12)</f>
        <v>8</v>
      </c>
      <c r="C3" s="28">
        <f t="shared" ref="C3:C34" ca="1" si="2">RANDBETWEEN(20000,80000)</f>
        <v>28744</v>
      </c>
      <c r="D3" s="27">
        <f t="shared" ref="D3:D34" ca="1" si="3">RANDBETWEEN(35,100)</f>
        <v>36</v>
      </c>
      <c r="G3" s="15"/>
      <c r="H3" s="15"/>
      <c r="I3" s="17"/>
      <c r="J3" s="15"/>
    </row>
    <row r="4" spans="1:10" ht="15.75" thickBot="1" x14ac:dyDescent="0.3">
      <c r="A4" s="27">
        <f t="shared" ca="1" si="0"/>
        <v>1945</v>
      </c>
      <c r="B4" s="27">
        <f t="shared" ca="1" si="1"/>
        <v>12</v>
      </c>
      <c r="C4" s="28">
        <f t="shared" ca="1" si="2"/>
        <v>43774</v>
      </c>
      <c r="D4" s="27">
        <f t="shared" ca="1" si="3"/>
        <v>85</v>
      </c>
      <c r="G4" s="15"/>
      <c r="H4" s="15"/>
      <c r="I4" s="17"/>
      <c r="J4" s="15"/>
    </row>
    <row r="5" spans="1:10" ht="15.75" thickBot="1" x14ac:dyDescent="0.3">
      <c r="A5" s="27">
        <f t="shared" ca="1" si="0"/>
        <v>1553</v>
      </c>
      <c r="B5" s="27">
        <f t="shared" ca="1" si="1"/>
        <v>11</v>
      </c>
      <c r="C5" s="28">
        <f t="shared" ca="1" si="2"/>
        <v>27655</v>
      </c>
      <c r="D5" s="27">
        <f t="shared" ca="1" si="3"/>
        <v>41</v>
      </c>
      <c r="G5" s="15"/>
      <c r="H5" s="15"/>
      <c r="I5" s="17"/>
      <c r="J5" s="15"/>
    </row>
    <row r="6" spans="1:10" ht="15.75" thickBot="1" x14ac:dyDescent="0.3">
      <c r="A6" s="27">
        <f t="shared" ca="1" si="0"/>
        <v>1838</v>
      </c>
      <c r="B6" s="27">
        <f t="shared" ca="1" si="1"/>
        <v>8</v>
      </c>
      <c r="C6" s="28">
        <f t="shared" ca="1" si="2"/>
        <v>60258</v>
      </c>
      <c r="D6" s="27">
        <f t="shared" ca="1" si="3"/>
        <v>40</v>
      </c>
      <c r="G6" s="15"/>
      <c r="H6" s="15"/>
      <c r="I6" s="17"/>
      <c r="J6" s="15"/>
    </row>
    <row r="7" spans="1:10" ht="15.75" thickBot="1" x14ac:dyDescent="0.3">
      <c r="A7" s="27">
        <f t="shared" ca="1" si="0"/>
        <v>1409</v>
      </c>
      <c r="B7" s="27">
        <f t="shared" ca="1" si="1"/>
        <v>9</v>
      </c>
      <c r="C7" s="28">
        <f t="shared" ca="1" si="2"/>
        <v>75334</v>
      </c>
      <c r="D7" s="27">
        <f t="shared" ca="1" si="3"/>
        <v>37</v>
      </c>
      <c r="G7" s="15"/>
      <c r="H7" s="15"/>
      <c r="I7" s="17"/>
      <c r="J7" s="15"/>
    </row>
    <row r="8" spans="1:10" ht="15.75" thickBot="1" x14ac:dyDescent="0.3">
      <c r="A8" s="27">
        <f t="shared" ca="1" si="0"/>
        <v>1802</v>
      </c>
      <c r="B8" s="27">
        <f t="shared" ca="1" si="1"/>
        <v>11</v>
      </c>
      <c r="C8" s="28">
        <f t="shared" ca="1" si="2"/>
        <v>32044</v>
      </c>
      <c r="D8" s="27">
        <f t="shared" ca="1" si="3"/>
        <v>43</v>
      </c>
      <c r="G8" s="15"/>
      <c r="H8" s="15"/>
      <c r="I8" s="17"/>
      <c r="J8" s="15"/>
    </row>
    <row r="9" spans="1:10" ht="15.75" thickBot="1" x14ac:dyDescent="0.3">
      <c r="A9" s="27">
        <f t="shared" ca="1" si="0"/>
        <v>1055</v>
      </c>
      <c r="B9" s="27">
        <f t="shared" ca="1" si="1"/>
        <v>11</v>
      </c>
      <c r="C9" s="28">
        <f t="shared" ca="1" si="2"/>
        <v>77371</v>
      </c>
      <c r="D9" s="27">
        <f t="shared" ca="1" si="3"/>
        <v>45</v>
      </c>
      <c r="G9" s="15"/>
      <c r="H9" s="15"/>
      <c r="I9" s="17"/>
      <c r="J9" s="15"/>
    </row>
    <row r="10" spans="1:10" ht="15.75" thickBot="1" x14ac:dyDescent="0.3">
      <c r="A10" s="27">
        <f t="shared" ca="1" si="0"/>
        <v>1815</v>
      </c>
      <c r="B10" s="27">
        <f t="shared" ca="1" si="1"/>
        <v>11</v>
      </c>
      <c r="C10" s="28">
        <f t="shared" ca="1" si="2"/>
        <v>38079</v>
      </c>
      <c r="D10" s="27">
        <f t="shared" ca="1" si="3"/>
        <v>61</v>
      </c>
      <c r="G10" s="15"/>
      <c r="H10" s="15"/>
      <c r="I10" s="17"/>
      <c r="J10" s="15"/>
    </row>
    <row r="11" spans="1:10" ht="15.75" thickBot="1" x14ac:dyDescent="0.3">
      <c r="A11" s="27">
        <f t="shared" ca="1" si="0"/>
        <v>1882</v>
      </c>
      <c r="B11" s="27">
        <f t="shared" ca="1" si="1"/>
        <v>9</v>
      </c>
      <c r="C11" s="28">
        <f t="shared" ca="1" si="2"/>
        <v>44892</v>
      </c>
      <c r="D11" s="27">
        <f t="shared" ca="1" si="3"/>
        <v>52</v>
      </c>
      <c r="G11" s="15"/>
      <c r="H11" s="15"/>
      <c r="I11" s="17"/>
      <c r="J11" s="15"/>
    </row>
    <row r="12" spans="1:10" ht="15.75" thickBot="1" x14ac:dyDescent="0.3">
      <c r="A12" s="27">
        <f t="shared" ca="1" si="0"/>
        <v>1031</v>
      </c>
      <c r="B12" s="27">
        <f t="shared" ca="1" si="1"/>
        <v>9</v>
      </c>
      <c r="C12" s="28">
        <f t="shared" ca="1" si="2"/>
        <v>20814</v>
      </c>
      <c r="D12" s="27">
        <f t="shared" ca="1" si="3"/>
        <v>70</v>
      </c>
      <c r="G12" s="15"/>
      <c r="H12" s="15"/>
      <c r="I12" s="17"/>
      <c r="J12" s="15"/>
    </row>
    <row r="13" spans="1:10" ht="15.75" thickBot="1" x14ac:dyDescent="0.3">
      <c r="A13" s="27">
        <f t="shared" ca="1" si="0"/>
        <v>1400</v>
      </c>
      <c r="B13" s="27">
        <f t="shared" ca="1" si="1"/>
        <v>11</v>
      </c>
      <c r="C13" s="28">
        <f t="shared" ca="1" si="2"/>
        <v>46953</v>
      </c>
      <c r="D13" s="27">
        <f t="shared" ca="1" si="3"/>
        <v>52</v>
      </c>
      <c r="G13" s="15"/>
      <c r="H13" s="15"/>
      <c r="I13" s="17"/>
      <c r="J13" s="15"/>
    </row>
    <row r="14" spans="1:10" ht="15.75" thickBot="1" x14ac:dyDescent="0.3">
      <c r="A14" s="27">
        <f t="shared" ca="1" si="0"/>
        <v>1751</v>
      </c>
      <c r="B14" s="27">
        <f t="shared" ca="1" si="1"/>
        <v>9</v>
      </c>
      <c r="C14" s="28">
        <f t="shared" ca="1" si="2"/>
        <v>75545</v>
      </c>
      <c r="D14" s="27">
        <f t="shared" ca="1" si="3"/>
        <v>65</v>
      </c>
      <c r="G14" s="15"/>
      <c r="H14" s="15"/>
      <c r="I14" s="17"/>
      <c r="J14" s="15"/>
    </row>
    <row r="15" spans="1:10" ht="15.75" thickBot="1" x14ac:dyDescent="0.3">
      <c r="A15" s="27">
        <f t="shared" ca="1" si="0"/>
        <v>1244</v>
      </c>
      <c r="B15" s="27">
        <f t="shared" ca="1" si="1"/>
        <v>11</v>
      </c>
      <c r="C15" s="28">
        <f t="shared" ca="1" si="2"/>
        <v>53155</v>
      </c>
      <c r="D15" s="27">
        <f t="shared" ca="1" si="3"/>
        <v>47</v>
      </c>
      <c r="G15" s="15"/>
      <c r="H15" s="15"/>
      <c r="I15" s="17"/>
      <c r="J15" s="15"/>
    </row>
    <row r="16" spans="1:10" ht="15.75" thickBot="1" x14ac:dyDescent="0.3">
      <c r="A16" s="27">
        <f t="shared" ca="1" si="0"/>
        <v>1282</v>
      </c>
      <c r="B16" s="27">
        <f t="shared" ca="1" si="1"/>
        <v>10</v>
      </c>
      <c r="C16" s="28">
        <f t="shared" ca="1" si="2"/>
        <v>51339</v>
      </c>
      <c r="D16" s="27">
        <f t="shared" ca="1" si="3"/>
        <v>93</v>
      </c>
      <c r="G16" s="15"/>
      <c r="H16" s="15"/>
      <c r="I16" s="17"/>
      <c r="J16" s="15"/>
    </row>
    <row r="17" spans="1:10" ht="15.75" thickBot="1" x14ac:dyDescent="0.3">
      <c r="A17" s="27">
        <f t="shared" ca="1" si="0"/>
        <v>1462</v>
      </c>
      <c r="B17" s="27">
        <f t="shared" ca="1" si="1"/>
        <v>9</v>
      </c>
      <c r="C17" s="28">
        <f t="shared" ca="1" si="2"/>
        <v>55854</v>
      </c>
      <c r="D17" s="27">
        <f t="shared" ca="1" si="3"/>
        <v>43</v>
      </c>
      <c r="G17" s="15"/>
      <c r="H17" s="15"/>
      <c r="I17" s="17"/>
      <c r="J17" s="15"/>
    </row>
    <row r="18" spans="1:10" ht="15.75" thickBot="1" x14ac:dyDescent="0.3">
      <c r="A18" s="27">
        <f t="shared" ca="1" si="0"/>
        <v>1563</v>
      </c>
      <c r="B18" s="27">
        <f t="shared" ca="1" si="1"/>
        <v>10</v>
      </c>
      <c r="C18" s="28">
        <f t="shared" ca="1" si="2"/>
        <v>51122</v>
      </c>
      <c r="D18" s="27">
        <f t="shared" ca="1" si="3"/>
        <v>40</v>
      </c>
      <c r="G18" s="15"/>
      <c r="H18" s="15"/>
      <c r="I18" s="17"/>
      <c r="J18" s="15"/>
    </row>
    <row r="19" spans="1:10" ht="15.75" thickBot="1" x14ac:dyDescent="0.3">
      <c r="A19" s="27">
        <f t="shared" ca="1" si="0"/>
        <v>1508</v>
      </c>
      <c r="B19" s="27">
        <f t="shared" ca="1" si="1"/>
        <v>10</v>
      </c>
      <c r="C19" s="28">
        <f t="shared" ca="1" si="2"/>
        <v>48363</v>
      </c>
      <c r="D19" s="27">
        <f t="shared" ca="1" si="3"/>
        <v>97</v>
      </c>
      <c r="G19" s="15"/>
      <c r="H19" s="15"/>
      <c r="I19" s="17"/>
      <c r="J19" s="15"/>
    </row>
    <row r="20" spans="1:10" ht="15.75" thickBot="1" x14ac:dyDescent="0.3">
      <c r="A20" s="27">
        <f t="shared" ca="1" si="0"/>
        <v>1163</v>
      </c>
      <c r="B20" s="27">
        <f t="shared" ca="1" si="1"/>
        <v>11</v>
      </c>
      <c r="C20" s="28">
        <f t="shared" ca="1" si="2"/>
        <v>33951</v>
      </c>
      <c r="D20" s="27">
        <f t="shared" ca="1" si="3"/>
        <v>71</v>
      </c>
      <c r="G20" s="15"/>
      <c r="H20" s="15"/>
      <c r="I20" s="17"/>
      <c r="J20" s="15"/>
    </row>
    <row r="21" spans="1:10" ht="15.75" thickBot="1" x14ac:dyDescent="0.3">
      <c r="A21" s="27">
        <f t="shared" ca="1" si="0"/>
        <v>1628</v>
      </c>
      <c r="B21" s="27">
        <f t="shared" ca="1" si="1"/>
        <v>10</v>
      </c>
      <c r="C21" s="28">
        <f t="shared" ca="1" si="2"/>
        <v>75357</v>
      </c>
      <c r="D21" s="27">
        <f t="shared" ca="1" si="3"/>
        <v>46</v>
      </c>
      <c r="G21" s="15"/>
      <c r="H21" s="15"/>
      <c r="I21" s="17"/>
      <c r="J21" s="15"/>
    </row>
    <row r="22" spans="1:10" ht="15.75" thickBot="1" x14ac:dyDescent="0.3">
      <c r="A22" s="27">
        <f t="shared" ca="1" si="0"/>
        <v>1249</v>
      </c>
      <c r="B22" s="27">
        <f t="shared" ca="1" si="1"/>
        <v>11</v>
      </c>
      <c r="C22" s="28">
        <f t="shared" ca="1" si="2"/>
        <v>56754</v>
      </c>
      <c r="D22" s="27">
        <f t="shared" ca="1" si="3"/>
        <v>67</v>
      </c>
      <c r="G22" s="15"/>
      <c r="H22" s="15"/>
      <c r="I22" s="17"/>
      <c r="J22" s="15"/>
    </row>
    <row r="23" spans="1:10" ht="15.75" thickBot="1" x14ac:dyDescent="0.3">
      <c r="A23" s="27">
        <f t="shared" ca="1" si="0"/>
        <v>1920</v>
      </c>
      <c r="B23" s="27">
        <f t="shared" ca="1" si="1"/>
        <v>11</v>
      </c>
      <c r="C23" s="28">
        <f t="shared" ca="1" si="2"/>
        <v>70885</v>
      </c>
      <c r="D23" s="27">
        <f t="shared" ca="1" si="3"/>
        <v>68</v>
      </c>
      <c r="G23" s="15"/>
      <c r="H23" s="15"/>
      <c r="I23" s="17"/>
      <c r="J23" s="15"/>
    </row>
    <row r="24" spans="1:10" ht="15.75" thickBot="1" x14ac:dyDescent="0.3">
      <c r="A24" s="27">
        <f t="shared" ca="1" si="0"/>
        <v>1652</v>
      </c>
      <c r="B24" s="27">
        <f t="shared" ca="1" si="1"/>
        <v>8</v>
      </c>
      <c r="C24" s="28">
        <f t="shared" ca="1" si="2"/>
        <v>25390</v>
      </c>
      <c r="D24" s="27">
        <f t="shared" ca="1" si="3"/>
        <v>70</v>
      </c>
      <c r="G24" s="15"/>
      <c r="H24" s="15"/>
      <c r="I24" s="17"/>
      <c r="J24" s="15"/>
    </row>
    <row r="25" spans="1:10" ht="15.75" thickBot="1" x14ac:dyDescent="0.3">
      <c r="A25" s="27">
        <f t="shared" ca="1" si="0"/>
        <v>1511</v>
      </c>
      <c r="B25" s="27">
        <f t="shared" ca="1" si="1"/>
        <v>12</v>
      </c>
      <c r="C25" s="28">
        <f t="shared" ca="1" si="2"/>
        <v>40636</v>
      </c>
      <c r="D25" s="27">
        <f t="shared" ca="1" si="3"/>
        <v>45</v>
      </c>
      <c r="G25" s="15"/>
      <c r="H25" s="15"/>
      <c r="I25" s="17"/>
      <c r="J25" s="15"/>
    </row>
    <row r="26" spans="1:10" ht="15.75" thickBot="1" x14ac:dyDescent="0.3">
      <c r="A26" s="27">
        <f t="shared" ca="1" si="0"/>
        <v>1892</v>
      </c>
      <c r="B26" s="27">
        <f t="shared" ca="1" si="1"/>
        <v>12</v>
      </c>
      <c r="C26" s="28">
        <f t="shared" ca="1" si="2"/>
        <v>27226</v>
      </c>
      <c r="D26" s="27">
        <f t="shared" ca="1" si="3"/>
        <v>63</v>
      </c>
      <c r="G26" s="15"/>
      <c r="H26" s="15"/>
      <c r="I26" s="17"/>
      <c r="J26" s="15"/>
    </row>
    <row r="27" spans="1:10" ht="15.75" thickBot="1" x14ac:dyDescent="0.3">
      <c r="A27" s="27">
        <f t="shared" ca="1" si="0"/>
        <v>1605</v>
      </c>
      <c r="B27" s="27">
        <f t="shared" ca="1" si="1"/>
        <v>10</v>
      </c>
      <c r="C27" s="28">
        <f t="shared" ca="1" si="2"/>
        <v>63972</v>
      </c>
      <c r="D27" s="27">
        <f t="shared" ca="1" si="3"/>
        <v>83</v>
      </c>
      <c r="G27" s="15"/>
      <c r="H27" s="15"/>
      <c r="I27" s="17"/>
      <c r="J27" s="15"/>
    </row>
    <row r="28" spans="1:10" ht="15.75" thickBot="1" x14ac:dyDescent="0.3">
      <c r="A28" s="27">
        <f t="shared" ca="1" si="0"/>
        <v>1896</v>
      </c>
      <c r="B28" s="27">
        <f t="shared" ca="1" si="1"/>
        <v>9</v>
      </c>
      <c r="C28" s="28">
        <f t="shared" ca="1" si="2"/>
        <v>73011</v>
      </c>
      <c r="D28" s="27">
        <f t="shared" ca="1" si="3"/>
        <v>78</v>
      </c>
      <c r="G28" s="15"/>
      <c r="H28" s="15"/>
      <c r="I28" s="17"/>
      <c r="J28" s="15"/>
    </row>
    <row r="29" spans="1:10" ht="15.75" thickBot="1" x14ac:dyDescent="0.3">
      <c r="A29" s="27">
        <f t="shared" ca="1" si="0"/>
        <v>1343</v>
      </c>
      <c r="B29" s="27">
        <f t="shared" ca="1" si="1"/>
        <v>12</v>
      </c>
      <c r="C29" s="28">
        <f t="shared" ca="1" si="2"/>
        <v>21571</v>
      </c>
      <c r="D29" s="27">
        <f t="shared" ca="1" si="3"/>
        <v>44</v>
      </c>
      <c r="G29" s="15"/>
      <c r="H29" s="15"/>
      <c r="I29" s="17"/>
      <c r="J29" s="15"/>
    </row>
    <row r="30" spans="1:10" ht="15.75" thickBot="1" x14ac:dyDescent="0.3">
      <c r="A30" s="27">
        <f t="shared" ca="1" si="0"/>
        <v>1033</v>
      </c>
      <c r="B30" s="27">
        <f t="shared" ca="1" si="1"/>
        <v>12</v>
      </c>
      <c r="C30" s="28">
        <f t="shared" ca="1" si="2"/>
        <v>34982</v>
      </c>
      <c r="D30" s="27">
        <f t="shared" ca="1" si="3"/>
        <v>50</v>
      </c>
      <c r="G30" s="15"/>
      <c r="H30" s="15"/>
      <c r="I30" s="17"/>
      <c r="J30" s="15"/>
    </row>
    <row r="31" spans="1:10" ht="15.75" thickBot="1" x14ac:dyDescent="0.3">
      <c r="A31" s="27">
        <f t="shared" ca="1" si="0"/>
        <v>1377</v>
      </c>
      <c r="B31" s="27">
        <f t="shared" ca="1" si="1"/>
        <v>10</v>
      </c>
      <c r="C31" s="28">
        <f t="shared" ca="1" si="2"/>
        <v>27964</v>
      </c>
      <c r="D31" s="27">
        <f t="shared" ca="1" si="3"/>
        <v>57</v>
      </c>
      <c r="G31" s="15"/>
      <c r="H31" s="15"/>
      <c r="I31" s="17"/>
      <c r="J31" s="15"/>
    </row>
    <row r="32" spans="1:10" ht="15.75" thickBot="1" x14ac:dyDescent="0.3">
      <c r="A32" s="27">
        <f t="shared" ca="1" si="0"/>
        <v>1958</v>
      </c>
      <c r="B32" s="27">
        <f t="shared" ca="1" si="1"/>
        <v>12</v>
      </c>
      <c r="C32" s="28">
        <f t="shared" ca="1" si="2"/>
        <v>53780</v>
      </c>
      <c r="D32" s="27">
        <f t="shared" ca="1" si="3"/>
        <v>95</v>
      </c>
      <c r="G32" s="15"/>
      <c r="H32" s="15"/>
      <c r="I32" s="17"/>
      <c r="J32" s="15"/>
    </row>
    <row r="33" spans="1:10" ht="15.75" thickBot="1" x14ac:dyDescent="0.3">
      <c r="A33" s="27">
        <f t="shared" ca="1" si="0"/>
        <v>1507</v>
      </c>
      <c r="B33" s="27">
        <f t="shared" ca="1" si="1"/>
        <v>11</v>
      </c>
      <c r="C33" s="28">
        <f t="shared" ca="1" si="2"/>
        <v>62437</v>
      </c>
      <c r="D33" s="27">
        <f t="shared" ca="1" si="3"/>
        <v>78</v>
      </c>
      <c r="G33" s="15"/>
      <c r="H33" s="15"/>
      <c r="I33" s="17"/>
      <c r="J33" s="15"/>
    </row>
    <row r="34" spans="1:10" ht="15.75" thickBot="1" x14ac:dyDescent="0.3">
      <c r="A34" s="27">
        <f t="shared" ca="1" si="0"/>
        <v>1378</v>
      </c>
      <c r="B34" s="27">
        <f t="shared" ca="1" si="1"/>
        <v>8</v>
      </c>
      <c r="C34" s="28">
        <f t="shared" ca="1" si="2"/>
        <v>29078</v>
      </c>
      <c r="D34" s="27">
        <f t="shared" ca="1" si="3"/>
        <v>80</v>
      </c>
      <c r="G34" s="15"/>
      <c r="H34" s="15"/>
      <c r="I34" s="17"/>
      <c r="J34" s="1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1CB83-532F-47A2-9E57-4456A56077BC}">
  <dimension ref="A1:G37"/>
  <sheetViews>
    <sheetView workbookViewId="0">
      <selection activeCell="F14" sqref="F14"/>
    </sheetView>
  </sheetViews>
  <sheetFormatPr defaultRowHeight="15" x14ac:dyDescent="0.25"/>
  <cols>
    <col min="1" max="1" width="22.28515625" bestFit="1" customWidth="1"/>
    <col min="2" max="2" width="14.140625" bestFit="1" customWidth="1"/>
    <col min="3" max="3" width="20.140625" bestFit="1" customWidth="1"/>
    <col min="4" max="4" width="30.5703125" bestFit="1" customWidth="1"/>
    <col min="5" max="5" width="20.85546875" bestFit="1" customWidth="1"/>
    <col min="6" max="6" width="9.42578125" bestFit="1" customWidth="1"/>
    <col min="7" max="7" width="15.7109375" bestFit="1" customWidth="1"/>
    <col min="8" max="8" width="14.140625" bestFit="1" customWidth="1"/>
    <col min="9" max="9" width="20.140625" bestFit="1" customWidth="1"/>
    <col min="10" max="10" width="30.5703125" bestFit="1" customWidth="1"/>
    <col min="11" max="11" width="20.85546875" bestFit="1" customWidth="1"/>
    <col min="12" max="12" width="9.42578125" bestFit="1" customWidth="1"/>
    <col min="13" max="13" width="17.85546875" bestFit="1" customWidth="1"/>
  </cols>
  <sheetData>
    <row r="1" spans="1:7" x14ac:dyDescent="0.25">
      <c r="A1" s="22" t="s">
        <v>119</v>
      </c>
      <c r="B1" s="22" t="s">
        <v>114</v>
      </c>
      <c r="C1" s="22" t="s">
        <v>115</v>
      </c>
      <c r="D1" s="22" t="s">
        <v>116</v>
      </c>
      <c r="E1" s="22" t="s">
        <v>117</v>
      </c>
      <c r="F1" s="22" t="s">
        <v>120</v>
      </c>
      <c r="G1" s="26" t="s">
        <v>118</v>
      </c>
    </row>
    <row r="2" spans="1:7" x14ac:dyDescent="0.25">
      <c r="A2" s="32">
        <f>1000</f>
        <v>1000</v>
      </c>
      <c r="B2" s="32">
        <f t="shared" ref="B2:B10" ca="1" si="0">RANDBETWEEN(1,10)</f>
        <v>9</v>
      </c>
      <c r="C2" s="32">
        <v>2000</v>
      </c>
      <c r="D2" s="31">
        <v>0.9</v>
      </c>
      <c r="E2" s="31">
        <v>0.1</v>
      </c>
      <c r="F2" s="32">
        <v>30</v>
      </c>
      <c r="G2" s="22">
        <v>2</v>
      </c>
    </row>
    <row r="3" spans="1:7" x14ac:dyDescent="0.25">
      <c r="A3" s="32">
        <f>A2+200</f>
        <v>1200</v>
      </c>
      <c r="B3" s="32">
        <f t="shared" ca="1" si="0"/>
        <v>5</v>
      </c>
      <c r="C3" s="32">
        <v>1000</v>
      </c>
      <c r="D3" s="31">
        <v>0.7</v>
      </c>
      <c r="E3" s="31">
        <v>0.05</v>
      </c>
      <c r="F3" s="32">
        <v>20</v>
      </c>
      <c r="G3" s="22">
        <v>4</v>
      </c>
    </row>
    <row r="4" spans="1:7" x14ac:dyDescent="0.25">
      <c r="A4" s="32">
        <f t="shared" ref="A4:A10" si="1">A3+200</f>
        <v>1400</v>
      </c>
      <c r="B4" s="32">
        <f t="shared" ca="1" si="0"/>
        <v>3</v>
      </c>
      <c r="C4" s="32">
        <v>1500</v>
      </c>
      <c r="D4" s="31">
        <v>0.9</v>
      </c>
      <c r="E4" s="31">
        <v>0.08</v>
      </c>
      <c r="F4" s="32">
        <v>25</v>
      </c>
      <c r="G4" s="22">
        <v>2</v>
      </c>
    </row>
    <row r="5" spans="1:7" x14ac:dyDescent="0.25">
      <c r="A5" s="32">
        <f t="shared" si="1"/>
        <v>1600</v>
      </c>
      <c r="B5" s="32">
        <f t="shared" ca="1" si="0"/>
        <v>2</v>
      </c>
      <c r="C5" s="32">
        <v>2000</v>
      </c>
      <c r="D5" s="31">
        <v>0.7</v>
      </c>
      <c r="E5" s="31">
        <v>7.0000000000000007E-2</v>
      </c>
      <c r="F5" s="32">
        <v>30</v>
      </c>
      <c r="G5" s="22">
        <v>4</v>
      </c>
    </row>
    <row r="6" spans="1:7" x14ac:dyDescent="0.25">
      <c r="A6" s="32">
        <f t="shared" si="1"/>
        <v>1800</v>
      </c>
      <c r="B6" s="32">
        <f t="shared" ca="1" si="0"/>
        <v>1</v>
      </c>
      <c r="C6" s="32">
        <v>2000</v>
      </c>
      <c r="D6" s="31">
        <v>0.65</v>
      </c>
      <c r="E6" s="31">
        <v>0.1</v>
      </c>
      <c r="F6" s="32">
        <v>30</v>
      </c>
      <c r="G6" s="22">
        <v>3</v>
      </c>
    </row>
    <row r="7" spans="1:7" x14ac:dyDescent="0.25">
      <c r="A7" s="32">
        <f t="shared" si="1"/>
        <v>2000</v>
      </c>
      <c r="B7" s="32">
        <f t="shared" ca="1" si="0"/>
        <v>5</v>
      </c>
      <c r="C7" s="32">
        <v>1000</v>
      </c>
      <c r="D7" s="31">
        <v>0.7</v>
      </c>
      <c r="E7" s="31">
        <v>0.05</v>
      </c>
      <c r="F7" s="32">
        <v>20</v>
      </c>
      <c r="G7" s="22">
        <v>4</v>
      </c>
    </row>
    <row r="8" spans="1:7" x14ac:dyDescent="0.25">
      <c r="A8" s="32">
        <f t="shared" si="1"/>
        <v>2200</v>
      </c>
      <c r="B8" s="32">
        <f t="shared" ca="1" si="0"/>
        <v>2</v>
      </c>
      <c r="C8" s="32">
        <v>1500</v>
      </c>
      <c r="D8" s="31">
        <v>0.65</v>
      </c>
      <c r="E8" s="31">
        <v>0.08</v>
      </c>
      <c r="F8" s="32">
        <v>25</v>
      </c>
      <c r="G8" s="22">
        <v>3</v>
      </c>
    </row>
    <row r="9" spans="1:7" x14ac:dyDescent="0.25">
      <c r="A9" s="32">
        <f t="shared" si="1"/>
        <v>2400</v>
      </c>
      <c r="B9" s="32">
        <f t="shared" ca="1" si="0"/>
        <v>6</v>
      </c>
      <c r="C9" s="32">
        <v>2000</v>
      </c>
      <c r="D9" s="31">
        <v>0.5</v>
      </c>
      <c r="E9" s="31">
        <v>7.0000000000000007E-2</v>
      </c>
      <c r="F9" s="32">
        <v>30</v>
      </c>
      <c r="G9" s="22">
        <v>1</v>
      </c>
    </row>
    <row r="10" spans="1:7" x14ac:dyDescent="0.25">
      <c r="A10" s="32">
        <f t="shared" si="1"/>
        <v>2600</v>
      </c>
      <c r="B10" s="32">
        <f t="shared" ca="1" si="0"/>
        <v>7</v>
      </c>
      <c r="C10" s="32">
        <v>2000</v>
      </c>
      <c r="D10" s="31">
        <v>0.5</v>
      </c>
      <c r="E10" s="25">
        <v>0.06</v>
      </c>
      <c r="F10" s="33">
        <v>35</v>
      </c>
      <c r="G10" s="22">
        <v>1</v>
      </c>
    </row>
    <row r="11" spans="1:7" ht="15.75" thickBot="1" x14ac:dyDescent="0.3">
      <c r="A11" s="34"/>
      <c r="B11" s="34"/>
      <c r="C11" s="34"/>
      <c r="D11" s="29"/>
      <c r="G11" s="30"/>
    </row>
    <row r="12" spans="1:7" ht="15.75" thickBot="1" x14ac:dyDescent="0.3">
      <c r="A12" s="19"/>
      <c r="B12" s="19"/>
      <c r="C12" s="19"/>
      <c r="D12" s="20"/>
      <c r="G12" s="16"/>
    </row>
    <row r="13" spans="1:7" ht="15.75" thickBot="1" x14ac:dyDescent="0.3">
      <c r="A13" s="19"/>
      <c r="B13" s="19"/>
      <c r="C13" s="19"/>
      <c r="D13" s="20"/>
      <c r="G13" s="16"/>
    </row>
    <row r="14" spans="1:7" ht="15.75" thickBot="1" x14ac:dyDescent="0.3">
      <c r="A14" s="19"/>
      <c r="B14" s="19"/>
      <c r="C14" s="19"/>
      <c r="D14" s="20"/>
      <c r="G14" s="16"/>
    </row>
    <row r="15" spans="1:7" ht="15.75" thickBot="1" x14ac:dyDescent="0.3">
      <c r="A15" s="19"/>
      <c r="B15" s="19"/>
      <c r="C15" s="19"/>
      <c r="D15" s="20"/>
      <c r="G15" s="16"/>
    </row>
    <row r="16" spans="1:7" ht="15.75" thickBot="1" x14ac:dyDescent="0.3">
      <c r="A16" s="19"/>
      <c r="B16" s="19"/>
      <c r="C16" s="19"/>
      <c r="D16" s="20"/>
      <c r="G16" s="16"/>
    </row>
    <row r="17" spans="1:7" ht="15.75" thickBot="1" x14ac:dyDescent="0.3">
      <c r="A17" s="19"/>
      <c r="B17" s="19"/>
      <c r="C17" s="19"/>
      <c r="D17" s="20"/>
      <c r="G17" s="16"/>
    </row>
    <row r="18" spans="1:7" ht="15.75" thickBot="1" x14ac:dyDescent="0.3">
      <c r="A18" s="19"/>
      <c r="B18" s="19"/>
      <c r="C18" s="19"/>
      <c r="D18" s="20"/>
      <c r="G18" s="16"/>
    </row>
    <row r="19" spans="1:7" ht="15.75" thickBot="1" x14ac:dyDescent="0.3">
      <c r="A19" s="19"/>
      <c r="B19" s="19"/>
      <c r="C19" s="19"/>
      <c r="D19" s="20"/>
      <c r="G19" s="16"/>
    </row>
    <row r="20" spans="1:7" ht="15.75" thickBot="1" x14ac:dyDescent="0.3">
      <c r="A20" s="19"/>
      <c r="B20" s="19"/>
      <c r="C20" s="19"/>
      <c r="D20" s="20"/>
      <c r="G20" s="16"/>
    </row>
    <row r="21" spans="1:7" ht="15.75" thickBot="1" x14ac:dyDescent="0.3">
      <c r="A21" s="19"/>
      <c r="B21" s="19"/>
      <c r="C21" s="19"/>
      <c r="D21" s="20"/>
      <c r="G21" s="16"/>
    </row>
    <row r="22" spans="1:7" ht="15.75" thickBot="1" x14ac:dyDescent="0.3">
      <c r="A22" s="19"/>
      <c r="B22" s="19"/>
      <c r="C22" s="19"/>
      <c r="D22" s="20"/>
      <c r="G22" s="16"/>
    </row>
    <row r="23" spans="1:7" ht="15.75" thickBot="1" x14ac:dyDescent="0.3">
      <c r="A23" s="19"/>
      <c r="B23" s="19"/>
      <c r="C23" s="19"/>
      <c r="D23" s="20"/>
      <c r="G23" s="16"/>
    </row>
    <row r="24" spans="1:7" ht="15.75" thickBot="1" x14ac:dyDescent="0.3">
      <c r="A24" s="19"/>
      <c r="B24" s="19"/>
      <c r="C24" s="19"/>
      <c r="D24" s="20"/>
      <c r="G24" s="16"/>
    </row>
    <row r="25" spans="1:7" ht="15.75" thickBot="1" x14ac:dyDescent="0.3">
      <c r="A25" s="19"/>
      <c r="B25" s="19"/>
      <c r="C25" s="19"/>
      <c r="D25" s="20"/>
      <c r="G25" s="16"/>
    </row>
    <row r="26" spans="1:7" ht="15.75" thickBot="1" x14ac:dyDescent="0.3">
      <c r="A26" s="19"/>
      <c r="B26" s="19"/>
      <c r="C26" s="19"/>
      <c r="D26" s="20"/>
      <c r="G26" s="16"/>
    </row>
    <row r="27" spans="1:7" ht="15.75" thickBot="1" x14ac:dyDescent="0.3">
      <c r="A27" s="19"/>
      <c r="B27" s="19"/>
      <c r="C27" s="19"/>
      <c r="D27" s="20"/>
      <c r="G27" s="16"/>
    </row>
    <row r="28" spans="1:7" ht="15.75" thickBot="1" x14ac:dyDescent="0.3">
      <c r="A28" s="19"/>
      <c r="B28" s="19"/>
      <c r="C28" s="19"/>
      <c r="D28" s="20"/>
      <c r="G28" s="16"/>
    </row>
    <row r="29" spans="1:7" ht="15.75" thickBot="1" x14ac:dyDescent="0.3">
      <c r="A29" s="19"/>
      <c r="B29" s="19"/>
      <c r="C29" s="19"/>
      <c r="D29" s="20"/>
      <c r="G29" s="16"/>
    </row>
    <row r="30" spans="1:7" ht="15.75" thickBot="1" x14ac:dyDescent="0.3">
      <c r="A30" s="19"/>
      <c r="B30" s="19"/>
      <c r="C30" s="19"/>
      <c r="D30" s="20"/>
      <c r="G30" s="16"/>
    </row>
    <row r="31" spans="1:7" ht="15.75" thickBot="1" x14ac:dyDescent="0.3">
      <c r="A31" s="19"/>
      <c r="B31" s="19"/>
      <c r="C31" s="19"/>
      <c r="D31" s="20"/>
      <c r="G31" s="16"/>
    </row>
    <row r="32" spans="1:7" ht="15.75" thickBot="1" x14ac:dyDescent="0.3">
      <c r="A32" s="19"/>
      <c r="B32" s="19"/>
      <c r="C32" s="19"/>
      <c r="D32" s="20"/>
      <c r="G32" s="16"/>
    </row>
    <row r="33" spans="1:7" ht="15.75" thickBot="1" x14ac:dyDescent="0.3">
      <c r="A33" s="19"/>
      <c r="B33" s="19"/>
      <c r="C33" s="19"/>
      <c r="D33" s="20"/>
      <c r="G33" s="16"/>
    </row>
    <row r="34" spans="1:7" ht="15.75" thickBot="1" x14ac:dyDescent="0.3">
      <c r="A34" s="19"/>
      <c r="B34" s="19"/>
      <c r="C34" s="21"/>
      <c r="D34" s="18"/>
      <c r="G34" s="16"/>
    </row>
    <row r="35" spans="1:7" ht="15.75" thickBot="1" x14ac:dyDescent="0.3">
      <c r="G35" s="19"/>
    </row>
    <row r="36" spans="1:7" ht="15.75" thickBot="1" x14ac:dyDescent="0.3">
      <c r="G36" s="19"/>
    </row>
    <row r="37" spans="1:7" ht="15.75" thickBot="1" x14ac:dyDescent="0.3">
      <c r="G37" s="19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31C5E-FC01-4486-A0CA-E2C47FC74227}">
  <dimension ref="A1:U34"/>
  <sheetViews>
    <sheetView workbookViewId="0">
      <selection activeCell="G31" sqref="G31"/>
    </sheetView>
  </sheetViews>
  <sheetFormatPr defaultRowHeight="15" x14ac:dyDescent="0.25"/>
  <cols>
    <col min="3" max="3" width="19.5703125" bestFit="1" customWidth="1"/>
    <col min="4" max="4" width="10.85546875" bestFit="1" customWidth="1"/>
    <col min="5" max="5" width="20.85546875" bestFit="1" customWidth="1"/>
    <col min="6" max="6" width="11" bestFit="1" customWidth="1"/>
  </cols>
  <sheetData>
    <row r="1" spans="1:21" x14ac:dyDescent="0.25">
      <c r="A1" s="24" t="s">
        <v>37</v>
      </c>
      <c r="B1" s="24" t="s">
        <v>34</v>
      </c>
      <c r="C1" s="24" t="s">
        <v>38</v>
      </c>
      <c r="D1" s="24" t="s">
        <v>36</v>
      </c>
      <c r="E1" s="24" t="s">
        <v>0</v>
      </c>
      <c r="F1" s="24" t="s">
        <v>35</v>
      </c>
      <c r="G1" s="24">
        <v>1</v>
      </c>
      <c r="H1" s="24">
        <v>2</v>
      </c>
      <c r="I1" s="24">
        <v>3</v>
      </c>
      <c r="J1" s="24">
        <v>1</v>
      </c>
      <c r="K1" s="24">
        <v>2</v>
      </c>
      <c r="L1" s="24">
        <v>3</v>
      </c>
      <c r="M1" s="24">
        <v>1</v>
      </c>
      <c r="N1" s="24">
        <v>2</v>
      </c>
      <c r="O1" s="24">
        <v>3</v>
      </c>
      <c r="P1" s="24">
        <v>1</v>
      </c>
      <c r="Q1" s="24">
        <v>2</v>
      </c>
      <c r="R1" s="24">
        <v>3</v>
      </c>
      <c r="S1" s="23">
        <v>1</v>
      </c>
      <c r="T1" s="23">
        <v>2</v>
      </c>
      <c r="U1" s="23">
        <v>3</v>
      </c>
    </row>
    <row r="2" spans="1:21" x14ac:dyDescent="0.25">
      <c r="A2" s="24" t="s">
        <v>1</v>
      </c>
      <c r="B2" s="24">
        <v>47</v>
      </c>
      <c r="C2" s="24" t="s">
        <v>73</v>
      </c>
      <c r="D2" s="24">
        <v>1</v>
      </c>
      <c r="E2" s="24" t="s">
        <v>74</v>
      </c>
      <c r="F2" s="24">
        <v>9244656390</v>
      </c>
      <c r="G2" s="24">
        <v>3</v>
      </c>
      <c r="H2" s="24">
        <v>2</v>
      </c>
      <c r="I2" s="24">
        <v>3</v>
      </c>
      <c r="J2" s="24">
        <v>1</v>
      </c>
      <c r="K2" s="24">
        <v>4</v>
      </c>
      <c r="L2" s="24">
        <v>3</v>
      </c>
      <c r="M2" s="24">
        <v>3</v>
      </c>
      <c r="N2" s="24">
        <v>4</v>
      </c>
      <c r="O2" s="24">
        <v>1</v>
      </c>
      <c r="P2" s="24">
        <v>3</v>
      </c>
      <c r="Q2" s="24">
        <v>5</v>
      </c>
      <c r="R2" s="24">
        <v>2</v>
      </c>
      <c r="S2" s="24">
        <v>4</v>
      </c>
      <c r="T2" s="24">
        <v>3</v>
      </c>
      <c r="U2" s="24">
        <v>3</v>
      </c>
    </row>
    <row r="3" spans="1:21" x14ac:dyDescent="0.25">
      <c r="A3" s="24" t="s">
        <v>2</v>
      </c>
      <c r="B3" s="24">
        <v>38</v>
      </c>
      <c r="C3" s="24" t="s">
        <v>75</v>
      </c>
      <c r="D3" s="24">
        <v>15</v>
      </c>
      <c r="E3" s="24" t="s">
        <v>76</v>
      </c>
      <c r="F3" s="24">
        <v>7669123124</v>
      </c>
      <c r="G3" s="24">
        <v>5</v>
      </c>
      <c r="H3" s="24">
        <v>1</v>
      </c>
      <c r="I3" s="24">
        <v>2</v>
      </c>
      <c r="J3" s="24">
        <v>1</v>
      </c>
      <c r="K3" s="24">
        <v>5</v>
      </c>
      <c r="L3" s="24">
        <v>2</v>
      </c>
      <c r="M3" s="24">
        <v>1</v>
      </c>
      <c r="N3" s="24">
        <v>2</v>
      </c>
      <c r="O3" s="24">
        <v>2</v>
      </c>
      <c r="P3" s="24">
        <v>5</v>
      </c>
      <c r="Q3" s="24">
        <v>1</v>
      </c>
      <c r="R3" s="24">
        <v>1</v>
      </c>
      <c r="S3" s="24">
        <v>5</v>
      </c>
      <c r="T3" s="24">
        <v>2</v>
      </c>
      <c r="U3" s="24">
        <v>1</v>
      </c>
    </row>
    <row r="4" spans="1:21" x14ac:dyDescent="0.25">
      <c r="A4" s="24" t="s">
        <v>3</v>
      </c>
      <c r="B4" s="24">
        <v>29</v>
      </c>
      <c r="C4" s="24" t="s">
        <v>77</v>
      </c>
      <c r="D4" s="24">
        <v>7</v>
      </c>
      <c r="E4" s="24" t="s">
        <v>78</v>
      </c>
      <c r="F4" s="24">
        <v>5701550406</v>
      </c>
      <c r="G4" s="24">
        <v>1</v>
      </c>
      <c r="H4" s="24">
        <v>4</v>
      </c>
      <c r="I4" s="24">
        <v>1</v>
      </c>
      <c r="J4" s="24">
        <v>2</v>
      </c>
      <c r="K4" s="24">
        <v>3</v>
      </c>
      <c r="L4" s="24">
        <v>4</v>
      </c>
      <c r="M4" s="24">
        <v>5</v>
      </c>
      <c r="N4" s="24">
        <v>5</v>
      </c>
      <c r="O4" s="24">
        <v>5</v>
      </c>
      <c r="P4" s="24">
        <v>1</v>
      </c>
      <c r="Q4" s="24">
        <v>1</v>
      </c>
      <c r="R4" s="24">
        <v>5</v>
      </c>
      <c r="S4" s="24">
        <v>3</v>
      </c>
      <c r="T4" s="24">
        <v>4</v>
      </c>
      <c r="U4" s="24">
        <v>5</v>
      </c>
    </row>
    <row r="5" spans="1:21" x14ac:dyDescent="0.25">
      <c r="A5" s="24" t="s">
        <v>4</v>
      </c>
      <c r="B5" s="24">
        <v>22</v>
      </c>
      <c r="C5" s="24" t="s">
        <v>75</v>
      </c>
      <c r="D5" s="24">
        <v>16</v>
      </c>
      <c r="E5" s="24" t="s">
        <v>79</v>
      </c>
      <c r="F5" s="24">
        <v>3096064359</v>
      </c>
      <c r="G5" s="24">
        <v>3</v>
      </c>
      <c r="H5" s="24">
        <v>2</v>
      </c>
      <c r="I5" s="24">
        <v>3</v>
      </c>
      <c r="J5" s="24">
        <v>1</v>
      </c>
      <c r="K5" s="24">
        <v>3</v>
      </c>
      <c r="L5" s="24">
        <v>4</v>
      </c>
      <c r="M5" s="24">
        <v>3</v>
      </c>
      <c r="N5" s="24">
        <v>4</v>
      </c>
      <c r="O5" s="24">
        <v>1</v>
      </c>
      <c r="P5" s="24">
        <v>3</v>
      </c>
      <c r="Q5" s="24">
        <v>3</v>
      </c>
      <c r="R5" s="24">
        <v>2</v>
      </c>
      <c r="S5" s="24">
        <v>3</v>
      </c>
      <c r="T5" s="24">
        <v>4</v>
      </c>
      <c r="U5" s="24">
        <v>3</v>
      </c>
    </row>
    <row r="6" spans="1:21" x14ac:dyDescent="0.25">
      <c r="A6" s="24" t="s">
        <v>5</v>
      </c>
      <c r="B6" s="24">
        <v>20</v>
      </c>
      <c r="C6" s="24" t="s">
        <v>73</v>
      </c>
      <c r="D6" s="24">
        <v>4</v>
      </c>
      <c r="E6" s="24" t="s">
        <v>80</v>
      </c>
      <c r="F6" s="24">
        <v>8174763960</v>
      </c>
      <c r="G6" s="24">
        <v>4</v>
      </c>
      <c r="H6" s="24">
        <v>2</v>
      </c>
      <c r="I6" s="24">
        <v>5</v>
      </c>
      <c r="J6" s="24">
        <v>1</v>
      </c>
      <c r="K6" s="24">
        <v>4</v>
      </c>
      <c r="L6" s="24">
        <v>3</v>
      </c>
      <c r="M6" s="24">
        <v>2</v>
      </c>
      <c r="N6" s="24">
        <v>2</v>
      </c>
      <c r="O6" s="24">
        <v>2</v>
      </c>
      <c r="P6" s="24">
        <v>4</v>
      </c>
      <c r="Q6" s="24">
        <v>4</v>
      </c>
      <c r="R6" s="24">
        <v>3</v>
      </c>
      <c r="S6" s="24">
        <v>4</v>
      </c>
      <c r="T6" s="24">
        <v>3</v>
      </c>
      <c r="U6" s="24">
        <v>2</v>
      </c>
    </row>
    <row r="7" spans="1:21" x14ac:dyDescent="0.25">
      <c r="A7" s="24" t="s">
        <v>6</v>
      </c>
      <c r="B7" s="24">
        <v>42</v>
      </c>
      <c r="C7" s="24" t="s">
        <v>75</v>
      </c>
      <c r="D7" s="24">
        <v>13</v>
      </c>
      <c r="E7" s="24" t="s">
        <v>81</v>
      </c>
      <c r="F7" s="24">
        <v>3511283378</v>
      </c>
      <c r="G7" s="24">
        <v>4</v>
      </c>
      <c r="H7" s="24">
        <v>2</v>
      </c>
      <c r="I7" s="24">
        <v>3</v>
      </c>
      <c r="J7" s="24">
        <v>1</v>
      </c>
      <c r="K7" s="24">
        <v>2</v>
      </c>
      <c r="L7" s="24">
        <v>1</v>
      </c>
      <c r="M7" s="24">
        <v>2</v>
      </c>
      <c r="N7" s="24">
        <v>2</v>
      </c>
      <c r="O7" s="24">
        <v>2</v>
      </c>
      <c r="P7" s="24">
        <v>5</v>
      </c>
      <c r="Q7" s="24">
        <v>2</v>
      </c>
      <c r="R7" s="24">
        <v>1</v>
      </c>
      <c r="S7" s="24">
        <v>2</v>
      </c>
      <c r="T7" s="24">
        <v>1</v>
      </c>
      <c r="U7" s="24">
        <v>2</v>
      </c>
    </row>
    <row r="8" spans="1:21" x14ac:dyDescent="0.25">
      <c r="A8" s="24" t="s">
        <v>7</v>
      </c>
      <c r="B8" s="24">
        <v>34</v>
      </c>
      <c r="C8" s="24" t="s">
        <v>75</v>
      </c>
      <c r="D8" s="24">
        <v>17</v>
      </c>
      <c r="E8" s="24" t="s">
        <v>82</v>
      </c>
      <c r="F8" s="24">
        <v>5324897708</v>
      </c>
      <c r="G8" s="24">
        <v>1</v>
      </c>
      <c r="H8" s="24">
        <v>3</v>
      </c>
      <c r="I8" s="24">
        <v>4</v>
      </c>
      <c r="J8" s="24">
        <v>3</v>
      </c>
      <c r="K8" s="24">
        <v>4</v>
      </c>
      <c r="L8" s="24">
        <v>5</v>
      </c>
      <c r="M8" s="24">
        <v>1</v>
      </c>
      <c r="N8" s="24">
        <v>1</v>
      </c>
      <c r="O8" s="24">
        <v>2</v>
      </c>
      <c r="P8" s="24">
        <v>2</v>
      </c>
      <c r="Q8" s="24">
        <v>3</v>
      </c>
      <c r="R8" s="24">
        <v>3</v>
      </c>
      <c r="S8" s="24">
        <v>4</v>
      </c>
      <c r="T8" s="24">
        <v>5</v>
      </c>
      <c r="U8" s="24">
        <v>1</v>
      </c>
    </row>
    <row r="9" spans="1:21" x14ac:dyDescent="0.25">
      <c r="A9" s="24" t="s">
        <v>8</v>
      </c>
      <c r="B9" s="24">
        <v>32</v>
      </c>
      <c r="C9" s="24" t="s">
        <v>75</v>
      </c>
      <c r="D9" s="24">
        <v>17</v>
      </c>
      <c r="E9" s="24" t="s">
        <v>83</v>
      </c>
      <c r="F9" s="24">
        <v>2445248239</v>
      </c>
      <c r="G9" s="24">
        <v>4</v>
      </c>
      <c r="H9" s="24">
        <v>2</v>
      </c>
      <c r="I9" s="24">
        <v>5</v>
      </c>
      <c r="J9" s="24">
        <v>3</v>
      </c>
      <c r="K9" s="24">
        <v>4</v>
      </c>
      <c r="L9" s="24">
        <v>3</v>
      </c>
      <c r="M9" s="24">
        <v>5</v>
      </c>
      <c r="N9" s="24">
        <v>5</v>
      </c>
      <c r="O9" s="24">
        <v>5</v>
      </c>
      <c r="P9" s="24">
        <v>3</v>
      </c>
      <c r="Q9" s="24">
        <v>4</v>
      </c>
      <c r="R9" s="24">
        <v>4</v>
      </c>
      <c r="S9" s="24">
        <v>4</v>
      </c>
      <c r="T9" s="24">
        <v>3</v>
      </c>
      <c r="U9" s="24">
        <v>5</v>
      </c>
    </row>
    <row r="10" spans="1:21" x14ac:dyDescent="0.25">
      <c r="A10" s="24" t="s">
        <v>9</v>
      </c>
      <c r="B10" s="24">
        <v>32</v>
      </c>
      <c r="C10" s="24" t="s">
        <v>73</v>
      </c>
      <c r="D10" s="24">
        <v>2</v>
      </c>
      <c r="E10" s="24" t="s">
        <v>84</v>
      </c>
      <c r="F10" s="24">
        <v>3856945377</v>
      </c>
      <c r="G10" s="24">
        <v>5</v>
      </c>
      <c r="H10" s="24">
        <v>4</v>
      </c>
      <c r="I10" s="24">
        <v>3</v>
      </c>
      <c r="J10" s="24">
        <v>1</v>
      </c>
      <c r="K10" s="24">
        <v>1</v>
      </c>
      <c r="L10" s="24">
        <v>2</v>
      </c>
      <c r="M10" s="24">
        <v>4</v>
      </c>
      <c r="N10" s="24">
        <v>1</v>
      </c>
      <c r="O10" s="24">
        <v>3</v>
      </c>
      <c r="P10" s="24">
        <v>2</v>
      </c>
      <c r="Q10" s="24">
        <v>5</v>
      </c>
      <c r="R10" s="24">
        <v>5</v>
      </c>
      <c r="S10" s="24">
        <v>1</v>
      </c>
      <c r="T10" s="24">
        <v>2</v>
      </c>
      <c r="U10" s="24">
        <v>4</v>
      </c>
    </row>
    <row r="11" spans="1:21" x14ac:dyDescent="0.25">
      <c r="A11" s="24" t="s">
        <v>10</v>
      </c>
      <c r="B11" s="24">
        <v>52</v>
      </c>
      <c r="C11" s="24" t="s">
        <v>75</v>
      </c>
      <c r="D11" s="24">
        <v>17</v>
      </c>
      <c r="E11" s="24" t="s">
        <v>85</v>
      </c>
      <c r="F11" s="24">
        <v>4246974101</v>
      </c>
      <c r="G11" s="24">
        <v>1</v>
      </c>
      <c r="H11" s="24">
        <v>3</v>
      </c>
      <c r="I11" s="24">
        <v>5</v>
      </c>
      <c r="J11" s="24">
        <v>2</v>
      </c>
      <c r="K11" s="24">
        <v>2</v>
      </c>
      <c r="L11" s="24">
        <v>4</v>
      </c>
      <c r="M11" s="24">
        <v>3</v>
      </c>
      <c r="N11" s="24">
        <v>2</v>
      </c>
      <c r="O11" s="24">
        <v>1</v>
      </c>
      <c r="P11" s="24">
        <v>3</v>
      </c>
      <c r="Q11" s="24">
        <v>5</v>
      </c>
      <c r="R11" s="24">
        <v>5</v>
      </c>
      <c r="S11" s="24">
        <v>2</v>
      </c>
      <c r="T11" s="24">
        <v>4</v>
      </c>
      <c r="U11" s="24">
        <v>3</v>
      </c>
    </row>
    <row r="12" spans="1:21" x14ac:dyDescent="0.25">
      <c r="A12" s="24" t="s">
        <v>11</v>
      </c>
      <c r="B12" s="24">
        <v>58</v>
      </c>
      <c r="C12" s="24" t="s">
        <v>77</v>
      </c>
      <c r="D12" s="24">
        <v>7</v>
      </c>
      <c r="E12" s="24" t="s">
        <v>86</v>
      </c>
      <c r="F12" s="24">
        <v>8635786294</v>
      </c>
      <c r="G12" s="24">
        <v>1</v>
      </c>
      <c r="H12" s="24">
        <v>2</v>
      </c>
      <c r="I12" s="24">
        <v>2</v>
      </c>
      <c r="J12" s="24">
        <v>1</v>
      </c>
      <c r="K12" s="24">
        <v>4</v>
      </c>
      <c r="L12" s="24">
        <v>1</v>
      </c>
      <c r="M12" s="24">
        <v>5</v>
      </c>
      <c r="N12" s="24">
        <v>5</v>
      </c>
      <c r="O12" s="24">
        <v>3</v>
      </c>
      <c r="P12" s="24">
        <v>4</v>
      </c>
      <c r="Q12" s="24">
        <v>4</v>
      </c>
      <c r="R12" s="24">
        <v>1</v>
      </c>
      <c r="S12" s="24">
        <v>4</v>
      </c>
      <c r="T12" s="24">
        <v>1</v>
      </c>
      <c r="U12" s="24">
        <v>5</v>
      </c>
    </row>
    <row r="13" spans="1:21" x14ac:dyDescent="0.25">
      <c r="A13" s="24" t="s">
        <v>12</v>
      </c>
      <c r="B13" s="24">
        <v>30</v>
      </c>
      <c r="C13" s="24" t="s">
        <v>73</v>
      </c>
      <c r="D13" s="24">
        <v>5</v>
      </c>
      <c r="E13" s="24" t="s">
        <v>87</v>
      </c>
      <c r="F13" s="24">
        <v>9882797905</v>
      </c>
      <c r="G13" s="24">
        <v>3</v>
      </c>
      <c r="H13" s="24">
        <v>5</v>
      </c>
      <c r="I13" s="24">
        <v>5</v>
      </c>
      <c r="J13" s="24">
        <v>5</v>
      </c>
      <c r="K13" s="24">
        <v>1</v>
      </c>
      <c r="L13" s="24">
        <v>3</v>
      </c>
      <c r="M13" s="24">
        <v>1</v>
      </c>
      <c r="N13" s="24">
        <v>5</v>
      </c>
      <c r="O13" s="24">
        <v>4</v>
      </c>
      <c r="P13" s="24">
        <v>4</v>
      </c>
      <c r="Q13" s="24">
        <v>4</v>
      </c>
      <c r="R13" s="24">
        <v>5</v>
      </c>
      <c r="S13" s="24">
        <v>1</v>
      </c>
      <c r="T13" s="24">
        <v>3</v>
      </c>
      <c r="U13" s="24">
        <v>1</v>
      </c>
    </row>
    <row r="14" spans="1:21" x14ac:dyDescent="0.25">
      <c r="A14" s="24" t="s">
        <v>13</v>
      </c>
      <c r="B14" s="24">
        <v>60</v>
      </c>
      <c r="C14" s="24" t="s">
        <v>77</v>
      </c>
      <c r="D14" s="24">
        <v>11</v>
      </c>
      <c r="E14" s="24" t="s">
        <v>88</v>
      </c>
      <c r="F14" s="24">
        <v>1270742480</v>
      </c>
      <c r="G14" s="24">
        <v>4</v>
      </c>
      <c r="H14" s="24">
        <v>2</v>
      </c>
      <c r="I14" s="24">
        <v>2</v>
      </c>
      <c r="J14" s="24">
        <v>3</v>
      </c>
      <c r="K14" s="24">
        <v>2</v>
      </c>
      <c r="L14" s="24">
        <v>2</v>
      </c>
      <c r="M14" s="24">
        <v>1</v>
      </c>
      <c r="N14" s="24">
        <v>1</v>
      </c>
      <c r="O14" s="24">
        <v>4</v>
      </c>
      <c r="P14" s="24">
        <v>3</v>
      </c>
      <c r="Q14" s="24">
        <v>4</v>
      </c>
      <c r="R14" s="24">
        <v>1</v>
      </c>
      <c r="S14" s="24">
        <v>2</v>
      </c>
      <c r="T14" s="24">
        <v>2</v>
      </c>
      <c r="U14" s="24">
        <v>1</v>
      </c>
    </row>
    <row r="15" spans="1:21" x14ac:dyDescent="0.25">
      <c r="A15" s="24" t="s">
        <v>14</v>
      </c>
      <c r="B15" s="24">
        <v>58</v>
      </c>
      <c r="C15" s="24" t="s">
        <v>77</v>
      </c>
      <c r="D15" s="24">
        <v>11</v>
      </c>
      <c r="E15" s="24" t="s">
        <v>89</v>
      </c>
      <c r="F15" s="24">
        <v>1394625068</v>
      </c>
      <c r="G15" s="24">
        <v>3</v>
      </c>
      <c r="H15" s="24">
        <v>2</v>
      </c>
      <c r="I15" s="24">
        <v>1</v>
      </c>
      <c r="J15" s="24">
        <v>3</v>
      </c>
      <c r="K15" s="24">
        <v>2</v>
      </c>
      <c r="L15" s="24">
        <v>4</v>
      </c>
      <c r="M15" s="24">
        <v>4</v>
      </c>
      <c r="N15" s="24">
        <v>5</v>
      </c>
      <c r="O15" s="24">
        <v>1</v>
      </c>
      <c r="P15" s="24">
        <v>1</v>
      </c>
      <c r="Q15" s="24">
        <v>4</v>
      </c>
      <c r="R15" s="24">
        <v>3</v>
      </c>
      <c r="S15" s="24">
        <v>2</v>
      </c>
      <c r="T15" s="24">
        <v>4</v>
      </c>
      <c r="U15" s="24">
        <v>4</v>
      </c>
    </row>
    <row r="16" spans="1:21" x14ac:dyDescent="0.25">
      <c r="A16" s="24" t="s">
        <v>15</v>
      </c>
      <c r="B16" s="24">
        <v>56</v>
      </c>
      <c r="C16" s="24" t="s">
        <v>90</v>
      </c>
      <c r="D16" s="24">
        <v>18</v>
      </c>
      <c r="E16" s="24" t="s">
        <v>91</v>
      </c>
      <c r="F16" s="24">
        <v>5884281710</v>
      </c>
      <c r="G16" s="24">
        <v>5</v>
      </c>
      <c r="H16" s="24">
        <v>2</v>
      </c>
      <c r="I16" s="24">
        <v>5</v>
      </c>
      <c r="J16" s="24">
        <v>2</v>
      </c>
      <c r="K16" s="24">
        <v>1</v>
      </c>
      <c r="L16" s="24">
        <v>3</v>
      </c>
      <c r="M16" s="24">
        <v>1</v>
      </c>
      <c r="N16" s="24">
        <v>3</v>
      </c>
      <c r="O16" s="24">
        <v>2</v>
      </c>
      <c r="P16" s="24">
        <v>2</v>
      </c>
      <c r="Q16" s="24">
        <v>3</v>
      </c>
      <c r="R16" s="24">
        <v>2</v>
      </c>
      <c r="S16" s="24">
        <v>1</v>
      </c>
      <c r="T16" s="24">
        <v>3</v>
      </c>
      <c r="U16" s="24">
        <v>1</v>
      </c>
    </row>
    <row r="17" spans="1:21" x14ac:dyDescent="0.25">
      <c r="A17" s="24" t="s">
        <v>16</v>
      </c>
      <c r="B17" s="24">
        <v>34</v>
      </c>
      <c r="C17" s="24" t="s">
        <v>73</v>
      </c>
      <c r="D17" s="24">
        <v>4</v>
      </c>
      <c r="E17" s="24" t="s">
        <v>92</v>
      </c>
      <c r="F17" s="24">
        <v>5716366481</v>
      </c>
      <c r="G17" s="24">
        <v>4</v>
      </c>
      <c r="H17" s="24">
        <v>5</v>
      </c>
      <c r="I17" s="24">
        <v>1</v>
      </c>
      <c r="J17" s="24">
        <v>5</v>
      </c>
      <c r="K17" s="24">
        <v>3</v>
      </c>
      <c r="L17" s="24">
        <v>3</v>
      </c>
      <c r="M17" s="24">
        <v>5</v>
      </c>
      <c r="N17" s="24">
        <v>2</v>
      </c>
      <c r="O17" s="24">
        <v>3</v>
      </c>
      <c r="P17" s="24">
        <v>3</v>
      </c>
      <c r="Q17" s="24">
        <v>3</v>
      </c>
      <c r="R17" s="24">
        <v>2</v>
      </c>
      <c r="S17" s="24">
        <v>3</v>
      </c>
      <c r="T17" s="24">
        <v>3</v>
      </c>
      <c r="U17" s="24">
        <v>5</v>
      </c>
    </row>
    <row r="18" spans="1:21" x14ac:dyDescent="0.25">
      <c r="A18" s="24" t="s">
        <v>17</v>
      </c>
      <c r="B18" s="24">
        <v>52</v>
      </c>
      <c r="C18" s="24" t="s">
        <v>73</v>
      </c>
      <c r="D18" s="24">
        <v>2</v>
      </c>
      <c r="E18" s="24" t="s">
        <v>93</v>
      </c>
      <c r="F18" s="24">
        <v>2632154848</v>
      </c>
      <c r="G18" s="24">
        <v>1</v>
      </c>
      <c r="H18" s="24">
        <v>5</v>
      </c>
      <c r="I18" s="24">
        <v>3</v>
      </c>
      <c r="J18" s="24">
        <v>5</v>
      </c>
      <c r="K18" s="24">
        <v>1</v>
      </c>
      <c r="L18" s="24">
        <v>1</v>
      </c>
      <c r="M18" s="24">
        <v>5</v>
      </c>
      <c r="N18" s="24">
        <v>1</v>
      </c>
      <c r="O18" s="24">
        <v>4</v>
      </c>
      <c r="P18" s="24">
        <v>3</v>
      </c>
      <c r="Q18" s="24">
        <v>3</v>
      </c>
      <c r="R18" s="24">
        <v>3</v>
      </c>
      <c r="S18" s="24">
        <v>1</v>
      </c>
      <c r="T18" s="24">
        <v>1</v>
      </c>
      <c r="U18" s="24">
        <v>5</v>
      </c>
    </row>
    <row r="19" spans="1:21" x14ac:dyDescent="0.25">
      <c r="A19" s="24" t="s">
        <v>18</v>
      </c>
      <c r="B19" s="24">
        <v>60</v>
      </c>
      <c r="C19" s="24" t="s">
        <v>75</v>
      </c>
      <c r="D19" s="24">
        <v>17</v>
      </c>
      <c r="E19" s="24" t="s">
        <v>94</v>
      </c>
      <c r="F19" s="24">
        <v>8855349641</v>
      </c>
      <c r="G19" s="24">
        <v>3</v>
      </c>
      <c r="H19" s="24">
        <v>3</v>
      </c>
      <c r="I19" s="24">
        <v>5</v>
      </c>
      <c r="J19" s="24">
        <v>3</v>
      </c>
      <c r="K19" s="24">
        <v>4</v>
      </c>
      <c r="L19" s="24">
        <v>3</v>
      </c>
      <c r="M19" s="24">
        <v>4</v>
      </c>
      <c r="N19" s="24">
        <v>5</v>
      </c>
      <c r="O19" s="24">
        <v>2</v>
      </c>
      <c r="P19" s="24">
        <v>2</v>
      </c>
      <c r="Q19" s="24">
        <v>4</v>
      </c>
      <c r="R19" s="24">
        <v>2</v>
      </c>
      <c r="S19" s="24">
        <v>4</v>
      </c>
      <c r="T19" s="24">
        <v>3</v>
      </c>
      <c r="U19" s="24">
        <v>4</v>
      </c>
    </row>
    <row r="20" spans="1:21" x14ac:dyDescent="0.25">
      <c r="A20" s="24" t="s">
        <v>19</v>
      </c>
      <c r="B20" s="24">
        <v>29</v>
      </c>
      <c r="C20" s="24" t="s">
        <v>77</v>
      </c>
      <c r="D20" s="24">
        <v>11</v>
      </c>
      <c r="E20" s="24" t="s">
        <v>95</v>
      </c>
      <c r="F20" s="24">
        <v>6528503051</v>
      </c>
      <c r="G20" s="24">
        <v>4</v>
      </c>
      <c r="H20" s="24">
        <v>1</v>
      </c>
      <c r="I20" s="24">
        <v>3</v>
      </c>
      <c r="J20" s="24">
        <v>5</v>
      </c>
      <c r="K20" s="24">
        <v>5</v>
      </c>
      <c r="L20" s="24">
        <v>5</v>
      </c>
      <c r="M20" s="24">
        <v>5</v>
      </c>
      <c r="N20" s="24">
        <v>5</v>
      </c>
      <c r="O20" s="24">
        <v>5</v>
      </c>
      <c r="P20" s="24">
        <v>3</v>
      </c>
      <c r="Q20" s="24">
        <v>1</v>
      </c>
      <c r="R20" s="24">
        <v>2</v>
      </c>
      <c r="S20" s="24">
        <v>5</v>
      </c>
      <c r="T20" s="24">
        <v>5</v>
      </c>
      <c r="U20" s="24">
        <v>5</v>
      </c>
    </row>
    <row r="21" spans="1:21" x14ac:dyDescent="0.25">
      <c r="A21" s="24" t="s">
        <v>20</v>
      </c>
      <c r="B21" s="24">
        <v>29</v>
      </c>
      <c r="C21" s="24" t="s">
        <v>73</v>
      </c>
      <c r="D21" s="24">
        <v>2</v>
      </c>
      <c r="E21" s="24" t="s">
        <v>96</v>
      </c>
      <c r="F21" s="24">
        <v>9863611336</v>
      </c>
      <c r="G21" s="24">
        <v>5</v>
      </c>
      <c r="H21" s="24">
        <v>4</v>
      </c>
      <c r="I21" s="24">
        <v>1</v>
      </c>
      <c r="J21" s="24">
        <v>1</v>
      </c>
      <c r="K21" s="24">
        <v>4</v>
      </c>
      <c r="L21" s="24">
        <v>5</v>
      </c>
      <c r="M21" s="24">
        <v>1</v>
      </c>
      <c r="N21" s="24">
        <v>4</v>
      </c>
      <c r="O21" s="24">
        <v>4</v>
      </c>
      <c r="P21" s="24">
        <v>5</v>
      </c>
      <c r="Q21" s="24">
        <v>5</v>
      </c>
      <c r="R21" s="24">
        <v>2</v>
      </c>
      <c r="S21" s="24">
        <v>4</v>
      </c>
      <c r="T21" s="24">
        <v>5</v>
      </c>
      <c r="U21" s="24">
        <v>1</v>
      </c>
    </row>
    <row r="22" spans="1:21" x14ac:dyDescent="0.25">
      <c r="A22" s="24" t="s">
        <v>21</v>
      </c>
      <c r="B22" s="24">
        <v>59</v>
      </c>
      <c r="C22" s="24" t="s">
        <v>73</v>
      </c>
      <c r="D22" s="24">
        <v>5</v>
      </c>
      <c r="E22" s="24" t="s">
        <v>97</v>
      </c>
      <c r="F22" s="24">
        <v>6201976361</v>
      </c>
      <c r="G22" s="24">
        <v>5</v>
      </c>
      <c r="H22" s="24">
        <v>4</v>
      </c>
      <c r="I22" s="24">
        <v>5</v>
      </c>
      <c r="J22" s="24">
        <v>2</v>
      </c>
      <c r="K22" s="24">
        <v>1</v>
      </c>
      <c r="L22" s="24">
        <v>5</v>
      </c>
      <c r="M22" s="24">
        <v>4</v>
      </c>
      <c r="N22" s="24">
        <v>4</v>
      </c>
      <c r="O22" s="24">
        <v>4</v>
      </c>
      <c r="P22" s="24">
        <v>4</v>
      </c>
      <c r="Q22" s="24">
        <v>3</v>
      </c>
      <c r="R22" s="24">
        <v>3</v>
      </c>
      <c r="S22" s="24">
        <v>1</v>
      </c>
      <c r="T22" s="24">
        <v>5</v>
      </c>
      <c r="U22" s="24">
        <v>4</v>
      </c>
    </row>
    <row r="23" spans="1:21" x14ac:dyDescent="0.25">
      <c r="A23" s="24" t="s">
        <v>22</v>
      </c>
      <c r="B23" s="24">
        <v>41</v>
      </c>
      <c r="C23" s="24" t="s">
        <v>75</v>
      </c>
      <c r="D23" s="24">
        <v>16</v>
      </c>
      <c r="E23" s="24" t="s">
        <v>98</v>
      </c>
      <c r="F23" s="24">
        <v>9208349084</v>
      </c>
      <c r="G23" s="24">
        <v>4</v>
      </c>
      <c r="H23" s="24">
        <v>5</v>
      </c>
      <c r="I23" s="24">
        <v>4</v>
      </c>
      <c r="J23" s="24">
        <v>4</v>
      </c>
      <c r="K23" s="24">
        <v>3</v>
      </c>
      <c r="L23" s="24">
        <v>3</v>
      </c>
      <c r="M23" s="24">
        <v>4</v>
      </c>
      <c r="N23" s="24">
        <v>1</v>
      </c>
      <c r="O23" s="24">
        <v>4</v>
      </c>
      <c r="P23" s="24">
        <v>5</v>
      </c>
      <c r="Q23" s="24">
        <v>5</v>
      </c>
      <c r="R23" s="24">
        <v>3</v>
      </c>
      <c r="S23" s="24">
        <v>3</v>
      </c>
      <c r="T23" s="24">
        <v>3</v>
      </c>
      <c r="U23" s="24">
        <v>4</v>
      </c>
    </row>
    <row r="24" spans="1:21" x14ac:dyDescent="0.25">
      <c r="A24" s="24" t="s">
        <v>23</v>
      </c>
      <c r="B24" s="24">
        <v>19</v>
      </c>
      <c r="C24" s="24" t="s">
        <v>77</v>
      </c>
      <c r="D24" s="24">
        <v>10</v>
      </c>
      <c r="E24" s="24" t="s">
        <v>99</v>
      </c>
      <c r="F24" s="24">
        <v>7915788371</v>
      </c>
      <c r="G24" s="24">
        <v>3</v>
      </c>
      <c r="H24" s="24">
        <v>1</v>
      </c>
      <c r="I24" s="24">
        <v>2</v>
      </c>
      <c r="J24" s="24">
        <v>5</v>
      </c>
      <c r="K24" s="24">
        <v>1</v>
      </c>
      <c r="L24" s="24">
        <v>4</v>
      </c>
      <c r="M24" s="24">
        <v>4</v>
      </c>
      <c r="N24" s="24">
        <v>3</v>
      </c>
      <c r="O24" s="24">
        <v>2</v>
      </c>
      <c r="P24" s="24">
        <v>2</v>
      </c>
      <c r="Q24" s="24">
        <v>3</v>
      </c>
      <c r="R24" s="24">
        <v>2</v>
      </c>
      <c r="S24" s="24">
        <v>1</v>
      </c>
      <c r="T24" s="24">
        <v>4</v>
      </c>
      <c r="U24" s="24">
        <v>4</v>
      </c>
    </row>
    <row r="25" spans="1:21" x14ac:dyDescent="0.25">
      <c r="A25" s="24" t="s">
        <v>24</v>
      </c>
      <c r="B25" s="24">
        <v>34</v>
      </c>
      <c r="C25" s="24" t="s">
        <v>77</v>
      </c>
      <c r="D25" s="24">
        <v>7</v>
      </c>
      <c r="E25" s="24" t="s">
        <v>100</v>
      </c>
      <c r="F25" s="24">
        <v>1064689441</v>
      </c>
      <c r="G25" s="24">
        <v>3</v>
      </c>
      <c r="H25" s="24">
        <v>5</v>
      </c>
      <c r="I25" s="24">
        <v>4</v>
      </c>
      <c r="J25" s="24">
        <v>1</v>
      </c>
      <c r="K25" s="24">
        <v>3</v>
      </c>
      <c r="L25" s="24">
        <v>4</v>
      </c>
      <c r="M25" s="24">
        <v>4</v>
      </c>
      <c r="N25" s="24">
        <v>5</v>
      </c>
      <c r="O25" s="24">
        <v>1</v>
      </c>
      <c r="P25" s="24">
        <v>1</v>
      </c>
      <c r="Q25" s="24">
        <v>1</v>
      </c>
      <c r="R25" s="24">
        <v>4</v>
      </c>
      <c r="S25" s="24">
        <v>3</v>
      </c>
      <c r="T25" s="24">
        <v>4</v>
      </c>
      <c r="U25" s="24">
        <v>4</v>
      </c>
    </row>
    <row r="26" spans="1:21" x14ac:dyDescent="0.25">
      <c r="A26" s="24" t="s">
        <v>25</v>
      </c>
      <c r="B26" s="24">
        <v>21</v>
      </c>
      <c r="C26" s="24" t="s">
        <v>75</v>
      </c>
      <c r="D26" s="24">
        <v>17</v>
      </c>
      <c r="E26" s="24" t="s">
        <v>101</v>
      </c>
      <c r="F26" s="24">
        <v>5723534330</v>
      </c>
      <c r="G26" s="24">
        <v>2</v>
      </c>
      <c r="H26" s="24">
        <v>3</v>
      </c>
      <c r="I26" s="24">
        <v>3</v>
      </c>
      <c r="J26" s="24">
        <v>5</v>
      </c>
      <c r="K26" s="24">
        <v>3</v>
      </c>
      <c r="L26" s="24">
        <v>3</v>
      </c>
      <c r="M26" s="24">
        <v>5</v>
      </c>
      <c r="N26" s="24">
        <v>4</v>
      </c>
      <c r="O26" s="24">
        <v>5</v>
      </c>
      <c r="P26" s="24">
        <v>3</v>
      </c>
      <c r="Q26" s="24">
        <v>3</v>
      </c>
      <c r="R26" s="24">
        <v>2</v>
      </c>
      <c r="S26" s="24">
        <v>3</v>
      </c>
      <c r="T26" s="24">
        <v>3</v>
      </c>
      <c r="U26" s="24">
        <v>5</v>
      </c>
    </row>
    <row r="27" spans="1:21" x14ac:dyDescent="0.25">
      <c r="A27" s="24" t="s">
        <v>26</v>
      </c>
      <c r="B27" s="24">
        <v>20</v>
      </c>
      <c r="C27" s="24" t="s">
        <v>77</v>
      </c>
      <c r="D27" s="24">
        <v>8</v>
      </c>
      <c r="E27" s="24" t="s">
        <v>102</v>
      </c>
      <c r="F27" s="24">
        <v>2768273125</v>
      </c>
      <c r="G27" s="24">
        <v>1</v>
      </c>
      <c r="H27" s="24">
        <v>4</v>
      </c>
      <c r="I27" s="24">
        <v>2</v>
      </c>
      <c r="J27" s="24">
        <v>2</v>
      </c>
      <c r="K27" s="24">
        <v>3</v>
      </c>
      <c r="L27" s="24">
        <v>3</v>
      </c>
      <c r="M27" s="24">
        <v>4</v>
      </c>
      <c r="N27" s="24">
        <v>5</v>
      </c>
      <c r="O27" s="24">
        <v>1</v>
      </c>
      <c r="P27" s="24">
        <v>5</v>
      </c>
      <c r="Q27" s="24">
        <v>5</v>
      </c>
      <c r="R27" s="24">
        <v>2</v>
      </c>
      <c r="S27" s="24">
        <v>3</v>
      </c>
      <c r="T27" s="24">
        <v>3</v>
      </c>
      <c r="U27" s="24">
        <v>4</v>
      </c>
    </row>
    <row r="28" spans="1:21" x14ac:dyDescent="0.25">
      <c r="A28" s="24" t="s">
        <v>27</v>
      </c>
      <c r="B28" s="24">
        <v>48</v>
      </c>
      <c r="C28" s="24" t="s">
        <v>77</v>
      </c>
      <c r="D28" s="24">
        <v>8</v>
      </c>
      <c r="E28" s="24" t="s">
        <v>103</v>
      </c>
      <c r="F28" s="24">
        <v>5071437246</v>
      </c>
      <c r="G28" s="24">
        <v>5</v>
      </c>
      <c r="H28" s="24">
        <v>1</v>
      </c>
      <c r="I28" s="24">
        <v>5</v>
      </c>
      <c r="J28" s="24">
        <v>2</v>
      </c>
      <c r="K28" s="24">
        <v>2</v>
      </c>
      <c r="L28" s="24">
        <v>5</v>
      </c>
      <c r="M28" s="24">
        <v>5</v>
      </c>
      <c r="N28" s="24">
        <v>3</v>
      </c>
      <c r="O28" s="24">
        <v>3</v>
      </c>
      <c r="P28" s="24">
        <v>5</v>
      </c>
      <c r="Q28" s="24">
        <v>2</v>
      </c>
      <c r="R28" s="24">
        <v>2</v>
      </c>
      <c r="S28" s="24">
        <v>2</v>
      </c>
      <c r="T28" s="24">
        <v>5</v>
      </c>
      <c r="U28" s="24">
        <v>5</v>
      </c>
    </row>
    <row r="29" spans="1:21" x14ac:dyDescent="0.25">
      <c r="A29" s="24" t="s">
        <v>28</v>
      </c>
      <c r="B29" s="24">
        <v>57</v>
      </c>
      <c r="C29" s="24" t="s">
        <v>73</v>
      </c>
      <c r="D29" s="24">
        <v>0</v>
      </c>
      <c r="E29" s="24" t="s">
        <v>104</v>
      </c>
      <c r="F29" s="24">
        <v>6508751077</v>
      </c>
      <c r="G29" s="24">
        <v>1</v>
      </c>
      <c r="H29" s="24">
        <v>4</v>
      </c>
      <c r="I29" s="24">
        <v>2</v>
      </c>
      <c r="J29" s="24">
        <v>2</v>
      </c>
      <c r="K29" s="24">
        <v>4</v>
      </c>
      <c r="L29" s="24">
        <v>1</v>
      </c>
      <c r="M29" s="24">
        <v>4</v>
      </c>
      <c r="N29" s="24">
        <v>4</v>
      </c>
      <c r="O29" s="24">
        <v>1</v>
      </c>
      <c r="P29" s="24">
        <v>1</v>
      </c>
      <c r="Q29" s="24">
        <v>2</v>
      </c>
      <c r="R29" s="24">
        <v>2</v>
      </c>
      <c r="S29" s="24">
        <v>4</v>
      </c>
      <c r="T29" s="24">
        <v>1</v>
      </c>
      <c r="U29" s="24">
        <v>4</v>
      </c>
    </row>
    <row r="30" spans="1:21" x14ac:dyDescent="0.25">
      <c r="A30" s="24" t="s">
        <v>29</v>
      </c>
      <c r="B30" s="24">
        <v>46</v>
      </c>
      <c r="C30" s="24" t="s">
        <v>77</v>
      </c>
      <c r="D30" s="24">
        <v>9</v>
      </c>
      <c r="E30" s="24" t="s">
        <v>105</v>
      </c>
      <c r="F30" s="24">
        <v>8768645072</v>
      </c>
      <c r="G30" s="24">
        <v>2</v>
      </c>
      <c r="H30" s="24">
        <v>2</v>
      </c>
      <c r="I30" s="24">
        <v>4</v>
      </c>
      <c r="J30" s="24">
        <v>5</v>
      </c>
      <c r="K30" s="24">
        <v>2</v>
      </c>
      <c r="L30" s="24">
        <v>5</v>
      </c>
      <c r="M30" s="24">
        <v>1</v>
      </c>
      <c r="N30" s="24">
        <v>5</v>
      </c>
      <c r="O30" s="24">
        <v>5</v>
      </c>
      <c r="P30" s="24">
        <v>2</v>
      </c>
      <c r="Q30" s="24">
        <v>2</v>
      </c>
      <c r="R30" s="24">
        <v>3</v>
      </c>
      <c r="S30" s="24">
        <v>2</v>
      </c>
      <c r="T30" s="24">
        <v>5</v>
      </c>
      <c r="U30" s="24">
        <v>1</v>
      </c>
    </row>
    <row r="31" spans="1:21" x14ac:dyDescent="0.25">
      <c r="A31" s="24" t="s">
        <v>30</v>
      </c>
      <c r="B31" s="24">
        <v>32</v>
      </c>
      <c r="C31" s="24" t="s">
        <v>73</v>
      </c>
      <c r="D31" s="24">
        <v>3</v>
      </c>
      <c r="E31" s="24" t="s">
        <v>106</v>
      </c>
      <c r="F31" s="24">
        <v>3708876119</v>
      </c>
      <c r="G31" s="24">
        <v>4</v>
      </c>
      <c r="H31" s="24">
        <v>5</v>
      </c>
      <c r="I31" s="24">
        <v>5</v>
      </c>
      <c r="J31" s="24">
        <v>1</v>
      </c>
      <c r="K31" s="24">
        <v>4</v>
      </c>
      <c r="L31" s="24">
        <v>4</v>
      </c>
      <c r="M31" s="24">
        <v>1</v>
      </c>
      <c r="N31" s="24">
        <v>2</v>
      </c>
      <c r="O31" s="24">
        <v>2</v>
      </c>
      <c r="P31" s="24">
        <v>3</v>
      </c>
      <c r="Q31" s="24">
        <v>1</v>
      </c>
      <c r="R31" s="24">
        <v>1</v>
      </c>
      <c r="S31" s="24">
        <v>4</v>
      </c>
      <c r="T31" s="24">
        <v>4</v>
      </c>
      <c r="U31" s="24">
        <v>1</v>
      </c>
    </row>
    <row r="32" spans="1:21" x14ac:dyDescent="0.25">
      <c r="A32" s="24" t="s">
        <v>31</v>
      </c>
      <c r="B32" s="24">
        <v>31</v>
      </c>
      <c r="C32" s="24" t="s">
        <v>73</v>
      </c>
      <c r="D32" s="24">
        <v>0</v>
      </c>
      <c r="E32" s="24" t="s">
        <v>107</v>
      </c>
      <c r="F32" s="24">
        <v>4692859512</v>
      </c>
      <c r="G32" s="24">
        <v>5</v>
      </c>
      <c r="H32" s="24">
        <v>5</v>
      </c>
      <c r="I32" s="24">
        <v>4</v>
      </c>
      <c r="J32" s="24">
        <v>4</v>
      </c>
      <c r="K32" s="24">
        <v>3</v>
      </c>
      <c r="L32" s="24">
        <v>1</v>
      </c>
      <c r="M32" s="24">
        <v>3</v>
      </c>
      <c r="N32" s="24">
        <v>3</v>
      </c>
      <c r="O32" s="24">
        <v>2</v>
      </c>
      <c r="P32" s="24">
        <v>3</v>
      </c>
      <c r="Q32" s="24">
        <v>3</v>
      </c>
      <c r="R32" s="24">
        <v>5</v>
      </c>
      <c r="S32" s="24">
        <v>3</v>
      </c>
      <c r="T32" s="24">
        <v>1</v>
      </c>
      <c r="U32" s="24">
        <v>3</v>
      </c>
    </row>
    <row r="33" spans="1:21" x14ac:dyDescent="0.25">
      <c r="A33" s="24" t="s">
        <v>32</v>
      </c>
      <c r="B33" s="24">
        <v>52</v>
      </c>
      <c r="C33" s="24" t="s">
        <v>75</v>
      </c>
      <c r="D33" s="24">
        <v>12</v>
      </c>
      <c r="E33" s="24" t="s">
        <v>108</v>
      </c>
      <c r="F33" s="24">
        <v>7699300884</v>
      </c>
      <c r="G33" s="24">
        <v>2</v>
      </c>
      <c r="H33" s="24">
        <v>2</v>
      </c>
      <c r="I33" s="24">
        <v>5</v>
      </c>
      <c r="J33" s="24">
        <v>3</v>
      </c>
      <c r="K33" s="24">
        <v>5</v>
      </c>
      <c r="L33" s="24">
        <v>4</v>
      </c>
      <c r="M33" s="24">
        <v>2</v>
      </c>
      <c r="N33" s="24">
        <v>2</v>
      </c>
      <c r="O33" s="24">
        <v>2</v>
      </c>
      <c r="P33" s="24">
        <v>3</v>
      </c>
      <c r="Q33" s="24">
        <v>5</v>
      </c>
      <c r="R33" s="24">
        <v>3</v>
      </c>
      <c r="S33" s="24">
        <v>5</v>
      </c>
      <c r="T33" s="24">
        <v>4</v>
      </c>
      <c r="U33" s="24">
        <v>2</v>
      </c>
    </row>
    <row r="34" spans="1:21" x14ac:dyDescent="0.25">
      <c r="A34" s="24" t="s">
        <v>33</v>
      </c>
      <c r="B34" s="24">
        <v>28</v>
      </c>
      <c r="C34" s="24" t="s">
        <v>90</v>
      </c>
      <c r="D34" s="24">
        <v>19</v>
      </c>
      <c r="E34" s="24" t="s">
        <v>109</v>
      </c>
      <c r="F34" s="24">
        <v>7173948137</v>
      </c>
      <c r="G34" s="24">
        <v>5</v>
      </c>
      <c r="H34" s="24">
        <v>2</v>
      </c>
      <c r="I34" s="24">
        <v>4</v>
      </c>
      <c r="J34" s="24">
        <v>4</v>
      </c>
      <c r="K34" s="24">
        <v>5</v>
      </c>
      <c r="L34" s="24">
        <v>4</v>
      </c>
      <c r="M34" s="24">
        <v>1</v>
      </c>
      <c r="N34" s="24">
        <v>2</v>
      </c>
      <c r="O34" s="24">
        <v>5</v>
      </c>
      <c r="P34" s="24">
        <v>3</v>
      </c>
      <c r="Q34" s="24">
        <v>4</v>
      </c>
      <c r="R34" s="24">
        <v>5</v>
      </c>
      <c r="S34" s="24">
        <v>5</v>
      </c>
      <c r="T34" s="24">
        <v>4</v>
      </c>
      <c r="U34" s="2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7EA1E-AAF0-4AC6-B3D1-F241274942EB}">
  <dimension ref="A1:J34"/>
  <sheetViews>
    <sheetView zoomScale="107" workbookViewId="0">
      <selection activeCell="J8" sqref="J8"/>
    </sheetView>
  </sheetViews>
  <sheetFormatPr defaultRowHeight="15" x14ac:dyDescent="0.25"/>
  <cols>
    <col min="1" max="1" width="9.5703125" bestFit="1" customWidth="1"/>
    <col min="2" max="2" width="4.42578125" bestFit="1" customWidth="1"/>
    <col min="3" max="3" width="19.5703125" bestFit="1" customWidth="1"/>
    <col min="4" max="4" width="10.85546875" bestFit="1" customWidth="1"/>
    <col min="5" max="5" width="20.85546875" bestFit="1" customWidth="1"/>
    <col min="6" max="6" width="11.7109375" bestFit="1" customWidth="1"/>
    <col min="7" max="7" width="12" bestFit="1" customWidth="1"/>
    <col min="8" max="8" width="14.85546875" bestFit="1" customWidth="1"/>
    <col min="9" max="9" width="18.28515625" bestFit="1" customWidth="1"/>
    <col min="10" max="10" width="28.7109375" bestFit="1" customWidth="1"/>
  </cols>
  <sheetData>
    <row r="1" spans="1:10" x14ac:dyDescent="0.25">
      <c r="A1" s="24" t="s">
        <v>37</v>
      </c>
      <c r="B1" s="24" t="s">
        <v>34</v>
      </c>
      <c r="C1" s="24" t="s">
        <v>38</v>
      </c>
      <c r="D1" s="24" t="s">
        <v>36</v>
      </c>
      <c r="E1" s="24" t="s">
        <v>0</v>
      </c>
      <c r="F1" s="24" t="s">
        <v>35</v>
      </c>
      <c r="G1" s="24" t="s">
        <v>69</v>
      </c>
      <c r="H1" s="24" t="s">
        <v>70</v>
      </c>
      <c r="I1" s="24" t="s">
        <v>71</v>
      </c>
      <c r="J1" s="24" t="s">
        <v>72</v>
      </c>
    </row>
    <row r="2" spans="1:10" x14ac:dyDescent="0.25">
      <c r="A2" s="24" t="s">
        <v>1</v>
      </c>
      <c r="B2" s="24">
        <v>47</v>
      </c>
      <c r="C2" s="24" t="s">
        <v>73</v>
      </c>
      <c r="D2" s="24">
        <v>1</v>
      </c>
      <c r="E2" s="24" t="s">
        <v>74</v>
      </c>
      <c r="F2" s="24">
        <v>9244656390</v>
      </c>
      <c r="G2" s="24">
        <v>3</v>
      </c>
      <c r="H2" s="24">
        <v>1</v>
      </c>
      <c r="I2" s="24">
        <f ca="1">RANDBETWEEN(1,10)</f>
        <v>5</v>
      </c>
      <c r="J2" s="24">
        <f ca="1">RANDBETWEEN(50,100)</f>
        <v>78</v>
      </c>
    </row>
    <row r="3" spans="1:10" x14ac:dyDescent="0.25">
      <c r="A3" s="24" t="s">
        <v>2</v>
      </c>
      <c r="B3" s="24">
        <v>38</v>
      </c>
      <c r="C3" s="24" t="s">
        <v>75</v>
      </c>
      <c r="D3" s="24">
        <v>15</v>
      </c>
      <c r="E3" s="24" t="s">
        <v>76</v>
      </c>
      <c r="F3" s="24">
        <v>7669123124</v>
      </c>
      <c r="G3" s="24">
        <v>3</v>
      </c>
      <c r="H3" s="24">
        <v>2</v>
      </c>
      <c r="I3" s="24">
        <f t="shared" ref="I3:I34" ca="1" si="0">RANDBETWEEN(1,10)</f>
        <v>7</v>
      </c>
      <c r="J3" s="24">
        <f t="shared" ref="J3:J34" ca="1" si="1">RANDBETWEEN(50,100)</f>
        <v>57</v>
      </c>
    </row>
    <row r="4" spans="1:10" x14ac:dyDescent="0.25">
      <c r="A4" s="24" t="s">
        <v>3</v>
      </c>
      <c r="B4" s="24">
        <v>29</v>
      </c>
      <c r="C4" s="24" t="s">
        <v>77</v>
      </c>
      <c r="D4" s="24">
        <v>7</v>
      </c>
      <c r="E4" s="24" t="s">
        <v>78</v>
      </c>
      <c r="F4" s="24">
        <v>5701550406</v>
      </c>
      <c r="G4" s="24">
        <v>1</v>
      </c>
      <c r="H4" s="24">
        <v>0</v>
      </c>
      <c r="I4" s="24">
        <f t="shared" ca="1" si="0"/>
        <v>6</v>
      </c>
      <c r="J4" s="24">
        <f t="shared" ca="1" si="1"/>
        <v>52</v>
      </c>
    </row>
    <row r="5" spans="1:10" x14ac:dyDescent="0.25">
      <c r="A5" s="24" t="s">
        <v>4</v>
      </c>
      <c r="B5" s="24">
        <v>22</v>
      </c>
      <c r="C5" s="24" t="s">
        <v>75</v>
      </c>
      <c r="D5" s="24">
        <v>16</v>
      </c>
      <c r="E5" s="24" t="s">
        <v>79</v>
      </c>
      <c r="F5" s="24">
        <v>3096064359</v>
      </c>
      <c r="G5" s="24">
        <v>3</v>
      </c>
      <c r="H5" s="24">
        <v>2</v>
      </c>
      <c r="I5" s="24">
        <f t="shared" ca="1" si="0"/>
        <v>3</v>
      </c>
      <c r="J5" s="24">
        <f t="shared" ca="1" si="1"/>
        <v>81</v>
      </c>
    </row>
    <row r="6" spans="1:10" x14ac:dyDescent="0.25">
      <c r="A6" s="24" t="s">
        <v>5</v>
      </c>
      <c r="B6" s="24">
        <v>20</v>
      </c>
      <c r="C6" s="24" t="s">
        <v>73</v>
      </c>
      <c r="D6" s="24">
        <v>4</v>
      </c>
      <c r="E6" s="24" t="s">
        <v>80</v>
      </c>
      <c r="F6" s="24">
        <v>8174763960</v>
      </c>
      <c r="G6" s="24">
        <v>1</v>
      </c>
      <c r="H6" s="24">
        <v>1</v>
      </c>
      <c r="I6" s="24">
        <f t="shared" ca="1" si="0"/>
        <v>4</v>
      </c>
      <c r="J6" s="24">
        <f t="shared" ca="1" si="1"/>
        <v>80</v>
      </c>
    </row>
    <row r="7" spans="1:10" x14ac:dyDescent="0.25">
      <c r="A7" s="24" t="s">
        <v>6</v>
      </c>
      <c r="B7" s="24">
        <v>42</v>
      </c>
      <c r="C7" s="24" t="s">
        <v>75</v>
      </c>
      <c r="D7" s="24">
        <v>13</v>
      </c>
      <c r="E7" s="24" t="s">
        <v>81</v>
      </c>
      <c r="F7" s="24">
        <v>3511283378</v>
      </c>
      <c r="G7" s="24">
        <v>3</v>
      </c>
      <c r="H7" s="24">
        <v>1</v>
      </c>
      <c r="I7" s="24">
        <f t="shared" ca="1" si="0"/>
        <v>2</v>
      </c>
      <c r="J7" s="24">
        <f t="shared" ca="1" si="1"/>
        <v>86</v>
      </c>
    </row>
    <row r="8" spans="1:10" x14ac:dyDescent="0.25">
      <c r="A8" s="24" t="s">
        <v>7</v>
      </c>
      <c r="B8" s="24">
        <v>34</v>
      </c>
      <c r="C8" s="24" t="s">
        <v>75</v>
      </c>
      <c r="D8" s="24">
        <v>17</v>
      </c>
      <c r="E8" s="24" t="s">
        <v>82</v>
      </c>
      <c r="F8" s="24">
        <v>5324897708</v>
      </c>
      <c r="G8" s="24">
        <v>3</v>
      </c>
      <c r="H8" s="24">
        <v>1</v>
      </c>
      <c r="I8" s="24">
        <f t="shared" ca="1" si="0"/>
        <v>10</v>
      </c>
      <c r="J8" s="24">
        <f t="shared" ca="1" si="1"/>
        <v>93</v>
      </c>
    </row>
    <row r="9" spans="1:10" x14ac:dyDescent="0.25">
      <c r="A9" s="24" t="s">
        <v>8</v>
      </c>
      <c r="B9" s="24">
        <v>32</v>
      </c>
      <c r="C9" s="24" t="s">
        <v>75</v>
      </c>
      <c r="D9" s="24">
        <v>17</v>
      </c>
      <c r="E9" s="24" t="s">
        <v>83</v>
      </c>
      <c r="F9" s="24">
        <v>2445248239</v>
      </c>
      <c r="G9" s="24">
        <v>2</v>
      </c>
      <c r="H9" s="24">
        <v>1</v>
      </c>
      <c r="I9" s="24">
        <f t="shared" ca="1" si="0"/>
        <v>1</v>
      </c>
      <c r="J9" s="24">
        <f t="shared" ca="1" si="1"/>
        <v>50</v>
      </c>
    </row>
    <row r="10" spans="1:10" x14ac:dyDescent="0.25">
      <c r="A10" s="24" t="s">
        <v>9</v>
      </c>
      <c r="B10" s="24">
        <v>32</v>
      </c>
      <c r="C10" s="24" t="s">
        <v>73</v>
      </c>
      <c r="D10" s="24">
        <v>2</v>
      </c>
      <c r="E10" s="24" t="s">
        <v>84</v>
      </c>
      <c r="F10" s="24">
        <v>3856945377</v>
      </c>
      <c r="G10" s="24">
        <v>3</v>
      </c>
      <c r="H10" s="24">
        <v>1</v>
      </c>
      <c r="I10" s="24">
        <f t="shared" ca="1" si="0"/>
        <v>1</v>
      </c>
      <c r="J10" s="24">
        <f t="shared" ca="1" si="1"/>
        <v>52</v>
      </c>
    </row>
    <row r="11" spans="1:10" x14ac:dyDescent="0.25">
      <c r="A11" s="24" t="s">
        <v>10</v>
      </c>
      <c r="B11" s="24">
        <v>52</v>
      </c>
      <c r="C11" s="24" t="s">
        <v>75</v>
      </c>
      <c r="D11" s="24">
        <v>17</v>
      </c>
      <c r="E11" s="24" t="s">
        <v>85</v>
      </c>
      <c r="F11" s="24">
        <v>4246974101</v>
      </c>
      <c r="G11" s="24">
        <v>1</v>
      </c>
      <c r="H11" s="24">
        <v>0</v>
      </c>
      <c r="I11" s="24">
        <f t="shared" ca="1" si="0"/>
        <v>7</v>
      </c>
      <c r="J11" s="24">
        <f t="shared" ca="1" si="1"/>
        <v>96</v>
      </c>
    </row>
    <row r="12" spans="1:10" x14ac:dyDescent="0.25">
      <c r="A12" s="24" t="s">
        <v>11</v>
      </c>
      <c r="B12" s="24">
        <v>58</v>
      </c>
      <c r="C12" s="24" t="s">
        <v>77</v>
      </c>
      <c r="D12" s="24">
        <v>7</v>
      </c>
      <c r="E12" s="24" t="s">
        <v>86</v>
      </c>
      <c r="F12" s="24">
        <v>8635786294</v>
      </c>
      <c r="G12" s="24">
        <v>1</v>
      </c>
      <c r="H12" s="24">
        <v>1</v>
      </c>
      <c r="I12" s="24">
        <f t="shared" ca="1" si="0"/>
        <v>5</v>
      </c>
      <c r="J12" s="24">
        <f t="shared" ca="1" si="1"/>
        <v>56</v>
      </c>
    </row>
    <row r="13" spans="1:10" x14ac:dyDescent="0.25">
      <c r="A13" s="24" t="s">
        <v>12</v>
      </c>
      <c r="B13" s="24">
        <v>30</v>
      </c>
      <c r="C13" s="24" t="s">
        <v>73</v>
      </c>
      <c r="D13" s="24">
        <v>5</v>
      </c>
      <c r="E13" s="24" t="s">
        <v>87</v>
      </c>
      <c r="F13" s="24">
        <v>9882797905</v>
      </c>
      <c r="G13" s="24">
        <v>3</v>
      </c>
      <c r="H13" s="24">
        <v>2</v>
      </c>
      <c r="I13" s="24">
        <f t="shared" ca="1" si="0"/>
        <v>10</v>
      </c>
      <c r="J13" s="24">
        <f t="shared" ca="1" si="1"/>
        <v>80</v>
      </c>
    </row>
    <row r="14" spans="1:10" x14ac:dyDescent="0.25">
      <c r="A14" s="24" t="s">
        <v>13</v>
      </c>
      <c r="B14" s="24">
        <v>60</v>
      </c>
      <c r="C14" s="24" t="s">
        <v>77</v>
      </c>
      <c r="D14" s="24">
        <v>11</v>
      </c>
      <c r="E14" s="24" t="s">
        <v>88</v>
      </c>
      <c r="F14" s="24">
        <v>1270742480</v>
      </c>
      <c r="G14" s="24">
        <v>3</v>
      </c>
      <c r="H14" s="24">
        <v>1</v>
      </c>
      <c r="I14" s="24">
        <f t="shared" ca="1" si="0"/>
        <v>6</v>
      </c>
      <c r="J14" s="24">
        <f t="shared" ca="1" si="1"/>
        <v>90</v>
      </c>
    </row>
    <row r="15" spans="1:10" x14ac:dyDescent="0.25">
      <c r="A15" s="24" t="s">
        <v>14</v>
      </c>
      <c r="B15" s="24">
        <v>58</v>
      </c>
      <c r="C15" s="24" t="s">
        <v>77</v>
      </c>
      <c r="D15" s="24">
        <v>11</v>
      </c>
      <c r="E15" s="24" t="s">
        <v>89</v>
      </c>
      <c r="F15" s="24">
        <v>1394625068</v>
      </c>
      <c r="G15" s="24">
        <v>1</v>
      </c>
      <c r="H15" s="24">
        <v>0</v>
      </c>
      <c r="I15" s="24">
        <f t="shared" ca="1" si="0"/>
        <v>2</v>
      </c>
      <c r="J15" s="24">
        <f t="shared" ca="1" si="1"/>
        <v>57</v>
      </c>
    </row>
    <row r="16" spans="1:10" x14ac:dyDescent="0.25">
      <c r="A16" s="24" t="s">
        <v>15</v>
      </c>
      <c r="B16" s="24">
        <v>56</v>
      </c>
      <c r="C16" s="24" t="s">
        <v>90</v>
      </c>
      <c r="D16" s="24">
        <v>18</v>
      </c>
      <c r="E16" s="24" t="s">
        <v>91</v>
      </c>
      <c r="F16" s="24">
        <v>5884281710</v>
      </c>
      <c r="G16" s="24">
        <v>1</v>
      </c>
      <c r="H16" s="24">
        <v>1</v>
      </c>
      <c r="I16" s="24">
        <f t="shared" ca="1" si="0"/>
        <v>2</v>
      </c>
      <c r="J16" s="24">
        <f t="shared" ca="1" si="1"/>
        <v>90</v>
      </c>
    </row>
    <row r="17" spans="1:10" x14ac:dyDescent="0.25">
      <c r="A17" s="24" t="s">
        <v>16</v>
      </c>
      <c r="B17" s="24">
        <v>34</v>
      </c>
      <c r="C17" s="24" t="s">
        <v>73</v>
      </c>
      <c r="D17" s="24">
        <v>4</v>
      </c>
      <c r="E17" s="24" t="s">
        <v>92</v>
      </c>
      <c r="F17" s="24">
        <v>5716366481</v>
      </c>
      <c r="G17" s="24">
        <v>2</v>
      </c>
      <c r="H17" s="24">
        <v>1</v>
      </c>
      <c r="I17" s="24">
        <f t="shared" ca="1" si="0"/>
        <v>1</v>
      </c>
      <c r="J17" s="24">
        <f t="shared" ca="1" si="1"/>
        <v>88</v>
      </c>
    </row>
    <row r="18" spans="1:10" x14ac:dyDescent="0.25">
      <c r="A18" s="24" t="s">
        <v>17</v>
      </c>
      <c r="B18" s="24">
        <v>52</v>
      </c>
      <c r="C18" s="24" t="s">
        <v>73</v>
      </c>
      <c r="D18" s="24">
        <v>2</v>
      </c>
      <c r="E18" s="24" t="s">
        <v>93</v>
      </c>
      <c r="F18" s="24">
        <v>2632154848</v>
      </c>
      <c r="G18" s="24">
        <v>2</v>
      </c>
      <c r="H18" s="24">
        <v>0</v>
      </c>
      <c r="I18" s="24">
        <f t="shared" ca="1" si="0"/>
        <v>10</v>
      </c>
      <c r="J18" s="24">
        <f t="shared" ca="1" si="1"/>
        <v>72</v>
      </c>
    </row>
    <row r="19" spans="1:10" x14ac:dyDescent="0.25">
      <c r="A19" s="24" t="s">
        <v>18</v>
      </c>
      <c r="B19" s="24">
        <v>60</v>
      </c>
      <c r="C19" s="24" t="s">
        <v>75</v>
      </c>
      <c r="D19" s="24">
        <v>17</v>
      </c>
      <c r="E19" s="24" t="s">
        <v>94</v>
      </c>
      <c r="F19" s="24">
        <v>8855349641</v>
      </c>
      <c r="G19" s="24">
        <v>1</v>
      </c>
      <c r="H19" s="24">
        <v>0</v>
      </c>
      <c r="I19" s="24">
        <f t="shared" ca="1" si="0"/>
        <v>7</v>
      </c>
      <c r="J19" s="24">
        <f t="shared" ca="1" si="1"/>
        <v>81</v>
      </c>
    </row>
    <row r="20" spans="1:10" x14ac:dyDescent="0.25">
      <c r="A20" s="24" t="s">
        <v>19</v>
      </c>
      <c r="B20" s="24">
        <v>29</v>
      </c>
      <c r="C20" s="24" t="s">
        <v>77</v>
      </c>
      <c r="D20" s="24">
        <v>11</v>
      </c>
      <c r="E20" s="24" t="s">
        <v>95</v>
      </c>
      <c r="F20" s="24">
        <v>6528503051</v>
      </c>
      <c r="G20" s="24">
        <v>2</v>
      </c>
      <c r="H20" s="24">
        <v>2</v>
      </c>
      <c r="I20" s="24">
        <f t="shared" ca="1" si="0"/>
        <v>10</v>
      </c>
      <c r="J20" s="24">
        <f t="shared" ca="1" si="1"/>
        <v>73</v>
      </c>
    </row>
    <row r="21" spans="1:10" x14ac:dyDescent="0.25">
      <c r="A21" s="24" t="s">
        <v>20</v>
      </c>
      <c r="B21" s="24">
        <v>29</v>
      </c>
      <c r="C21" s="24" t="s">
        <v>73</v>
      </c>
      <c r="D21" s="24">
        <v>2</v>
      </c>
      <c r="E21" s="24" t="s">
        <v>96</v>
      </c>
      <c r="F21" s="24">
        <v>9863611336</v>
      </c>
      <c r="G21" s="24">
        <v>1</v>
      </c>
      <c r="H21" s="24">
        <v>1</v>
      </c>
      <c r="I21" s="24">
        <f t="shared" ca="1" si="0"/>
        <v>1</v>
      </c>
      <c r="J21" s="24">
        <f t="shared" ca="1" si="1"/>
        <v>54</v>
      </c>
    </row>
    <row r="22" spans="1:10" x14ac:dyDescent="0.25">
      <c r="A22" s="24" t="s">
        <v>21</v>
      </c>
      <c r="B22" s="24">
        <v>59</v>
      </c>
      <c r="C22" s="24" t="s">
        <v>73</v>
      </c>
      <c r="D22" s="24">
        <v>5</v>
      </c>
      <c r="E22" s="24" t="s">
        <v>97</v>
      </c>
      <c r="F22" s="24">
        <v>6201976361</v>
      </c>
      <c r="G22" s="24">
        <v>1</v>
      </c>
      <c r="H22" s="24">
        <v>0</v>
      </c>
      <c r="I22" s="24">
        <f t="shared" ca="1" si="0"/>
        <v>10</v>
      </c>
      <c r="J22" s="24">
        <f t="shared" ca="1" si="1"/>
        <v>73</v>
      </c>
    </row>
    <row r="23" spans="1:10" x14ac:dyDescent="0.25">
      <c r="A23" s="24" t="s">
        <v>22</v>
      </c>
      <c r="B23" s="24">
        <v>41</v>
      </c>
      <c r="C23" s="24" t="s">
        <v>75</v>
      </c>
      <c r="D23" s="24">
        <v>16</v>
      </c>
      <c r="E23" s="24" t="s">
        <v>98</v>
      </c>
      <c r="F23" s="24">
        <v>9208349084</v>
      </c>
      <c r="G23" s="24">
        <v>1</v>
      </c>
      <c r="H23" s="24">
        <v>0</v>
      </c>
      <c r="I23" s="24">
        <f t="shared" ca="1" si="0"/>
        <v>2</v>
      </c>
      <c r="J23" s="24">
        <f t="shared" ca="1" si="1"/>
        <v>80</v>
      </c>
    </row>
    <row r="24" spans="1:10" x14ac:dyDescent="0.25">
      <c r="A24" s="24" t="s">
        <v>23</v>
      </c>
      <c r="B24" s="24">
        <v>19</v>
      </c>
      <c r="C24" s="24" t="s">
        <v>77</v>
      </c>
      <c r="D24" s="24">
        <v>10</v>
      </c>
      <c r="E24" s="24" t="s">
        <v>99</v>
      </c>
      <c r="F24" s="24">
        <v>7915788371</v>
      </c>
      <c r="G24" s="24">
        <v>3</v>
      </c>
      <c r="H24" s="24">
        <v>1</v>
      </c>
      <c r="I24" s="24">
        <f t="shared" ca="1" si="0"/>
        <v>4</v>
      </c>
      <c r="J24" s="24">
        <f t="shared" ca="1" si="1"/>
        <v>76</v>
      </c>
    </row>
    <row r="25" spans="1:10" x14ac:dyDescent="0.25">
      <c r="A25" s="24" t="s">
        <v>24</v>
      </c>
      <c r="B25" s="24">
        <v>34</v>
      </c>
      <c r="C25" s="24" t="s">
        <v>77</v>
      </c>
      <c r="D25" s="24">
        <v>7</v>
      </c>
      <c r="E25" s="24" t="s">
        <v>100</v>
      </c>
      <c r="F25" s="24">
        <v>1064689441</v>
      </c>
      <c r="G25" s="24">
        <v>2</v>
      </c>
      <c r="H25" s="24">
        <v>1</v>
      </c>
      <c r="I25" s="24">
        <f t="shared" ca="1" si="0"/>
        <v>1</v>
      </c>
      <c r="J25" s="24">
        <f t="shared" ca="1" si="1"/>
        <v>56</v>
      </c>
    </row>
    <row r="26" spans="1:10" x14ac:dyDescent="0.25">
      <c r="A26" s="24" t="s">
        <v>25</v>
      </c>
      <c r="B26" s="24">
        <v>21</v>
      </c>
      <c r="C26" s="24" t="s">
        <v>75</v>
      </c>
      <c r="D26" s="24">
        <v>17</v>
      </c>
      <c r="E26" s="24" t="s">
        <v>101</v>
      </c>
      <c r="F26" s="24">
        <v>5723534330</v>
      </c>
      <c r="G26" s="24">
        <v>1</v>
      </c>
      <c r="H26" s="24">
        <v>1</v>
      </c>
      <c r="I26" s="24">
        <f t="shared" ca="1" si="0"/>
        <v>3</v>
      </c>
      <c r="J26" s="24">
        <f t="shared" ca="1" si="1"/>
        <v>64</v>
      </c>
    </row>
    <row r="27" spans="1:10" x14ac:dyDescent="0.25">
      <c r="A27" s="24" t="s">
        <v>26</v>
      </c>
      <c r="B27" s="24">
        <v>20</v>
      </c>
      <c r="C27" s="24" t="s">
        <v>77</v>
      </c>
      <c r="D27" s="24">
        <v>8</v>
      </c>
      <c r="E27" s="24" t="s">
        <v>102</v>
      </c>
      <c r="F27" s="24">
        <v>2768273125</v>
      </c>
      <c r="G27" s="24">
        <v>2</v>
      </c>
      <c r="H27" s="24">
        <v>2</v>
      </c>
      <c r="I27" s="24">
        <f t="shared" ca="1" si="0"/>
        <v>3</v>
      </c>
      <c r="J27" s="24">
        <f t="shared" ca="1" si="1"/>
        <v>78</v>
      </c>
    </row>
    <row r="28" spans="1:10" x14ac:dyDescent="0.25">
      <c r="A28" s="24" t="s">
        <v>27</v>
      </c>
      <c r="B28" s="24">
        <v>48</v>
      </c>
      <c r="C28" s="24" t="s">
        <v>77</v>
      </c>
      <c r="D28" s="24">
        <v>8</v>
      </c>
      <c r="E28" s="24" t="s">
        <v>103</v>
      </c>
      <c r="F28" s="24">
        <v>5071437246</v>
      </c>
      <c r="G28" s="24">
        <v>2</v>
      </c>
      <c r="H28" s="24">
        <v>2</v>
      </c>
      <c r="I28" s="24">
        <f t="shared" ca="1" si="0"/>
        <v>3</v>
      </c>
      <c r="J28" s="24">
        <f t="shared" ca="1" si="1"/>
        <v>55</v>
      </c>
    </row>
    <row r="29" spans="1:10" x14ac:dyDescent="0.25">
      <c r="A29" s="24" t="s">
        <v>28</v>
      </c>
      <c r="B29" s="24">
        <v>57</v>
      </c>
      <c r="C29" s="24" t="s">
        <v>73</v>
      </c>
      <c r="D29" s="24">
        <v>0</v>
      </c>
      <c r="E29" s="24" t="s">
        <v>104</v>
      </c>
      <c r="F29" s="24">
        <v>6508751077</v>
      </c>
      <c r="G29" s="24">
        <v>2</v>
      </c>
      <c r="H29" s="24">
        <v>0</v>
      </c>
      <c r="I29" s="24">
        <f t="shared" ca="1" si="0"/>
        <v>2</v>
      </c>
      <c r="J29" s="24">
        <f t="shared" ca="1" si="1"/>
        <v>75</v>
      </c>
    </row>
    <row r="30" spans="1:10" x14ac:dyDescent="0.25">
      <c r="A30" s="24" t="s">
        <v>29</v>
      </c>
      <c r="B30" s="24">
        <v>46</v>
      </c>
      <c r="C30" s="24" t="s">
        <v>77</v>
      </c>
      <c r="D30" s="24">
        <v>9</v>
      </c>
      <c r="E30" s="24" t="s">
        <v>105</v>
      </c>
      <c r="F30" s="24">
        <v>8768645072</v>
      </c>
      <c r="G30" s="24">
        <v>3</v>
      </c>
      <c r="H30" s="24">
        <v>2</v>
      </c>
      <c r="I30" s="24">
        <f t="shared" ca="1" si="0"/>
        <v>10</v>
      </c>
      <c r="J30" s="24">
        <f t="shared" ca="1" si="1"/>
        <v>76</v>
      </c>
    </row>
    <row r="31" spans="1:10" x14ac:dyDescent="0.25">
      <c r="A31" s="24" t="s">
        <v>30</v>
      </c>
      <c r="B31" s="24">
        <v>32</v>
      </c>
      <c r="C31" s="24" t="s">
        <v>73</v>
      </c>
      <c r="D31" s="24">
        <v>3</v>
      </c>
      <c r="E31" s="24" t="s">
        <v>106</v>
      </c>
      <c r="F31" s="24">
        <v>3708876119</v>
      </c>
      <c r="G31" s="24">
        <v>1</v>
      </c>
      <c r="H31" s="24">
        <v>0</v>
      </c>
      <c r="I31" s="24">
        <f t="shared" ca="1" si="0"/>
        <v>7</v>
      </c>
      <c r="J31" s="24">
        <f t="shared" ca="1" si="1"/>
        <v>62</v>
      </c>
    </row>
    <row r="32" spans="1:10" x14ac:dyDescent="0.25">
      <c r="A32" s="24" t="s">
        <v>31</v>
      </c>
      <c r="B32" s="24">
        <v>31</v>
      </c>
      <c r="C32" s="24" t="s">
        <v>73</v>
      </c>
      <c r="D32" s="24">
        <v>0</v>
      </c>
      <c r="E32" s="24" t="s">
        <v>107</v>
      </c>
      <c r="F32" s="24">
        <v>4692859512</v>
      </c>
      <c r="G32" s="24">
        <v>3</v>
      </c>
      <c r="H32" s="24">
        <v>2</v>
      </c>
      <c r="I32" s="24">
        <f t="shared" ca="1" si="0"/>
        <v>1</v>
      </c>
      <c r="J32" s="24">
        <f t="shared" ca="1" si="1"/>
        <v>88</v>
      </c>
    </row>
    <row r="33" spans="1:10" x14ac:dyDescent="0.25">
      <c r="A33" s="24" t="s">
        <v>32</v>
      </c>
      <c r="B33" s="24">
        <v>52</v>
      </c>
      <c r="C33" s="24" t="s">
        <v>75</v>
      </c>
      <c r="D33" s="24">
        <v>12</v>
      </c>
      <c r="E33" s="24" t="s">
        <v>108</v>
      </c>
      <c r="F33" s="24">
        <v>7699300884</v>
      </c>
      <c r="G33" s="24">
        <v>3</v>
      </c>
      <c r="H33" s="24">
        <v>2</v>
      </c>
      <c r="I33" s="24">
        <f t="shared" ca="1" si="0"/>
        <v>7</v>
      </c>
      <c r="J33" s="24">
        <f t="shared" ca="1" si="1"/>
        <v>66</v>
      </c>
    </row>
    <row r="34" spans="1:10" x14ac:dyDescent="0.25">
      <c r="A34" s="24" t="s">
        <v>33</v>
      </c>
      <c r="B34" s="24">
        <v>28</v>
      </c>
      <c r="C34" s="24" t="s">
        <v>90</v>
      </c>
      <c r="D34" s="24">
        <v>19</v>
      </c>
      <c r="E34" s="24" t="s">
        <v>109</v>
      </c>
      <c r="F34" s="24">
        <v>7173948137</v>
      </c>
      <c r="G34" s="24">
        <v>2</v>
      </c>
      <c r="H34" s="24">
        <v>1</v>
      </c>
      <c r="I34" s="24">
        <f t="shared" ca="1" si="0"/>
        <v>10</v>
      </c>
      <c r="J34" s="24">
        <f t="shared" ca="1" si="1"/>
        <v>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FE8BD-40E7-4088-9F94-B40466312DA4}">
  <dimension ref="A1:D67"/>
  <sheetViews>
    <sheetView tabSelected="1" workbookViewId="0">
      <selection activeCell="F10" sqref="F10"/>
    </sheetView>
  </sheetViews>
  <sheetFormatPr defaultRowHeight="15" x14ac:dyDescent="0.25"/>
  <cols>
    <col min="1" max="1" width="10" bestFit="1" customWidth="1"/>
    <col min="3" max="3" width="13.5703125" bestFit="1" customWidth="1"/>
    <col min="4" max="4" width="18" bestFit="1" customWidth="1"/>
  </cols>
  <sheetData>
    <row r="1" spans="1:4" x14ac:dyDescent="0.25">
      <c r="A1" s="3" t="s">
        <v>37</v>
      </c>
      <c r="B1" s="45" t="s">
        <v>67</v>
      </c>
      <c r="C1" s="43" t="s">
        <v>121</v>
      </c>
      <c r="D1" s="43" t="s">
        <v>122</v>
      </c>
    </row>
    <row r="2" spans="1:4" x14ac:dyDescent="0.25">
      <c r="A2" s="4" t="s">
        <v>1</v>
      </c>
      <c r="B2" s="45">
        <v>0.60833333333333339</v>
      </c>
      <c r="C2" s="43">
        <v>28</v>
      </c>
      <c r="D2" s="43">
        <v>84</v>
      </c>
    </row>
    <row r="3" spans="1:4" x14ac:dyDescent="0.25">
      <c r="A3" s="4" t="s">
        <v>2</v>
      </c>
      <c r="B3" s="45">
        <v>0.55833333333333335</v>
      </c>
      <c r="C3" s="43">
        <v>36</v>
      </c>
      <c r="D3" s="43">
        <v>63</v>
      </c>
    </row>
    <row r="4" spans="1:4" x14ac:dyDescent="0.25">
      <c r="A4" s="4" t="s">
        <v>3</v>
      </c>
      <c r="B4" s="45">
        <v>0.56666666666666665</v>
      </c>
      <c r="C4" s="43">
        <v>23</v>
      </c>
      <c r="D4" s="43">
        <v>71</v>
      </c>
    </row>
    <row r="5" spans="1:4" x14ac:dyDescent="0.25">
      <c r="A5" s="4" t="s">
        <v>4</v>
      </c>
      <c r="B5" s="45">
        <v>0.55833333333333335</v>
      </c>
      <c r="C5" s="43">
        <v>35</v>
      </c>
      <c r="D5" s="43">
        <v>98</v>
      </c>
    </row>
    <row r="6" spans="1:4" x14ac:dyDescent="0.25">
      <c r="A6" s="4" t="s">
        <v>5</v>
      </c>
      <c r="B6" s="45">
        <v>0.60833333333333339</v>
      </c>
      <c r="C6" s="43">
        <v>22</v>
      </c>
      <c r="D6" s="43">
        <v>71</v>
      </c>
    </row>
    <row r="7" spans="1:4" x14ac:dyDescent="0.25">
      <c r="A7" s="4" t="s">
        <v>6</v>
      </c>
      <c r="B7" s="45">
        <v>0.55833333333333335</v>
      </c>
      <c r="C7" s="43">
        <v>31</v>
      </c>
      <c r="D7" s="43">
        <v>71</v>
      </c>
    </row>
    <row r="8" spans="1:4" x14ac:dyDescent="0.25">
      <c r="A8" s="4" t="s">
        <v>7</v>
      </c>
      <c r="B8" s="45">
        <v>0.55833333333333335</v>
      </c>
      <c r="C8" s="43">
        <v>29</v>
      </c>
      <c r="D8" s="43">
        <v>92</v>
      </c>
    </row>
    <row r="9" spans="1:4" x14ac:dyDescent="0.25">
      <c r="A9" s="4" t="s">
        <v>8</v>
      </c>
      <c r="B9" s="45">
        <v>0.55833333333333335</v>
      </c>
      <c r="C9" s="43">
        <v>25</v>
      </c>
      <c r="D9" s="43">
        <v>86</v>
      </c>
    </row>
    <row r="10" spans="1:4" x14ac:dyDescent="0.25">
      <c r="A10" s="4" t="s">
        <v>9</v>
      </c>
      <c r="B10" s="45">
        <v>0.60833333333333339</v>
      </c>
      <c r="C10" s="43">
        <v>33</v>
      </c>
      <c r="D10" s="43">
        <v>66</v>
      </c>
    </row>
    <row r="11" spans="1:4" x14ac:dyDescent="0.25">
      <c r="A11" s="4" t="s">
        <v>10</v>
      </c>
      <c r="B11" s="45">
        <v>0.55833333333333335</v>
      </c>
      <c r="C11" s="43">
        <v>24</v>
      </c>
      <c r="D11" s="43">
        <v>75</v>
      </c>
    </row>
    <row r="12" spans="1:4" x14ac:dyDescent="0.25">
      <c r="A12" s="6" t="s">
        <v>11</v>
      </c>
      <c r="B12" s="45">
        <v>0.56666666666666665</v>
      </c>
      <c r="C12" s="43">
        <v>31</v>
      </c>
      <c r="D12" s="43">
        <v>80</v>
      </c>
    </row>
    <row r="13" spans="1:4" x14ac:dyDescent="0.25">
      <c r="A13" s="6" t="s">
        <v>12</v>
      </c>
      <c r="B13" s="45">
        <v>0.60833333333333339</v>
      </c>
      <c r="C13" s="43">
        <v>24</v>
      </c>
      <c r="D13" s="43">
        <v>94</v>
      </c>
    </row>
    <row r="14" spans="1:4" x14ac:dyDescent="0.25">
      <c r="A14" s="6" t="s">
        <v>13</v>
      </c>
      <c r="B14" s="45">
        <v>0.56666666666666665</v>
      </c>
      <c r="C14" s="43">
        <v>23</v>
      </c>
      <c r="D14" s="43">
        <v>64</v>
      </c>
    </row>
    <row r="15" spans="1:4" x14ac:dyDescent="0.25">
      <c r="A15" s="6" t="s">
        <v>14</v>
      </c>
      <c r="B15" s="45">
        <v>0.56666666666666665</v>
      </c>
      <c r="C15" s="43">
        <v>28</v>
      </c>
      <c r="D15" s="43">
        <v>80</v>
      </c>
    </row>
    <row r="16" spans="1:4" x14ac:dyDescent="0.25">
      <c r="A16" s="6" t="s">
        <v>15</v>
      </c>
      <c r="B16" s="45">
        <v>0.71666666666666667</v>
      </c>
      <c r="C16" s="43">
        <v>27</v>
      </c>
      <c r="D16" s="43">
        <v>94</v>
      </c>
    </row>
    <row r="17" spans="1:4" x14ac:dyDescent="0.25">
      <c r="A17" s="6" t="s">
        <v>16</v>
      </c>
      <c r="B17" s="45">
        <v>0.60833333333333339</v>
      </c>
      <c r="C17" s="43">
        <v>25</v>
      </c>
      <c r="D17" s="43">
        <v>72</v>
      </c>
    </row>
    <row r="18" spans="1:4" x14ac:dyDescent="0.25">
      <c r="A18" s="6" t="s">
        <v>17</v>
      </c>
      <c r="B18" s="45">
        <v>0.60833333333333339</v>
      </c>
      <c r="C18" s="43">
        <v>32</v>
      </c>
      <c r="D18" s="43">
        <v>84</v>
      </c>
    </row>
    <row r="19" spans="1:4" x14ac:dyDescent="0.25">
      <c r="A19" s="6" t="s">
        <v>18</v>
      </c>
      <c r="B19" s="45">
        <v>0.55833333333333335</v>
      </c>
      <c r="C19" s="43">
        <v>24</v>
      </c>
      <c r="D19" s="43">
        <v>60</v>
      </c>
    </row>
    <row r="20" spans="1:4" x14ac:dyDescent="0.25">
      <c r="A20" s="6" t="s">
        <v>19</v>
      </c>
      <c r="B20" s="45">
        <v>0.56666666666666665</v>
      </c>
      <c r="C20" s="43">
        <v>31</v>
      </c>
      <c r="D20" s="43">
        <v>70</v>
      </c>
    </row>
    <row r="21" spans="1:4" x14ac:dyDescent="0.25">
      <c r="A21" s="6" t="s">
        <v>20</v>
      </c>
      <c r="B21" s="45">
        <v>0.60833333333333339</v>
      </c>
      <c r="C21" s="43">
        <v>33</v>
      </c>
      <c r="D21" s="43">
        <v>99</v>
      </c>
    </row>
    <row r="22" spans="1:4" x14ac:dyDescent="0.25">
      <c r="A22" s="6" t="s">
        <v>21</v>
      </c>
      <c r="B22" s="45">
        <v>0.60833333333333339</v>
      </c>
      <c r="C22" s="43">
        <v>29</v>
      </c>
      <c r="D22" s="43">
        <v>74</v>
      </c>
    </row>
    <row r="23" spans="1:4" x14ac:dyDescent="0.25">
      <c r="A23" s="6" t="s">
        <v>22</v>
      </c>
      <c r="B23" s="45">
        <v>0.55833333333333335</v>
      </c>
      <c r="C23" s="43">
        <v>30</v>
      </c>
      <c r="D23" s="43">
        <v>97</v>
      </c>
    </row>
    <row r="24" spans="1:4" x14ac:dyDescent="0.25">
      <c r="A24" s="6" t="s">
        <v>23</v>
      </c>
      <c r="B24" s="45">
        <v>0.56666666666666665</v>
      </c>
      <c r="C24" s="43">
        <v>34</v>
      </c>
      <c r="D24" s="43">
        <v>85</v>
      </c>
    </row>
    <row r="25" spans="1:4" x14ac:dyDescent="0.25">
      <c r="A25" s="6" t="s">
        <v>24</v>
      </c>
      <c r="B25" s="45">
        <v>0.56666666666666665</v>
      </c>
      <c r="C25" s="43">
        <v>26</v>
      </c>
      <c r="D25" s="43">
        <v>73</v>
      </c>
    </row>
    <row r="26" spans="1:4" x14ac:dyDescent="0.25">
      <c r="A26" s="6" t="s">
        <v>25</v>
      </c>
      <c r="B26" s="45">
        <v>0.55833333333333335</v>
      </c>
      <c r="C26" s="43">
        <v>32</v>
      </c>
      <c r="D26" s="43">
        <v>99</v>
      </c>
    </row>
    <row r="27" spans="1:4" x14ac:dyDescent="0.25">
      <c r="A27" s="6" t="s">
        <v>26</v>
      </c>
      <c r="B27" s="45">
        <v>0.56666666666666665</v>
      </c>
      <c r="C27" s="43">
        <v>36</v>
      </c>
      <c r="D27" s="43">
        <v>65</v>
      </c>
    </row>
    <row r="28" spans="1:4" x14ac:dyDescent="0.25">
      <c r="A28" s="6" t="s">
        <v>27</v>
      </c>
      <c r="B28" s="45">
        <v>0.56666666666666665</v>
      </c>
      <c r="C28" s="43">
        <v>23</v>
      </c>
      <c r="D28" s="43">
        <v>65</v>
      </c>
    </row>
    <row r="29" spans="1:4" x14ac:dyDescent="0.25">
      <c r="A29" s="6" t="s">
        <v>28</v>
      </c>
      <c r="B29" s="45">
        <v>0.60833333333333339</v>
      </c>
      <c r="C29" s="43">
        <v>34</v>
      </c>
      <c r="D29" s="43">
        <v>94</v>
      </c>
    </row>
    <row r="30" spans="1:4" x14ac:dyDescent="0.25">
      <c r="A30" s="6" t="s">
        <v>29</v>
      </c>
      <c r="B30" s="45">
        <v>0.56666666666666665</v>
      </c>
      <c r="C30" s="43">
        <v>19</v>
      </c>
      <c r="D30" s="43">
        <v>91</v>
      </c>
    </row>
    <row r="31" spans="1:4" x14ac:dyDescent="0.25">
      <c r="A31" s="6" t="s">
        <v>30</v>
      </c>
      <c r="B31" s="45">
        <v>0.60833333333333339</v>
      </c>
      <c r="C31" s="43">
        <v>35</v>
      </c>
      <c r="D31" s="43">
        <v>89</v>
      </c>
    </row>
    <row r="32" spans="1:4" x14ac:dyDescent="0.25">
      <c r="A32" s="6" t="s">
        <v>31</v>
      </c>
      <c r="B32" s="45">
        <v>0.60833333333333339</v>
      </c>
      <c r="C32" s="43">
        <v>27</v>
      </c>
      <c r="D32" s="43">
        <v>96</v>
      </c>
    </row>
    <row r="33" spans="1:4" x14ac:dyDescent="0.25">
      <c r="A33" s="6" t="s">
        <v>32</v>
      </c>
      <c r="B33" s="45">
        <v>0.55833333333333335</v>
      </c>
      <c r="C33" s="43">
        <v>32</v>
      </c>
      <c r="D33" s="43">
        <v>71</v>
      </c>
    </row>
    <row r="34" spans="1:4" x14ac:dyDescent="0.25">
      <c r="A34" s="6" t="s">
        <v>33</v>
      </c>
      <c r="B34" s="45">
        <v>0.71666666666666667</v>
      </c>
      <c r="C34" s="43">
        <v>27</v>
      </c>
      <c r="D34" s="43">
        <v>68</v>
      </c>
    </row>
    <row r="35" spans="1:4" x14ac:dyDescent="0.25">
      <c r="C35" s="44"/>
      <c r="D35" s="44"/>
    </row>
    <row r="36" spans="1:4" x14ac:dyDescent="0.25">
      <c r="C36" s="44"/>
      <c r="D36" s="44"/>
    </row>
    <row r="37" spans="1:4" x14ac:dyDescent="0.25">
      <c r="C37" s="44"/>
      <c r="D37" s="44"/>
    </row>
    <row r="38" spans="1:4" x14ac:dyDescent="0.25">
      <c r="C38" s="44"/>
      <c r="D38" s="44"/>
    </row>
    <row r="39" spans="1:4" x14ac:dyDescent="0.25">
      <c r="C39" s="44"/>
      <c r="D39" s="44"/>
    </row>
    <row r="40" spans="1:4" x14ac:dyDescent="0.25">
      <c r="C40" s="44"/>
      <c r="D40" s="44"/>
    </row>
    <row r="41" spans="1:4" x14ac:dyDescent="0.25">
      <c r="C41" s="44"/>
      <c r="D41" s="44"/>
    </row>
    <row r="42" spans="1:4" x14ac:dyDescent="0.25">
      <c r="C42" s="44"/>
      <c r="D42" s="44"/>
    </row>
    <row r="43" spans="1:4" x14ac:dyDescent="0.25">
      <c r="C43" s="44"/>
      <c r="D43" s="44"/>
    </row>
    <row r="44" spans="1:4" x14ac:dyDescent="0.25">
      <c r="C44" s="44"/>
      <c r="D44" s="44"/>
    </row>
    <row r="45" spans="1:4" x14ac:dyDescent="0.25">
      <c r="C45" s="44"/>
      <c r="D45" s="44"/>
    </row>
    <row r="46" spans="1:4" x14ac:dyDescent="0.25">
      <c r="C46" s="44"/>
      <c r="D46" s="44"/>
    </row>
    <row r="47" spans="1:4" x14ac:dyDescent="0.25">
      <c r="C47" s="44"/>
      <c r="D47" s="44"/>
    </row>
    <row r="48" spans="1:4" x14ac:dyDescent="0.25">
      <c r="C48" s="44"/>
      <c r="D48" s="44"/>
    </row>
    <row r="49" spans="3:4" x14ac:dyDescent="0.25">
      <c r="C49" s="44"/>
      <c r="D49" s="44"/>
    </row>
    <row r="50" spans="3:4" x14ac:dyDescent="0.25">
      <c r="C50" s="44"/>
      <c r="D50" s="44"/>
    </row>
    <row r="51" spans="3:4" x14ac:dyDescent="0.25">
      <c r="C51" s="44"/>
      <c r="D51" s="44"/>
    </row>
    <row r="52" spans="3:4" x14ac:dyDescent="0.25">
      <c r="C52" s="44"/>
      <c r="D52" s="44"/>
    </row>
    <row r="53" spans="3:4" x14ac:dyDescent="0.25">
      <c r="C53" s="44"/>
      <c r="D53" s="44"/>
    </row>
    <row r="54" spans="3:4" x14ac:dyDescent="0.25">
      <c r="C54" s="44"/>
      <c r="D54" s="44"/>
    </row>
    <row r="55" spans="3:4" x14ac:dyDescent="0.25">
      <c r="C55" s="44"/>
      <c r="D55" s="44"/>
    </row>
    <row r="56" spans="3:4" x14ac:dyDescent="0.25">
      <c r="C56" s="44"/>
      <c r="D56" s="44"/>
    </row>
    <row r="57" spans="3:4" x14ac:dyDescent="0.25">
      <c r="C57" s="44"/>
      <c r="D57" s="44"/>
    </row>
    <row r="58" spans="3:4" x14ac:dyDescent="0.25">
      <c r="C58" s="44"/>
      <c r="D58" s="44"/>
    </row>
    <row r="59" spans="3:4" x14ac:dyDescent="0.25">
      <c r="C59" s="44"/>
      <c r="D59" s="44"/>
    </row>
    <row r="60" spans="3:4" x14ac:dyDescent="0.25">
      <c r="C60" s="44"/>
      <c r="D60" s="44"/>
    </row>
    <row r="61" spans="3:4" x14ac:dyDescent="0.25">
      <c r="C61" s="44"/>
      <c r="D61" s="44"/>
    </row>
    <row r="62" spans="3:4" x14ac:dyDescent="0.25">
      <c r="C62" s="44"/>
      <c r="D62" s="44"/>
    </row>
    <row r="63" spans="3:4" x14ac:dyDescent="0.25">
      <c r="C63" s="44"/>
      <c r="D63" s="44"/>
    </row>
    <row r="64" spans="3:4" x14ac:dyDescent="0.25">
      <c r="C64" s="44"/>
      <c r="D64" s="44"/>
    </row>
    <row r="65" spans="3:4" x14ac:dyDescent="0.25">
      <c r="C65" s="44"/>
      <c r="D65" s="44"/>
    </row>
    <row r="66" spans="3:4" x14ac:dyDescent="0.25">
      <c r="C66" s="44"/>
      <c r="D66" s="44"/>
    </row>
    <row r="67" spans="3:4" x14ac:dyDescent="0.25">
      <c r="C67" s="44"/>
      <c r="D67" s="4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Culture</vt:lpstr>
      <vt:lpstr>HCRI</vt:lpstr>
      <vt:lpstr>BARS AND HCRI</vt:lpstr>
      <vt:lpstr>Cost &amp; Prod</vt:lpstr>
      <vt:lpstr>Recruitment</vt:lpstr>
      <vt:lpstr>Train</vt:lpstr>
      <vt:lpstr>Perform</vt:lpstr>
      <vt:lpstr>Talent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HABIBULLAH.Z</dc:creator>
  <cp:lastModifiedBy>DELL</cp:lastModifiedBy>
  <dcterms:created xsi:type="dcterms:W3CDTF">2023-08-30T10:07:25Z</dcterms:created>
  <dcterms:modified xsi:type="dcterms:W3CDTF">2023-09-27T15:51:29Z</dcterms:modified>
</cp:coreProperties>
</file>