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江崎達也\OneDrive - kawahara.ac.jp\デスクトップ\コマシラ\"/>
    </mc:Choice>
  </mc:AlternateContent>
  <xr:revisionPtr revIDLastSave="0" documentId="13_ncr:1_{2DF903A1-BBC5-4E42-B555-026BD58DF722}" xr6:coauthVersionLast="47" xr6:coauthVersionMax="47" xr10:uidLastSave="{00000000-0000-0000-0000-000000000000}"/>
  <bookViews>
    <workbookView xWindow="12" yWindow="612" windowWidth="23028" windowHeight="11748" xr2:uid="{71D67DD4-507B-4E73-8000-1F85DCE271A5}"/>
  </bookViews>
  <sheets>
    <sheet name="Sheet1" sheetId="1" r:id="rId1"/>
  </sheets>
  <definedNames>
    <definedName name="_xlnm.Print_Area" localSheetId="0">Sheet1!$A$1:$I$209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1" i="1" l="1"/>
  <c r="D190" i="1"/>
  <c r="D184" i="1"/>
  <c r="D183" i="1"/>
  <c r="D177" i="1"/>
  <c r="D176" i="1"/>
  <c r="D170" i="1"/>
  <c r="D169" i="1"/>
  <c r="D163" i="1"/>
  <c r="D162" i="1"/>
  <c r="D156" i="1"/>
  <c r="D155" i="1"/>
  <c r="D149" i="1"/>
  <c r="D148" i="1"/>
  <c r="D142" i="1"/>
  <c r="D141" i="1"/>
  <c r="D135" i="1"/>
  <c r="D134" i="1"/>
  <c r="D128" i="1"/>
  <c r="D127" i="1"/>
  <c r="D121" i="1"/>
  <c r="D120" i="1"/>
  <c r="D114" i="1"/>
  <c r="D113" i="1"/>
  <c r="D107" i="1"/>
  <c r="D106" i="1"/>
  <c r="D100" i="1"/>
  <c r="D99" i="1"/>
  <c r="D93" i="1"/>
  <c r="D92" i="1"/>
  <c r="D86" i="1"/>
  <c r="D85" i="1"/>
  <c r="D79" i="1"/>
  <c r="D78" i="1"/>
  <c r="D72" i="1"/>
  <c r="D71" i="1"/>
  <c r="D65" i="1"/>
  <c r="D64" i="1"/>
  <c r="D58" i="1"/>
  <c r="D57" i="1"/>
  <c r="D51" i="1"/>
  <c r="D50" i="1"/>
  <c r="D44" i="1"/>
  <c r="D43" i="1"/>
  <c r="A39" i="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D37" i="1"/>
  <c r="D36" i="1"/>
</calcChain>
</file>

<file path=xl/sharedStrings.xml><?xml version="1.0" encoding="utf-8"?>
<sst xmlns="http://schemas.openxmlformats.org/spreadsheetml/2006/main" count="532" uniqueCount="298">
  <si>
    <t>●コマシラバス新様式</t>
  </si>
  <si>
    <t>学科</t>
  </si>
  <si>
    <t>ゲームクリエイター科</t>
  </si>
  <si>
    <t>シラバス</t>
    <phoneticPr fontId="2"/>
  </si>
  <si>
    <t>コード</t>
  </si>
  <si>
    <t>ディプロマ・ポリシーとの関係</t>
  </si>
  <si>
    <t>年度</t>
  </si>
  <si>
    <t>■コンピュータに対する深い知識　□ソフトウェア開発に対する深い知識　■環境の変化に対応できる力</t>
    <rPh sb="8" eb="9">
      <t>タイ</t>
    </rPh>
    <rPh sb="11" eb="12">
      <t>フカ</t>
    </rPh>
    <rPh sb="13" eb="15">
      <t>チシキ</t>
    </rPh>
    <rPh sb="23" eb="25">
      <t>カイハツ</t>
    </rPh>
    <rPh sb="26" eb="27">
      <t>タイ</t>
    </rPh>
    <rPh sb="29" eb="30">
      <t>フカ</t>
    </rPh>
    <rPh sb="31" eb="33">
      <t>チシキ</t>
    </rPh>
    <rPh sb="35" eb="37">
      <t>カンキョウ</t>
    </rPh>
    <rPh sb="38" eb="40">
      <t>ヘンカ</t>
    </rPh>
    <rPh sb="41" eb="43">
      <t>タイオウ</t>
    </rPh>
    <rPh sb="46" eb="47">
      <t>チカラ</t>
    </rPh>
    <phoneticPr fontId="2"/>
  </si>
  <si>
    <t>学年</t>
  </si>
  <si>
    <t>カリキュラムポリシーとの関係</t>
  </si>
  <si>
    <t>期</t>
  </si>
  <si>
    <t>前期</t>
    <rPh sb="0" eb="2">
      <t>ゼンキ</t>
    </rPh>
    <phoneticPr fontId="2"/>
  </si>
  <si>
    <t>■プログラミングの基礎　■3DCGプログラムの原理　■ゲームエンジンの活用　■コンピュータの基礎知識　□ソフトウェア工学　□チーム開発スキル　□数学の基礎</t>
    <phoneticPr fontId="2"/>
  </si>
  <si>
    <t>分野名</t>
  </si>
  <si>
    <t>科目趣旨（背景となる社会情勢・業界動向、および、カリキュラムにおける位置づけ）</t>
    <phoneticPr fontId="2"/>
  </si>
  <si>
    <t>科目名</t>
  </si>
  <si>
    <t>ゲームプログラミング</t>
    <phoneticPr fontId="2"/>
  </si>
  <si>
    <t>この科目はゲームの製作をハンズオンで行っていき、C++の文法のセオリーを体で学んでいきます。</t>
    <rPh sb="2" eb="4">
      <t>カモク</t>
    </rPh>
    <rPh sb="9" eb="11">
      <t>セイサク</t>
    </rPh>
    <rPh sb="18" eb="19">
      <t>オコナ</t>
    </rPh>
    <rPh sb="28" eb="30">
      <t>ブンポウ</t>
    </rPh>
    <rPh sb="36" eb="37">
      <t>カラダ</t>
    </rPh>
    <rPh sb="38" eb="39">
      <t>マナ</t>
    </rPh>
    <phoneticPr fontId="2"/>
  </si>
  <si>
    <t>単位</t>
  </si>
  <si>
    <t>授業形態</t>
  </si>
  <si>
    <t>講義50%実習50%</t>
    <rPh sb="0" eb="2">
      <t>コウギ</t>
    </rPh>
    <rPh sb="5" eb="7">
      <t>ジッシュウ</t>
    </rPh>
    <phoneticPr fontId="2"/>
  </si>
  <si>
    <t>実務連携型授業</t>
  </si>
  <si>
    <t>○</t>
  </si>
  <si>
    <t>科目目的</t>
  </si>
  <si>
    <t>必修・選択</t>
  </si>
  <si>
    <t>必修</t>
  </si>
  <si>
    <t>C++の文法のセオリーを体で学んでいく。</t>
    <phoneticPr fontId="2"/>
  </si>
  <si>
    <t>前提とする科目</t>
  </si>
  <si>
    <t>なし</t>
    <phoneticPr fontId="2"/>
  </si>
  <si>
    <t>展開科目</t>
  </si>
  <si>
    <t>C++Ⅰ</t>
    <phoneticPr fontId="2"/>
  </si>
  <si>
    <t>科目概要</t>
  </si>
  <si>
    <t>関連資格</t>
  </si>
  <si>
    <t>なし</t>
  </si>
  <si>
    <t>学内のゲームエンジンを使い、C++の文法を体で学んでいく。</t>
    <rPh sb="0" eb="2">
      <t>ガクナイ</t>
    </rPh>
    <rPh sb="11" eb="12">
      <t>ツカ</t>
    </rPh>
    <rPh sb="18" eb="20">
      <t>ブンポウ</t>
    </rPh>
    <rPh sb="21" eb="22">
      <t>カラダ</t>
    </rPh>
    <rPh sb="23" eb="24">
      <t>マナ</t>
    </rPh>
    <phoneticPr fontId="2"/>
  </si>
  <si>
    <t>教員</t>
  </si>
  <si>
    <t>常勤</t>
  </si>
  <si>
    <t>キーワード</t>
    <phoneticPr fontId="2"/>
  </si>
  <si>
    <t>C++、学内ゲームエンジン</t>
    <rPh sb="4" eb="6">
      <t>ガクナイ</t>
    </rPh>
    <phoneticPr fontId="2"/>
  </si>
  <si>
    <t>到達目標</t>
    <phoneticPr fontId="2"/>
  </si>
  <si>
    <t>C++の文法を体で学んでいく。</t>
    <rPh sb="4" eb="6">
      <t>ブンポウ</t>
    </rPh>
    <rPh sb="7" eb="8">
      <t>カラダ</t>
    </rPh>
    <rPh sb="9" eb="10">
      <t>マナ</t>
    </rPh>
    <phoneticPr fontId="2"/>
  </si>
  <si>
    <t>カリキュラムリーダーからのコメント</t>
  </si>
  <si>
    <t>短いハンズオンを繰り返していき、C++の文法、ゲームプログラムのセオリーを学んでいきます。</t>
    <rPh sb="0" eb="1">
      <t>ミジカ</t>
    </rPh>
    <rPh sb="8" eb="9">
      <t>ク</t>
    </rPh>
    <rPh sb="10" eb="11">
      <t>カエ</t>
    </rPh>
    <rPh sb="20" eb="22">
      <t>ブンポウ</t>
    </rPh>
    <rPh sb="37" eb="38">
      <t>マナ</t>
    </rPh>
    <phoneticPr fontId="2"/>
  </si>
  <si>
    <t>授業要素・企業連携要素</t>
  </si>
  <si>
    <t xml:space="preserve">本科目では、講義50%、ハンズオン実習20%、オリジナルの実習課題30%で授業を展開していく。オリジナルのテキスト(A4で104ページ)と19個のサンプルプログラムを利用する。毎コマ実習による理解度テストが実施されている。なお、担当教員は大阪のゲーム開発会社(株式会社ナウプロダクション、株式会社ユークス)で12年間勤務しており、Xbox360、Xbox one、スマートフォンなどの開発で、DirectX、OpenGLを利用した、リアルタイムCGプログラミングの実務経験があります。				</t>
    <phoneticPr fontId="2"/>
  </si>
  <si>
    <t>コマシラバス（90分授業コマ単位のシラバス）</t>
  </si>
  <si>
    <t>90分/コマ</t>
  </si>
  <si>
    <t>コマ主題</t>
  </si>
  <si>
    <t>コマシラバス項目</t>
  </si>
  <si>
    <t>内容</t>
  </si>
  <si>
    <t>教材・教具</t>
  </si>
  <si>
    <t>キャラクターを動かしてみよう</t>
  </si>
  <si>
    <t>1_ 1</t>
  </si>
  <si>
    <t>シラバスとの関係</t>
  </si>
  <si>
    <t>tkEngineで作成されたサンプルプログラムのLesson_01を使用して、3Dキャラクターを３次元上で操作する方法を学びます。</t>
  </si>
  <si>
    <t>https://github.com/KawaharaKiyohara/GamePG_2017</t>
  </si>
  <si>
    <t>1_ 2</t>
  </si>
  <si>
    <t>コマ主題細目</t>
  </si>
  <si>
    <t>①キャラクターを動かしてみよう　②パッドの入力でキャラを動かしてみよう　③キャラクターをジャンプさせてみよう　④キャラクターに重力を加えてみよう</t>
    <phoneticPr fontId="2"/>
  </si>
  <si>
    <t>1_ 3</t>
  </si>
  <si>
    <t>細目レベル</t>
  </si>
  <si>
    <t>①キャラクターを動かしてみよう。
　　キャラクターをxyz軸上で移動させるプログラムを記述します。
②パッドの入力でキャラを動かしてみよう
　　①ではxyz軸上を勝手に移動するだけだったものを、ゲームパッドの上下左右のキーの入力に
　　よって移動させることができるようにプログラムを改造します。ここでif文を学びます。
③キャラクターをジャンプさせてみよう
　　ゲームパッドのAボタンが押されることによって、キャラクターがジャンプするプログラムを記述
　　します。ここでもif文を学ぶことになります。
④キャラクターに重力を加えてみよう
　　③でキャラクターがジャンプを行うようになりましたが、重力がかかっていなかったためキャラク
　　ターは落下してきませんでした。④では重力のプログラムを記述して、キャラクターが落下する
　　ようにします。</t>
  </si>
  <si>
    <t>1_ 4</t>
  </si>
  <si>
    <t>5キーワード</t>
  </si>
  <si>
    <t>①ワールド座標系　②if文 ③重力　④ベクトル</t>
  </si>
  <si>
    <t>コマ要素</t>
  </si>
  <si>
    <t>□企業連携　■理解度確認テスト　■オリジナル教材　□ICT活用　□実習・実技・実験・演習　□該当なし</t>
  </si>
  <si>
    <t>資格・実務関連</t>
  </si>
  <si>
    <t>1_ 5</t>
  </si>
  <si>
    <t>復習・予習課題</t>
  </si>
  <si>
    <t>キャラクターを回転させてみよう。</t>
  </si>
  <si>
    <t>2_ 1</t>
  </si>
  <si>
    <t>tkEngineで作成されたサンプルプログラムのLesson_02を使用して、3Dキャラクターを回転させる方法を学びます。</t>
  </si>
  <si>
    <t>https://github.com/KawaharaKiyohara/GamePG_2018</t>
  </si>
  <si>
    <t>2_ 2</t>
  </si>
  <si>
    <t>①クォータニオン(四元数)　②パッドの入力でキャラクターを回転させてみよう</t>
  </si>
  <si>
    <t>2_ 3</t>
  </si>
  <si>
    <t>①クォータニオン(四元数)
tkEngineのCquaternionクラスを使用して、3Dゲームで回転を表現するために使われるクォータニオンの使い方を学びます。X軸周り、Y軸周り、Z軸周り、任意の軸周りの回転を学びます。
②パッドの入力でキャラクターを回転させてみよう。
キャラクターが進行方向を向くようにキャラクターを回転させます。</t>
  </si>
  <si>
    <t>2_ 4</t>
  </si>
  <si>
    <t>①クォータニオン　②Ｘ軸周りの回転　③Y軸周りの回転　④Ｚ軸周りの回転　⑤任意の軸周りの回転</t>
  </si>
  <si>
    <t>2_ 5</t>
  </si>
  <si>
    <t>if文</t>
  </si>
  <si>
    <t>アニメーション再生</t>
  </si>
  <si>
    <t>3_ 1</t>
  </si>
  <si>
    <t>tkEngineで作成されたサンプルプログラムのLesson_03を使用して、3Dキャラクターをアニメーションさせる方法を学びます。</t>
  </si>
  <si>
    <t>https://github.com/KawaharaKiyohara/GamePG_2019</t>
  </si>
  <si>
    <t>3_ 2</t>
  </si>
  <si>
    <t>①走るアニメーションを再生してみよう　②ジャンプアニメーションを再生してみよう。　③</t>
  </si>
  <si>
    <t>3_ 3</t>
  </si>
  <si>
    <t>①走るアニメーションを再生してみよう　
キャラクターが移動しているときに走りアニメーションを再生させます。
②ジャンプアニメーションを再生してみよう　
キャラクターがジャンプ中にジャンプアニメーションを再生させます。</t>
  </si>
  <si>
    <t>3_ 4</t>
  </si>
  <si>
    <t>①アニメーション　②if文</t>
  </si>
  <si>
    <t>3_ 5</t>
  </si>
  <si>
    <t>4_ 1</t>
  </si>
  <si>
    <t>tkEngineで作成されたサンプルプログラムのLesson_04を使用して、3Dキャラクターをアニメーションさせる方法を学びます。</t>
  </si>
  <si>
    <t>https://github.com/KawaharaKiyohara/GamePG_2020</t>
  </si>
  <si>
    <t>4_ 2</t>
  </si>
  <si>
    <t>①キャラクターに攻撃させてみよう  ②正しく攻撃を終了させよう</t>
  </si>
  <si>
    <t>4_ 3</t>
  </si>
  <si>
    <t>①キャラクターに攻撃させてみよう
攻撃アニメーションの再生と攻撃中フラグの設定を行うプログラムを記述して、キャラクターに攻撃アニメーションを再生させます。 
②正しく攻撃を終了させよう
アニメーションの再生が終了したら攻撃フラグを下して、攻撃を正しく終了させるプログラムを記述します。</t>
  </si>
  <si>
    <t>4_ 4</t>
  </si>
  <si>
    <t>①アニメーション　②if文　③フラグ</t>
  </si>
  <si>
    <t>4_ 5</t>
  </si>
  <si>
    <t>アニメーション、if文</t>
  </si>
  <si>
    <t>カメラを動かしてみよう</t>
  </si>
  <si>
    <t>5_1</t>
  </si>
  <si>
    <t>tkEngineで作成されたサンプルプログラムのLesson_05を使用して、カメラについて学びます。</t>
  </si>
  <si>
    <t>https://github.com/KawaharaKiyohara/GamePG_2021</t>
  </si>
  <si>
    <t>5_2</t>
  </si>
  <si>
    <t>①注視点を動かそう　②視点を動かそう</t>
  </si>
  <si>
    <t>5_ 3</t>
  </si>
  <si>
    <t>①注視点を動かそう
カメラが見ている場所を指定する注視点について学びます。
②視点を動かそう
カメラの位置を表す視点について学びます。</t>
  </si>
  <si>
    <t>5_ 4</t>
  </si>
  <si>
    <t>①カメラ　②注視点　③視点</t>
  </si>
  <si>
    <t>5_ 5</t>
  </si>
  <si>
    <t>ベクトル</t>
  </si>
  <si>
    <t>復習テスト(実習)</t>
  </si>
  <si>
    <t>6_ 1</t>
  </si>
  <si>
    <t>ここまでの復習テスト</t>
  </si>
  <si>
    <t>https://github.com/KawaharaKiyohara/GamePG_2022</t>
  </si>
  <si>
    <t>6_ 2</t>
  </si>
  <si>
    <t>①復習テスト</t>
  </si>
  <si>
    <t>6_ 3</t>
  </si>
  <si>
    <t>①復習テスト
教材のURLにあるMiniTest_01を使っての復習テスト)</t>
  </si>
  <si>
    <t>6_ 4</t>
  </si>
  <si>
    <t>6_ 5</t>
  </si>
  <si>
    <t>1～5コマの内容</t>
  </si>
  <si>
    <t>復習テスト(実習)の解説</t>
  </si>
  <si>
    <t>7_ 1</t>
  </si>
  <si>
    <t>6コマの復習テストの解説</t>
  </si>
  <si>
    <t>https://github.com/KawaharaKiyohara/GamePG_2023</t>
  </si>
  <si>
    <t>7_ 2</t>
  </si>
  <si>
    <t>復習テストの解説</t>
  </si>
  <si>
    <t>7_ 3</t>
  </si>
  <si>
    <t>7_ 4</t>
  </si>
  <si>
    <t>7_ 5</t>
  </si>
  <si>
    <t>２点間の距離</t>
  </si>
  <si>
    <t>8_ 1</t>
  </si>
  <si>
    <t>tkEngineで作成されたサンプルプログラムのLesson_06を使用して、２点間の距離の計算について学びます。</t>
  </si>
  <si>
    <t>https://github.com/KawaharaKiyohara/GamePG_2024</t>
  </si>
  <si>
    <t>8_ 2</t>
  </si>
  <si>
    <t>①モンスターに攻撃させてみよう</t>
  </si>
  <si>
    <t>8_ 3</t>
  </si>
  <si>
    <t>①モンスターに攻撃させてみよう
プレイヤーとモンスターの距離が一定値以下になったら攻撃アニメーションを再生させるプログラムを記述します。距離の計算で三平方の定理が使用されることなどを説明します。</t>
  </si>
  <si>
    <t>8_ 4</t>
  </si>
  <si>
    <t>①アニメーション　②if文 ③三平方の定理</t>
  </si>
  <si>
    <t>8_ 5</t>
  </si>
  <si>
    <t>アニメーション、if文、ベクトル</t>
  </si>
  <si>
    <t>FSM</t>
    <phoneticPr fontId="2"/>
  </si>
  <si>
    <t>9_ 1</t>
  </si>
  <si>
    <t>tkEngineで作成されたサンプルプログラムのLesson_07を使用して、モンスターのAIの実装でFSM(有限状態機械)を学びます。</t>
  </si>
  <si>
    <t>https://github.com/KawaharaKiyohara/GamePG_2025</t>
  </si>
  <si>
    <t>9_ 2</t>
  </si>
  <si>
    <t>①FSM(有限状態機械) 　②追跡中に一定の距離以下まで追いついたら攻撃を行うようにする　</t>
  </si>
  <si>
    <t>9_ 3</t>
  </si>
  <si>
    <t>①FSM(有限状態機械) 　
ここまではモンスターやキャラクターの状態の管理をフラグで行ってきましたが、今回はenumを活用してのFSMによる状態管理を学びます。
②追跡中に一定の距離以下まで追いついたら攻撃を行うようにする
1で学んだFSMを活用してモンスターがプレイヤーに追いついたら攻撃を行うプログラムを記述します。</t>
    <phoneticPr fontId="2"/>
  </si>
  <si>
    <t>9_ 4</t>
  </si>
  <si>
    <t>①アニメーション　②if文　③２点間の距離　④FSM</t>
  </si>
  <si>
    <t>9_ 5</t>
  </si>
  <si>
    <t>コリジョン①</t>
  </si>
  <si>
    <t>11_ 1</t>
  </si>
  <si>
    <t>tkEngineで作成されたサンプルプログラムのLesson_08を使用して、コリジョンについて学びます。</t>
  </si>
  <si>
    <t>https://github.com/KawaharaKiyohara/GamePG_2026</t>
  </si>
  <si>
    <t>11_ 2</t>
  </si>
  <si>
    <t>①コリジョン</t>
  </si>
  <si>
    <t>11_ 3</t>
  </si>
  <si>
    <t>①コリジョン
キャラクターの攻撃アニメーションに合わせて衝突判定(コリジョン判定)を発生させることで、モンスターにダメージを与えることができるプログラムを記述します。</t>
  </si>
  <si>
    <t>11_ 4</t>
  </si>
  <si>
    <t>①コリジョン　②球と球のコリジョン処理</t>
  </si>
  <si>
    <t>10_ 5</t>
  </si>
  <si>
    <t>ベクトル、２点間の距離、アニメーション</t>
  </si>
  <si>
    <t>コリジョン②</t>
  </si>
  <si>
    <t>12_ 1</t>
  </si>
  <si>
    <t>https://github.com/KawaharaKiyohara/GamePG_2027</t>
  </si>
  <si>
    <t>12_ 2</t>
  </si>
  <si>
    <t>12_ 3</t>
  </si>
  <si>
    <t>12_ 4</t>
  </si>
  <si>
    <t>12_ 5</t>
  </si>
  <si>
    <t>13-15</t>
  </si>
  <si>
    <t>自機と地面を表示してみよう。　
(シューティングゲーム制作)</t>
  </si>
  <si>
    <t>13-15_ 1</t>
  </si>
  <si>
    <t>tkEngineで作成されたサンプルプログラムのShooting_00を使用して、簡単なシューティングゲームを製作します。</t>
  </si>
  <si>
    <t>https://github.com/KawaharaKiyohara/GamePG_2028</t>
  </si>
  <si>
    <t>13-15_ 2</t>
  </si>
  <si>
    <t>①wWinMain関数　②プレイヤーのクラスの追加　③プレイヤーのクラスの実装　④Playerクラスのインスタンス化 ⑤地面の表示</t>
  </si>
  <si>
    <t>13-15_ 3</t>
  </si>
  <si>
    <t>①wWinMain関数
Windowsアプリケーションのエントリー関数となるwWinMain関数について学びます。
②プレイヤークラスの追加
VisualStudioを使って、ソリューションエクスプローラーからクラスを追加する方法を学びます。
③プレイヤークラスの実装
クラスの作成の仕方を簡単に学びます。
④プレイヤークラスのインスタンス化
クラスのインスタンス化について学びます。
⑤地面の表示
プレイヤークラスの作成とインスタンス化を参考にして、地面を表示します。</t>
  </si>
  <si>
    <t>13-15_ 4</t>
  </si>
  <si>
    <t>①エントリーポイント　②クラス　③インスタンス化</t>
  </si>
  <si>
    <t>13-15_ 5</t>
  </si>
  <si>
    <t>16-17</t>
  </si>
  <si>
    <t>自機を動かしてみよう。
(シューティングゲーム制作)</t>
  </si>
  <si>
    <t>16-17_1</t>
  </si>
  <si>
    <t>https://github.com/KawaharaKiyohara/GamePG_2029</t>
  </si>
  <si>
    <t>16-17_ 2</t>
  </si>
  <si>
    <t>①Move関数を追加する　②Move関数に自機を回転させる処理を追加する。　③画面外に移動できないようにする　④自機の回転を滑らかにする処理を追加する。</t>
  </si>
  <si>
    <t>16-17_ 3</t>
  </si>
  <si>
    <t>①Move関数を追加する。
　パッドの入力で上下左右に移動する処理を実装します。
②Move関数に自機を回転させる処理を追加する。　
　パッドの入力で自機が傾く処理を実装します。
③画面外に移動できないようにする。
④自機の回転を滑らかにする処理を追加する。
　回転を記録しておくためにメンバ変数について学びます。</t>
  </si>
  <si>
    <t>16-17_ 4</t>
  </si>
  <si>
    <t>①ベクトル　②クォータニオン　③if文　④メンバ変数</t>
  </si>
  <si>
    <t>16-17_ 5</t>
  </si>
  <si>
    <t>18-19</t>
  </si>
  <si>
    <t>弾を撃てるようにしてみよう。
(シューティングゲーム制作)</t>
  </si>
  <si>
    <t>https://github.com/KawaharaKiyohara/GamePG_2030</t>
  </si>
  <si>
    <t>①Bulletクラスを作成する　②Bulletクラスのインスタンス化　③弾丸を動かす　④弾丸に寿命を設定する。　⑤弾丸の発射にインターバルを設定する。</t>
  </si>
  <si>
    <t>①Bulletクラスを作成する　
　クラスの作成の仕方復習
②Bulletクラスのインスタンス化　
　クラスのインスタンス化の復習
③弾丸を動かす　
　移動速度を設定して、3Dモデルを動かす方法を学ぶ。
④弾丸に寿命を設定する
　弾丸を生成し続けているとメモリ消費量が上がっていくことを学び、インスタンスの破棄について学ぶ
⑤弾丸の発射にインターバルを設定する。
　インターバルをカウントするためにメンバ変数が必要なことを学ぶ。</t>
  </si>
  <si>
    <t>①クラス　②インスタンス化　③ベクトル　④インスタンスの破棄　⑤メンバ変数</t>
  </si>
  <si>
    <t>13-15のクラスの作成、インスタンス化の復習</t>
  </si>
  <si>
    <t>20_1</t>
  </si>
  <si>
    <t>https://github.com/KawaharaKiyohara/GamePG_2031</t>
  </si>
  <si>
    <t>20_ 2</t>
  </si>
  <si>
    <t>①小テスト</t>
  </si>
  <si>
    <t>20_ 3</t>
  </si>
  <si>
    <t>①小テスト
　 敵を10体表示する小テストを行う。これを通して、クラスの作り方、インスタンスの作成の仕方を復習する。</t>
  </si>
  <si>
    <t>20_ 4</t>
  </si>
  <si>
    <t>20_ 5</t>
  </si>
  <si>
    <t>13-19までの内容の復習</t>
  </si>
  <si>
    <t>21_1</t>
  </si>
  <si>
    <t>https://github.com/KawaharaKiyohara/GamePG_2032</t>
  </si>
  <si>
    <t>21_ 2</t>
  </si>
  <si>
    <t>①小テストの解説</t>
  </si>
  <si>
    <t>21_ 3</t>
  </si>
  <si>
    <t>①小テストの解説
　 20コマ目で行ったテストの解答と解説を行う。</t>
  </si>
  <si>
    <t>21_ 4</t>
  </si>
  <si>
    <t>21_ 5</t>
  </si>
  <si>
    <t>22-23</t>
  </si>
  <si>
    <t>22-23_1</t>
  </si>
  <si>
    <t>https://github.com/KawaharaKiyohara/GamePG_2033</t>
  </si>
  <si>
    <t>22-23_ 2</t>
  </si>
  <si>
    <t>①敵と弾丸の衝突判定　②敵のランダム生成　③敵の弾丸の生成</t>
  </si>
  <si>
    <t>22-23_ 3</t>
  </si>
  <si>
    <t>①敵と弾丸の衝突判定　
　２点間の距離の計算の復習と、インスタンスの破棄の復習を行う。
②敵のランダム生成
　敵のインスタンスをランダムに生成する。乱数の使い方を学ぶ。
③敵の弾丸の生成
　Playerの時に使用したBulletクラスを再利用することで、プログラムの再利用性を学ぶ。</t>
  </si>
  <si>
    <t>22-23_ 4</t>
  </si>
  <si>
    <t>①ベクトル　②２点間の距離　③インスタンスの破棄　④プログラムの再利用</t>
  </si>
  <si>
    <t>22-23_ 5</t>
  </si>
  <si>
    <t>https://github.com/KawaharaKiyohara/GamePG_2034</t>
  </si>
  <si>
    <t>24-25</t>
  </si>
  <si>
    <t>24-25_1</t>
  </si>
  <si>
    <t>https://github.com/KawaharaKiyohara/GamePG_2035</t>
  </si>
  <si>
    <t>24-25_ 2</t>
  </si>
  <si>
    <t>①プレイヤーと弾丸の処理の実装　②爆発エフェクトの実装　③GameOver処理の実装</t>
  </si>
  <si>
    <t>24-25_ 3</t>
  </si>
  <si>
    <t>①プレイヤーと弾丸の処理の実装 
　２点間の距離の計算の復習
②爆発エフェクトの実装
　爆発エフェクトを追加してパーティクルについて学ぶ
②GameOver処理の実装
　GameOverの2Dを表示することで2Dスプライトの表示の仕方を学ぶ。</t>
  </si>
  <si>
    <t>24-25_ 4</t>
  </si>
  <si>
    <t>①ベクトル　②２点間の距離　③パーティクル　④テクスチャ　⑤シーン切り替え</t>
  </si>
  <si>
    <t>24-25_ 5</t>
  </si>
  <si>
    <t>https://github.com/KawaharaKiyohara/GamePG_2036</t>
  </si>
  <si>
    <t>①ベクトル　②２点間の距離　③パーティクル　④テクスチャ　⑤スプライト</t>
  </si>
  <si>
    <t>26-27</t>
  </si>
  <si>
    <t>26-27_1</t>
  </si>
  <si>
    <t>https://github.com/KawaharaKiyohara/GamePG_2037</t>
  </si>
  <si>
    <t>26-27_ 2</t>
  </si>
  <si>
    <t>①タイトルシーンの作成　②タイトルシーンとゲームシーン間の遷移</t>
  </si>
  <si>
    <t>26-27_ 3</t>
  </si>
  <si>
    <t>①タイトルシーンの作成
②タイトルシーンとゲームシーン間の遷移
　ゲーム開始時のタイトルシーンとゲームシーンの遷移と、ゲームオーバー時のゲームシーンからタイトルシーンへの遷移を実装する。これを通して、インスタンスの破棄について学ぶ。</t>
  </si>
  <si>
    <t>26-27_ 4</t>
  </si>
  <si>
    <t>①シーン遷移　②インスタンスの破棄　③メモリリーク</t>
  </si>
  <si>
    <t>26-27_ 5</t>
  </si>
  <si>
    <t>28-29</t>
  </si>
  <si>
    <t>https://github.com/KawaharaKiyohara/GamePG_2038</t>
  </si>
  <si>
    <t>①BGMの再生　②SEの再生</t>
  </si>
  <si>
    <t>①BGMの再生
　BGMの再生を通して、ストリーミング再生について学ぶ。
②SEの再生
　SEの再生を通して、オンメモリ再生について学ぶ。</t>
  </si>
  <si>
    <t>①Waveファイル　②ストリーミング再生　③オンメモリ再生　④圧縮</t>
  </si>
  <si>
    <t>復習</t>
  </si>
  <si>
    <t>30_1</t>
  </si>
  <si>
    <t>期末試験に向けた復習</t>
  </si>
  <si>
    <t>https://github.com/KawaharaKiyohara/GamePG_2039</t>
  </si>
  <si>
    <t>30_ 2</t>
  </si>
  <si>
    <t>①復習</t>
  </si>
  <si>
    <t>30_ 3</t>
  </si>
  <si>
    <t>30_ 4</t>
  </si>
  <si>
    <t>30_ 5</t>
  </si>
  <si>
    <t>履修判定指標</t>
    <rPh sb="0" eb="2">
      <t>リシュウ</t>
    </rPh>
    <rPh sb="2" eb="4">
      <t>ハンテイ</t>
    </rPh>
    <rPh sb="4" eb="6">
      <t>シヒョウ</t>
    </rPh>
    <phoneticPr fontId="8"/>
  </si>
  <si>
    <t>履修指標</t>
    <rPh sb="0" eb="2">
      <t>リシュウ</t>
    </rPh>
    <rPh sb="2" eb="4">
      <t>シヒョウ</t>
    </rPh>
    <phoneticPr fontId="8"/>
  </si>
  <si>
    <t>履修指標の水準</t>
    <rPh sb="0" eb="2">
      <t>リシュウ</t>
    </rPh>
    <rPh sb="2" eb="4">
      <t>シヒョウ</t>
    </rPh>
    <rPh sb="5" eb="7">
      <t>スイジュン</t>
    </rPh>
    <phoneticPr fontId="8"/>
  </si>
  <si>
    <t>キーワード</t>
    <phoneticPr fontId="8"/>
  </si>
  <si>
    <t>配点</t>
    <rPh sb="0" eb="2">
      <t>ハイテン</t>
    </rPh>
    <phoneticPr fontId="8"/>
  </si>
  <si>
    <t>関連</t>
    <rPh sb="0" eb="2">
      <t>カンレン</t>
    </rPh>
    <phoneticPr fontId="8"/>
  </si>
  <si>
    <t>クラスの作り方を覚える</t>
    <rPh sb="4" eb="5">
      <t>ツク</t>
    </rPh>
    <rPh sb="6" eb="7">
      <t>カタ</t>
    </rPh>
    <rPh sb="8" eb="9">
      <t>オボ</t>
    </rPh>
    <phoneticPr fontId="8"/>
  </si>
  <si>
    <t>新しいクラスを作成することができる</t>
    <rPh sb="0" eb="1">
      <t>アタラ</t>
    </rPh>
    <rPh sb="7" eb="9">
      <t>サクセイ</t>
    </rPh>
    <phoneticPr fontId="8"/>
  </si>
  <si>
    <t>クラス</t>
    <phoneticPr fontId="8"/>
  </si>
  <si>
    <t>ベクトルの扱いを覚える</t>
    <rPh sb="5" eb="6">
      <t>アツカ</t>
    </rPh>
    <rPh sb="8" eb="9">
      <t>オボ</t>
    </rPh>
    <phoneticPr fontId="8"/>
  </si>
  <si>
    <t>ベクトルの加算、減算が行える</t>
    <rPh sb="5" eb="7">
      <t>カサン</t>
    </rPh>
    <rPh sb="8" eb="10">
      <t>ゲンザン</t>
    </rPh>
    <rPh sb="11" eb="12">
      <t>オコナ</t>
    </rPh>
    <phoneticPr fontId="8"/>
  </si>
  <si>
    <t>ベクトル</t>
    <phoneticPr fontId="8"/>
  </si>
  <si>
    <t>モデルを表示することができる</t>
    <rPh sb="4" eb="6">
      <t>ヒョウジ</t>
    </rPh>
    <phoneticPr fontId="8"/>
  </si>
  <si>
    <t>新しいモデルを表示することができる</t>
    <rPh sb="0" eb="1">
      <t>アタラ</t>
    </rPh>
    <rPh sb="7" eb="9">
      <t>ヒョウジ</t>
    </rPh>
    <phoneticPr fontId="8"/>
  </si>
  <si>
    <t>モデル</t>
    <phoneticPr fontId="8"/>
  </si>
  <si>
    <t>音を再生することができる</t>
    <rPh sb="0" eb="1">
      <t>オト</t>
    </rPh>
    <rPh sb="2" eb="4">
      <t>サイセイ</t>
    </rPh>
    <phoneticPr fontId="8"/>
  </si>
  <si>
    <t>オンメモリ再生、ストリーミング再生を切り替えることができる</t>
    <rPh sb="5" eb="7">
      <t>サイセイ</t>
    </rPh>
    <rPh sb="15" eb="17">
      <t>サイセイ</t>
    </rPh>
    <rPh sb="18" eb="19">
      <t>キ</t>
    </rPh>
    <rPh sb="20" eb="21">
      <t>カ</t>
    </rPh>
    <phoneticPr fontId="8"/>
  </si>
  <si>
    <t>サウンド</t>
    <phoneticPr fontId="8"/>
  </si>
  <si>
    <t>インスタンスを生成することができる</t>
    <rPh sb="7" eb="9">
      <t>セイセイ</t>
    </rPh>
    <phoneticPr fontId="8"/>
  </si>
  <si>
    <t>複数のインスタンスを生成することができる</t>
    <rPh sb="0" eb="2">
      <t>フクスウ</t>
    </rPh>
    <rPh sb="10" eb="12">
      <t>セイセイ</t>
    </rPh>
    <phoneticPr fontId="8"/>
  </si>
  <si>
    <t>インスタンス</t>
    <phoneticPr fontId="8"/>
  </si>
  <si>
    <r>
      <rPr>
        <sz val="16"/>
        <rFont val="ＭＳ Ｐゴシック"/>
        <family val="3"/>
        <charset val="128"/>
      </rPr>
      <t>学生授業アンケート</t>
    </r>
    <r>
      <rPr>
        <sz val="9"/>
        <rFont val="ＭＳ Ｐゴシック"/>
        <family val="3"/>
        <charset val="128"/>
      </rPr>
      <t xml:space="preserve">
（試験時間内に試験終了後実施）</t>
    </r>
    <rPh sb="0" eb="2">
      <t>ガクセイ</t>
    </rPh>
    <rPh sb="2" eb="4">
      <t>ジュギョウ</t>
    </rPh>
    <rPh sb="11" eb="13">
      <t>シケン</t>
    </rPh>
    <rPh sb="13" eb="16">
      <t>ジカンナイ</t>
    </rPh>
    <rPh sb="17" eb="19">
      <t>シケン</t>
    </rPh>
    <rPh sb="19" eb="22">
      <t>シュウリョウゴ</t>
    </rPh>
    <rPh sb="22" eb="24">
      <t>ジッシ</t>
    </rPh>
    <phoneticPr fontId="8"/>
  </si>
  <si>
    <t>①授業はシラバス＋コマシラバス通りに進みましたか。
②履修判定指標は、授業内容と一致していると思いますか。
③期末試験は、シラバス＋コマシラバス＋実際の授業内容（あるいは履修判定指標）と一致していましたか。
④授業のやり方は適切だったと思いますか（資料、進め方など）
⑤授業は全体的に理解できましたか</t>
    <phoneticPr fontId="8"/>
  </si>
  <si>
    <t>※</t>
    <phoneticPr fontId="8"/>
  </si>
  <si>
    <t>以上①～⑤までの全学統一アンケートを、①～④の度数四択で実施。試験終了後（シラバス要項を参照させながら）、5分で試験時間中に実施する。別紙で学生アンケート委員（仮称）に回収させ、教務課に提出。</t>
    <rPh sb="0" eb="2">
      <t>イジョウ</t>
    </rPh>
    <rPh sb="8" eb="10">
      <t>ゼンガク</t>
    </rPh>
    <rPh sb="10" eb="12">
      <t>トウイツ</t>
    </rPh>
    <rPh sb="23" eb="24">
      <t>ド</t>
    </rPh>
    <rPh sb="24" eb="25">
      <t>スウ</t>
    </rPh>
    <rPh sb="25" eb="27">
      <t>ヨンタク</t>
    </rPh>
    <rPh sb="28" eb="30">
      <t>ジッシ</t>
    </rPh>
    <rPh sb="31" eb="33">
      <t>シケン</t>
    </rPh>
    <rPh sb="33" eb="36">
      <t>シュウリョウゴ</t>
    </rPh>
    <rPh sb="41" eb="43">
      <t>ヨウコウ</t>
    </rPh>
    <rPh sb="44" eb="46">
      <t>サンショウ</t>
    </rPh>
    <rPh sb="54" eb="55">
      <t>プン</t>
    </rPh>
    <rPh sb="56" eb="58">
      <t>シケン</t>
    </rPh>
    <rPh sb="58" eb="61">
      <t>ジカンチュウ</t>
    </rPh>
    <rPh sb="62" eb="64">
      <t>ジッシ</t>
    </rPh>
    <rPh sb="67" eb="69">
      <t>ベッシ</t>
    </rPh>
    <rPh sb="70" eb="72">
      <t>ガクセイ</t>
    </rPh>
    <rPh sb="77" eb="79">
      <t>イイン</t>
    </rPh>
    <rPh sb="80" eb="82">
      <t>カショウ</t>
    </rPh>
    <rPh sb="84" eb="86">
      <t>カイシュウ</t>
    </rPh>
    <rPh sb="89" eb="92">
      <t>キョウムカ</t>
    </rPh>
    <rPh sb="93" eb="95">
      <t>テイシュツ</t>
    </rPh>
    <phoneticPr fontId="8"/>
  </si>
  <si>
    <t>江崎　達也</t>
    <rPh sb="0" eb="2">
      <t>エザキ</t>
    </rPh>
    <rPh sb="3" eb="5">
      <t>タツヤ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</si>
</sst>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18"/>
      <name val="ＭＳ Ｐゴシック"/>
      <family val="3"/>
      <charset val="128"/>
    </font>
    <font>
      <sz val="6"/>
      <name val="游ゴシック"/>
      <family val="2"/>
      <charset val="128"/>
      <scheme val="minor"/>
    </font>
    <font>
      <sz val="8"/>
      <name val="ＭＳ Ｐゴシック"/>
      <family val="3"/>
      <charset val="128"/>
    </font>
    <font>
      <sz val="9"/>
      <name val="ＭＳ Ｐゴシック"/>
      <family val="3"/>
      <charset val="128"/>
    </font>
    <font>
      <b/>
      <sz val="18"/>
      <name val="ＭＳ Ｐゴシック"/>
      <family val="3"/>
      <charset val="128"/>
    </font>
    <font>
      <sz val="8"/>
      <color theme="1"/>
      <name val="ＭＳ Ｐゴシック"/>
      <family val="3"/>
      <charset val="128"/>
    </font>
    <font>
      <sz val="14"/>
      <name val="ＭＳ Ｐゴシック"/>
      <family val="3"/>
      <charset val="128"/>
    </font>
    <font>
      <sz val="6"/>
      <name val="ＭＳ Ｐゴシック"/>
      <family val="3"/>
      <charset val="128"/>
    </font>
    <font>
      <sz val="16"/>
      <name val="ＭＳ Ｐゴシック"/>
      <family val="3"/>
      <charset val="128"/>
    </font>
    <font>
      <sz val="9"/>
      <color indexed="56"/>
      <name val="ＭＳ Ｐゴシック"/>
      <family val="3"/>
      <charset val="128"/>
    </font>
  </fonts>
  <fills count="10">
    <fill>
      <patternFill patternType="none"/>
    </fill>
    <fill>
      <patternFill patternType="gray125"/>
    </fill>
    <fill>
      <patternFill patternType="solid">
        <fgColor indexed="55"/>
        <bgColor indexed="64"/>
      </patternFill>
    </fill>
    <fill>
      <patternFill patternType="solid">
        <fgColor indexed="42"/>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bgColor indexed="64"/>
      </patternFill>
    </fill>
    <fill>
      <patternFill patternType="solid">
        <fgColor theme="9"/>
        <bgColor indexed="64"/>
      </patternFill>
    </fill>
    <fill>
      <patternFill patternType="solid">
        <fgColor indexed="51"/>
        <bgColor indexed="64"/>
      </patternFill>
    </fill>
    <fill>
      <patternFill patternType="solid">
        <fgColor indexed="9"/>
        <bgColor indexed="64"/>
      </patternFill>
    </fill>
  </fills>
  <borders count="52">
    <border>
      <left/>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118">
    <xf numFmtId="0" fontId="0" fillId="0" borderId="0" xfId="0">
      <alignment vertical="center"/>
    </xf>
    <xf numFmtId="0" fontId="1" fillId="0" borderId="0" xfId="0" applyFont="1">
      <alignment vertical="center"/>
    </xf>
    <xf numFmtId="0" fontId="0" fillId="0" borderId="0" xfId="0" applyAlignment="1"/>
    <xf numFmtId="0" fontId="3" fillId="0" borderId="0" xfId="0" applyFont="1">
      <alignment vertical="center"/>
    </xf>
    <xf numFmtId="0" fontId="0" fillId="0" borderId="0" xfId="0" applyAlignment="1">
      <alignment vertical="center" wrapText="1"/>
    </xf>
    <xf numFmtId="20" fontId="0" fillId="0" borderId="0" xfId="0" quotePrefix="1" applyNumberFormat="1" applyAlignment="1">
      <alignment vertical="center" wrapText="1"/>
    </xf>
    <xf numFmtId="0" fontId="4" fillId="3"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10"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5" xfId="0" applyFont="1" applyFill="1" applyBorder="1" applyAlignment="1">
      <alignment horizontal="center" vertical="center"/>
    </xf>
    <xf numFmtId="0" fontId="3" fillId="3" borderId="17" xfId="0" applyFont="1" applyFill="1" applyBorder="1" applyAlignment="1">
      <alignment horizontal="center" vertical="center"/>
    </xf>
    <xf numFmtId="0" fontId="4" fillId="3" borderId="12" xfId="0" applyFont="1" applyFill="1" applyBorder="1">
      <alignment vertical="center"/>
    </xf>
    <xf numFmtId="0" fontId="4" fillId="3" borderId="18" xfId="0" applyFont="1" applyFill="1" applyBorder="1">
      <alignment vertical="center"/>
    </xf>
    <xf numFmtId="0" fontId="4" fillId="3" borderId="0" xfId="0" applyFont="1" applyFill="1">
      <alignment vertical="center"/>
    </xf>
    <xf numFmtId="0" fontId="4" fillId="3" borderId="22" xfId="0" applyFont="1" applyFill="1" applyBorder="1">
      <alignment vertical="center"/>
    </xf>
    <xf numFmtId="0" fontId="4" fillId="3" borderId="0" xfId="0" applyFont="1" applyFill="1" applyAlignment="1">
      <alignment horizontal="center" vertical="center"/>
    </xf>
    <xf numFmtId="0" fontId="4" fillId="3" borderId="22" xfId="0" applyFont="1" applyFill="1" applyBorder="1" applyAlignment="1">
      <alignment horizontal="center" vertical="center"/>
    </xf>
    <xf numFmtId="0" fontId="3" fillId="5" borderId="17" xfId="0" applyFont="1" applyFill="1" applyBorder="1">
      <alignment vertical="center"/>
    </xf>
    <xf numFmtId="0" fontId="0" fillId="5" borderId="0" xfId="0" applyFill="1">
      <alignment vertical="center"/>
    </xf>
    <xf numFmtId="0" fontId="0" fillId="5" borderId="22" xfId="0" applyFill="1" applyBorder="1">
      <alignment vertical="center"/>
    </xf>
    <xf numFmtId="0" fontId="0" fillId="5" borderId="17" xfId="0" applyFill="1" applyBorder="1">
      <alignment vertical="center"/>
    </xf>
    <xf numFmtId="0" fontId="0" fillId="5" borderId="23" xfId="0" applyFill="1" applyBorder="1">
      <alignment vertical="center"/>
    </xf>
    <xf numFmtId="0" fontId="0" fillId="5" borderId="24" xfId="0" applyFill="1" applyBorder="1">
      <alignment vertical="center"/>
    </xf>
    <xf numFmtId="0" fontId="0" fillId="5" borderId="25" xfId="0" applyFill="1" applyBorder="1">
      <alignment vertical="center"/>
    </xf>
    <xf numFmtId="0" fontId="4" fillId="0" borderId="5" xfId="0" applyFont="1" applyBorder="1" applyAlignment="1">
      <alignment horizontal="left" vertical="center" wrapText="1"/>
    </xf>
    <xf numFmtId="0" fontId="4" fillId="3" borderId="35" xfId="0" applyFont="1" applyFill="1" applyBorder="1" applyAlignment="1">
      <alignment horizontal="center" vertical="center"/>
    </xf>
    <xf numFmtId="0" fontId="4" fillId="0" borderId="36" xfId="0" applyFont="1" applyBorder="1" applyAlignment="1">
      <alignment horizontal="left" vertical="center" wrapText="1"/>
    </xf>
    <xf numFmtId="0" fontId="4" fillId="7" borderId="36" xfId="0" applyFont="1" applyFill="1" applyBorder="1" applyAlignment="1">
      <alignment horizontal="left" vertical="center" wrapText="1"/>
    </xf>
    <xf numFmtId="0" fontId="4" fillId="3" borderId="37" xfId="0" applyFont="1" applyFill="1" applyBorder="1" applyAlignment="1">
      <alignment horizontal="center" vertical="center"/>
    </xf>
    <xf numFmtId="0" fontId="4" fillId="0" borderId="37" xfId="0" applyFont="1" applyBorder="1" applyAlignment="1">
      <alignment horizontal="left" vertical="center" wrapText="1"/>
    </xf>
    <xf numFmtId="0" fontId="3" fillId="0" borderId="0" xfId="0" applyFont="1" applyAlignment="1">
      <alignment vertical="top"/>
    </xf>
    <xf numFmtId="0" fontId="6" fillId="0" borderId="0" xfId="0" applyFont="1">
      <alignment vertical="center"/>
    </xf>
    <xf numFmtId="0" fontId="4" fillId="0" borderId="0" xfId="0" applyFont="1">
      <alignment vertical="center"/>
    </xf>
    <xf numFmtId="0" fontId="4" fillId="9" borderId="43" xfId="0" applyFont="1" applyFill="1" applyBorder="1" applyAlignment="1">
      <alignment horizontal="center" vertical="center" wrapText="1"/>
    </xf>
    <xf numFmtId="0" fontId="4" fillId="9" borderId="42" xfId="0" applyFont="1" applyFill="1" applyBorder="1" applyAlignment="1">
      <alignment horizontal="center" vertical="center" wrapText="1"/>
    </xf>
    <xf numFmtId="0" fontId="4" fillId="9" borderId="1" xfId="0" applyFont="1" applyFill="1" applyBorder="1" applyAlignment="1">
      <alignment vertical="center" wrapText="1"/>
    </xf>
    <xf numFmtId="0" fontId="4" fillId="9" borderId="3" xfId="0" applyFont="1" applyFill="1" applyBorder="1" applyAlignment="1">
      <alignment vertical="center" wrapText="1"/>
    </xf>
    <xf numFmtId="0" fontId="4" fillId="9" borderId="3" xfId="0" applyFont="1" applyFill="1" applyBorder="1" applyAlignment="1">
      <alignment horizontal="center" vertical="center" wrapText="1"/>
    </xf>
    <xf numFmtId="0" fontId="4" fillId="9" borderId="46" xfId="0" applyFont="1" applyFill="1" applyBorder="1" applyAlignment="1">
      <alignment vertical="center" wrapText="1"/>
    </xf>
    <xf numFmtId="0" fontId="4" fillId="9" borderId="9" xfId="0" applyFont="1" applyFill="1" applyBorder="1" applyAlignment="1">
      <alignment vertical="center" wrapText="1"/>
    </xf>
    <xf numFmtId="0" fontId="4" fillId="9" borderId="9" xfId="0" applyFont="1" applyFill="1" applyBorder="1" applyAlignment="1">
      <alignment horizontal="center" vertical="center" wrapText="1"/>
    </xf>
    <xf numFmtId="0" fontId="4" fillId="9" borderId="47" xfId="0" applyFont="1" applyFill="1" applyBorder="1" applyAlignment="1">
      <alignment vertical="center" wrapText="1"/>
    </xf>
    <xf numFmtId="0" fontId="4" fillId="9" borderId="15" xfId="0" applyFont="1" applyFill="1" applyBorder="1" applyAlignment="1">
      <alignment vertical="center" wrapText="1"/>
    </xf>
    <xf numFmtId="0" fontId="4" fillId="9" borderId="15" xfId="0" applyFont="1" applyFill="1" applyBorder="1" applyAlignment="1">
      <alignment horizontal="center" vertical="center" wrapText="1"/>
    </xf>
    <xf numFmtId="0" fontId="4" fillId="9" borderId="48" xfId="0" applyFont="1" applyFill="1" applyBorder="1" applyAlignment="1">
      <alignment vertical="center" wrapText="1"/>
    </xf>
    <xf numFmtId="0" fontId="4" fillId="9" borderId="21" xfId="0" applyFont="1" applyFill="1" applyBorder="1" applyAlignment="1">
      <alignment vertical="center" wrapText="1"/>
    </xf>
    <xf numFmtId="0" fontId="4" fillId="9" borderId="21" xfId="0" applyFont="1" applyFill="1" applyBorder="1" applyAlignment="1">
      <alignment horizontal="center" vertical="center" wrapText="1"/>
    </xf>
    <xf numFmtId="0" fontId="4" fillId="9" borderId="50" xfId="0" applyFont="1" applyFill="1" applyBorder="1" applyAlignment="1">
      <alignment vertical="center" wrapText="1"/>
    </xf>
    <xf numFmtId="0" fontId="4" fillId="9" borderId="39" xfId="0" applyFont="1" applyFill="1" applyBorder="1" applyAlignment="1">
      <alignment vertical="center" wrapText="1"/>
    </xf>
    <xf numFmtId="0" fontId="4" fillId="9" borderId="39" xfId="0" applyFont="1" applyFill="1" applyBorder="1" applyAlignment="1">
      <alignment horizontal="center" vertical="center" wrapText="1"/>
    </xf>
    <xf numFmtId="0" fontId="7" fillId="0" borderId="0" xfId="0" applyFont="1" applyAlignment="1">
      <alignment horizontal="center" vertical="center" wrapText="1"/>
    </xf>
    <xf numFmtId="0" fontId="4" fillId="0" borderId="0" xfId="0" applyFont="1" applyAlignment="1">
      <alignment wrapText="1"/>
    </xf>
    <xf numFmtId="0" fontId="4" fillId="0" borderId="0" xfId="0" applyFont="1" applyAlignment="1">
      <alignment vertical="center" wrapText="1"/>
    </xf>
    <xf numFmtId="0" fontId="4" fillId="9" borderId="0" xfId="0" applyFont="1" applyFill="1" applyAlignment="1">
      <alignment vertical="center" wrapText="1"/>
    </xf>
    <xf numFmtId="0" fontId="4" fillId="9" borderId="0" xfId="0" applyFont="1" applyFill="1">
      <alignment vertical="center"/>
    </xf>
    <xf numFmtId="0" fontId="3" fillId="0" borderId="0" xfId="0" applyFont="1" applyAlignment="1">
      <alignment vertical="top" wrapText="1"/>
    </xf>
    <xf numFmtId="0" fontId="4" fillId="0" borderId="0" xfId="0" applyFont="1" applyAlignment="1">
      <alignment horizontal="right" vertical="center"/>
    </xf>
    <xf numFmtId="0" fontId="10" fillId="0" borderId="0" xfId="0" applyFont="1">
      <alignment vertical="center"/>
    </xf>
    <xf numFmtId="0" fontId="1" fillId="2" borderId="1" xfId="0" applyFont="1" applyFill="1" applyBorder="1" applyAlignment="1">
      <alignment horizontal="center" vertical="center"/>
    </xf>
    <xf numFmtId="0" fontId="0" fillId="0" borderId="2" xfId="0" applyBorder="1" applyAlignment="1"/>
    <xf numFmtId="0" fontId="0" fillId="0" borderId="3" xfId="0" applyBorder="1" applyAlignment="1"/>
    <xf numFmtId="0" fontId="4" fillId="3" borderId="5" xfId="0" applyFont="1" applyFill="1" applyBorder="1" applyAlignment="1">
      <alignment horizontal="center" vertical="center"/>
    </xf>
    <xf numFmtId="0" fontId="0" fillId="0" borderId="6" xfId="0" applyBorder="1" applyAlignment="1"/>
    <xf numFmtId="0" fontId="5" fillId="3" borderId="5" xfId="0" applyFont="1" applyFill="1" applyBorder="1" applyAlignment="1">
      <alignment horizontal="center" vertical="center"/>
    </xf>
    <xf numFmtId="0" fontId="0" fillId="0" borderId="7" xfId="0" applyBorder="1" applyAlignment="1"/>
    <xf numFmtId="0" fontId="4" fillId="3" borderId="5" xfId="0" quotePrefix="1" applyFont="1" applyFill="1" applyBorder="1" applyAlignment="1">
      <alignment horizontal="center" vertical="center"/>
    </xf>
    <xf numFmtId="0" fontId="4" fillId="4" borderId="8" xfId="0" applyFont="1" applyFill="1" applyBorder="1" applyAlignment="1">
      <alignment vertical="center" wrapText="1"/>
    </xf>
    <xf numFmtId="0" fontId="0" fillId="0" borderId="9" xfId="0" applyBorder="1" applyAlignment="1"/>
    <xf numFmtId="0" fontId="0" fillId="0" borderId="8" xfId="0" applyBorder="1" applyAlignment="1">
      <alignment vertical="center" wrapText="1"/>
    </xf>
    <xf numFmtId="0" fontId="0" fillId="0" borderId="11" xfId="0" applyBorder="1" applyAlignment="1">
      <alignment vertical="top" wrapText="1"/>
    </xf>
    <xf numFmtId="0" fontId="0" fillId="0" borderId="12" xfId="0" applyBorder="1" applyAlignment="1"/>
    <xf numFmtId="0" fontId="0" fillId="0" borderId="13" xfId="0" applyBorder="1" applyAlignment="1"/>
    <xf numFmtId="0" fontId="0" fillId="0" borderId="14" xfId="0" applyBorder="1" applyAlignment="1"/>
    <xf numFmtId="0" fontId="0" fillId="0" borderId="0" xfId="0" applyAlignment="1"/>
    <xf numFmtId="0" fontId="0" fillId="0" borderId="15" xfId="0" applyBorder="1" applyAlignment="1"/>
    <xf numFmtId="0" fontId="0" fillId="4" borderId="8" xfId="0" applyFill="1" applyBorder="1">
      <alignment vertical="center"/>
    </xf>
    <xf numFmtId="0" fontId="0" fillId="0" borderId="8" xfId="0" applyBorder="1" applyAlignment="1">
      <alignment vertical="top" wrapText="1"/>
    </xf>
    <xf numFmtId="0" fontId="0" fillId="0" borderId="19" xfId="0" applyBorder="1" applyAlignment="1"/>
    <xf numFmtId="0" fontId="0" fillId="0" borderId="20" xfId="0" applyBorder="1" applyAlignment="1"/>
    <xf numFmtId="0" fontId="0" fillId="0" borderId="21" xfId="0" applyBorder="1" applyAlignment="1"/>
    <xf numFmtId="0" fontId="4" fillId="3" borderId="10" xfId="0" applyFont="1" applyFill="1" applyBorder="1" applyAlignment="1">
      <alignment horizontal="center" vertical="center"/>
    </xf>
    <xf numFmtId="0" fontId="0" fillId="0" borderId="34" xfId="0" applyBorder="1" applyAlignment="1"/>
    <xf numFmtId="0" fontId="0" fillId="0" borderId="32" xfId="0" applyBorder="1" applyAlignment="1"/>
    <xf numFmtId="0" fontId="4" fillId="0" borderId="5" xfId="0" applyFont="1" applyBorder="1" applyAlignment="1">
      <alignment horizontal="left" vertical="center" wrapText="1"/>
    </xf>
    <xf numFmtId="0" fontId="0" fillId="0" borderId="35" xfId="0" applyBorder="1" applyAlignment="1"/>
    <xf numFmtId="0" fontId="0" fillId="0" borderId="33" xfId="0" applyBorder="1" applyAlignment="1"/>
    <xf numFmtId="0" fontId="4" fillId="0" borderId="26" xfId="0" applyFont="1" applyBorder="1" applyAlignment="1">
      <alignment horizontal="center" vertical="center" wrapText="1"/>
    </xf>
    <xf numFmtId="0" fontId="0" fillId="0" borderId="38" xfId="0" applyBorder="1" applyAlignment="1"/>
    <xf numFmtId="0" fontId="0" fillId="0" borderId="24" xfId="0" applyBorder="1" applyAlignment="1"/>
    <xf numFmtId="0" fontId="0" fillId="0" borderId="39" xfId="0" applyBorder="1" applyAlignment="1"/>
    <xf numFmtId="0" fontId="0" fillId="6" borderId="26" xfId="0" applyFill="1" applyBorder="1" applyAlignment="1">
      <alignment vertical="top" wrapText="1"/>
    </xf>
    <xf numFmtId="0" fontId="0" fillId="6" borderId="27" xfId="0" applyFill="1" applyBorder="1" applyAlignment="1"/>
    <xf numFmtId="0" fontId="0" fillId="6" borderId="28" xfId="0" applyFill="1" applyBorder="1" applyAlignment="1"/>
    <xf numFmtId="0" fontId="1" fillId="3" borderId="29" xfId="0" applyFont="1" applyFill="1" applyBorder="1" applyAlignment="1">
      <alignment horizontal="center" vertical="center"/>
    </xf>
    <xf numFmtId="0" fontId="0" fillId="0" borderId="30" xfId="0" applyBorder="1" applyAlignment="1"/>
    <xf numFmtId="0" fontId="0" fillId="0" borderId="31" xfId="0" applyBorder="1" applyAlignment="1"/>
    <xf numFmtId="0" fontId="4" fillId="3" borderId="16" xfId="0" applyFont="1" applyFill="1" applyBorder="1" applyAlignment="1">
      <alignment horizontal="center" vertical="center"/>
    </xf>
    <xf numFmtId="0" fontId="4" fillId="3" borderId="8" xfId="0" applyFont="1" applyFill="1" applyBorder="1" applyAlignment="1">
      <alignment horizontal="center" vertical="center"/>
    </xf>
    <xf numFmtId="0" fontId="4" fillId="0" borderId="45" xfId="0" applyFont="1" applyBorder="1" applyAlignment="1">
      <alignment vertical="center" wrapText="1"/>
    </xf>
    <xf numFmtId="0" fontId="0" fillId="0" borderId="9" xfId="0" applyBorder="1" applyAlignment="1">
      <alignment vertical="center" wrapText="1"/>
    </xf>
    <xf numFmtId="0" fontId="4" fillId="0" borderId="49" xfId="0" applyFont="1" applyBorder="1" applyAlignment="1">
      <alignment vertical="center" wrapText="1"/>
    </xf>
    <xf numFmtId="0" fontId="0" fillId="0" borderId="28" xfId="0" applyBorder="1" applyAlignment="1">
      <alignment vertical="center" wrapText="1"/>
    </xf>
    <xf numFmtId="0" fontId="4" fillId="8" borderId="41" xfId="0" applyFont="1" applyFill="1" applyBorder="1" applyAlignment="1">
      <alignment horizontal="center" vertical="center" wrapText="1"/>
    </xf>
    <xf numFmtId="0" fontId="4" fillId="8" borderId="42" xfId="0" applyFont="1" applyFill="1" applyBorder="1" applyAlignment="1">
      <alignment horizontal="center" vertical="center"/>
    </xf>
    <xf numFmtId="0" fontId="4" fillId="9" borderId="41" xfId="0" applyFont="1" applyFill="1" applyBorder="1" applyAlignment="1">
      <alignment horizontal="left" vertical="center" wrapText="1"/>
    </xf>
    <xf numFmtId="0" fontId="4" fillId="9" borderId="51" xfId="0" applyFont="1" applyFill="1" applyBorder="1" applyAlignment="1">
      <alignment horizontal="left" vertical="center" wrapText="1"/>
    </xf>
    <xf numFmtId="0" fontId="4" fillId="9" borderId="42" xfId="0" applyFont="1" applyFill="1" applyBorder="1" applyAlignment="1">
      <alignment horizontal="left" vertical="center" wrapText="1"/>
    </xf>
    <xf numFmtId="0" fontId="7" fillId="8" borderId="40"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7" xfId="0" applyFont="1" applyFill="1" applyBorder="1" applyAlignment="1">
      <alignment horizontal="center" vertical="center" wrapText="1"/>
    </xf>
    <xf numFmtId="0" fontId="7" fillId="8" borderId="0" xfId="0" applyFont="1" applyFill="1" applyAlignment="1">
      <alignment horizontal="center" vertical="center" wrapText="1"/>
    </xf>
    <xf numFmtId="0" fontId="7" fillId="8" borderId="23" xfId="0" applyFont="1" applyFill="1" applyBorder="1" applyAlignment="1">
      <alignment horizontal="center" vertical="center" wrapText="1"/>
    </xf>
    <xf numFmtId="0" fontId="7" fillId="8" borderId="24" xfId="0" applyFont="1" applyFill="1" applyBorder="1" applyAlignment="1">
      <alignment horizontal="center" vertical="center" wrapText="1"/>
    </xf>
    <xf numFmtId="0" fontId="4" fillId="0" borderId="41" xfId="0" applyFont="1" applyBorder="1" applyAlignment="1">
      <alignment horizontal="center" vertical="center" wrapText="1"/>
    </xf>
    <xf numFmtId="0" fontId="4" fillId="0" borderId="42" xfId="0" applyFont="1" applyBorder="1" applyAlignment="1">
      <alignment horizontal="center" vertical="center" wrapText="1"/>
    </xf>
    <xf numFmtId="0" fontId="4" fillId="0" borderId="44" xfId="0" applyFont="1" applyBorder="1" applyAlignment="1">
      <alignment vertical="center" wrapText="1"/>
    </xf>
    <xf numFmtId="0" fontId="0" fillId="0" borderId="31"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8211-5CF4-43F5-A413-8BF8694503B6}">
  <dimension ref="A1:I333"/>
  <sheetViews>
    <sheetView tabSelected="1" view="pageBreakPreview" topLeftCell="A33" zoomScaleNormal="100" zoomScaleSheetLayoutView="100" workbookViewId="0">
      <selection activeCell="E9" sqref="E9:I9"/>
    </sheetView>
  </sheetViews>
  <sheetFormatPr defaultColWidth="8.69921875" defaultRowHeight="18" x14ac:dyDescent="0.45"/>
  <cols>
    <col min="1" max="1" width="2.09765625" style="2" customWidth="1"/>
    <col min="2" max="2" width="10.69921875" style="2" customWidth="1"/>
    <col min="3" max="3" width="18.59765625" style="2" customWidth="1"/>
    <col min="4" max="4" width="4.19921875" style="2" customWidth="1"/>
    <col min="5" max="5" width="14.09765625" style="2" customWidth="1"/>
    <col min="6" max="6" width="60.19921875" style="2" customWidth="1"/>
    <col min="7" max="7" width="11.69921875" style="2" customWidth="1"/>
    <col min="8" max="8" width="4.8984375" style="2" customWidth="1"/>
    <col min="9" max="9" width="4.19921875" style="2" customWidth="1"/>
  </cols>
  <sheetData>
    <row r="1" spans="1:9" ht="21" customHeight="1" x14ac:dyDescent="0.45">
      <c r="A1" s="1" t="s">
        <v>0</v>
      </c>
      <c r="I1" s="3"/>
    </row>
    <row r="2" spans="1:9" x14ac:dyDescent="0.45">
      <c r="I2" s="3"/>
    </row>
    <row r="3" spans="1:9" ht="18.600000000000001" customHeight="1" thickBot="1" x14ac:dyDescent="0.5">
      <c r="A3" s="4"/>
      <c r="B3" s="5"/>
      <c r="C3" s="4"/>
      <c r="D3" s="4"/>
      <c r="E3" s="4"/>
      <c r="F3" s="4"/>
      <c r="G3" s="4"/>
      <c r="H3" s="4"/>
      <c r="I3" s="4"/>
    </row>
    <row r="4" spans="1:9" ht="21" customHeight="1" x14ac:dyDescent="0.45">
      <c r="B4" s="59"/>
      <c r="C4" s="60"/>
      <c r="D4" s="60"/>
      <c r="E4" s="60"/>
      <c r="F4" s="60"/>
      <c r="G4" s="60"/>
      <c r="H4" s="60"/>
      <c r="I4" s="61"/>
    </row>
    <row r="5" spans="1:9" ht="21" customHeight="1" x14ac:dyDescent="0.45">
      <c r="A5" s="3"/>
      <c r="B5" s="6" t="s">
        <v>1</v>
      </c>
      <c r="C5" s="62" t="s">
        <v>2</v>
      </c>
      <c r="D5" s="63"/>
      <c r="E5" s="64" t="s">
        <v>3</v>
      </c>
      <c r="F5" s="65"/>
      <c r="G5" s="65"/>
      <c r="H5" s="65"/>
      <c r="I5" s="63"/>
    </row>
    <row r="6" spans="1:9" x14ac:dyDescent="0.45">
      <c r="A6" s="3"/>
      <c r="B6" s="7" t="s">
        <v>4</v>
      </c>
      <c r="C6" s="66"/>
      <c r="D6" s="63"/>
      <c r="E6" s="67" t="s">
        <v>5</v>
      </c>
      <c r="F6" s="65"/>
      <c r="G6" s="65"/>
      <c r="H6" s="65"/>
      <c r="I6" s="68"/>
    </row>
    <row r="7" spans="1:9" ht="48.6" customHeight="1" x14ac:dyDescent="0.45">
      <c r="A7" s="3"/>
      <c r="B7" s="8" t="s">
        <v>6</v>
      </c>
      <c r="C7" s="62">
        <v>2023</v>
      </c>
      <c r="D7" s="63"/>
      <c r="E7" s="69" t="s">
        <v>7</v>
      </c>
      <c r="F7" s="65"/>
      <c r="G7" s="65"/>
      <c r="H7" s="65"/>
      <c r="I7" s="68"/>
    </row>
    <row r="8" spans="1:9" x14ac:dyDescent="0.45">
      <c r="A8" s="3"/>
      <c r="B8" s="8" t="s">
        <v>8</v>
      </c>
      <c r="C8" s="62">
        <v>1</v>
      </c>
      <c r="D8" s="63"/>
      <c r="E8" s="67" t="s">
        <v>9</v>
      </c>
      <c r="F8" s="65"/>
      <c r="G8" s="65"/>
      <c r="H8" s="65"/>
      <c r="I8" s="68"/>
    </row>
    <row r="9" spans="1:9" ht="51" customHeight="1" x14ac:dyDescent="0.45">
      <c r="A9" s="3"/>
      <c r="B9" s="8" t="s">
        <v>10</v>
      </c>
      <c r="C9" s="62" t="s">
        <v>11</v>
      </c>
      <c r="D9" s="63"/>
      <c r="E9" s="69" t="s">
        <v>12</v>
      </c>
      <c r="F9" s="65"/>
      <c r="G9" s="65"/>
      <c r="H9" s="65"/>
      <c r="I9" s="68"/>
    </row>
    <row r="10" spans="1:9" ht="18" customHeight="1" x14ac:dyDescent="0.45">
      <c r="A10" s="3"/>
      <c r="B10" s="8" t="s">
        <v>13</v>
      </c>
      <c r="C10" s="62"/>
      <c r="D10" s="63"/>
      <c r="E10" s="76" t="s">
        <v>14</v>
      </c>
      <c r="F10" s="65"/>
      <c r="G10" s="65"/>
      <c r="H10" s="65"/>
      <c r="I10" s="68"/>
    </row>
    <row r="11" spans="1:9" x14ac:dyDescent="0.45">
      <c r="A11" s="3"/>
      <c r="B11" s="8" t="s">
        <v>15</v>
      </c>
      <c r="C11" s="62" t="s">
        <v>16</v>
      </c>
      <c r="D11" s="63"/>
      <c r="E11" s="70" t="s">
        <v>17</v>
      </c>
      <c r="F11" s="71"/>
      <c r="G11" s="71"/>
      <c r="H11" s="71"/>
      <c r="I11" s="72"/>
    </row>
    <row r="12" spans="1:9" x14ac:dyDescent="0.45">
      <c r="A12" s="3"/>
      <c r="B12" s="8" t="s">
        <v>18</v>
      </c>
      <c r="C12" s="62">
        <v>2</v>
      </c>
      <c r="D12" s="63"/>
      <c r="E12" s="73"/>
      <c r="F12" s="74"/>
      <c r="G12" s="74"/>
      <c r="H12" s="74"/>
      <c r="I12" s="75"/>
    </row>
    <row r="13" spans="1:9" x14ac:dyDescent="0.45">
      <c r="A13" s="3"/>
      <c r="B13" s="8" t="s">
        <v>19</v>
      </c>
      <c r="C13" s="62" t="s">
        <v>20</v>
      </c>
      <c r="D13" s="63"/>
      <c r="E13" s="73"/>
      <c r="F13" s="74"/>
      <c r="G13" s="74"/>
      <c r="H13" s="74"/>
      <c r="I13" s="75"/>
    </row>
    <row r="14" spans="1:9" x14ac:dyDescent="0.45">
      <c r="A14" s="3"/>
      <c r="B14" s="8" t="s">
        <v>21</v>
      </c>
      <c r="C14" s="62" t="s">
        <v>22</v>
      </c>
      <c r="D14" s="63"/>
      <c r="E14" s="76" t="s">
        <v>23</v>
      </c>
      <c r="F14" s="65"/>
      <c r="G14" s="65"/>
      <c r="H14" s="65"/>
      <c r="I14" s="68"/>
    </row>
    <row r="15" spans="1:9" x14ac:dyDescent="0.45">
      <c r="A15" s="3"/>
      <c r="B15" s="8" t="s">
        <v>24</v>
      </c>
      <c r="C15" s="62" t="s">
        <v>25</v>
      </c>
      <c r="D15" s="63"/>
      <c r="E15" s="70" t="s">
        <v>26</v>
      </c>
      <c r="F15" s="71"/>
      <c r="G15" s="71"/>
      <c r="H15" s="71"/>
      <c r="I15" s="72"/>
    </row>
    <row r="16" spans="1:9" x14ac:dyDescent="0.45">
      <c r="A16" s="3"/>
      <c r="B16" s="8" t="s">
        <v>27</v>
      </c>
      <c r="C16" s="62" t="s">
        <v>28</v>
      </c>
      <c r="D16" s="63"/>
      <c r="E16" s="73"/>
      <c r="F16" s="74"/>
      <c r="G16" s="74"/>
      <c r="H16" s="74"/>
      <c r="I16" s="75"/>
    </row>
    <row r="17" spans="1:9" x14ac:dyDescent="0.45">
      <c r="A17" s="3"/>
      <c r="B17" s="8" t="s">
        <v>29</v>
      </c>
      <c r="C17" s="62" t="s">
        <v>30</v>
      </c>
      <c r="D17" s="63"/>
      <c r="E17" s="76" t="s">
        <v>31</v>
      </c>
      <c r="F17" s="65"/>
      <c r="G17" s="65"/>
      <c r="H17" s="65"/>
      <c r="I17" s="68"/>
    </row>
    <row r="18" spans="1:9" x14ac:dyDescent="0.45">
      <c r="A18" s="3"/>
      <c r="B18" s="8" t="s">
        <v>32</v>
      </c>
      <c r="C18" s="62" t="s">
        <v>33</v>
      </c>
      <c r="D18" s="63"/>
      <c r="E18" s="77" t="s">
        <v>34</v>
      </c>
      <c r="F18" s="71"/>
      <c r="G18" s="71"/>
      <c r="H18" s="71"/>
      <c r="I18" s="72"/>
    </row>
    <row r="19" spans="1:9" x14ac:dyDescent="0.45">
      <c r="A19" s="3"/>
      <c r="B19" s="8" t="s">
        <v>35</v>
      </c>
      <c r="C19" s="9" t="s">
        <v>297</v>
      </c>
      <c r="D19" s="10" t="s">
        <v>36</v>
      </c>
      <c r="E19" s="73"/>
      <c r="F19" s="74"/>
      <c r="G19" s="74"/>
      <c r="H19" s="74"/>
      <c r="I19" s="75"/>
    </row>
    <row r="20" spans="1:9" x14ac:dyDescent="0.45">
      <c r="A20" s="3"/>
      <c r="B20" s="11"/>
      <c r="C20" s="12"/>
      <c r="D20" s="13"/>
      <c r="E20" s="78"/>
      <c r="F20" s="79"/>
      <c r="G20" s="79"/>
      <c r="H20" s="79"/>
      <c r="I20" s="80"/>
    </row>
    <row r="21" spans="1:9" x14ac:dyDescent="0.45">
      <c r="A21" s="3"/>
      <c r="B21" s="11"/>
      <c r="C21" s="14"/>
      <c r="D21" s="15"/>
      <c r="E21" s="76" t="s">
        <v>37</v>
      </c>
      <c r="F21" s="65"/>
      <c r="G21" s="65"/>
      <c r="H21" s="65"/>
      <c r="I21" s="68"/>
    </row>
    <row r="22" spans="1:9" x14ac:dyDescent="0.45">
      <c r="A22" s="3"/>
      <c r="B22" s="11"/>
      <c r="C22" s="16"/>
      <c r="D22" s="17"/>
      <c r="E22" s="70" t="s">
        <v>38</v>
      </c>
      <c r="F22" s="71"/>
      <c r="G22" s="71"/>
      <c r="H22" s="71"/>
      <c r="I22" s="72"/>
    </row>
    <row r="23" spans="1:9" x14ac:dyDescent="0.45">
      <c r="A23" s="3"/>
      <c r="B23" s="18"/>
      <c r="C23" s="19"/>
      <c r="D23" s="20"/>
      <c r="E23" s="76" t="s">
        <v>39</v>
      </c>
      <c r="F23" s="65"/>
      <c r="G23" s="65"/>
      <c r="H23" s="65"/>
      <c r="I23" s="68"/>
    </row>
    <row r="24" spans="1:9" x14ac:dyDescent="0.45">
      <c r="A24" s="3"/>
      <c r="B24" s="21"/>
      <c r="C24" s="19"/>
      <c r="D24" s="20"/>
      <c r="E24" s="70" t="s">
        <v>40</v>
      </c>
      <c r="F24" s="71"/>
      <c r="G24" s="71"/>
      <c r="H24" s="71"/>
      <c r="I24" s="72"/>
    </row>
    <row r="25" spans="1:9" x14ac:dyDescent="0.45">
      <c r="A25" s="3"/>
      <c r="B25" s="21"/>
      <c r="C25" s="19"/>
      <c r="D25" s="20"/>
      <c r="E25" s="76" t="s">
        <v>41</v>
      </c>
      <c r="F25" s="65"/>
      <c r="G25" s="65"/>
      <c r="H25" s="65"/>
      <c r="I25" s="68"/>
    </row>
    <row r="26" spans="1:9" x14ac:dyDescent="0.45">
      <c r="A26" s="3"/>
      <c r="B26" s="21"/>
      <c r="C26" s="19"/>
      <c r="D26" s="20"/>
      <c r="E26" s="70" t="s">
        <v>42</v>
      </c>
      <c r="F26" s="71"/>
      <c r="G26" s="71"/>
      <c r="H26" s="71"/>
      <c r="I26" s="72"/>
    </row>
    <row r="27" spans="1:9" x14ac:dyDescent="0.45">
      <c r="A27" s="3"/>
      <c r="B27" s="21"/>
      <c r="C27" s="19"/>
      <c r="D27" s="20"/>
      <c r="E27" s="76" t="s">
        <v>43</v>
      </c>
      <c r="F27" s="65"/>
      <c r="G27" s="65"/>
      <c r="H27" s="65"/>
      <c r="I27" s="68"/>
    </row>
    <row r="28" spans="1:9" ht="156" customHeight="1" thickBot="1" x14ac:dyDescent="0.5">
      <c r="A28" s="3"/>
      <c r="B28" s="22"/>
      <c r="C28" s="23"/>
      <c r="D28" s="24"/>
      <c r="E28" s="91" t="s">
        <v>44</v>
      </c>
      <c r="F28" s="92"/>
      <c r="G28" s="92"/>
      <c r="H28" s="92"/>
      <c r="I28" s="93"/>
    </row>
    <row r="29" spans="1:9" ht="21" customHeight="1" x14ac:dyDescent="0.45">
      <c r="A29" s="3">
        <v>25</v>
      </c>
      <c r="B29" s="94" t="s">
        <v>45</v>
      </c>
      <c r="C29" s="95"/>
      <c r="D29" s="95"/>
      <c r="E29" s="95"/>
      <c r="F29" s="95"/>
      <c r="G29" s="95"/>
      <c r="H29" s="95"/>
      <c r="I29" s="96"/>
    </row>
    <row r="30" spans="1:9" x14ac:dyDescent="0.45">
      <c r="A30" s="3">
        <v>26</v>
      </c>
      <c r="B30" s="81" t="s">
        <v>46</v>
      </c>
      <c r="C30" s="62" t="s">
        <v>47</v>
      </c>
      <c r="D30" s="97" t="s">
        <v>48</v>
      </c>
      <c r="E30" s="71"/>
      <c r="F30" s="97" t="s">
        <v>49</v>
      </c>
      <c r="G30" s="98" t="s">
        <v>50</v>
      </c>
      <c r="H30" s="71"/>
      <c r="I30" s="72"/>
    </row>
    <row r="31" spans="1:9" x14ac:dyDescent="0.45">
      <c r="A31" s="3">
        <v>27</v>
      </c>
      <c r="B31" s="83"/>
      <c r="C31" s="86"/>
      <c r="D31" s="78"/>
      <c r="E31" s="79"/>
      <c r="F31" s="78"/>
      <c r="G31" s="78"/>
      <c r="H31" s="79"/>
      <c r="I31" s="80"/>
    </row>
    <row r="32" spans="1:9" ht="32.4" customHeight="1" thickBot="1" x14ac:dyDescent="0.5">
      <c r="A32" s="3">
        <v>28</v>
      </c>
      <c r="B32" s="81">
        <v>1</v>
      </c>
      <c r="C32" s="84" t="s">
        <v>51</v>
      </c>
      <c r="D32" s="10" t="s">
        <v>52</v>
      </c>
      <c r="E32" s="10" t="s">
        <v>53</v>
      </c>
      <c r="F32" s="25" t="s">
        <v>54</v>
      </c>
      <c r="G32" s="87" t="s">
        <v>55</v>
      </c>
      <c r="H32" s="71"/>
      <c r="I32" s="72"/>
    </row>
    <row r="33" spans="1:9" ht="21.6" x14ac:dyDescent="0.45">
      <c r="A33" s="3">
        <v>29</v>
      </c>
      <c r="B33" s="82"/>
      <c r="C33" s="85"/>
      <c r="D33" s="10" t="s">
        <v>56</v>
      </c>
      <c r="E33" s="10" t="s">
        <v>57</v>
      </c>
      <c r="F33" s="25" t="s">
        <v>58</v>
      </c>
      <c r="G33" s="73"/>
      <c r="H33" s="74"/>
      <c r="I33" s="75"/>
    </row>
    <row r="34" spans="1:9" ht="194.4" customHeight="1" x14ac:dyDescent="0.45">
      <c r="A34" s="3">
        <v>30</v>
      </c>
      <c r="B34" s="82"/>
      <c r="C34" s="85"/>
      <c r="D34" s="10" t="s">
        <v>59</v>
      </c>
      <c r="E34" s="10" t="s">
        <v>60</v>
      </c>
      <c r="F34" s="25" t="s">
        <v>61</v>
      </c>
      <c r="G34" s="73"/>
      <c r="H34" s="74"/>
      <c r="I34" s="75"/>
    </row>
    <row r="35" spans="1:9" x14ac:dyDescent="0.45">
      <c r="A35" s="3">
        <v>31</v>
      </c>
      <c r="B35" s="82"/>
      <c r="C35" s="85"/>
      <c r="D35" s="10" t="s">
        <v>62</v>
      </c>
      <c r="E35" s="26" t="s">
        <v>63</v>
      </c>
      <c r="F35" s="27" t="s">
        <v>64</v>
      </c>
      <c r="G35" s="73"/>
      <c r="H35" s="74"/>
      <c r="I35" s="75"/>
    </row>
    <row r="36" spans="1:9" ht="21.6" customHeight="1" x14ac:dyDescent="0.45">
      <c r="A36" s="3">
        <v>32</v>
      </c>
      <c r="B36" s="82"/>
      <c r="C36" s="85"/>
      <c r="D36" s="10" t="str">
        <f>ROUNDDOWN((ROW()-25)/7,0)&amp;"_"&amp;MOD((ROW()+3),7)+1</f>
        <v>1_5</v>
      </c>
      <c r="E36" s="10" t="s">
        <v>65</v>
      </c>
      <c r="F36" s="28" t="s">
        <v>66</v>
      </c>
      <c r="G36" s="73"/>
      <c r="H36" s="74"/>
      <c r="I36" s="75"/>
    </row>
    <row r="37" spans="1:9" ht="21.6" customHeight="1" x14ac:dyDescent="0.45">
      <c r="A37" s="3">
        <v>33</v>
      </c>
      <c r="B37" s="82"/>
      <c r="C37" s="85"/>
      <c r="D37" s="10" t="str">
        <f>ROUNDDOWN((ROW()-25)/7,0)&amp;"_"&amp;MOD((ROW()+3),7)+1</f>
        <v>1_6</v>
      </c>
      <c r="E37" s="10" t="s">
        <v>67</v>
      </c>
      <c r="F37" s="25"/>
      <c r="G37" s="73"/>
      <c r="H37" s="74"/>
      <c r="I37" s="75"/>
    </row>
    <row r="38" spans="1:9" ht="76.2" customHeight="1" thickBot="1" x14ac:dyDescent="0.5">
      <c r="A38" s="3">
        <v>34</v>
      </c>
      <c r="B38" s="83"/>
      <c r="C38" s="86"/>
      <c r="D38" s="29" t="s">
        <v>68</v>
      </c>
      <c r="E38" s="29" t="s">
        <v>69</v>
      </c>
      <c r="F38" s="30"/>
      <c r="G38" s="88"/>
      <c r="H38" s="89"/>
      <c r="I38" s="90"/>
    </row>
    <row r="39" spans="1:9" ht="22.2" customHeight="1" thickBot="1" x14ac:dyDescent="0.5">
      <c r="A39" s="3">
        <f t="shared" ref="A39:A64" ca="1" si="0">OFFSET(A39,-1,0)+1</f>
        <v>35</v>
      </c>
      <c r="B39" s="81">
        <v>2</v>
      </c>
      <c r="C39" s="84" t="s">
        <v>70</v>
      </c>
      <c r="D39" s="10" t="s">
        <v>71</v>
      </c>
      <c r="E39" s="10" t="s">
        <v>53</v>
      </c>
      <c r="F39" s="25" t="s">
        <v>72</v>
      </c>
      <c r="G39" s="87" t="s">
        <v>73</v>
      </c>
      <c r="H39" s="71"/>
      <c r="I39" s="72"/>
    </row>
    <row r="40" spans="1:9" x14ac:dyDescent="0.45">
      <c r="A40" s="3">
        <f t="shared" ca="1" si="0"/>
        <v>36</v>
      </c>
      <c r="B40" s="82"/>
      <c r="C40" s="85"/>
      <c r="D40" s="10" t="s">
        <v>74</v>
      </c>
      <c r="E40" s="10" t="s">
        <v>57</v>
      </c>
      <c r="F40" s="25" t="s">
        <v>75</v>
      </c>
      <c r="G40" s="73"/>
      <c r="H40" s="74"/>
      <c r="I40" s="75"/>
    </row>
    <row r="41" spans="1:9" ht="54" x14ac:dyDescent="0.45">
      <c r="A41" s="3">
        <f t="shared" ca="1" si="0"/>
        <v>37</v>
      </c>
      <c r="B41" s="82"/>
      <c r="C41" s="85"/>
      <c r="D41" s="10" t="s">
        <v>76</v>
      </c>
      <c r="E41" s="10" t="s">
        <v>60</v>
      </c>
      <c r="F41" s="25" t="s">
        <v>77</v>
      </c>
      <c r="G41" s="73"/>
      <c r="H41" s="74"/>
      <c r="I41" s="75"/>
    </row>
    <row r="42" spans="1:9" ht="21.6" x14ac:dyDescent="0.45">
      <c r="A42" s="31">
        <f t="shared" ca="1" si="0"/>
        <v>38</v>
      </c>
      <c r="B42" s="82"/>
      <c r="C42" s="85"/>
      <c r="D42" s="10" t="s">
        <v>78</v>
      </c>
      <c r="E42" s="26" t="s">
        <v>63</v>
      </c>
      <c r="F42" s="27" t="s">
        <v>79</v>
      </c>
      <c r="G42" s="73"/>
      <c r="H42" s="74"/>
      <c r="I42" s="75"/>
    </row>
    <row r="43" spans="1:9" ht="21.6" x14ac:dyDescent="0.45">
      <c r="A43" s="3">
        <f t="shared" ca="1" si="0"/>
        <v>39</v>
      </c>
      <c r="B43" s="82"/>
      <c r="C43" s="85"/>
      <c r="D43" s="10" t="str">
        <f>ROUNDDOWN((ROW()-25)/7,0)&amp;"_"&amp;MOD((ROW()+3),7)+1</f>
        <v>2_5</v>
      </c>
      <c r="E43" s="10" t="s">
        <v>65</v>
      </c>
      <c r="F43" s="28" t="s">
        <v>66</v>
      </c>
      <c r="G43" s="73"/>
      <c r="H43" s="74"/>
      <c r="I43" s="75"/>
    </row>
    <row r="44" spans="1:9" x14ac:dyDescent="0.45">
      <c r="A44" s="3">
        <f t="shared" ca="1" si="0"/>
        <v>40</v>
      </c>
      <c r="B44" s="82"/>
      <c r="C44" s="85"/>
      <c r="D44" s="10" t="str">
        <f>ROUNDDOWN((ROW()-25)/7,0)&amp;"_"&amp;MOD((ROW()+3),7)+1</f>
        <v>2_6</v>
      </c>
      <c r="E44" s="10" t="s">
        <v>67</v>
      </c>
      <c r="F44" s="25"/>
      <c r="G44" s="73"/>
      <c r="H44" s="74"/>
      <c r="I44" s="75"/>
    </row>
    <row r="45" spans="1:9" ht="18.600000000000001" thickBot="1" x14ac:dyDescent="0.5">
      <c r="A45" s="3">
        <f t="shared" ca="1" si="0"/>
        <v>41</v>
      </c>
      <c r="B45" s="83"/>
      <c r="C45" s="86"/>
      <c r="D45" s="29" t="s">
        <v>80</v>
      </c>
      <c r="E45" s="29" t="s">
        <v>69</v>
      </c>
      <c r="F45" s="30" t="s">
        <v>81</v>
      </c>
      <c r="G45" s="88"/>
      <c r="H45" s="89"/>
      <c r="I45" s="90"/>
    </row>
    <row r="46" spans="1:9" ht="22.2" customHeight="1" thickBot="1" x14ac:dyDescent="0.5">
      <c r="A46" s="3">
        <f t="shared" ca="1" si="0"/>
        <v>42</v>
      </c>
      <c r="B46" s="81">
        <v>3</v>
      </c>
      <c r="C46" s="84" t="s">
        <v>82</v>
      </c>
      <c r="D46" s="10" t="s">
        <v>83</v>
      </c>
      <c r="E46" s="10" t="s">
        <v>53</v>
      </c>
      <c r="F46" s="25" t="s">
        <v>84</v>
      </c>
      <c r="G46" s="87" t="s">
        <v>85</v>
      </c>
      <c r="H46" s="71"/>
      <c r="I46" s="72"/>
    </row>
    <row r="47" spans="1:9" x14ac:dyDescent="0.45">
      <c r="A47" s="3">
        <f t="shared" ca="1" si="0"/>
        <v>43</v>
      </c>
      <c r="B47" s="82"/>
      <c r="C47" s="85"/>
      <c r="D47" s="10" t="s">
        <v>86</v>
      </c>
      <c r="E47" s="10" t="s">
        <v>57</v>
      </c>
      <c r="F47" s="25" t="s">
        <v>87</v>
      </c>
      <c r="G47" s="73"/>
      <c r="H47" s="74"/>
      <c r="I47" s="75"/>
    </row>
    <row r="48" spans="1:9" ht="43.2" x14ac:dyDescent="0.45">
      <c r="A48" s="3">
        <f t="shared" ca="1" si="0"/>
        <v>44</v>
      </c>
      <c r="B48" s="82"/>
      <c r="C48" s="85"/>
      <c r="D48" s="10" t="s">
        <v>88</v>
      </c>
      <c r="E48" s="10" t="s">
        <v>60</v>
      </c>
      <c r="F48" s="25" t="s">
        <v>89</v>
      </c>
      <c r="G48" s="73"/>
      <c r="H48" s="74"/>
      <c r="I48" s="75"/>
    </row>
    <row r="49" spans="1:9" x14ac:dyDescent="0.45">
      <c r="A49" s="3">
        <f t="shared" ca="1" si="0"/>
        <v>45</v>
      </c>
      <c r="B49" s="82"/>
      <c r="C49" s="85"/>
      <c r="D49" s="10" t="s">
        <v>90</v>
      </c>
      <c r="E49" s="26" t="s">
        <v>63</v>
      </c>
      <c r="F49" s="27" t="s">
        <v>91</v>
      </c>
      <c r="G49" s="73"/>
      <c r="H49" s="74"/>
      <c r="I49" s="75"/>
    </row>
    <row r="50" spans="1:9" ht="21.6" x14ac:dyDescent="0.45">
      <c r="A50" s="3">
        <f t="shared" ca="1" si="0"/>
        <v>46</v>
      </c>
      <c r="B50" s="82"/>
      <c r="C50" s="85"/>
      <c r="D50" s="10" t="str">
        <f>ROUNDDOWN((ROW()-25)/7,0)&amp;"_"&amp;MOD((ROW()+3),7)+1</f>
        <v>3_5</v>
      </c>
      <c r="E50" s="10" t="s">
        <v>65</v>
      </c>
      <c r="F50" s="28" t="s">
        <v>66</v>
      </c>
      <c r="G50" s="73"/>
      <c r="H50" s="74"/>
      <c r="I50" s="75"/>
    </row>
    <row r="51" spans="1:9" x14ac:dyDescent="0.45">
      <c r="A51" s="3">
        <f t="shared" ca="1" si="0"/>
        <v>47</v>
      </c>
      <c r="B51" s="82"/>
      <c r="C51" s="85"/>
      <c r="D51" s="10" t="str">
        <f>ROUNDDOWN((ROW()-25)/7,0)&amp;"_"&amp;MOD((ROW()+3),7)+1</f>
        <v>3_6</v>
      </c>
      <c r="E51" s="10" t="s">
        <v>67</v>
      </c>
      <c r="F51" s="25"/>
      <c r="G51" s="73"/>
      <c r="H51" s="74"/>
      <c r="I51" s="75"/>
    </row>
    <row r="52" spans="1:9" ht="18.600000000000001" thickBot="1" x14ac:dyDescent="0.5">
      <c r="A52" s="3">
        <f t="shared" ca="1" si="0"/>
        <v>48</v>
      </c>
      <c r="B52" s="83"/>
      <c r="C52" s="86"/>
      <c r="D52" s="29" t="s">
        <v>92</v>
      </c>
      <c r="E52" s="29" t="s">
        <v>69</v>
      </c>
      <c r="F52" s="30" t="s">
        <v>81</v>
      </c>
      <c r="G52" s="88"/>
      <c r="H52" s="89"/>
      <c r="I52" s="90"/>
    </row>
    <row r="53" spans="1:9" ht="22.2" customHeight="1" thickBot="1" x14ac:dyDescent="0.5">
      <c r="A53" s="3">
        <f t="shared" ca="1" si="0"/>
        <v>49</v>
      </c>
      <c r="B53" s="81">
        <v>4</v>
      </c>
      <c r="C53" s="84" t="s">
        <v>82</v>
      </c>
      <c r="D53" s="10" t="s">
        <v>93</v>
      </c>
      <c r="E53" s="10" t="s">
        <v>53</v>
      </c>
      <c r="F53" s="25" t="s">
        <v>94</v>
      </c>
      <c r="G53" s="87" t="s">
        <v>95</v>
      </c>
      <c r="H53" s="71"/>
      <c r="I53" s="72"/>
    </row>
    <row r="54" spans="1:9" x14ac:dyDescent="0.45">
      <c r="A54" s="3">
        <f t="shared" ca="1" si="0"/>
        <v>50</v>
      </c>
      <c r="B54" s="82"/>
      <c r="C54" s="85"/>
      <c r="D54" s="10" t="s">
        <v>96</v>
      </c>
      <c r="E54" s="10" t="s">
        <v>57</v>
      </c>
      <c r="F54" s="25" t="s">
        <v>97</v>
      </c>
      <c r="G54" s="73"/>
      <c r="H54" s="74"/>
      <c r="I54" s="75"/>
    </row>
    <row r="55" spans="1:9" ht="64.8" x14ac:dyDescent="0.45">
      <c r="A55" s="32">
        <f t="shared" ca="1" si="0"/>
        <v>51</v>
      </c>
      <c r="B55" s="82"/>
      <c r="C55" s="85"/>
      <c r="D55" s="10" t="s">
        <v>98</v>
      </c>
      <c r="E55" s="10" t="s">
        <v>60</v>
      </c>
      <c r="F55" s="25" t="s">
        <v>99</v>
      </c>
      <c r="G55" s="73"/>
      <c r="H55" s="74"/>
      <c r="I55" s="75"/>
    </row>
    <row r="56" spans="1:9" x14ac:dyDescent="0.45">
      <c r="A56" s="32">
        <f t="shared" ca="1" si="0"/>
        <v>52</v>
      </c>
      <c r="B56" s="82"/>
      <c r="C56" s="85"/>
      <c r="D56" s="10" t="s">
        <v>100</v>
      </c>
      <c r="E56" s="26" t="s">
        <v>63</v>
      </c>
      <c r="F56" s="27" t="s">
        <v>101</v>
      </c>
      <c r="G56" s="73"/>
      <c r="H56" s="74"/>
      <c r="I56" s="75"/>
    </row>
    <row r="57" spans="1:9" ht="21.6" x14ac:dyDescent="0.45">
      <c r="A57" s="32">
        <f t="shared" ca="1" si="0"/>
        <v>53</v>
      </c>
      <c r="B57" s="82"/>
      <c r="C57" s="85"/>
      <c r="D57" s="10" t="str">
        <f>ROUNDDOWN((ROW()-25)/7,0)&amp;"_"&amp;MOD((ROW()+3),7)+1</f>
        <v>4_5</v>
      </c>
      <c r="E57" s="10" t="s">
        <v>65</v>
      </c>
      <c r="F57" s="28" t="s">
        <v>66</v>
      </c>
      <c r="G57" s="73"/>
      <c r="H57" s="74"/>
      <c r="I57" s="75"/>
    </row>
    <row r="58" spans="1:9" x14ac:dyDescent="0.45">
      <c r="A58" s="32">
        <f t="shared" ca="1" si="0"/>
        <v>54</v>
      </c>
      <c r="B58" s="82"/>
      <c r="C58" s="85"/>
      <c r="D58" s="10" t="str">
        <f>ROUNDDOWN((ROW()-25)/7,0)&amp;"_"&amp;MOD((ROW()+3),7)+1</f>
        <v>4_6</v>
      </c>
      <c r="E58" s="10" t="s">
        <v>67</v>
      </c>
      <c r="F58" s="25"/>
      <c r="G58" s="73"/>
      <c r="H58" s="74"/>
      <c r="I58" s="75"/>
    </row>
    <row r="59" spans="1:9" ht="18.600000000000001" thickBot="1" x14ac:dyDescent="0.5">
      <c r="A59" s="32">
        <f t="shared" ca="1" si="0"/>
        <v>55</v>
      </c>
      <c r="B59" s="83"/>
      <c r="C59" s="86"/>
      <c r="D59" s="29" t="s">
        <v>102</v>
      </c>
      <c r="E59" s="29" t="s">
        <v>69</v>
      </c>
      <c r="F59" s="30" t="s">
        <v>103</v>
      </c>
      <c r="G59" s="88"/>
      <c r="H59" s="89"/>
      <c r="I59" s="90"/>
    </row>
    <row r="60" spans="1:9" ht="18.600000000000001" customHeight="1" thickBot="1" x14ac:dyDescent="0.5">
      <c r="A60" s="32">
        <f t="shared" ca="1" si="0"/>
        <v>56</v>
      </c>
      <c r="B60" s="81">
        <v>5</v>
      </c>
      <c r="C60" s="84" t="s">
        <v>104</v>
      </c>
      <c r="D60" s="10" t="s">
        <v>105</v>
      </c>
      <c r="E60" s="10" t="s">
        <v>53</v>
      </c>
      <c r="F60" s="25" t="s">
        <v>106</v>
      </c>
      <c r="G60" s="87" t="s">
        <v>107</v>
      </c>
      <c r="H60" s="71"/>
      <c r="I60" s="72"/>
    </row>
    <row r="61" spans="1:9" x14ac:dyDescent="0.45">
      <c r="A61" s="3">
        <f t="shared" ca="1" si="0"/>
        <v>57</v>
      </c>
      <c r="B61" s="82"/>
      <c r="C61" s="85"/>
      <c r="D61" s="10" t="s">
        <v>108</v>
      </c>
      <c r="E61" s="10" t="s">
        <v>57</v>
      </c>
      <c r="F61" s="25" t="s">
        <v>109</v>
      </c>
      <c r="G61" s="73"/>
      <c r="H61" s="74"/>
      <c r="I61" s="75"/>
    </row>
    <row r="62" spans="1:9" ht="43.2" x14ac:dyDescent="0.45">
      <c r="A62" s="3">
        <f t="shared" ca="1" si="0"/>
        <v>58</v>
      </c>
      <c r="B62" s="82"/>
      <c r="C62" s="85"/>
      <c r="D62" s="10" t="s">
        <v>110</v>
      </c>
      <c r="E62" s="10" t="s">
        <v>60</v>
      </c>
      <c r="F62" s="25" t="s">
        <v>111</v>
      </c>
      <c r="G62" s="73"/>
      <c r="H62" s="74"/>
      <c r="I62" s="75"/>
    </row>
    <row r="63" spans="1:9" x14ac:dyDescent="0.45">
      <c r="A63" s="3">
        <f t="shared" ca="1" si="0"/>
        <v>59</v>
      </c>
      <c r="B63" s="82"/>
      <c r="C63" s="85"/>
      <c r="D63" s="10" t="s">
        <v>112</v>
      </c>
      <c r="E63" s="26" t="s">
        <v>63</v>
      </c>
      <c r="F63" s="27" t="s">
        <v>113</v>
      </c>
      <c r="G63" s="73"/>
      <c r="H63" s="74"/>
      <c r="I63" s="75"/>
    </row>
    <row r="64" spans="1:9" ht="21.6" x14ac:dyDescent="0.45">
      <c r="A64" s="3">
        <f t="shared" ca="1" si="0"/>
        <v>60</v>
      </c>
      <c r="B64" s="82"/>
      <c r="C64" s="85"/>
      <c r="D64" s="10" t="str">
        <f>ROUNDDOWN((ROW()-25)/7,0)&amp;"_"&amp;MOD((ROW()+3),7)+1</f>
        <v>5_5</v>
      </c>
      <c r="E64" s="10" t="s">
        <v>65</v>
      </c>
      <c r="F64" s="28" t="s">
        <v>66</v>
      </c>
      <c r="G64" s="73"/>
      <c r="H64" s="74"/>
      <c r="I64" s="75"/>
    </row>
    <row r="65" spans="2:9" x14ac:dyDescent="0.45">
      <c r="B65" s="82"/>
      <c r="C65" s="85"/>
      <c r="D65" s="10" t="str">
        <f>ROUNDDOWN((ROW()-25)/7,0)&amp;"_"&amp;MOD((ROW()+3),7)+1</f>
        <v>5_6</v>
      </c>
      <c r="E65" s="10" t="s">
        <v>67</v>
      </c>
      <c r="F65" s="25"/>
      <c r="G65" s="73"/>
      <c r="H65" s="74"/>
      <c r="I65" s="75"/>
    </row>
    <row r="66" spans="2:9" ht="18.600000000000001" thickBot="1" x14ac:dyDescent="0.5">
      <c r="B66" s="83"/>
      <c r="C66" s="86"/>
      <c r="D66" s="29" t="s">
        <v>114</v>
      </c>
      <c r="E66" s="29" t="s">
        <v>69</v>
      </c>
      <c r="F66" s="30" t="s">
        <v>115</v>
      </c>
      <c r="G66" s="88"/>
      <c r="H66" s="89"/>
      <c r="I66" s="90"/>
    </row>
    <row r="67" spans="2:9" ht="18.600000000000001" customHeight="1" thickBot="1" x14ac:dyDescent="0.5">
      <c r="B67" s="81">
        <v>6</v>
      </c>
      <c r="C67" s="84" t="s">
        <v>116</v>
      </c>
      <c r="D67" s="10" t="s">
        <v>117</v>
      </c>
      <c r="E67" s="10" t="s">
        <v>53</v>
      </c>
      <c r="F67" s="25" t="s">
        <v>118</v>
      </c>
      <c r="G67" s="87" t="s">
        <v>119</v>
      </c>
      <c r="H67" s="71"/>
      <c r="I67" s="72"/>
    </row>
    <row r="68" spans="2:9" x14ac:dyDescent="0.45">
      <c r="B68" s="82"/>
      <c r="C68" s="85"/>
      <c r="D68" s="10" t="s">
        <v>120</v>
      </c>
      <c r="E68" s="10" t="s">
        <v>57</v>
      </c>
      <c r="F68" s="25" t="s">
        <v>121</v>
      </c>
      <c r="G68" s="73"/>
      <c r="H68" s="74"/>
      <c r="I68" s="75"/>
    </row>
    <row r="69" spans="2:9" ht="21.6" x14ac:dyDescent="0.45">
      <c r="B69" s="82"/>
      <c r="C69" s="85"/>
      <c r="D69" s="10" t="s">
        <v>122</v>
      </c>
      <c r="E69" s="10" t="s">
        <v>60</v>
      </c>
      <c r="F69" s="25" t="s">
        <v>123</v>
      </c>
      <c r="G69" s="73"/>
      <c r="H69" s="74"/>
      <c r="I69" s="75"/>
    </row>
    <row r="70" spans="2:9" x14ac:dyDescent="0.45">
      <c r="B70" s="82"/>
      <c r="C70" s="85"/>
      <c r="D70" s="10" t="s">
        <v>124</v>
      </c>
      <c r="E70" s="26" t="s">
        <v>63</v>
      </c>
      <c r="F70" s="27"/>
      <c r="G70" s="73"/>
      <c r="H70" s="74"/>
      <c r="I70" s="75"/>
    </row>
    <row r="71" spans="2:9" ht="21.6" x14ac:dyDescent="0.45">
      <c r="B71" s="82"/>
      <c r="C71" s="85"/>
      <c r="D71" s="10" t="str">
        <f>ROUNDDOWN((ROW()-25)/7,0)&amp;"_"&amp;MOD((ROW()+3),7)+1</f>
        <v>6_5</v>
      </c>
      <c r="E71" s="10" t="s">
        <v>65</v>
      </c>
      <c r="F71" s="28" t="s">
        <v>66</v>
      </c>
      <c r="G71" s="73"/>
      <c r="H71" s="74"/>
      <c r="I71" s="75"/>
    </row>
    <row r="72" spans="2:9" x14ac:dyDescent="0.45">
      <c r="B72" s="82"/>
      <c r="C72" s="85"/>
      <c r="D72" s="10" t="str">
        <f>ROUNDDOWN((ROW()-25)/7,0)&amp;"_"&amp;MOD((ROW()+3),7)+1</f>
        <v>6_6</v>
      </c>
      <c r="E72" s="10" t="s">
        <v>67</v>
      </c>
      <c r="F72" s="25"/>
      <c r="G72" s="73"/>
      <c r="H72" s="74"/>
      <c r="I72" s="75"/>
    </row>
    <row r="73" spans="2:9" ht="18.600000000000001" thickBot="1" x14ac:dyDescent="0.5">
      <c r="B73" s="83"/>
      <c r="C73" s="86"/>
      <c r="D73" s="29" t="s">
        <v>125</v>
      </c>
      <c r="E73" s="29" t="s">
        <v>69</v>
      </c>
      <c r="F73" s="30" t="s">
        <v>126</v>
      </c>
      <c r="G73" s="88"/>
      <c r="H73" s="89"/>
      <c r="I73" s="90"/>
    </row>
    <row r="74" spans="2:9" ht="18.600000000000001" customHeight="1" thickBot="1" x14ac:dyDescent="0.5">
      <c r="B74" s="81">
        <v>7</v>
      </c>
      <c r="C74" s="84" t="s">
        <v>127</v>
      </c>
      <c r="D74" s="10" t="s">
        <v>128</v>
      </c>
      <c r="E74" s="10" t="s">
        <v>53</v>
      </c>
      <c r="F74" s="25" t="s">
        <v>129</v>
      </c>
      <c r="G74" s="87" t="s">
        <v>130</v>
      </c>
      <c r="H74" s="71"/>
      <c r="I74" s="72"/>
    </row>
    <row r="75" spans="2:9" x14ac:dyDescent="0.45">
      <c r="B75" s="82"/>
      <c r="C75" s="85"/>
      <c r="D75" s="10" t="s">
        <v>131</v>
      </c>
      <c r="E75" s="10" t="s">
        <v>57</v>
      </c>
      <c r="F75" s="25" t="s">
        <v>132</v>
      </c>
      <c r="G75" s="73"/>
      <c r="H75" s="74"/>
      <c r="I75" s="75"/>
    </row>
    <row r="76" spans="2:9" x14ac:dyDescent="0.45">
      <c r="B76" s="82"/>
      <c r="C76" s="85"/>
      <c r="D76" s="10" t="s">
        <v>133</v>
      </c>
      <c r="E76" s="10" t="s">
        <v>60</v>
      </c>
      <c r="F76" s="25" t="s">
        <v>132</v>
      </c>
      <c r="G76" s="73"/>
      <c r="H76" s="74"/>
      <c r="I76" s="75"/>
    </row>
    <row r="77" spans="2:9" x14ac:dyDescent="0.45">
      <c r="B77" s="82"/>
      <c r="C77" s="85"/>
      <c r="D77" s="10" t="s">
        <v>134</v>
      </c>
      <c r="E77" s="26" t="s">
        <v>63</v>
      </c>
      <c r="F77" s="27"/>
      <c r="G77" s="73"/>
      <c r="H77" s="74"/>
      <c r="I77" s="75"/>
    </row>
    <row r="78" spans="2:9" ht="21.6" x14ac:dyDescent="0.45">
      <c r="B78" s="82"/>
      <c r="C78" s="85"/>
      <c r="D78" s="10" t="str">
        <f>ROUNDDOWN((ROW()-25)/7,0)&amp;"_"&amp;MOD((ROW()+3),7)+1</f>
        <v>7_5</v>
      </c>
      <c r="E78" s="10" t="s">
        <v>65</v>
      </c>
      <c r="F78" s="28" t="s">
        <v>66</v>
      </c>
      <c r="G78" s="73"/>
      <c r="H78" s="74"/>
      <c r="I78" s="75"/>
    </row>
    <row r="79" spans="2:9" x14ac:dyDescent="0.45">
      <c r="B79" s="82"/>
      <c r="C79" s="85"/>
      <c r="D79" s="10" t="str">
        <f>ROUNDDOWN((ROW()-25)/7,0)&amp;"_"&amp;MOD((ROW()+3),7)+1</f>
        <v>7_6</v>
      </c>
      <c r="E79" s="10" t="s">
        <v>67</v>
      </c>
      <c r="F79" s="25"/>
      <c r="G79" s="73"/>
      <c r="H79" s="74"/>
      <c r="I79" s="75"/>
    </row>
    <row r="80" spans="2:9" ht="18.600000000000001" thickBot="1" x14ac:dyDescent="0.5">
      <c r="B80" s="83"/>
      <c r="C80" s="86"/>
      <c r="D80" s="29" t="s">
        <v>135</v>
      </c>
      <c r="E80" s="29" t="s">
        <v>69</v>
      </c>
      <c r="F80" s="30"/>
      <c r="G80" s="88"/>
      <c r="H80" s="89"/>
      <c r="I80" s="90"/>
    </row>
    <row r="81" spans="2:9" ht="22.2" customHeight="1" thickBot="1" x14ac:dyDescent="0.5">
      <c r="B81" s="81">
        <v>8</v>
      </c>
      <c r="C81" s="84" t="s">
        <v>136</v>
      </c>
      <c r="D81" s="10" t="s">
        <v>137</v>
      </c>
      <c r="E81" s="10" t="s">
        <v>53</v>
      </c>
      <c r="F81" s="25" t="s">
        <v>138</v>
      </c>
      <c r="G81" s="87" t="s">
        <v>139</v>
      </c>
      <c r="H81" s="71"/>
      <c r="I81" s="72"/>
    </row>
    <row r="82" spans="2:9" x14ac:dyDescent="0.45">
      <c r="B82" s="82"/>
      <c r="C82" s="85"/>
      <c r="D82" s="10" t="s">
        <v>140</v>
      </c>
      <c r="E82" s="10" t="s">
        <v>57</v>
      </c>
      <c r="F82" s="25" t="s">
        <v>141</v>
      </c>
      <c r="G82" s="73"/>
      <c r="H82" s="74"/>
      <c r="I82" s="75"/>
    </row>
    <row r="83" spans="2:9" ht="32.4" x14ac:dyDescent="0.45">
      <c r="B83" s="82"/>
      <c r="C83" s="85"/>
      <c r="D83" s="10" t="s">
        <v>142</v>
      </c>
      <c r="E83" s="10" t="s">
        <v>60</v>
      </c>
      <c r="F83" s="25" t="s">
        <v>143</v>
      </c>
      <c r="G83" s="73"/>
      <c r="H83" s="74"/>
      <c r="I83" s="75"/>
    </row>
    <row r="84" spans="2:9" x14ac:dyDescent="0.45">
      <c r="B84" s="82"/>
      <c r="C84" s="85"/>
      <c r="D84" s="10" t="s">
        <v>144</v>
      </c>
      <c r="E84" s="26" t="s">
        <v>63</v>
      </c>
      <c r="F84" s="27" t="s">
        <v>145</v>
      </c>
      <c r="G84" s="73"/>
      <c r="H84" s="74"/>
      <c r="I84" s="75"/>
    </row>
    <row r="85" spans="2:9" ht="21.6" x14ac:dyDescent="0.45">
      <c r="B85" s="82"/>
      <c r="C85" s="85"/>
      <c r="D85" s="10" t="str">
        <f>ROUNDDOWN((ROW()-25)/7,0)&amp;"_"&amp;MOD((ROW()+3),7)+1</f>
        <v>8_5</v>
      </c>
      <c r="E85" s="10" t="s">
        <v>65</v>
      </c>
      <c r="F85" s="28" t="s">
        <v>66</v>
      </c>
      <c r="G85" s="73"/>
      <c r="H85" s="74"/>
      <c r="I85" s="75"/>
    </row>
    <row r="86" spans="2:9" x14ac:dyDescent="0.45">
      <c r="B86" s="82"/>
      <c r="C86" s="85"/>
      <c r="D86" s="10" t="str">
        <f>ROUNDDOWN((ROW()-25)/7,0)&amp;"_"&amp;MOD((ROW()+3),7)+1</f>
        <v>8_6</v>
      </c>
      <c r="E86" s="10" t="s">
        <v>67</v>
      </c>
      <c r="F86" s="25"/>
      <c r="G86" s="73"/>
      <c r="H86" s="74"/>
      <c r="I86" s="75"/>
    </row>
    <row r="87" spans="2:9" ht="18.600000000000001" thickBot="1" x14ac:dyDescent="0.5">
      <c r="B87" s="83"/>
      <c r="C87" s="86"/>
      <c r="D87" s="29" t="s">
        <v>146</v>
      </c>
      <c r="E87" s="29" t="s">
        <v>69</v>
      </c>
      <c r="F87" s="30" t="s">
        <v>147</v>
      </c>
      <c r="G87" s="88"/>
      <c r="H87" s="89"/>
      <c r="I87" s="90"/>
    </row>
    <row r="88" spans="2:9" ht="22.2" customHeight="1" thickBot="1" x14ac:dyDescent="0.5">
      <c r="B88" s="81">
        <v>9</v>
      </c>
      <c r="C88" s="84" t="s">
        <v>148</v>
      </c>
      <c r="D88" s="10" t="s">
        <v>149</v>
      </c>
      <c r="E88" s="10" t="s">
        <v>53</v>
      </c>
      <c r="F88" s="25" t="s">
        <v>150</v>
      </c>
      <c r="G88" s="87" t="s">
        <v>151</v>
      </c>
      <c r="H88" s="71"/>
      <c r="I88" s="72"/>
    </row>
    <row r="89" spans="2:9" x14ac:dyDescent="0.45">
      <c r="B89" s="82"/>
      <c r="C89" s="85"/>
      <c r="D89" s="10" t="s">
        <v>152</v>
      </c>
      <c r="E89" s="10" t="s">
        <v>57</v>
      </c>
      <c r="F89" s="25" t="s">
        <v>153</v>
      </c>
      <c r="G89" s="73"/>
      <c r="H89" s="74"/>
      <c r="I89" s="75"/>
    </row>
    <row r="90" spans="2:9" ht="75.599999999999994" x14ac:dyDescent="0.45">
      <c r="B90" s="82"/>
      <c r="C90" s="85"/>
      <c r="D90" s="10" t="s">
        <v>154</v>
      </c>
      <c r="E90" s="10" t="s">
        <v>60</v>
      </c>
      <c r="F90" s="25" t="s">
        <v>155</v>
      </c>
      <c r="G90" s="73"/>
      <c r="H90" s="74"/>
      <c r="I90" s="75"/>
    </row>
    <row r="91" spans="2:9" x14ac:dyDescent="0.45">
      <c r="B91" s="82"/>
      <c r="C91" s="85"/>
      <c r="D91" s="10" t="s">
        <v>156</v>
      </c>
      <c r="E91" s="26" t="s">
        <v>63</v>
      </c>
      <c r="F91" s="27" t="s">
        <v>157</v>
      </c>
      <c r="G91" s="73"/>
      <c r="H91" s="74"/>
      <c r="I91" s="75"/>
    </row>
    <row r="92" spans="2:9" ht="21.6" x14ac:dyDescent="0.45">
      <c r="B92" s="82"/>
      <c r="C92" s="85"/>
      <c r="D92" s="10" t="str">
        <f>ROUNDDOWN((ROW()-25)/7,0)&amp;"_"&amp;MOD((ROW()+3),7)+1</f>
        <v>9_5</v>
      </c>
      <c r="E92" s="10" t="s">
        <v>65</v>
      </c>
      <c r="F92" s="28" t="s">
        <v>66</v>
      </c>
      <c r="G92" s="73"/>
      <c r="H92" s="74"/>
      <c r="I92" s="75"/>
    </row>
    <row r="93" spans="2:9" x14ac:dyDescent="0.45">
      <c r="B93" s="82"/>
      <c r="C93" s="85"/>
      <c r="D93" s="10" t="str">
        <f>ROUNDDOWN((ROW()-25)/7,0)&amp;"_"&amp;MOD((ROW()+3),7)+1</f>
        <v>9_6</v>
      </c>
      <c r="E93" s="10" t="s">
        <v>67</v>
      </c>
      <c r="F93" s="25"/>
      <c r="G93" s="73"/>
      <c r="H93" s="74"/>
      <c r="I93" s="75"/>
    </row>
    <row r="94" spans="2:9" ht="18.600000000000001" thickBot="1" x14ac:dyDescent="0.5">
      <c r="B94" s="83"/>
      <c r="C94" s="86"/>
      <c r="D94" s="29" t="s">
        <v>158</v>
      </c>
      <c r="E94" s="29" t="s">
        <v>69</v>
      </c>
      <c r="F94" s="30" t="s">
        <v>147</v>
      </c>
      <c r="G94" s="88"/>
      <c r="H94" s="89"/>
      <c r="I94" s="90"/>
    </row>
    <row r="95" spans="2:9" ht="18.600000000000001" customHeight="1" thickBot="1" x14ac:dyDescent="0.5">
      <c r="B95" s="81">
        <v>11</v>
      </c>
      <c r="C95" s="84" t="s">
        <v>159</v>
      </c>
      <c r="D95" s="10" t="s">
        <v>160</v>
      </c>
      <c r="E95" s="10" t="s">
        <v>53</v>
      </c>
      <c r="F95" s="25" t="s">
        <v>161</v>
      </c>
      <c r="G95" s="87" t="s">
        <v>162</v>
      </c>
      <c r="H95" s="71"/>
      <c r="I95" s="72"/>
    </row>
    <row r="96" spans="2:9" x14ac:dyDescent="0.45">
      <c r="B96" s="82"/>
      <c r="C96" s="85"/>
      <c r="D96" s="10" t="s">
        <v>163</v>
      </c>
      <c r="E96" s="10" t="s">
        <v>57</v>
      </c>
      <c r="F96" s="25" t="s">
        <v>164</v>
      </c>
      <c r="G96" s="73"/>
      <c r="H96" s="74"/>
      <c r="I96" s="75"/>
    </row>
    <row r="97" spans="2:9" ht="32.4" x14ac:dyDescent="0.45">
      <c r="B97" s="82"/>
      <c r="C97" s="85"/>
      <c r="D97" s="10" t="s">
        <v>165</v>
      </c>
      <c r="E97" s="10" t="s">
        <v>60</v>
      </c>
      <c r="F97" s="25" t="s">
        <v>166</v>
      </c>
      <c r="G97" s="73"/>
      <c r="H97" s="74"/>
      <c r="I97" s="75"/>
    </row>
    <row r="98" spans="2:9" x14ac:dyDescent="0.45">
      <c r="B98" s="82"/>
      <c r="C98" s="85"/>
      <c r="D98" s="10" t="s">
        <v>167</v>
      </c>
      <c r="E98" s="26" t="s">
        <v>63</v>
      </c>
      <c r="F98" s="27" t="s">
        <v>168</v>
      </c>
      <c r="G98" s="73"/>
      <c r="H98" s="74"/>
      <c r="I98" s="75"/>
    </row>
    <row r="99" spans="2:9" ht="21.6" x14ac:dyDescent="0.45">
      <c r="B99" s="82"/>
      <c r="C99" s="85"/>
      <c r="D99" s="10" t="str">
        <f>ROUNDDOWN((ROW()-25)/7,0)&amp;"_"&amp;MOD((ROW()+3),7)+1</f>
        <v>10_5</v>
      </c>
      <c r="E99" s="10" t="s">
        <v>65</v>
      </c>
      <c r="F99" s="28" t="s">
        <v>66</v>
      </c>
      <c r="G99" s="73"/>
      <c r="H99" s="74"/>
      <c r="I99" s="75"/>
    </row>
    <row r="100" spans="2:9" x14ac:dyDescent="0.45">
      <c r="B100" s="82"/>
      <c r="C100" s="85"/>
      <c r="D100" s="10" t="str">
        <f>ROUNDDOWN((ROW()-25)/7,0)&amp;"_"&amp;MOD((ROW()+3),7)+1</f>
        <v>10_6</v>
      </c>
      <c r="E100" s="10" t="s">
        <v>67</v>
      </c>
      <c r="F100" s="25"/>
      <c r="G100" s="73"/>
      <c r="H100" s="74"/>
      <c r="I100" s="75"/>
    </row>
    <row r="101" spans="2:9" ht="18.600000000000001" thickBot="1" x14ac:dyDescent="0.5">
      <c r="B101" s="83"/>
      <c r="C101" s="86"/>
      <c r="D101" s="29" t="s">
        <v>169</v>
      </c>
      <c r="E101" s="29" t="s">
        <v>69</v>
      </c>
      <c r="F101" s="30" t="s">
        <v>170</v>
      </c>
      <c r="G101" s="88"/>
      <c r="H101" s="89"/>
      <c r="I101" s="90"/>
    </row>
    <row r="102" spans="2:9" ht="18.600000000000001" customHeight="1" thickBot="1" x14ac:dyDescent="0.5">
      <c r="B102" s="81">
        <v>12</v>
      </c>
      <c r="C102" s="84" t="s">
        <v>171</v>
      </c>
      <c r="D102" s="10" t="s">
        <v>172</v>
      </c>
      <c r="E102" s="10" t="s">
        <v>53</v>
      </c>
      <c r="F102" s="25" t="s">
        <v>161</v>
      </c>
      <c r="G102" s="87" t="s">
        <v>173</v>
      </c>
      <c r="H102" s="71"/>
      <c r="I102" s="72"/>
    </row>
    <row r="103" spans="2:9" x14ac:dyDescent="0.45">
      <c r="B103" s="82"/>
      <c r="C103" s="85"/>
      <c r="D103" s="10" t="s">
        <v>174</v>
      </c>
      <c r="E103" s="10" t="s">
        <v>57</v>
      </c>
      <c r="F103" s="25" t="s">
        <v>164</v>
      </c>
      <c r="G103" s="73"/>
      <c r="H103" s="74"/>
      <c r="I103" s="75"/>
    </row>
    <row r="104" spans="2:9" ht="32.4" x14ac:dyDescent="0.45">
      <c r="B104" s="82"/>
      <c r="C104" s="85"/>
      <c r="D104" s="10" t="s">
        <v>175</v>
      </c>
      <c r="E104" s="10" t="s">
        <v>60</v>
      </c>
      <c r="F104" s="25" t="s">
        <v>166</v>
      </c>
      <c r="G104" s="73"/>
      <c r="H104" s="74"/>
      <c r="I104" s="75"/>
    </row>
    <row r="105" spans="2:9" x14ac:dyDescent="0.45">
      <c r="B105" s="82"/>
      <c r="C105" s="85"/>
      <c r="D105" s="10" t="s">
        <v>176</v>
      </c>
      <c r="E105" s="26" t="s">
        <v>63</v>
      </c>
      <c r="F105" s="27" t="s">
        <v>168</v>
      </c>
      <c r="G105" s="73"/>
      <c r="H105" s="74"/>
      <c r="I105" s="75"/>
    </row>
    <row r="106" spans="2:9" ht="21.6" x14ac:dyDescent="0.45">
      <c r="B106" s="82"/>
      <c r="C106" s="85"/>
      <c r="D106" s="10" t="str">
        <f>ROUNDDOWN((ROW()-25)/7,0)&amp;"_"&amp;MOD((ROW()+3),7)+1</f>
        <v>11_5</v>
      </c>
      <c r="E106" s="10" t="s">
        <v>65</v>
      </c>
      <c r="F106" s="28" t="s">
        <v>66</v>
      </c>
      <c r="G106" s="73"/>
      <c r="H106" s="74"/>
      <c r="I106" s="75"/>
    </row>
    <row r="107" spans="2:9" x14ac:dyDescent="0.45">
      <c r="B107" s="82"/>
      <c r="C107" s="85"/>
      <c r="D107" s="10" t="str">
        <f>ROUNDDOWN((ROW()-25)/7,0)&amp;"_"&amp;MOD((ROW()+3),7)+1</f>
        <v>11_6</v>
      </c>
      <c r="E107" s="10" t="s">
        <v>67</v>
      </c>
      <c r="F107" s="25"/>
      <c r="G107" s="73"/>
      <c r="H107" s="74"/>
      <c r="I107" s="75"/>
    </row>
    <row r="108" spans="2:9" ht="18.600000000000001" thickBot="1" x14ac:dyDescent="0.5">
      <c r="B108" s="83"/>
      <c r="C108" s="86"/>
      <c r="D108" s="29" t="s">
        <v>177</v>
      </c>
      <c r="E108" s="29" t="s">
        <v>69</v>
      </c>
      <c r="F108" s="30" t="s">
        <v>170</v>
      </c>
      <c r="G108" s="88"/>
      <c r="H108" s="89"/>
      <c r="I108" s="90"/>
    </row>
    <row r="109" spans="2:9" ht="22.2" customHeight="1" thickBot="1" x14ac:dyDescent="0.5">
      <c r="B109" s="81" t="s">
        <v>178</v>
      </c>
      <c r="C109" s="84" t="s">
        <v>179</v>
      </c>
      <c r="D109" s="10" t="s">
        <v>180</v>
      </c>
      <c r="E109" s="10" t="s">
        <v>53</v>
      </c>
      <c r="F109" s="25" t="s">
        <v>181</v>
      </c>
      <c r="G109" s="87" t="s">
        <v>182</v>
      </c>
      <c r="H109" s="71"/>
      <c r="I109" s="72"/>
    </row>
    <row r="110" spans="2:9" ht="21.6" x14ac:dyDescent="0.45">
      <c r="B110" s="82"/>
      <c r="C110" s="85"/>
      <c r="D110" s="10" t="s">
        <v>183</v>
      </c>
      <c r="E110" s="10" t="s">
        <v>57</v>
      </c>
      <c r="F110" s="25" t="s">
        <v>184</v>
      </c>
      <c r="G110" s="73"/>
      <c r="H110" s="74"/>
      <c r="I110" s="75"/>
    </row>
    <row r="111" spans="2:9" ht="108" x14ac:dyDescent="0.45">
      <c r="B111" s="82"/>
      <c r="C111" s="85"/>
      <c r="D111" s="10" t="s">
        <v>185</v>
      </c>
      <c r="E111" s="10" t="s">
        <v>60</v>
      </c>
      <c r="F111" s="25" t="s">
        <v>186</v>
      </c>
      <c r="G111" s="73"/>
      <c r="H111" s="74"/>
      <c r="I111" s="75"/>
    </row>
    <row r="112" spans="2:9" x14ac:dyDescent="0.45">
      <c r="B112" s="82"/>
      <c r="C112" s="85"/>
      <c r="D112" s="10" t="s">
        <v>187</v>
      </c>
      <c r="E112" s="26" t="s">
        <v>63</v>
      </c>
      <c r="F112" s="27" t="s">
        <v>188</v>
      </c>
      <c r="G112" s="73"/>
      <c r="H112" s="74"/>
      <c r="I112" s="75"/>
    </row>
    <row r="113" spans="2:9" ht="21.6" x14ac:dyDescent="0.45">
      <c r="B113" s="82"/>
      <c r="C113" s="85"/>
      <c r="D113" s="10" t="str">
        <f>ROUNDDOWN((ROW()-25)/7,0)&amp;"_"&amp;MOD((ROW()+3),7)+1</f>
        <v>12_5</v>
      </c>
      <c r="E113" s="10" t="s">
        <v>65</v>
      </c>
      <c r="F113" s="28" t="s">
        <v>66</v>
      </c>
      <c r="G113" s="73"/>
      <c r="H113" s="74"/>
      <c r="I113" s="75"/>
    </row>
    <row r="114" spans="2:9" x14ac:dyDescent="0.45">
      <c r="B114" s="82"/>
      <c r="C114" s="85"/>
      <c r="D114" s="10" t="str">
        <f>ROUNDDOWN((ROW()-25)/7,0)&amp;"_"&amp;MOD((ROW()+3),7)+1</f>
        <v>12_6</v>
      </c>
      <c r="E114" s="10" t="s">
        <v>67</v>
      </c>
      <c r="F114" s="25"/>
      <c r="G114" s="73"/>
      <c r="H114" s="74"/>
      <c r="I114" s="75"/>
    </row>
    <row r="115" spans="2:9" ht="18.600000000000001" thickBot="1" x14ac:dyDescent="0.5">
      <c r="B115" s="83"/>
      <c r="C115" s="86"/>
      <c r="D115" s="29" t="s">
        <v>189</v>
      </c>
      <c r="E115" s="29" t="s">
        <v>69</v>
      </c>
      <c r="F115" s="30"/>
      <c r="G115" s="88"/>
      <c r="H115" s="89"/>
      <c r="I115" s="90"/>
    </row>
    <row r="116" spans="2:9" ht="22.2" customHeight="1" thickBot="1" x14ac:dyDescent="0.5">
      <c r="B116" s="81" t="s">
        <v>190</v>
      </c>
      <c r="C116" s="84" t="s">
        <v>191</v>
      </c>
      <c r="D116" s="10" t="s">
        <v>192</v>
      </c>
      <c r="E116" s="10" t="s">
        <v>53</v>
      </c>
      <c r="F116" s="25" t="s">
        <v>181</v>
      </c>
      <c r="G116" s="87" t="s">
        <v>193</v>
      </c>
      <c r="H116" s="71"/>
      <c r="I116" s="72"/>
    </row>
    <row r="117" spans="2:9" ht="21.6" x14ac:dyDescent="0.45">
      <c r="B117" s="82"/>
      <c r="C117" s="85"/>
      <c r="D117" s="10" t="s">
        <v>194</v>
      </c>
      <c r="E117" s="10" t="s">
        <v>57</v>
      </c>
      <c r="F117" s="25" t="s">
        <v>195</v>
      </c>
      <c r="G117" s="73"/>
      <c r="H117" s="74"/>
      <c r="I117" s="75"/>
    </row>
    <row r="118" spans="2:9" ht="75.599999999999994" x14ac:dyDescent="0.45">
      <c r="B118" s="82"/>
      <c r="C118" s="85"/>
      <c r="D118" s="10" t="s">
        <v>196</v>
      </c>
      <c r="E118" s="10" t="s">
        <v>60</v>
      </c>
      <c r="F118" s="25" t="s">
        <v>197</v>
      </c>
      <c r="G118" s="73"/>
      <c r="H118" s="74"/>
      <c r="I118" s="75"/>
    </row>
    <row r="119" spans="2:9" x14ac:dyDescent="0.45">
      <c r="B119" s="82"/>
      <c r="C119" s="85"/>
      <c r="D119" s="10" t="s">
        <v>198</v>
      </c>
      <c r="E119" s="26" t="s">
        <v>63</v>
      </c>
      <c r="F119" s="27" t="s">
        <v>199</v>
      </c>
      <c r="G119" s="73"/>
      <c r="H119" s="74"/>
      <c r="I119" s="75"/>
    </row>
    <row r="120" spans="2:9" ht="21.6" x14ac:dyDescent="0.45">
      <c r="B120" s="82"/>
      <c r="C120" s="85"/>
      <c r="D120" s="10" t="str">
        <f>ROUNDDOWN((ROW()-25)/7,0)&amp;"_"&amp;MOD((ROW()+3),7)+1</f>
        <v>13_5</v>
      </c>
      <c r="E120" s="10" t="s">
        <v>65</v>
      </c>
      <c r="F120" s="28" t="s">
        <v>66</v>
      </c>
      <c r="G120" s="73"/>
      <c r="H120" s="74"/>
      <c r="I120" s="75"/>
    </row>
    <row r="121" spans="2:9" x14ac:dyDescent="0.45">
      <c r="B121" s="82"/>
      <c r="C121" s="85"/>
      <c r="D121" s="10" t="str">
        <f>ROUNDDOWN((ROW()-25)/7,0)&amp;"_"&amp;MOD((ROW()+3),7)+1</f>
        <v>13_6</v>
      </c>
      <c r="E121" s="10" t="s">
        <v>67</v>
      </c>
      <c r="F121" s="25"/>
      <c r="G121" s="73"/>
      <c r="H121" s="74"/>
      <c r="I121" s="75"/>
    </row>
    <row r="122" spans="2:9" ht="18.600000000000001" thickBot="1" x14ac:dyDescent="0.5">
      <c r="B122" s="83"/>
      <c r="C122" s="86"/>
      <c r="D122" s="29" t="s">
        <v>200</v>
      </c>
      <c r="E122" s="29" t="s">
        <v>69</v>
      </c>
      <c r="F122" s="30"/>
      <c r="G122" s="88"/>
      <c r="H122" s="89"/>
      <c r="I122" s="90"/>
    </row>
    <row r="123" spans="2:9" ht="22.2" customHeight="1" thickBot="1" x14ac:dyDescent="0.5">
      <c r="B123" s="81" t="s">
        <v>201</v>
      </c>
      <c r="C123" s="84" t="s">
        <v>202</v>
      </c>
      <c r="D123" s="10" t="s">
        <v>192</v>
      </c>
      <c r="E123" s="10" t="s">
        <v>53</v>
      </c>
      <c r="F123" s="25" t="s">
        <v>181</v>
      </c>
      <c r="G123" s="87" t="s">
        <v>203</v>
      </c>
      <c r="H123" s="71"/>
      <c r="I123" s="72"/>
    </row>
    <row r="124" spans="2:9" ht="21.6" x14ac:dyDescent="0.45">
      <c r="B124" s="82"/>
      <c r="C124" s="85"/>
      <c r="D124" s="10" t="s">
        <v>194</v>
      </c>
      <c r="E124" s="10" t="s">
        <v>57</v>
      </c>
      <c r="F124" s="25" t="s">
        <v>204</v>
      </c>
      <c r="G124" s="73"/>
      <c r="H124" s="74"/>
      <c r="I124" s="75"/>
    </row>
    <row r="125" spans="2:9" ht="118.8" x14ac:dyDescent="0.45">
      <c r="B125" s="82"/>
      <c r="C125" s="85"/>
      <c r="D125" s="10" t="s">
        <v>196</v>
      </c>
      <c r="E125" s="10" t="s">
        <v>60</v>
      </c>
      <c r="F125" s="25" t="s">
        <v>205</v>
      </c>
      <c r="G125" s="73"/>
      <c r="H125" s="74"/>
      <c r="I125" s="75"/>
    </row>
    <row r="126" spans="2:9" x14ac:dyDescent="0.45">
      <c r="B126" s="82"/>
      <c r="C126" s="85"/>
      <c r="D126" s="10" t="s">
        <v>198</v>
      </c>
      <c r="E126" s="26" t="s">
        <v>63</v>
      </c>
      <c r="F126" s="27" t="s">
        <v>206</v>
      </c>
      <c r="G126" s="73"/>
      <c r="H126" s="74"/>
      <c r="I126" s="75"/>
    </row>
    <row r="127" spans="2:9" ht="21.6" x14ac:dyDescent="0.45">
      <c r="B127" s="82"/>
      <c r="C127" s="85"/>
      <c r="D127" s="10" t="str">
        <f>ROUNDDOWN((ROW()-25)/7,0)&amp;"_"&amp;MOD((ROW()+3),7)+1</f>
        <v>14_5</v>
      </c>
      <c r="E127" s="10" t="s">
        <v>65</v>
      </c>
      <c r="F127" s="28" t="s">
        <v>66</v>
      </c>
      <c r="G127" s="73"/>
      <c r="H127" s="74"/>
      <c r="I127" s="75"/>
    </row>
    <row r="128" spans="2:9" x14ac:dyDescent="0.45">
      <c r="B128" s="82"/>
      <c r="C128" s="85"/>
      <c r="D128" s="10" t="str">
        <f>ROUNDDOWN((ROW()-25)/7,0)&amp;"_"&amp;MOD((ROW()+3),7)+1</f>
        <v>14_6</v>
      </c>
      <c r="E128" s="10" t="s">
        <v>67</v>
      </c>
      <c r="F128" s="25"/>
      <c r="G128" s="73"/>
      <c r="H128" s="74"/>
      <c r="I128" s="75"/>
    </row>
    <row r="129" spans="2:9" ht="18.600000000000001" thickBot="1" x14ac:dyDescent="0.5">
      <c r="B129" s="83"/>
      <c r="C129" s="86"/>
      <c r="D129" s="29" t="s">
        <v>200</v>
      </c>
      <c r="E129" s="29" t="s">
        <v>69</v>
      </c>
      <c r="F129" s="30" t="s">
        <v>207</v>
      </c>
      <c r="G129" s="88"/>
      <c r="H129" s="89"/>
      <c r="I129" s="90"/>
    </row>
    <row r="130" spans="2:9" ht="22.2" customHeight="1" thickBot="1" x14ac:dyDescent="0.5">
      <c r="B130" s="81">
        <v>20</v>
      </c>
      <c r="C130" s="84" t="s">
        <v>202</v>
      </c>
      <c r="D130" s="10" t="s">
        <v>208</v>
      </c>
      <c r="E130" s="10" t="s">
        <v>53</v>
      </c>
      <c r="F130" s="25" t="s">
        <v>181</v>
      </c>
      <c r="G130" s="87" t="s">
        <v>209</v>
      </c>
      <c r="H130" s="71"/>
      <c r="I130" s="72"/>
    </row>
    <row r="131" spans="2:9" x14ac:dyDescent="0.45">
      <c r="B131" s="82"/>
      <c r="C131" s="85"/>
      <c r="D131" s="10" t="s">
        <v>210</v>
      </c>
      <c r="E131" s="10" t="s">
        <v>57</v>
      </c>
      <c r="F131" s="25" t="s">
        <v>211</v>
      </c>
      <c r="G131" s="73"/>
      <c r="H131" s="74"/>
      <c r="I131" s="75"/>
    </row>
    <row r="132" spans="2:9" ht="32.4" x14ac:dyDescent="0.45">
      <c r="B132" s="82"/>
      <c r="C132" s="85"/>
      <c r="D132" s="10" t="s">
        <v>212</v>
      </c>
      <c r="E132" s="10" t="s">
        <v>60</v>
      </c>
      <c r="F132" s="25" t="s">
        <v>213</v>
      </c>
      <c r="G132" s="73"/>
      <c r="H132" s="74"/>
      <c r="I132" s="75"/>
    </row>
    <row r="133" spans="2:9" x14ac:dyDescent="0.45">
      <c r="B133" s="82"/>
      <c r="C133" s="85"/>
      <c r="D133" s="10" t="s">
        <v>214</v>
      </c>
      <c r="E133" s="26" t="s">
        <v>63</v>
      </c>
      <c r="F133" s="27" t="s">
        <v>206</v>
      </c>
      <c r="G133" s="73"/>
      <c r="H133" s="74"/>
      <c r="I133" s="75"/>
    </row>
    <row r="134" spans="2:9" ht="21.6" x14ac:dyDescent="0.45">
      <c r="B134" s="82"/>
      <c r="C134" s="85"/>
      <c r="D134" s="10" t="str">
        <f>ROUNDDOWN((ROW()-25)/7,0)&amp;"_"&amp;MOD((ROW()+3),7)+1</f>
        <v>15_5</v>
      </c>
      <c r="E134" s="10" t="s">
        <v>65</v>
      </c>
      <c r="F134" s="28" t="s">
        <v>66</v>
      </c>
      <c r="G134" s="73"/>
      <c r="H134" s="74"/>
      <c r="I134" s="75"/>
    </row>
    <row r="135" spans="2:9" x14ac:dyDescent="0.45">
      <c r="B135" s="82"/>
      <c r="C135" s="85"/>
      <c r="D135" s="10" t="str">
        <f>ROUNDDOWN((ROW()-25)/7,0)&amp;"_"&amp;MOD((ROW()+3),7)+1</f>
        <v>15_6</v>
      </c>
      <c r="E135" s="10" t="s">
        <v>67</v>
      </c>
      <c r="F135" s="25"/>
      <c r="G135" s="73"/>
      <c r="H135" s="74"/>
      <c r="I135" s="75"/>
    </row>
    <row r="136" spans="2:9" ht="18.600000000000001" thickBot="1" x14ac:dyDescent="0.5">
      <c r="B136" s="83"/>
      <c r="C136" s="86"/>
      <c r="D136" s="29" t="s">
        <v>215</v>
      </c>
      <c r="E136" s="29" t="s">
        <v>69</v>
      </c>
      <c r="F136" s="30" t="s">
        <v>216</v>
      </c>
      <c r="G136" s="88"/>
      <c r="H136" s="89"/>
      <c r="I136" s="90"/>
    </row>
    <row r="137" spans="2:9" ht="22.2" customHeight="1" thickBot="1" x14ac:dyDescent="0.5">
      <c r="B137" s="81">
        <v>21</v>
      </c>
      <c r="C137" s="84" t="s">
        <v>202</v>
      </c>
      <c r="D137" s="10" t="s">
        <v>217</v>
      </c>
      <c r="E137" s="10" t="s">
        <v>53</v>
      </c>
      <c r="F137" s="25" t="s">
        <v>181</v>
      </c>
      <c r="G137" s="87" t="s">
        <v>218</v>
      </c>
      <c r="H137" s="71"/>
      <c r="I137" s="72"/>
    </row>
    <row r="138" spans="2:9" x14ac:dyDescent="0.45">
      <c r="B138" s="82"/>
      <c r="C138" s="85"/>
      <c r="D138" s="10" t="s">
        <v>219</v>
      </c>
      <c r="E138" s="10" t="s">
        <v>57</v>
      </c>
      <c r="F138" s="25" t="s">
        <v>220</v>
      </c>
      <c r="G138" s="73"/>
      <c r="H138" s="74"/>
      <c r="I138" s="75"/>
    </row>
    <row r="139" spans="2:9" ht="21.6" x14ac:dyDescent="0.45">
      <c r="B139" s="82"/>
      <c r="C139" s="85"/>
      <c r="D139" s="10" t="s">
        <v>221</v>
      </c>
      <c r="E139" s="10" t="s">
        <v>60</v>
      </c>
      <c r="F139" s="25" t="s">
        <v>222</v>
      </c>
      <c r="G139" s="73"/>
      <c r="H139" s="74"/>
      <c r="I139" s="75"/>
    </row>
    <row r="140" spans="2:9" x14ac:dyDescent="0.45">
      <c r="B140" s="82"/>
      <c r="C140" s="85"/>
      <c r="D140" s="10" t="s">
        <v>223</v>
      </c>
      <c r="E140" s="26" t="s">
        <v>63</v>
      </c>
      <c r="F140" s="27" t="s">
        <v>206</v>
      </c>
      <c r="G140" s="73"/>
      <c r="H140" s="74"/>
      <c r="I140" s="75"/>
    </row>
    <row r="141" spans="2:9" ht="21.6" x14ac:dyDescent="0.45">
      <c r="B141" s="82"/>
      <c r="C141" s="85"/>
      <c r="D141" s="10" t="str">
        <f>ROUNDDOWN((ROW()-25)/7,0)&amp;"_"&amp;MOD((ROW()+3),7)+1</f>
        <v>16_5</v>
      </c>
      <c r="E141" s="10" t="s">
        <v>65</v>
      </c>
      <c r="F141" s="28" t="s">
        <v>66</v>
      </c>
      <c r="G141" s="73"/>
      <c r="H141" s="74"/>
      <c r="I141" s="75"/>
    </row>
    <row r="142" spans="2:9" x14ac:dyDescent="0.45">
      <c r="B142" s="82"/>
      <c r="C142" s="85"/>
      <c r="D142" s="10" t="str">
        <f>ROUNDDOWN((ROW()-25)/7,0)&amp;"_"&amp;MOD((ROW()+3),7)+1</f>
        <v>16_6</v>
      </c>
      <c r="E142" s="10" t="s">
        <v>67</v>
      </c>
      <c r="F142" s="25"/>
      <c r="G142" s="73"/>
      <c r="H142" s="74"/>
      <c r="I142" s="75"/>
    </row>
    <row r="143" spans="2:9" ht="18.600000000000001" thickBot="1" x14ac:dyDescent="0.5">
      <c r="B143" s="83"/>
      <c r="C143" s="86"/>
      <c r="D143" s="29" t="s">
        <v>224</v>
      </c>
      <c r="E143" s="29" t="s">
        <v>69</v>
      </c>
      <c r="F143" s="30" t="s">
        <v>216</v>
      </c>
      <c r="G143" s="88"/>
      <c r="H143" s="89"/>
      <c r="I143" s="90"/>
    </row>
    <row r="144" spans="2:9" ht="22.2" customHeight="1" thickBot="1" x14ac:dyDescent="0.5">
      <c r="B144" s="81" t="s">
        <v>225</v>
      </c>
      <c r="C144" s="84" t="s">
        <v>202</v>
      </c>
      <c r="D144" s="10" t="s">
        <v>226</v>
      </c>
      <c r="E144" s="10" t="s">
        <v>53</v>
      </c>
      <c r="F144" s="25" t="s">
        <v>181</v>
      </c>
      <c r="G144" s="87" t="s">
        <v>227</v>
      </c>
      <c r="H144" s="71"/>
      <c r="I144" s="72"/>
    </row>
    <row r="145" spans="2:9" x14ac:dyDescent="0.45">
      <c r="B145" s="82"/>
      <c r="C145" s="85"/>
      <c r="D145" s="10" t="s">
        <v>228</v>
      </c>
      <c r="E145" s="10" t="s">
        <v>57</v>
      </c>
      <c r="F145" s="25" t="s">
        <v>229</v>
      </c>
      <c r="G145" s="73"/>
      <c r="H145" s="74"/>
      <c r="I145" s="75"/>
    </row>
    <row r="146" spans="2:9" ht="64.8" x14ac:dyDescent="0.45">
      <c r="B146" s="82"/>
      <c r="C146" s="85"/>
      <c r="D146" s="10" t="s">
        <v>230</v>
      </c>
      <c r="E146" s="10" t="s">
        <v>60</v>
      </c>
      <c r="F146" s="25" t="s">
        <v>231</v>
      </c>
      <c r="G146" s="73"/>
      <c r="H146" s="74"/>
      <c r="I146" s="75"/>
    </row>
    <row r="147" spans="2:9" x14ac:dyDescent="0.45">
      <c r="B147" s="82"/>
      <c r="C147" s="85"/>
      <c r="D147" s="10" t="s">
        <v>232</v>
      </c>
      <c r="E147" s="26" t="s">
        <v>63</v>
      </c>
      <c r="F147" s="27" t="s">
        <v>233</v>
      </c>
      <c r="G147" s="73"/>
      <c r="H147" s="74"/>
      <c r="I147" s="75"/>
    </row>
    <row r="148" spans="2:9" ht="21.6" x14ac:dyDescent="0.45">
      <c r="B148" s="82"/>
      <c r="C148" s="85"/>
      <c r="D148" s="10" t="str">
        <f>ROUNDDOWN((ROW()-25)/7,0)&amp;"_"&amp;MOD((ROW()+3),7)+1</f>
        <v>17_5</v>
      </c>
      <c r="E148" s="10" t="s">
        <v>65</v>
      </c>
      <c r="F148" s="28" t="s">
        <v>66</v>
      </c>
      <c r="G148" s="73"/>
      <c r="H148" s="74"/>
      <c r="I148" s="75"/>
    </row>
    <row r="149" spans="2:9" x14ac:dyDescent="0.45">
      <c r="B149" s="82"/>
      <c r="C149" s="85"/>
      <c r="D149" s="10" t="str">
        <f>ROUNDDOWN((ROW()-25)/7,0)&amp;"_"&amp;MOD((ROW()+3),7)+1</f>
        <v>17_6</v>
      </c>
      <c r="E149" s="10" t="s">
        <v>67</v>
      </c>
      <c r="F149" s="25"/>
      <c r="G149" s="73"/>
      <c r="H149" s="74"/>
      <c r="I149" s="75"/>
    </row>
    <row r="150" spans="2:9" ht="18.600000000000001" thickBot="1" x14ac:dyDescent="0.5">
      <c r="B150" s="83"/>
      <c r="C150" s="86"/>
      <c r="D150" s="29" t="s">
        <v>234</v>
      </c>
      <c r="E150" s="29" t="s">
        <v>69</v>
      </c>
      <c r="F150" s="30"/>
      <c r="G150" s="88"/>
      <c r="H150" s="89"/>
      <c r="I150" s="90"/>
    </row>
    <row r="151" spans="2:9" ht="22.2" customHeight="1" thickBot="1" x14ac:dyDescent="0.5">
      <c r="B151" s="81" t="s">
        <v>225</v>
      </c>
      <c r="C151" s="84" t="s">
        <v>202</v>
      </c>
      <c r="D151" s="10" t="s">
        <v>226</v>
      </c>
      <c r="E151" s="10" t="s">
        <v>53</v>
      </c>
      <c r="F151" s="25" t="s">
        <v>181</v>
      </c>
      <c r="G151" s="87" t="s">
        <v>235</v>
      </c>
      <c r="H151" s="71"/>
      <c r="I151" s="72"/>
    </row>
    <row r="152" spans="2:9" x14ac:dyDescent="0.45">
      <c r="B152" s="82"/>
      <c r="C152" s="85"/>
      <c r="D152" s="10" t="s">
        <v>228</v>
      </c>
      <c r="E152" s="10" t="s">
        <v>57</v>
      </c>
      <c r="F152" s="25" t="s">
        <v>229</v>
      </c>
      <c r="G152" s="73"/>
      <c r="H152" s="74"/>
      <c r="I152" s="75"/>
    </row>
    <row r="153" spans="2:9" ht="64.8" x14ac:dyDescent="0.45">
      <c r="B153" s="82"/>
      <c r="C153" s="85"/>
      <c r="D153" s="10" t="s">
        <v>230</v>
      </c>
      <c r="E153" s="10" t="s">
        <v>60</v>
      </c>
      <c r="F153" s="25" t="s">
        <v>231</v>
      </c>
      <c r="G153" s="73"/>
      <c r="H153" s="74"/>
      <c r="I153" s="75"/>
    </row>
    <row r="154" spans="2:9" x14ac:dyDescent="0.45">
      <c r="B154" s="82"/>
      <c r="C154" s="85"/>
      <c r="D154" s="10" t="s">
        <v>232</v>
      </c>
      <c r="E154" s="26" t="s">
        <v>63</v>
      </c>
      <c r="F154" s="27" t="s">
        <v>233</v>
      </c>
      <c r="G154" s="73"/>
      <c r="H154" s="74"/>
      <c r="I154" s="75"/>
    </row>
    <row r="155" spans="2:9" ht="21.6" x14ac:dyDescent="0.45">
      <c r="B155" s="82"/>
      <c r="C155" s="85"/>
      <c r="D155" s="10" t="str">
        <f>ROUNDDOWN((ROW()-25)/7,0)&amp;"_"&amp;MOD((ROW()+3),7)+1</f>
        <v>18_5</v>
      </c>
      <c r="E155" s="10" t="s">
        <v>65</v>
      </c>
      <c r="F155" s="28" t="s">
        <v>66</v>
      </c>
      <c r="G155" s="73"/>
      <c r="H155" s="74"/>
      <c r="I155" s="75"/>
    </row>
    <row r="156" spans="2:9" x14ac:dyDescent="0.45">
      <c r="B156" s="82"/>
      <c r="C156" s="85"/>
      <c r="D156" s="10" t="str">
        <f>ROUNDDOWN((ROW()-25)/7,0)&amp;"_"&amp;MOD((ROW()+3),7)+1</f>
        <v>18_6</v>
      </c>
      <c r="E156" s="10" t="s">
        <v>67</v>
      </c>
      <c r="F156" s="25"/>
      <c r="G156" s="73"/>
      <c r="H156" s="74"/>
      <c r="I156" s="75"/>
    </row>
    <row r="157" spans="2:9" ht="18.600000000000001" thickBot="1" x14ac:dyDescent="0.5">
      <c r="B157" s="83"/>
      <c r="C157" s="86"/>
      <c r="D157" s="29" t="s">
        <v>234</v>
      </c>
      <c r="E157" s="29" t="s">
        <v>69</v>
      </c>
      <c r="F157" s="30"/>
      <c r="G157" s="88"/>
      <c r="H157" s="89"/>
      <c r="I157" s="90"/>
    </row>
    <row r="158" spans="2:9" ht="22.2" customHeight="1" thickBot="1" x14ac:dyDescent="0.5">
      <c r="B158" s="81" t="s">
        <v>236</v>
      </c>
      <c r="C158" s="84" t="s">
        <v>202</v>
      </c>
      <c r="D158" s="10" t="s">
        <v>237</v>
      </c>
      <c r="E158" s="10" t="s">
        <v>53</v>
      </c>
      <c r="F158" s="25" t="s">
        <v>181</v>
      </c>
      <c r="G158" s="87" t="s">
        <v>238</v>
      </c>
      <c r="H158" s="71"/>
      <c r="I158" s="72"/>
    </row>
    <row r="159" spans="2:9" x14ac:dyDescent="0.45">
      <c r="B159" s="82"/>
      <c r="C159" s="85"/>
      <c r="D159" s="10" t="s">
        <v>239</v>
      </c>
      <c r="E159" s="10" t="s">
        <v>57</v>
      </c>
      <c r="F159" s="25" t="s">
        <v>240</v>
      </c>
      <c r="G159" s="73"/>
      <c r="H159" s="74"/>
      <c r="I159" s="75"/>
    </row>
    <row r="160" spans="2:9" ht="64.8" x14ac:dyDescent="0.45">
      <c r="B160" s="82"/>
      <c r="C160" s="85"/>
      <c r="D160" s="10" t="s">
        <v>241</v>
      </c>
      <c r="E160" s="10" t="s">
        <v>60</v>
      </c>
      <c r="F160" s="25" t="s">
        <v>242</v>
      </c>
      <c r="G160" s="73"/>
      <c r="H160" s="74"/>
      <c r="I160" s="75"/>
    </row>
    <row r="161" spans="2:9" x14ac:dyDescent="0.45">
      <c r="B161" s="82"/>
      <c r="C161" s="85"/>
      <c r="D161" s="10" t="s">
        <v>243</v>
      </c>
      <c r="E161" s="26" t="s">
        <v>63</v>
      </c>
      <c r="F161" s="27" t="s">
        <v>244</v>
      </c>
      <c r="G161" s="73"/>
      <c r="H161" s="74"/>
      <c r="I161" s="75"/>
    </row>
    <row r="162" spans="2:9" ht="21.6" x14ac:dyDescent="0.45">
      <c r="B162" s="82"/>
      <c r="C162" s="85"/>
      <c r="D162" s="10" t="str">
        <f>ROUNDDOWN((ROW()-25)/7,0)&amp;"_"&amp;MOD((ROW()+3),7)+1</f>
        <v>19_5</v>
      </c>
      <c r="E162" s="10" t="s">
        <v>65</v>
      </c>
      <c r="F162" s="28" t="s">
        <v>66</v>
      </c>
      <c r="G162" s="73"/>
      <c r="H162" s="74"/>
      <c r="I162" s="75"/>
    </row>
    <row r="163" spans="2:9" x14ac:dyDescent="0.45">
      <c r="B163" s="82"/>
      <c r="C163" s="85"/>
      <c r="D163" s="10" t="str">
        <f>ROUNDDOWN((ROW()-25)/7,0)&amp;"_"&amp;MOD((ROW()+3),7)+1</f>
        <v>19_6</v>
      </c>
      <c r="E163" s="10" t="s">
        <v>67</v>
      </c>
      <c r="F163" s="25"/>
      <c r="G163" s="73"/>
      <c r="H163" s="74"/>
      <c r="I163" s="75"/>
    </row>
    <row r="164" spans="2:9" ht="18.600000000000001" thickBot="1" x14ac:dyDescent="0.5">
      <c r="B164" s="83"/>
      <c r="C164" s="86"/>
      <c r="D164" s="29" t="s">
        <v>245</v>
      </c>
      <c r="E164" s="29" t="s">
        <v>69</v>
      </c>
      <c r="F164" s="30"/>
      <c r="G164" s="88"/>
      <c r="H164" s="89"/>
      <c r="I164" s="90"/>
    </row>
    <row r="165" spans="2:9" ht="22.2" customHeight="1" thickBot="1" x14ac:dyDescent="0.5">
      <c r="B165" s="81" t="s">
        <v>236</v>
      </c>
      <c r="C165" s="84" t="s">
        <v>202</v>
      </c>
      <c r="D165" s="10" t="s">
        <v>237</v>
      </c>
      <c r="E165" s="10" t="s">
        <v>53</v>
      </c>
      <c r="F165" s="25" t="s">
        <v>181</v>
      </c>
      <c r="G165" s="87" t="s">
        <v>246</v>
      </c>
      <c r="H165" s="71"/>
      <c r="I165" s="72"/>
    </row>
    <row r="166" spans="2:9" x14ac:dyDescent="0.45">
      <c r="B166" s="82"/>
      <c r="C166" s="85"/>
      <c r="D166" s="10" t="s">
        <v>239</v>
      </c>
      <c r="E166" s="10" t="s">
        <v>57</v>
      </c>
      <c r="F166" s="25" t="s">
        <v>240</v>
      </c>
      <c r="G166" s="73"/>
      <c r="H166" s="74"/>
      <c r="I166" s="75"/>
    </row>
    <row r="167" spans="2:9" ht="64.8" x14ac:dyDescent="0.45">
      <c r="B167" s="82"/>
      <c r="C167" s="85"/>
      <c r="D167" s="10" t="s">
        <v>241</v>
      </c>
      <c r="E167" s="10" t="s">
        <v>60</v>
      </c>
      <c r="F167" s="25" t="s">
        <v>242</v>
      </c>
      <c r="G167" s="73"/>
      <c r="H167" s="74"/>
      <c r="I167" s="75"/>
    </row>
    <row r="168" spans="2:9" x14ac:dyDescent="0.45">
      <c r="B168" s="82"/>
      <c r="C168" s="85"/>
      <c r="D168" s="10" t="s">
        <v>243</v>
      </c>
      <c r="E168" s="26" t="s">
        <v>63</v>
      </c>
      <c r="F168" s="27" t="s">
        <v>247</v>
      </c>
      <c r="G168" s="73"/>
      <c r="H168" s="74"/>
      <c r="I168" s="75"/>
    </row>
    <row r="169" spans="2:9" ht="21.6" x14ac:dyDescent="0.45">
      <c r="B169" s="82"/>
      <c r="C169" s="85"/>
      <c r="D169" s="10" t="str">
        <f>ROUNDDOWN((ROW()-25)/7,0)&amp;"_"&amp;MOD((ROW()+3),7)+1</f>
        <v>20_5</v>
      </c>
      <c r="E169" s="10" t="s">
        <v>65</v>
      </c>
      <c r="F169" s="28" t="s">
        <v>66</v>
      </c>
      <c r="G169" s="73"/>
      <c r="H169" s="74"/>
      <c r="I169" s="75"/>
    </row>
    <row r="170" spans="2:9" x14ac:dyDescent="0.45">
      <c r="B170" s="82"/>
      <c r="C170" s="85"/>
      <c r="D170" s="10" t="str">
        <f>ROUNDDOWN((ROW()-25)/7,0)&amp;"_"&amp;MOD((ROW()+3),7)+1</f>
        <v>20_6</v>
      </c>
      <c r="E170" s="10" t="s">
        <v>67</v>
      </c>
      <c r="F170" s="25"/>
      <c r="G170" s="73"/>
      <c r="H170" s="74"/>
      <c r="I170" s="75"/>
    </row>
    <row r="171" spans="2:9" ht="18.600000000000001" thickBot="1" x14ac:dyDescent="0.5">
      <c r="B171" s="83"/>
      <c r="C171" s="86"/>
      <c r="D171" s="29" t="s">
        <v>245</v>
      </c>
      <c r="E171" s="29" t="s">
        <v>69</v>
      </c>
      <c r="F171" s="30"/>
      <c r="G171" s="88"/>
      <c r="H171" s="89"/>
      <c r="I171" s="90"/>
    </row>
    <row r="172" spans="2:9" ht="22.2" customHeight="1" thickBot="1" x14ac:dyDescent="0.5">
      <c r="B172" s="81" t="s">
        <v>248</v>
      </c>
      <c r="C172" s="84" t="s">
        <v>202</v>
      </c>
      <c r="D172" s="10" t="s">
        <v>249</v>
      </c>
      <c r="E172" s="10" t="s">
        <v>53</v>
      </c>
      <c r="F172" s="25" t="s">
        <v>181</v>
      </c>
      <c r="G172" s="87" t="s">
        <v>250</v>
      </c>
      <c r="H172" s="71"/>
      <c r="I172" s="72"/>
    </row>
    <row r="173" spans="2:9" x14ac:dyDescent="0.45">
      <c r="B173" s="82"/>
      <c r="C173" s="85"/>
      <c r="D173" s="10" t="s">
        <v>251</v>
      </c>
      <c r="E173" s="10" t="s">
        <v>57</v>
      </c>
      <c r="F173" s="25" t="s">
        <v>252</v>
      </c>
      <c r="G173" s="73"/>
      <c r="H173" s="74"/>
      <c r="I173" s="75"/>
    </row>
    <row r="174" spans="2:9" ht="43.2" x14ac:dyDescent="0.45">
      <c r="B174" s="82"/>
      <c r="C174" s="85"/>
      <c r="D174" s="10" t="s">
        <v>253</v>
      </c>
      <c r="E174" s="10" t="s">
        <v>60</v>
      </c>
      <c r="F174" s="25" t="s">
        <v>254</v>
      </c>
      <c r="G174" s="73"/>
      <c r="H174" s="74"/>
      <c r="I174" s="75"/>
    </row>
    <row r="175" spans="2:9" x14ac:dyDescent="0.45">
      <c r="B175" s="82"/>
      <c r="C175" s="85"/>
      <c r="D175" s="10" t="s">
        <v>255</v>
      </c>
      <c r="E175" s="26" t="s">
        <v>63</v>
      </c>
      <c r="F175" s="27" t="s">
        <v>256</v>
      </c>
      <c r="G175" s="73"/>
      <c r="H175" s="74"/>
      <c r="I175" s="75"/>
    </row>
    <row r="176" spans="2:9" ht="21.6" x14ac:dyDescent="0.45">
      <c r="B176" s="82"/>
      <c r="C176" s="85"/>
      <c r="D176" s="10" t="str">
        <f>ROUNDDOWN((ROW()-25)/7,0)&amp;"_"&amp;MOD((ROW()+3),7)+1</f>
        <v>21_5</v>
      </c>
      <c r="E176" s="10" t="s">
        <v>65</v>
      </c>
      <c r="F176" s="28" t="s">
        <v>66</v>
      </c>
      <c r="G176" s="73"/>
      <c r="H176" s="74"/>
      <c r="I176" s="75"/>
    </row>
    <row r="177" spans="2:9" x14ac:dyDescent="0.45">
      <c r="B177" s="82"/>
      <c r="C177" s="85"/>
      <c r="D177" s="10" t="str">
        <f>ROUNDDOWN((ROW()-25)/7,0)&amp;"_"&amp;MOD((ROW()+3),7)+1</f>
        <v>21_6</v>
      </c>
      <c r="E177" s="10" t="s">
        <v>67</v>
      </c>
      <c r="F177" s="25"/>
      <c r="G177" s="73"/>
      <c r="H177" s="74"/>
      <c r="I177" s="75"/>
    </row>
    <row r="178" spans="2:9" ht="18.600000000000001" thickBot="1" x14ac:dyDescent="0.5">
      <c r="B178" s="83"/>
      <c r="C178" s="86"/>
      <c r="D178" s="29" t="s">
        <v>257</v>
      </c>
      <c r="E178" s="29" t="s">
        <v>69</v>
      </c>
      <c r="F178" s="30"/>
      <c r="G178" s="88"/>
      <c r="H178" s="89"/>
      <c r="I178" s="90"/>
    </row>
    <row r="179" spans="2:9" ht="22.2" customHeight="1" thickBot="1" x14ac:dyDescent="0.5">
      <c r="B179" s="81" t="s">
        <v>258</v>
      </c>
      <c r="C179" s="84" t="s">
        <v>202</v>
      </c>
      <c r="D179" s="10" t="s">
        <v>237</v>
      </c>
      <c r="E179" s="10" t="s">
        <v>53</v>
      </c>
      <c r="F179" s="25" t="s">
        <v>181</v>
      </c>
      <c r="G179" s="87" t="s">
        <v>259</v>
      </c>
      <c r="H179" s="71"/>
      <c r="I179" s="72"/>
    </row>
    <row r="180" spans="2:9" x14ac:dyDescent="0.45">
      <c r="B180" s="82"/>
      <c r="C180" s="85"/>
      <c r="D180" s="10" t="s">
        <v>239</v>
      </c>
      <c r="E180" s="10" t="s">
        <v>57</v>
      </c>
      <c r="F180" s="25" t="s">
        <v>260</v>
      </c>
      <c r="G180" s="73"/>
      <c r="H180" s="74"/>
      <c r="I180" s="75"/>
    </row>
    <row r="181" spans="2:9" ht="43.2" x14ac:dyDescent="0.45">
      <c r="B181" s="82"/>
      <c r="C181" s="85"/>
      <c r="D181" s="10" t="s">
        <v>241</v>
      </c>
      <c r="E181" s="10" t="s">
        <v>60</v>
      </c>
      <c r="F181" s="25" t="s">
        <v>261</v>
      </c>
      <c r="G181" s="73"/>
      <c r="H181" s="74"/>
      <c r="I181" s="75"/>
    </row>
    <row r="182" spans="2:9" x14ac:dyDescent="0.45">
      <c r="B182" s="82"/>
      <c r="C182" s="85"/>
      <c r="D182" s="10" t="s">
        <v>243</v>
      </c>
      <c r="E182" s="26" t="s">
        <v>63</v>
      </c>
      <c r="F182" s="27" t="s">
        <v>262</v>
      </c>
      <c r="G182" s="73"/>
      <c r="H182" s="74"/>
      <c r="I182" s="75"/>
    </row>
    <row r="183" spans="2:9" ht="21.6" x14ac:dyDescent="0.45">
      <c r="B183" s="82"/>
      <c r="C183" s="85"/>
      <c r="D183" s="10" t="str">
        <f>ROUNDDOWN((ROW()-25)/7,0)&amp;"_"&amp;MOD((ROW()+3),7)+1</f>
        <v>22_5</v>
      </c>
      <c r="E183" s="10" t="s">
        <v>65</v>
      </c>
      <c r="F183" s="28" t="s">
        <v>66</v>
      </c>
      <c r="G183" s="73"/>
      <c r="H183" s="74"/>
      <c r="I183" s="75"/>
    </row>
    <row r="184" spans="2:9" x14ac:dyDescent="0.45">
      <c r="B184" s="82"/>
      <c r="C184" s="85"/>
      <c r="D184" s="10" t="str">
        <f>ROUNDDOWN((ROW()-25)/7,0)&amp;"_"&amp;MOD((ROW()+3),7)+1</f>
        <v>22_6</v>
      </c>
      <c r="E184" s="10" t="s">
        <v>67</v>
      </c>
      <c r="F184" s="25"/>
      <c r="G184" s="73"/>
      <c r="H184" s="74"/>
      <c r="I184" s="75"/>
    </row>
    <row r="185" spans="2:9" ht="18.600000000000001" thickBot="1" x14ac:dyDescent="0.5">
      <c r="B185" s="83"/>
      <c r="C185" s="86"/>
      <c r="D185" s="29" t="s">
        <v>245</v>
      </c>
      <c r="E185" s="29" t="s">
        <v>69</v>
      </c>
      <c r="F185" s="30"/>
      <c r="G185" s="88"/>
      <c r="H185" s="89"/>
      <c r="I185" s="90"/>
    </row>
    <row r="186" spans="2:9" ht="18.600000000000001" customHeight="1" thickBot="1" x14ac:dyDescent="0.5">
      <c r="B186" s="81">
        <v>30</v>
      </c>
      <c r="C186" s="84" t="s">
        <v>263</v>
      </c>
      <c r="D186" s="10" t="s">
        <v>264</v>
      </c>
      <c r="E186" s="10" t="s">
        <v>53</v>
      </c>
      <c r="F186" s="25" t="s">
        <v>265</v>
      </c>
      <c r="G186" s="87" t="s">
        <v>266</v>
      </c>
      <c r="H186" s="71"/>
      <c r="I186" s="72"/>
    </row>
    <row r="187" spans="2:9" x14ac:dyDescent="0.45">
      <c r="B187" s="82"/>
      <c r="C187" s="85"/>
      <c r="D187" s="10" t="s">
        <v>267</v>
      </c>
      <c r="E187" s="10" t="s">
        <v>57</v>
      </c>
      <c r="F187" s="25" t="s">
        <v>268</v>
      </c>
      <c r="G187" s="73"/>
      <c r="H187" s="74"/>
      <c r="I187" s="75"/>
    </row>
    <row r="188" spans="2:9" x14ac:dyDescent="0.45">
      <c r="B188" s="82"/>
      <c r="C188" s="85"/>
      <c r="D188" s="10" t="s">
        <v>269</v>
      </c>
      <c r="E188" s="10" t="s">
        <v>60</v>
      </c>
      <c r="F188" s="25" t="s">
        <v>268</v>
      </c>
      <c r="G188" s="73"/>
      <c r="H188" s="74"/>
      <c r="I188" s="75"/>
    </row>
    <row r="189" spans="2:9" x14ac:dyDescent="0.45">
      <c r="B189" s="82"/>
      <c r="C189" s="85"/>
      <c r="D189" s="10" t="s">
        <v>270</v>
      </c>
      <c r="E189" s="26" t="s">
        <v>63</v>
      </c>
      <c r="F189" s="27"/>
      <c r="G189" s="73"/>
      <c r="H189" s="74"/>
      <c r="I189" s="75"/>
    </row>
    <row r="190" spans="2:9" ht="21.6" x14ac:dyDescent="0.45">
      <c r="B190" s="82"/>
      <c r="C190" s="85"/>
      <c r="D190" s="10" t="str">
        <f>ROUNDDOWN((ROW()-25)/7,0)&amp;"_"&amp;MOD((ROW()+3),7)+1</f>
        <v>23_5</v>
      </c>
      <c r="E190" s="10" t="s">
        <v>65</v>
      </c>
      <c r="F190" s="28" t="s">
        <v>66</v>
      </c>
      <c r="G190" s="73"/>
      <c r="H190" s="74"/>
      <c r="I190" s="75"/>
    </row>
    <row r="191" spans="2:9" x14ac:dyDescent="0.45">
      <c r="B191" s="82"/>
      <c r="C191" s="85"/>
      <c r="D191" s="10" t="str">
        <f>ROUNDDOWN((ROW()-25)/7,0)&amp;"_"&amp;MOD((ROW()+3),7)+1</f>
        <v>23_6</v>
      </c>
      <c r="E191" s="10" t="s">
        <v>67</v>
      </c>
      <c r="F191" s="25"/>
      <c r="G191" s="73"/>
      <c r="H191" s="74"/>
      <c r="I191" s="75"/>
    </row>
    <row r="192" spans="2:9" ht="18.600000000000001" thickBot="1" x14ac:dyDescent="0.5">
      <c r="B192" s="83"/>
      <c r="C192" s="86"/>
      <c r="D192" s="29" t="s">
        <v>271</v>
      </c>
      <c r="E192" s="29" t="s">
        <v>69</v>
      </c>
      <c r="F192" s="30"/>
      <c r="G192" s="88"/>
      <c r="H192" s="89"/>
      <c r="I192" s="90"/>
    </row>
    <row r="193" spans="2:9" ht="18.600000000000001" thickBot="1" x14ac:dyDescent="0.5">
      <c r="B193" s="33"/>
    </row>
    <row r="194" spans="2:9" ht="18.600000000000001" thickBot="1" x14ac:dyDescent="0.5">
      <c r="B194" s="108" t="s">
        <v>272</v>
      </c>
      <c r="C194" s="109"/>
      <c r="D194" s="114" t="s">
        <v>273</v>
      </c>
      <c r="E194" s="115"/>
      <c r="F194" s="34" t="s">
        <v>274</v>
      </c>
      <c r="G194" s="35" t="s">
        <v>275</v>
      </c>
      <c r="H194" s="35" t="s">
        <v>276</v>
      </c>
      <c r="I194" s="35" t="s">
        <v>277</v>
      </c>
    </row>
    <row r="195" spans="2:9" x14ac:dyDescent="0.45">
      <c r="B195" s="110"/>
      <c r="C195" s="111"/>
      <c r="D195" s="116" t="s">
        <v>278</v>
      </c>
      <c r="E195" s="117"/>
      <c r="F195" s="36" t="s">
        <v>279</v>
      </c>
      <c r="G195" s="37" t="s">
        <v>280</v>
      </c>
      <c r="H195" s="38">
        <v>20</v>
      </c>
      <c r="I195" s="38"/>
    </row>
    <row r="196" spans="2:9" x14ac:dyDescent="0.45">
      <c r="B196" s="110"/>
      <c r="C196" s="111"/>
      <c r="D196" s="99" t="s">
        <v>281</v>
      </c>
      <c r="E196" s="100"/>
      <c r="F196" s="39" t="s">
        <v>282</v>
      </c>
      <c r="G196" s="40" t="s">
        <v>283</v>
      </c>
      <c r="H196" s="41">
        <v>20</v>
      </c>
      <c r="I196" s="41"/>
    </row>
    <row r="197" spans="2:9" x14ac:dyDescent="0.45">
      <c r="B197" s="110"/>
      <c r="C197" s="111"/>
      <c r="D197" s="99" t="s">
        <v>284</v>
      </c>
      <c r="E197" s="100"/>
      <c r="F197" s="42" t="s">
        <v>285</v>
      </c>
      <c r="G197" s="43" t="s">
        <v>286</v>
      </c>
      <c r="H197" s="44">
        <v>20</v>
      </c>
      <c r="I197" s="41"/>
    </row>
    <row r="198" spans="2:9" x14ac:dyDescent="0.45">
      <c r="B198" s="110"/>
      <c r="C198" s="111"/>
      <c r="D198" s="99" t="s">
        <v>287</v>
      </c>
      <c r="E198" s="100"/>
      <c r="F198" s="39" t="s">
        <v>288</v>
      </c>
      <c r="G198" s="40" t="s">
        <v>289</v>
      </c>
      <c r="H198" s="41">
        <v>20</v>
      </c>
      <c r="I198" s="41"/>
    </row>
    <row r="199" spans="2:9" x14ac:dyDescent="0.45">
      <c r="B199" s="110"/>
      <c r="C199" s="111"/>
      <c r="D199" s="99" t="s">
        <v>290</v>
      </c>
      <c r="E199" s="100"/>
      <c r="F199" s="39" t="s">
        <v>291</v>
      </c>
      <c r="G199" s="40" t="s">
        <v>292</v>
      </c>
      <c r="H199" s="41">
        <v>20</v>
      </c>
      <c r="I199" s="41"/>
    </row>
    <row r="200" spans="2:9" x14ac:dyDescent="0.45">
      <c r="B200" s="110"/>
      <c r="C200" s="111"/>
      <c r="D200" s="99"/>
      <c r="E200" s="100"/>
      <c r="F200" s="45"/>
      <c r="G200" s="46"/>
      <c r="H200" s="47"/>
      <c r="I200" s="47"/>
    </row>
    <row r="201" spans="2:9" x14ac:dyDescent="0.45">
      <c r="B201" s="110"/>
      <c r="C201" s="111"/>
      <c r="D201" s="99"/>
      <c r="E201" s="100"/>
      <c r="F201" s="39"/>
      <c r="G201" s="40"/>
      <c r="H201" s="41"/>
      <c r="I201" s="41"/>
    </row>
    <row r="202" spans="2:9" x14ac:dyDescent="0.45">
      <c r="B202" s="110"/>
      <c r="C202" s="111"/>
      <c r="D202" s="99"/>
      <c r="E202" s="100"/>
      <c r="F202" s="39"/>
      <c r="G202" s="40"/>
      <c r="H202" s="41"/>
      <c r="I202" s="41"/>
    </row>
    <row r="203" spans="2:9" x14ac:dyDescent="0.45">
      <c r="B203" s="110"/>
      <c r="C203" s="111"/>
      <c r="D203" s="99"/>
      <c r="E203" s="100"/>
      <c r="F203" s="39"/>
      <c r="G203" s="40"/>
      <c r="H203" s="41"/>
      <c r="I203" s="41"/>
    </row>
    <row r="204" spans="2:9" ht="18.600000000000001" thickBot="1" x14ac:dyDescent="0.5">
      <c r="B204" s="112"/>
      <c r="C204" s="113"/>
      <c r="D204" s="101"/>
      <c r="E204" s="102"/>
      <c r="F204" s="48"/>
      <c r="G204" s="49"/>
      <c r="H204" s="50"/>
      <c r="I204" s="50"/>
    </row>
    <row r="205" spans="2:9" x14ac:dyDescent="0.45">
      <c r="B205" s="51"/>
      <c r="C205" s="51"/>
      <c r="D205" s="52"/>
      <c r="E205" s="53"/>
      <c r="F205" s="54"/>
      <c r="G205" s="54"/>
      <c r="H205" s="54"/>
      <c r="I205" s="54"/>
    </row>
    <row r="206" spans="2:9" x14ac:dyDescent="0.45">
      <c r="B206" s="51"/>
      <c r="C206" s="51"/>
      <c r="D206" s="52"/>
      <c r="E206" s="53"/>
      <c r="F206" s="54"/>
      <c r="G206" s="54"/>
      <c r="H206" s="54"/>
      <c r="I206" s="54"/>
    </row>
    <row r="207" spans="2:9" ht="18.600000000000001" thickBot="1" x14ac:dyDescent="0.5">
      <c r="B207" s="55"/>
      <c r="C207" s="55"/>
      <c r="D207" s="55"/>
      <c r="E207" s="55"/>
      <c r="F207" s="55"/>
      <c r="G207" s="55"/>
      <c r="H207" s="55"/>
      <c r="I207" s="56"/>
    </row>
    <row r="208" spans="2:9" ht="18.600000000000001" thickBot="1" x14ac:dyDescent="0.5">
      <c r="B208" s="103" t="s">
        <v>293</v>
      </c>
      <c r="C208" s="104"/>
      <c r="D208" s="105" t="s">
        <v>294</v>
      </c>
      <c r="E208" s="106"/>
      <c r="F208" s="106"/>
      <c r="G208" s="106"/>
      <c r="H208" s="106"/>
      <c r="I208" s="107"/>
    </row>
    <row r="209" spans="2:9" x14ac:dyDescent="0.45">
      <c r="B209" s="57" t="s">
        <v>295</v>
      </c>
      <c r="C209" s="58" t="s">
        <v>296</v>
      </c>
      <c r="D209" s="33"/>
      <c r="E209" s="33"/>
      <c r="F209" s="33"/>
      <c r="G209" s="33"/>
      <c r="H209" s="33"/>
      <c r="I209"/>
    </row>
    <row r="210" spans="2:9" x14ac:dyDescent="0.45">
      <c r="B210" s="33"/>
    </row>
    <row r="211" spans="2:9" x14ac:dyDescent="0.45">
      <c r="B211" s="33"/>
    </row>
    <row r="212" spans="2:9" x14ac:dyDescent="0.45">
      <c r="B212" s="33"/>
    </row>
    <row r="213" spans="2:9" x14ac:dyDescent="0.45">
      <c r="B213" s="33"/>
    </row>
    <row r="214" spans="2:9" x14ac:dyDescent="0.45">
      <c r="B214" s="33"/>
    </row>
    <row r="215" spans="2:9" x14ac:dyDescent="0.45">
      <c r="B215" s="33"/>
    </row>
    <row r="216" spans="2:9" x14ac:dyDescent="0.45">
      <c r="B216" s="33"/>
    </row>
    <row r="217" spans="2:9" x14ac:dyDescent="0.45">
      <c r="B217" s="33"/>
    </row>
    <row r="218" spans="2:9" x14ac:dyDescent="0.45">
      <c r="B218" s="33"/>
    </row>
    <row r="219" spans="2:9" x14ac:dyDescent="0.45">
      <c r="B219" s="33"/>
    </row>
    <row r="220" spans="2:9" x14ac:dyDescent="0.45">
      <c r="B220" s="33"/>
    </row>
    <row r="221" spans="2:9" x14ac:dyDescent="0.45">
      <c r="B221" s="33"/>
    </row>
    <row r="222" spans="2:9" x14ac:dyDescent="0.45">
      <c r="B222" s="33"/>
    </row>
    <row r="223" spans="2:9" x14ac:dyDescent="0.45">
      <c r="B223" s="33"/>
    </row>
    <row r="224" spans="2:9" x14ac:dyDescent="0.45">
      <c r="B224" s="33"/>
    </row>
    <row r="225" spans="2:2" x14ac:dyDescent="0.45">
      <c r="B225" s="33"/>
    </row>
    <row r="226" spans="2:2" x14ac:dyDescent="0.45">
      <c r="B226" s="33"/>
    </row>
    <row r="227" spans="2:2" x14ac:dyDescent="0.45">
      <c r="B227" s="33"/>
    </row>
    <row r="228" spans="2:2" x14ac:dyDescent="0.45">
      <c r="B228" s="33"/>
    </row>
    <row r="229" spans="2:2" x14ac:dyDescent="0.45">
      <c r="B229" s="33"/>
    </row>
    <row r="230" spans="2:2" x14ac:dyDescent="0.45">
      <c r="B230" s="33"/>
    </row>
    <row r="231" spans="2:2" x14ac:dyDescent="0.45">
      <c r="B231" s="33"/>
    </row>
    <row r="232" spans="2:2" x14ac:dyDescent="0.45">
      <c r="B232" s="33"/>
    </row>
    <row r="233" spans="2:2" x14ac:dyDescent="0.45">
      <c r="B233" s="33"/>
    </row>
    <row r="234" spans="2:2" x14ac:dyDescent="0.45">
      <c r="B234" s="33"/>
    </row>
    <row r="235" spans="2:2" x14ac:dyDescent="0.45">
      <c r="B235" s="33"/>
    </row>
    <row r="236" spans="2:2" x14ac:dyDescent="0.45">
      <c r="B236" s="33"/>
    </row>
    <row r="237" spans="2:2" x14ac:dyDescent="0.45">
      <c r="B237" s="33"/>
    </row>
    <row r="238" spans="2:2" x14ac:dyDescent="0.45">
      <c r="B238" s="33"/>
    </row>
    <row r="239" spans="2:2" x14ac:dyDescent="0.45">
      <c r="B239" s="33"/>
    </row>
    <row r="240" spans="2:2" x14ac:dyDescent="0.45">
      <c r="B240" s="33"/>
    </row>
    <row r="241" spans="2:2" x14ac:dyDescent="0.45">
      <c r="B241" s="33"/>
    </row>
    <row r="242" spans="2:2" x14ac:dyDescent="0.45">
      <c r="B242" s="33"/>
    </row>
    <row r="243" spans="2:2" x14ac:dyDescent="0.45">
      <c r="B243" s="33"/>
    </row>
    <row r="244" spans="2:2" x14ac:dyDescent="0.45">
      <c r="B244" s="33"/>
    </row>
    <row r="245" spans="2:2" x14ac:dyDescent="0.45">
      <c r="B245" s="33"/>
    </row>
    <row r="246" spans="2:2" x14ac:dyDescent="0.45">
      <c r="B246" s="33"/>
    </row>
    <row r="247" spans="2:2" x14ac:dyDescent="0.45">
      <c r="B247" s="33"/>
    </row>
    <row r="248" spans="2:2" x14ac:dyDescent="0.45">
      <c r="B248" s="33"/>
    </row>
    <row r="249" spans="2:2" x14ac:dyDescent="0.45">
      <c r="B249" s="33"/>
    </row>
    <row r="250" spans="2:2" x14ac:dyDescent="0.45">
      <c r="B250" s="33"/>
    </row>
    <row r="251" spans="2:2" x14ac:dyDescent="0.45">
      <c r="B251" s="33"/>
    </row>
    <row r="252" spans="2:2" x14ac:dyDescent="0.45">
      <c r="B252" s="33"/>
    </row>
    <row r="253" spans="2:2" x14ac:dyDescent="0.45">
      <c r="B253" s="33"/>
    </row>
    <row r="254" spans="2:2" x14ac:dyDescent="0.45">
      <c r="B254" s="33"/>
    </row>
    <row r="255" spans="2:2" x14ac:dyDescent="0.45">
      <c r="B255" s="33"/>
    </row>
    <row r="256" spans="2:2" x14ac:dyDescent="0.45">
      <c r="B256" s="33"/>
    </row>
    <row r="257" spans="2:2" x14ac:dyDescent="0.45">
      <c r="B257" s="33"/>
    </row>
    <row r="258" spans="2:2" x14ac:dyDescent="0.45">
      <c r="B258" s="33"/>
    </row>
    <row r="259" spans="2:2" x14ac:dyDescent="0.45">
      <c r="B259" s="33"/>
    </row>
    <row r="260" spans="2:2" x14ac:dyDescent="0.45">
      <c r="B260" s="33"/>
    </row>
    <row r="261" spans="2:2" x14ac:dyDescent="0.45">
      <c r="B261" s="33"/>
    </row>
    <row r="262" spans="2:2" x14ac:dyDescent="0.45">
      <c r="B262" s="33"/>
    </row>
    <row r="263" spans="2:2" x14ac:dyDescent="0.45">
      <c r="B263" s="33"/>
    </row>
    <row r="264" spans="2:2" x14ac:dyDescent="0.45">
      <c r="B264" s="33"/>
    </row>
    <row r="265" spans="2:2" x14ac:dyDescent="0.45">
      <c r="B265" s="33"/>
    </row>
    <row r="266" spans="2:2" x14ac:dyDescent="0.45">
      <c r="B266" s="33"/>
    </row>
    <row r="267" spans="2:2" x14ac:dyDescent="0.45">
      <c r="B267" s="33"/>
    </row>
    <row r="268" spans="2:2" x14ac:dyDescent="0.45">
      <c r="B268" s="33"/>
    </row>
    <row r="269" spans="2:2" x14ac:dyDescent="0.45">
      <c r="B269" s="33"/>
    </row>
    <row r="270" spans="2:2" x14ac:dyDescent="0.45">
      <c r="B270" s="33"/>
    </row>
    <row r="271" spans="2:2" x14ac:dyDescent="0.45">
      <c r="B271" s="33"/>
    </row>
    <row r="272" spans="2:2" x14ac:dyDescent="0.45">
      <c r="B272" s="33"/>
    </row>
    <row r="273" spans="2:8" x14ac:dyDescent="0.45">
      <c r="B273" s="33"/>
    </row>
    <row r="274" spans="2:8" x14ac:dyDescent="0.45">
      <c r="B274" s="33"/>
    </row>
    <row r="275" spans="2:8" x14ac:dyDescent="0.45">
      <c r="B275" s="33"/>
    </row>
    <row r="276" spans="2:8" x14ac:dyDescent="0.45">
      <c r="B276" s="33"/>
    </row>
    <row r="277" spans="2:8" x14ac:dyDescent="0.45">
      <c r="B277" s="33"/>
    </row>
    <row r="278" spans="2:8" x14ac:dyDescent="0.45">
      <c r="B278" s="33"/>
    </row>
    <row r="279" spans="2:8" x14ac:dyDescent="0.45">
      <c r="B279" s="33"/>
    </row>
    <row r="280" spans="2:8" x14ac:dyDescent="0.45">
      <c r="B280" s="33"/>
    </row>
    <row r="281" spans="2:8" x14ac:dyDescent="0.45">
      <c r="B281" s="33"/>
    </row>
    <row r="282" spans="2:8" x14ac:dyDescent="0.45">
      <c r="B282" s="33"/>
      <c r="C282" s="33"/>
      <c r="D282" s="33"/>
      <c r="E282" s="33"/>
      <c r="F282" s="33"/>
      <c r="G282" s="33"/>
      <c r="H282" s="33"/>
    </row>
    <row r="283" spans="2:8" x14ac:dyDescent="0.45">
      <c r="B283" s="33"/>
      <c r="C283" s="33"/>
      <c r="D283" s="33"/>
      <c r="E283" s="33"/>
      <c r="F283" s="33"/>
      <c r="G283" s="33"/>
      <c r="H283" s="33"/>
    </row>
    <row r="284" spans="2:8" x14ac:dyDescent="0.45">
      <c r="B284" s="33"/>
      <c r="C284" s="33"/>
      <c r="D284" s="33"/>
      <c r="E284" s="33"/>
      <c r="F284" s="33"/>
      <c r="G284" s="33"/>
      <c r="H284" s="33"/>
    </row>
    <row r="285" spans="2:8" x14ac:dyDescent="0.45">
      <c r="B285" s="33"/>
      <c r="C285" s="33"/>
      <c r="D285" s="33"/>
      <c r="E285" s="33"/>
      <c r="F285" s="33"/>
      <c r="G285" s="33"/>
      <c r="H285" s="33"/>
    </row>
    <row r="286" spans="2:8" x14ac:dyDescent="0.45">
      <c r="B286" s="33"/>
      <c r="C286" s="33"/>
      <c r="D286" s="33"/>
      <c r="E286" s="33"/>
      <c r="F286" s="33"/>
      <c r="G286" s="33"/>
      <c r="H286" s="33"/>
    </row>
    <row r="287" spans="2:8" x14ac:dyDescent="0.45">
      <c r="B287" s="33"/>
      <c r="C287" s="33"/>
      <c r="D287" s="33"/>
      <c r="E287" s="33"/>
      <c r="F287" s="33"/>
      <c r="G287" s="33"/>
      <c r="H287" s="33"/>
    </row>
    <row r="288" spans="2:8" x14ac:dyDescent="0.45">
      <c r="B288" s="33"/>
      <c r="C288" s="33"/>
      <c r="D288" s="33"/>
      <c r="E288" s="33"/>
      <c r="F288" s="33"/>
      <c r="G288" s="33"/>
      <c r="H288" s="33"/>
    </row>
    <row r="289" spans="2:8" x14ac:dyDescent="0.45">
      <c r="B289" s="33"/>
      <c r="C289" s="33"/>
      <c r="D289" s="33"/>
      <c r="E289" s="33"/>
      <c r="F289" s="33"/>
      <c r="G289" s="33"/>
      <c r="H289" s="33"/>
    </row>
    <row r="290" spans="2:8" x14ac:dyDescent="0.45">
      <c r="B290" s="33"/>
      <c r="C290" s="33"/>
      <c r="D290" s="33"/>
      <c r="E290" s="33"/>
      <c r="F290" s="33"/>
      <c r="G290" s="33"/>
      <c r="H290" s="33"/>
    </row>
    <row r="291" spans="2:8" x14ac:dyDescent="0.45">
      <c r="B291" s="33"/>
      <c r="C291" s="33"/>
      <c r="D291" s="33"/>
      <c r="E291" s="33"/>
      <c r="F291" s="33"/>
      <c r="G291" s="33"/>
      <c r="H291" s="33"/>
    </row>
    <row r="292" spans="2:8" x14ac:dyDescent="0.45">
      <c r="B292" s="33"/>
      <c r="C292" s="33"/>
      <c r="D292" s="33"/>
      <c r="E292" s="33"/>
      <c r="F292" s="33"/>
      <c r="G292" s="33"/>
      <c r="H292" s="33"/>
    </row>
    <row r="293" spans="2:8" x14ac:dyDescent="0.45">
      <c r="B293" s="33"/>
      <c r="C293" s="33"/>
      <c r="D293" s="33"/>
      <c r="E293" s="33"/>
      <c r="F293" s="33"/>
      <c r="G293" s="33"/>
      <c r="H293" s="33"/>
    </row>
    <row r="294" spans="2:8" x14ac:dyDescent="0.45">
      <c r="B294" s="33"/>
      <c r="C294" s="33"/>
      <c r="D294" s="33"/>
      <c r="E294" s="33"/>
      <c r="F294" s="33"/>
      <c r="G294" s="33"/>
      <c r="H294" s="33"/>
    </row>
    <row r="295" spans="2:8" x14ac:dyDescent="0.45">
      <c r="B295" s="33"/>
      <c r="C295" s="33"/>
      <c r="D295" s="33"/>
      <c r="E295" s="33"/>
      <c r="F295" s="33"/>
      <c r="G295" s="33"/>
      <c r="H295" s="33"/>
    </row>
    <row r="296" spans="2:8" x14ac:dyDescent="0.45">
      <c r="B296" s="33"/>
      <c r="C296" s="33"/>
      <c r="D296" s="33"/>
      <c r="E296" s="33"/>
      <c r="F296" s="33"/>
      <c r="G296" s="33"/>
      <c r="H296" s="33"/>
    </row>
    <row r="297" spans="2:8" x14ac:dyDescent="0.45">
      <c r="B297" s="33"/>
      <c r="C297" s="33"/>
      <c r="D297" s="33"/>
      <c r="E297" s="33"/>
      <c r="F297" s="33"/>
      <c r="G297" s="33"/>
      <c r="H297" s="33"/>
    </row>
    <row r="298" spans="2:8" x14ac:dyDescent="0.45">
      <c r="B298" s="33"/>
      <c r="C298" s="33"/>
      <c r="D298" s="33"/>
      <c r="E298" s="33"/>
      <c r="F298" s="33"/>
      <c r="G298" s="33"/>
      <c r="H298" s="33"/>
    </row>
    <row r="299" spans="2:8" x14ac:dyDescent="0.45">
      <c r="B299" s="33"/>
      <c r="C299" s="33"/>
      <c r="D299" s="33"/>
      <c r="E299" s="33"/>
      <c r="F299" s="33"/>
      <c r="G299" s="33"/>
      <c r="H299" s="33"/>
    </row>
    <row r="300" spans="2:8" x14ac:dyDescent="0.45">
      <c r="B300" s="33"/>
      <c r="C300" s="33"/>
      <c r="D300" s="33"/>
      <c r="E300" s="33"/>
      <c r="F300" s="33"/>
      <c r="G300" s="33"/>
      <c r="H300" s="33"/>
    </row>
    <row r="301" spans="2:8" x14ac:dyDescent="0.45">
      <c r="B301" s="33"/>
      <c r="C301" s="33"/>
      <c r="D301" s="33"/>
      <c r="E301" s="33"/>
      <c r="F301" s="33"/>
      <c r="G301" s="33"/>
      <c r="H301" s="33"/>
    </row>
    <row r="302" spans="2:8" x14ac:dyDescent="0.45">
      <c r="B302" s="33"/>
      <c r="C302" s="33"/>
      <c r="D302" s="33"/>
      <c r="E302" s="33"/>
      <c r="F302" s="33"/>
      <c r="G302" s="33"/>
      <c r="H302" s="33"/>
    </row>
    <row r="303" spans="2:8" x14ac:dyDescent="0.45">
      <c r="B303" s="33"/>
      <c r="C303" s="33"/>
      <c r="D303" s="33"/>
      <c r="E303" s="33"/>
      <c r="F303" s="33"/>
      <c r="G303" s="33"/>
      <c r="H303" s="33"/>
    </row>
    <row r="304" spans="2:8" x14ac:dyDescent="0.45">
      <c r="B304" s="33"/>
      <c r="C304" s="33"/>
      <c r="D304" s="33"/>
      <c r="E304" s="33"/>
      <c r="F304" s="33"/>
      <c r="G304" s="33"/>
      <c r="H304" s="33"/>
    </row>
    <row r="305" spans="2:8" x14ac:dyDescent="0.45">
      <c r="B305" s="33"/>
      <c r="C305" s="33"/>
      <c r="D305" s="33"/>
      <c r="E305" s="33"/>
      <c r="F305" s="33"/>
      <c r="G305" s="33"/>
      <c r="H305" s="33"/>
    </row>
    <row r="306" spans="2:8" x14ac:dyDescent="0.45">
      <c r="B306" s="33"/>
      <c r="C306" s="33"/>
      <c r="D306" s="33"/>
      <c r="E306" s="33"/>
      <c r="F306" s="33"/>
      <c r="G306" s="33"/>
      <c r="H306" s="33"/>
    </row>
    <row r="307" spans="2:8" x14ac:dyDescent="0.45">
      <c r="B307" s="33"/>
      <c r="C307" s="33"/>
      <c r="D307" s="33"/>
      <c r="E307" s="33"/>
      <c r="F307" s="33"/>
      <c r="G307" s="33"/>
      <c r="H307" s="33"/>
    </row>
    <row r="308" spans="2:8" x14ac:dyDescent="0.45">
      <c r="B308" s="33"/>
      <c r="C308" s="33"/>
      <c r="D308" s="33"/>
      <c r="E308" s="33"/>
      <c r="F308" s="33"/>
      <c r="G308" s="33"/>
      <c r="H308" s="33"/>
    </row>
    <row r="309" spans="2:8" x14ac:dyDescent="0.45">
      <c r="B309" s="33"/>
      <c r="C309" s="33"/>
      <c r="D309" s="33"/>
      <c r="E309" s="33"/>
      <c r="F309" s="33"/>
      <c r="G309" s="33"/>
      <c r="H309" s="33"/>
    </row>
    <row r="310" spans="2:8" x14ac:dyDescent="0.45">
      <c r="B310" s="33"/>
      <c r="C310" s="33"/>
      <c r="D310" s="33"/>
      <c r="E310" s="33"/>
      <c r="F310" s="33"/>
      <c r="G310" s="33"/>
      <c r="H310" s="33"/>
    </row>
    <row r="311" spans="2:8" x14ac:dyDescent="0.45">
      <c r="B311" s="33"/>
      <c r="C311" s="33"/>
      <c r="D311" s="33"/>
      <c r="E311" s="33"/>
      <c r="F311" s="33"/>
      <c r="G311" s="33"/>
      <c r="H311" s="33"/>
    </row>
    <row r="312" spans="2:8" x14ac:dyDescent="0.45">
      <c r="B312" s="33"/>
      <c r="C312" s="33"/>
      <c r="D312" s="33"/>
      <c r="E312" s="33"/>
      <c r="F312" s="33"/>
      <c r="G312" s="33"/>
      <c r="H312" s="33"/>
    </row>
    <row r="313" spans="2:8" x14ac:dyDescent="0.45">
      <c r="B313" s="33"/>
      <c r="C313" s="33"/>
      <c r="D313" s="33"/>
      <c r="E313" s="33"/>
      <c r="F313" s="33"/>
      <c r="G313" s="33"/>
      <c r="H313" s="33"/>
    </row>
    <row r="314" spans="2:8" x14ac:dyDescent="0.45">
      <c r="B314" s="33"/>
      <c r="C314" s="33"/>
      <c r="D314" s="33"/>
      <c r="E314" s="33"/>
      <c r="F314" s="33"/>
      <c r="G314" s="33"/>
      <c r="H314" s="33"/>
    </row>
    <row r="315" spans="2:8" x14ac:dyDescent="0.45">
      <c r="B315" s="33"/>
      <c r="C315" s="33"/>
      <c r="D315" s="33"/>
      <c r="E315" s="33"/>
      <c r="F315" s="33"/>
      <c r="G315" s="33"/>
      <c r="H315" s="33"/>
    </row>
    <row r="316" spans="2:8" x14ac:dyDescent="0.45">
      <c r="B316" s="33"/>
      <c r="C316" s="33"/>
      <c r="D316" s="33"/>
      <c r="E316" s="33"/>
      <c r="F316" s="33"/>
      <c r="G316" s="33"/>
      <c r="H316" s="33"/>
    </row>
    <row r="317" spans="2:8" x14ac:dyDescent="0.45">
      <c r="B317" s="33"/>
      <c r="C317" s="33"/>
      <c r="D317" s="33"/>
      <c r="E317" s="33"/>
      <c r="F317" s="33"/>
      <c r="G317" s="33"/>
      <c r="H317" s="33"/>
    </row>
    <row r="318" spans="2:8" x14ac:dyDescent="0.45">
      <c r="B318" s="33"/>
      <c r="C318" s="33"/>
      <c r="D318" s="33"/>
      <c r="E318" s="33"/>
      <c r="F318" s="33"/>
      <c r="G318" s="33"/>
      <c r="H318" s="33"/>
    </row>
    <row r="319" spans="2:8" x14ac:dyDescent="0.45">
      <c r="B319" s="33"/>
      <c r="C319" s="33"/>
      <c r="D319" s="33"/>
      <c r="E319" s="33"/>
      <c r="F319" s="33"/>
      <c r="G319" s="33"/>
      <c r="H319" s="33"/>
    </row>
    <row r="320" spans="2:8" x14ac:dyDescent="0.45">
      <c r="B320" s="33"/>
      <c r="C320" s="33"/>
      <c r="D320" s="33"/>
      <c r="E320" s="33"/>
      <c r="F320" s="33"/>
      <c r="G320" s="33"/>
      <c r="H320" s="33"/>
    </row>
    <row r="321" spans="2:8" x14ac:dyDescent="0.45">
      <c r="B321" s="33"/>
      <c r="C321" s="33"/>
      <c r="D321" s="33"/>
      <c r="E321" s="33"/>
      <c r="F321" s="33"/>
      <c r="G321" s="33"/>
      <c r="H321" s="33"/>
    </row>
    <row r="322" spans="2:8" x14ac:dyDescent="0.45">
      <c r="B322" s="33"/>
      <c r="C322" s="33"/>
      <c r="D322" s="33"/>
      <c r="E322" s="33"/>
      <c r="F322" s="33"/>
      <c r="G322" s="33"/>
      <c r="H322" s="33"/>
    </row>
    <row r="323" spans="2:8" x14ac:dyDescent="0.45">
      <c r="B323" s="33"/>
      <c r="C323" s="33"/>
      <c r="D323" s="33"/>
      <c r="E323" s="33"/>
      <c r="F323" s="33"/>
      <c r="G323" s="33"/>
      <c r="H323" s="33"/>
    </row>
    <row r="324" spans="2:8" x14ac:dyDescent="0.45">
      <c r="B324" s="33"/>
      <c r="C324" s="33"/>
      <c r="D324" s="33"/>
      <c r="E324" s="33"/>
      <c r="F324" s="33"/>
      <c r="G324" s="33"/>
      <c r="H324" s="33"/>
    </row>
    <row r="325" spans="2:8" x14ac:dyDescent="0.45">
      <c r="B325" s="33"/>
      <c r="C325" s="33"/>
      <c r="D325" s="33"/>
      <c r="E325" s="33"/>
      <c r="F325" s="33"/>
      <c r="G325" s="33"/>
      <c r="H325" s="33"/>
    </row>
    <row r="326" spans="2:8" x14ac:dyDescent="0.45">
      <c r="B326" s="33"/>
      <c r="C326" s="33"/>
      <c r="D326" s="33"/>
      <c r="E326" s="33"/>
      <c r="F326" s="33"/>
      <c r="G326" s="33"/>
      <c r="H326" s="33"/>
    </row>
    <row r="327" spans="2:8" x14ac:dyDescent="0.45">
      <c r="B327" s="33"/>
      <c r="C327" s="33"/>
      <c r="D327" s="33"/>
      <c r="E327" s="33"/>
      <c r="F327" s="33"/>
      <c r="G327" s="33"/>
      <c r="H327" s="33"/>
    </row>
    <row r="328" spans="2:8" x14ac:dyDescent="0.45">
      <c r="B328" s="33"/>
      <c r="C328" s="33"/>
      <c r="D328" s="33"/>
      <c r="E328" s="33"/>
      <c r="F328" s="33"/>
      <c r="G328" s="33"/>
      <c r="H328" s="33"/>
    </row>
    <row r="329" spans="2:8" x14ac:dyDescent="0.45">
      <c r="B329" s="33"/>
      <c r="C329" s="33"/>
      <c r="D329" s="33"/>
      <c r="E329" s="33"/>
      <c r="F329" s="33"/>
      <c r="G329" s="33"/>
      <c r="H329" s="33"/>
    </row>
    <row r="330" spans="2:8" x14ac:dyDescent="0.45">
      <c r="B330" s="33"/>
      <c r="C330" s="33"/>
      <c r="D330" s="33"/>
      <c r="E330" s="33"/>
      <c r="F330" s="33"/>
      <c r="G330" s="33"/>
      <c r="H330" s="33"/>
    </row>
    <row r="331" spans="2:8" x14ac:dyDescent="0.45">
      <c r="B331" s="33"/>
      <c r="C331" s="33"/>
      <c r="D331" s="33"/>
      <c r="E331" s="33"/>
      <c r="F331" s="33"/>
      <c r="G331" s="33"/>
      <c r="H331" s="33"/>
    </row>
    <row r="332" spans="2:8" x14ac:dyDescent="0.45">
      <c r="B332" s="33"/>
      <c r="C332" s="33"/>
      <c r="D332" s="33"/>
      <c r="E332" s="33"/>
      <c r="F332" s="33"/>
      <c r="G332" s="33"/>
      <c r="H332" s="33"/>
    </row>
    <row r="333" spans="2:8" x14ac:dyDescent="0.45">
      <c r="B333" s="33"/>
      <c r="C333" s="33"/>
      <c r="D333" s="33"/>
      <c r="E333" s="33"/>
      <c r="F333" s="33"/>
      <c r="G333" s="33"/>
      <c r="H333" s="33"/>
    </row>
  </sheetData>
  <mergeCells count="123">
    <mergeCell ref="D200:E200"/>
    <mergeCell ref="D201:E201"/>
    <mergeCell ref="D202:E202"/>
    <mergeCell ref="D203:E203"/>
    <mergeCell ref="D204:E204"/>
    <mergeCell ref="B208:C208"/>
    <mergeCell ref="D208:I208"/>
    <mergeCell ref="B186:B192"/>
    <mergeCell ref="C186:C192"/>
    <mergeCell ref="G186:I192"/>
    <mergeCell ref="B194:C204"/>
    <mergeCell ref="D194:E194"/>
    <mergeCell ref="D195:E195"/>
    <mergeCell ref="D196:E196"/>
    <mergeCell ref="D197:E197"/>
    <mergeCell ref="D198:E198"/>
    <mergeCell ref="D199:E199"/>
    <mergeCell ref="B172:B178"/>
    <mergeCell ref="C172:C178"/>
    <mergeCell ref="G172:I178"/>
    <mergeCell ref="B179:B185"/>
    <mergeCell ref="C179:C185"/>
    <mergeCell ref="G179:I185"/>
    <mergeCell ref="B158:B164"/>
    <mergeCell ref="C158:C164"/>
    <mergeCell ref="G158:I164"/>
    <mergeCell ref="B165:B171"/>
    <mergeCell ref="C165:C171"/>
    <mergeCell ref="G165:I171"/>
    <mergeCell ref="B144:B150"/>
    <mergeCell ref="C144:C150"/>
    <mergeCell ref="G144:I150"/>
    <mergeCell ref="B151:B157"/>
    <mergeCell ref="C151:C157"/>
    <mergeCell ref="G151:I157"/>
    <mergeCell ref="B130:B136"/>
    <mergeCell ref="C130:C136"/>
    <mergeCell ref="G130:I136"/>
    <mergeCell ref="B137:B143"/>
    <mergeCell ref="C137:C143"/>
    <mergeCell ref="G137:I143"/>
    <mergeCell ref="B116:B122"/>
    <mergeCell ref="C116:C122"/>
    <mergeCell ref="G116:I122"/>
    <mergeCell ref="B123:B129"/>
    <mergeCell ref="C123:C129"/>
    <mergeCell ref="G123:I129"/>
    <mergeCell ref="B102:B108"/>
    <mergeCell ref="C102:C108"/>
    <mergeCell ref="G102:I108"/>
    <mergeCell ref="B109:B115"/>
    <mergeCell ref="C109:C115"/>
    <mergeCell ref="G109:I115"/>
    <mergeCell ref="B88:B94"/>
    <mergeCell ref="C88:C94"/>
    <mergeCell ref="G88:I94"/>
    <mergeCell ref="B95:B101"/>
    <mergeCell ref="C95:C101"/>
    <mergeCell ref="G95:I101"/>
    <mergeCell ref="B74:B80"/>
    <mergeCell ref="C74:C80"/>
    <mergeCell ref="G74:I80"/>
    <mergeCell ref="B81:B87"/>
    <mergeCell ref="C81:C87"/>
    <mergeCell ref="G81:I87"/>
    <mergeCell ref="B60:B66"/>
    <mergeCell ref="C60:C66"/>
    <mergeCell ref="G60:I66"/>
    <mergeCell ref="B67:B73"/>
    <mergeCell ref="C67:C73"/>
    <mergeCell ref="G67:I73"/>
    <mergeCell ref="B46:B52"/>
    <mergeCell ref="C46:C52"/>
    <mergeCell ref="G46:I52"/>
    <mergeCell ref="B53:B59"/>
    <mergeCell ref="C53:C59"/>
    <mergeCell ref="G53:I59"/>
    <mergeCell ref="B32:B38"/>
    <mergeCell ref="C32:C38"/>
    <mergeCell ref="G32:I38"/>
    <mergeCell ref="B39:B45"/>
    <mergeCell ref="C39:C45"/>
    <mergeCell ref="G39:I45"/>
    <mergeCell ref="E27:I27"/>
    <mergeCell ref="E28:I28"/>
    <mergeCell ref="B29:I29"/>
    <mergeCell ref="B30:B31"/>
    <mergeCell ref="C30:C31"/>
    <mergeCell ref="D30:E31"/>
    <mergeCell ref="F30:F31"/>
    <mergeCell ref="G30:I31"/>
    <mergeCell ref="E22:I22"/>
    <mergeCell ref="E23:I23"/>
    <mergeCell ref="E24:I24"/>
    <mergeCell ref="E25:I25"/>
    <mergeCell ref="E26:I26"/>
    <mergeCell ref="C15:D15"/>
    <mergeCell ref="E15:I16"/>
    <mergeCell ref="C16:D16"/>
    <mergeCell ref="C17:D17"/>
    <mergeCell ref="E17:I17"/>
    <mergeCell ref="C18:D18"/>
    <mergeCell ref="E18:I20"/>
    <mergeCell ref="C14:D14"/>
    <mergeCell ref="E14:I14"/>
    <mergeCell ref="C8:D8"/>
    <mergeCell ref="E8:I8"/>
    <mergeCell ref="C9:D9"/>
    <mergeCell ref="E9:I9"/>
    <mergeCell ref="C10:D10"/>
    <mergeCell ref="E10:I10"/>
    <mergeCell ref="E21:I21"/>
    <mergeCell ref="B4:I4"/>
    <mergeCell ref="C5:D5"/>
    <mergeCell ref="E5:I5"/>
    <mergeCell ref="C6:D6"/>
    <mergeCell ref="E6:I6"/>
    <mergeCell ref="C7:D7"/>
    <mergeCell ref="E7:I7"/>
    <mergeCell ref="C11:D11"/>
    <mergeCell ref="E11:I13"/>
    <mergeCell ref="C12:D12"/>
    <mergeCell ref="C13:D13"/>
  </mergeCells>
  <phoneticPr fontId="2"/>
  <pageMargins left="0.7" right="0.7" top="0.75" bottom="0.75" header="0.3" footer="0.3"/>
  <pageSetup paperSize="9" scale="61" orientation="portrait" verticalDpi="0" r:id="rId1"/>
  <rowBreaks count="3" manualBreakCount="3">
    <brk id="87" max="8" man="1"/>
    <brk id="129" max="8" man="1"/>
    <brk id="171" max="8" man="1"/>
  </rowBreaks>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江崎達也</cp:lastModifiedBy>
  <cp:lastPrinted>2021-06-30T07:45:16Z</cp:lastPrinted>
  <dcterms:created xsi:type="dcterms:W3CDTF">2021-06-30T07:43:51Z</dcterms:created>
  <dcterms:modified xsi:type="dcterms:W3CDTF">2023-05-20T02:29:37Z</dcterms:modified>
</cp:coreProperties>
</file>