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chard\Documents\Projects\Stratasys-Uprint-SE-Retrofit\BOM\"/>
    </mc:Choice>
  </mc:AlternateContent>
  <bookViews>
    <workbookView xWindow="0" yWindow="0" windowWidth="23040" windowHeight="83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16" i="1"/>
  <c r="E6" i="1"/>
  <c r="E4" i="1"/>
  <c r="E3" i="1"/>
  <c r="E2" i="1"/>
  <c r="E18" i="1" l="1"/>
  <c r="E17" i="1"/>
  <c r="E15" i="1"/>
  <c r="E14" i="1"/>
  <c r="E9" i="1"/>
  <c r="E8" i="1"/>
  <c r="E7" i="1"/>
  <c r="E5" i="1"/>
  <c r="E19" i="1" l="1"/>
</calcChain>
</file>

<file path=xl/sharedStrings.xml><?xml version="1.0" encoding="utf-8"?>
<sst xmlns="http://schemas.openxmlformats.org/spreadsheetml/2006/main" count="49" uniqueCount="44">
  <si>
    <t>Trianglelab PT100 4-wire Kit</t>
  </si>
  <si>
    <t>https://www.aliexpress.com/item/1005003923279506.html?spm=a2g0o.cart.0.0.337038daCg3QUq&amp;mp=1</t>
  </si>
  <si>
    <t>BIGTREETECH Manta M8P Control Board with CB1</t>
  </si>
  <si>
    <t>https://biqu.equipment/collections/control-board/products/manta-m4p-m8p</t>
  </si>
  <si>
    <t>BTT SFS V1.0 Smart Filament Sensor Detection</t>
  </si>
  <si>
    <t>https://biqu.equipment/collections/expansion-board/products/btt-sfs-v1-0-smart-filament-sensor-detection-stuck-blocking-filament-module</t>
  </si>
  <si>
    <t>BIGTREETECH TMC2226 V1.0 Stepper Motor Driver</t>
  </si>
  <si>
    <t>https://biqu.equipment/collections/driver-board/products/bigtreetech-tmc2226-v1-2-stepper-motor-driver?variant=31745990525026</t>
  </si>
  <si>
    <t>Replacement Heated Bed for BIQU B1</t>
  </si>
  <si>
    <t>https://www.diyelectronics.co.za/store/beds-heaters/3374-replacement-heated-bed-for-biqu-b1.html</t>
  </si>
  <si>
    <t>Glass Print Bed for Ender 3</t>
  </si>
  <si>
    <t>https://www.diyelectronics.co.za/store/beds-heaters/2032-glass-print-bed-for-ender-3.html</t>
  </si>
  <si>
    <t>Creality CMagnet FlexPlate 235x235mm</t>
  </si>
  <si>
    <t>https://www.diyelectronics.co.za/store/beds-heaters/2184-creality-cmagnet-flexplate-235x235mm.html</t>
  </si>
  <si>
    <t>Total</t>
  </si>
  <si>
    <t>https://www.aliexpress.com/item/4001145708192.html?spm=a2g0o.cart.0.0.188f38daN1PcVJ&amp;mp=1</t>
  </si>
  <si>
    <t>Trianglelab 3D Printer 6*47.5MM 80W Heater Cartridge</t>
  </si>
  <si>
    <t>Amount</t>
  </si>
  <si>
    <t>Product</t>
  </si>
  <si>
    <t>Link</t>
  </si>
  <si>
    <t>Price Per Piece</t>
  </si>
  <si>
    <t>Sub Total</t>
  </si>
  <si>
    <t>688ZZ Ball Bearing</t>
  </si>
  <si>
    <t>Relay 8 Channel</t>
  </si>
  <si>
    <t>Round Stock Aluminum</t>
  </si>
  <si>
    <t>Comment</t>
  </si>
  <si>
    <t>https://www.pishop.co.za/store/eight-channel-5v-dc-relay-module</t>
  </si>
  <si>
    <t>https://www.robotics.org.za/688ZZ</t>
  </si>
  <si>
    <t>https://www.rabtron.co.za/solid-state-relays/10419-ssr-25da-solid-state-relay-3-32v-control-25a.html</t>
  </si>
  <si>
    <t>SSR-25DA Solid State Relay 3-32V Control 25A</t>
  </si>
  <si>
    <t xml:space="preserve">BRASS NICKEL PLATED M3x35mm FEMALE TO FEMALE 5AF </t>
  </si>
  <si>
    <t>https://www.mantech.co.za/ProductInfo.aspx?Item=14M0341-H</t>
  </si>
  <si>
    <t>For the custom extruder parts.</t>
  </si>
  <si>
    <t>For the custom extruder.</t>
  </si>
  <si>
    <t>One for each hotend.</t>
  </si>
  <si>
    <t>To control the enclosure heaters.</t>
  </si>
  <si>
    <t>To control extras.</t>
  </si>
  <si>
    <t>Din Rail TS35</t>
  </si>
  <si>
    <t>Comes in 2 meter sections.</t>
  </si>
  <si>
    <t>Din Rail Terminal End Cover</t>
  </si>
  <si>
    <t>Din Rail Endstop</t>
  </si>
  <si>
    <t>Din Rail Terminal</t>
  </si>
  <si>
    <t>Local Seller : No Website</t>
  </si>
  <si>
    <t>*Wire, crimps and misc parts not listed*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</si>
</sst>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1" applyFill="1" applyBorder="1"/>
    <xf numFmtId="164" fontId="0" fillId="2" borderId="1" xfId="0" applyNumberFormat="1" applyFill="1" applyBorder="1"/>
    <xf numFmtId="0" fontId="0" fillId="0" borderId="1" xfId="0" applyBorder="1"/>
    <xf numFmtId="0" fontId="1" fillId="0" borderId="1" xfId="1" applyBorder="1"/>
    <xf numFmtId="164" fontId="0" fillId="0" borderId="1" xfId="0" applyNumberFormat="1" applyBorder="1"/>
    <xf numFmtId="0" fontId="1" fillId="0" borderId="1" xfId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shop.co.za/store/eight-channel-5v-dc-relay-module" TargetMode="External"/><Relationship Id="rId3" Type="http://schemas.openxmlformats.org/officeDocument/2006/relationships/hyperlink" Target="https://www.diyelectronics.co.za/store/beds-heaters/3374-replacement-heated-bed-for-biqu-b1.html" TargetMode="External"/><Relationship Id="rId7" Type="http://schemas.openxmlformats.org/officeDocument/2006/relationships/hyperlink" Target="https://www.aliexpress.com/item/4001145708192.html?spm=a2g0o.cart.0.0.188f38daN1PcVJ&amp;mp=1" TargetMode="External"/><Relationship Id="rId2" Type="http://schemas.openxmlformats.org/officeDocument/2006/relationships/hyperlink" Target="https://biqu.equipment/collections/driver-board/products/bigtreetech-tmc2226-v1-2-stepper-motor-driver?variant=31745990525026" TargetMode="External"/><Relationship Id="rId1" Type="http://schemas.openxmlformats.org/officeDocument/2006/relationships/hyperlink" Target="https://biqu.equipment/collections/control-board/products/manta-m4p-m8p" TargetMode="External"/><Relationship Id="rId6" Type="http://schemas.openxmlformats.org/officeDocument/2006/relationships/hyperlink" Target="https://biqu.equipment/collections/expansion-board/products/btt-sfs-v1-0-smart-filament-sensor-detection-stuck-blocking-filament-modul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yelectronics.co.za/store/beds-heaters/2184-creality-cmagnet-flexplate-235x235mm.html" TargetMode="External"/><Relationship Id="rId10" Type="http://schemas.openxmlformats.org/officeDocument/2006/relationships/hyperlink" Target="https://www.mantech.co.za/ProductInfo.aspx?Item=14M0341-H" TargetMode="External"/><Relationship Id="rId4" Type="http://schemas.openxmlformats.org/officeDocument/2006/relationships/hyperlink" Target="https://www.diyelectronics.co.za/store/beds-heaters/2032-glass-print-bed-for-ender-3.html" TargetMode="External"/><Relationship Id="rId9" Type="http://schemas.openxmlformats.org/officeDocument/2006/relationships/hyperlink" Target="https://www.robotics.org.za/688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B23" sqref="B23"/>
    </sheetView>
  </sheetViews>
  <sheetFormatPr defaultRowHeight="14.4" x14ac:dyDescent="0.3"/>
  <cols>
    <col min="1" max="1" width="10.5546875" customWidth="1"/>
    <col min="2" max="2" width="62.5546875" customWidth="1"/>
    <col min="3" max="3" width="26.77734375" customWidth="1"/>
    <col min="4" max="4" width="15.44140625" customWidth="1"/>
    <col min="5" max="5" width="14.6640625" customWidth="1"/>
    <col min="6" max="6" width="38.77734375" customWidth="1"/>
  </cols>
  <sheetData>
    <row r="1" spans="1:6" x14ac:dyDescent="0.3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9" t="s">
        <v>25</v>
      </c>
    </row>
    <row r="2" spans="1:6" x14ac:dyDescent="0.3">
      <c r="A2" s="5">
        <v>1</v>
      </c>
      <c r="B2" s="5" t="s">
        <v>23</v>
      </c>
      <c r="C2" s="6" t="s">
        <v>26</v>
      </c>
      <c r="D2" s="5">
        <v>129.9</v>
      </c>
      <c r="E2" s="7">
        <f t="shared" ref="E2:E4" si="0">A2*D2</f>
        <v>129.9</v>
      </c>
      <c r="F2" s="5" t="s">
        <v>36</v>
      </c>
    </row>
    <row r="3" spans="1:6" x14ac:dyDescent="0.3">
      <c r="A3" s="5">
        <v>1</v>
      </c>
      <c r="B3" s="5" t="s">
        <v>22</v>
      </c>
      <c r="C3" s="6" t="s">
        <v>27</v>
      </c>
      <c r="D3" s="5">
        <v>30</v>
      </c>
      <c r="E3" s="7">
        <f t="shared" si="0"/>
        <v>30</v>
      </c>
      <c r="F3" s="5" t="s">
        <v>33</v>
      </c>
    </row>
    <row r="4" spans="1:6" x14ac:dyDescent="0.3">
      <c r="A4" s="5">
        <v>1</v>
      </c>
      <c r="B4" s="5" t="s">
        <v>24</v>
      </c>
      <c r="C4" s="5" t="s">
        <v>42</v>
      </c>
      <c r="D4" s="5">
        <v>342.48</v>
      </c>
      <c r="E4" s="7">
        <f t="shared" si="0"/>
        <v>342.48</v>
      </c>
      <c r="F4" s="5" t="s">
        <v>32</v>
      </c>
    </row>
    <row r="5" spans="1:6" x14ac:dyDescent="0.3">
      <c r="A5" s="5">
        <v>2</v>
      </c>
      <c r="B5" s="5" t="s">
        <v>0</v>
      </c>
      <c r="C5" s="8" t="s">
        <v>1</v>
      </c>
      <c r="D5" s="7">
        <v>422.1</v>
      </c>
      <c r="E5" s="7">
        <f>A5*D5</f>
        <v>844.2</v>
      </c>
      <c r="F5" s="5" t="s">
        <v>34</v>
      </c>
    </row>
    <row r="6" spans="1:6" x14ac:dyDescent="0.3">
      <c r="A6" s="5">
        <v>1</v>
      </c>
      <c r="B6" s="5" t="s">
        <v>29</v>
      </c>
      <c r="C6" s="8" t="s">
        <v>28</v>
      </c>
      <c r="D6" s="7">
        <v>92</v>
      </c>
      <c r="E6" s="7">
        <f>A6*D6</f>
        <v>92</v>
      </c>
      <c r="F6" s="5" t="s">
        <v>35</v>
      </c>
    </row>
    <row r="7" spans="1:6" x14ac:dyDescent="0.3">
      <c r="A7" s="5">
        <v>1</v>
      </c>
      <c r="B7" s="5" t="s">
        <v>2</v>
      </c>
      <c r="C7" s="6" t="s">
        <v>3</v>
      </c>
      <c r="D7" s="7">
        <v>1331.99</v>
      </c>
      <c r="E7" s="7">
        <f t="shared" ref="E7:E18" si="1">A7*D7</f>
        <v>1331.99</v>
      </c>
      <c r="F7" s="5"/>
    </row>
    <row r="8" spans="1:6" x14ac:dyDescent="0.3">
      <c r="A8" s="5">
        <v>2</v>
      </c>
      <c r="B8" s="5" t="s">
        <v>4</v>
      </c>
      <c r="C8" s="6" t="s">
        <v>5</v>
      </c>
      <c r="D8" s="7">
        <v>215</v>
      </c>
      <c r="E8" s="7">
        <f>A8*D8</f>
        <v>430</v>
      </c>
      <c r="F8" s="5"/>
    </row>
    <row r="9" spans="1:6" x14ac:dyDescent="0.3">
      <c r="A9" s="5">
        <v>4</v>
      </c>
      <c r="B9" s="5" t="s">
        <v>6</v>
      </c>
      <c r="C9" s="6" t="s">
        <v>7</v>
      </c>
      <c r="D9" s="7">
        <v>90</v>
      </c>
      <c r="E9" s="7">
        <f t="shared" si="1"/>
        <v>360</v>
      </c>
      <c r="F9" s="5"/>
    </row>
    <row r="10" spans="1:6" x14ac:dyDescent="0.3">
      <c r="A10" s="5">
        <v>1</v>
      </c>
      <c r="B10" s="5" t="s">
        <v>37</v>
      </c>
      <c r="C10" s="5" t="s">
        <v>42</v>
      </c>
      <c r="D10" s="7">
        <v>39.14</v>
      </c>
      <c r="E10" s="7">
        <f t="shared" si="1"/>
        <v>39.14</v>
      </c>
      <c r="F10" s="5" t="s">
        <v>38</v>
      </c>
    </row>
    <row r="11" spans="1:6" x14ac:dyDescent="0.3">
      <c r="A11" s="5">
        <v>25</v>
      </c>
      <c r="B11" s="5" t="s">
        <v>41</v>
      </c>
      <c r="C11" s="5" t="s">
        <v>42</v>
      </c>
      <c r="D11" s="7">
        <v>9.61</v>
      </c>
      <c r="E11" s="7">
        <f t="shared" si="1"/>
        <v>240.25</v>
      </c>
      <c r="F11" s="5"/>
    </row>
    <row r="12" spans="1:6" x14ac:dyDescent="0.3">
      <c r="A12" s="5">
        <v>7</v>
      </c>
      <c r="B12" s="5" t="s">
        <v>39</v>
      </c>
      <c r="C12" s="5" t="s">
        <v>42</v>
      </c>
      <c r="D12" s="7">
        <v>4.9000000000000004</v>
      </c>
      <c r="E12" s="7">
        <f t="shared" si="1"/>
        <v>34.300000000000004</v>
      </c>
      <c r="F12" s="5"/>
    </row>
    <row r="13" spans="1:6" x14ac:dyDescent="0.3">
      <c r="A13" s="5">
        <v>2</v>
      </c>
      <c r="B13" s="5" t="s">
        <v>40</v>
      </c>
      <c r="C13" s="5" t="s">
        <v>42</v>
      </c>
      <c r="D13" s="7">
        <v>12.4</v>
      </c>
      <c r="E13" s="4">
        <f t="shared" si="1"/>
        <v>24.8</v>
      </c>
      <c r="F13" s="5"/>
    </row>
    <row r="14" spans="1:6" s="1" customFormat="1" x14ac:dyDescent="0.3">
      <c r="A14" s="2">
        <v>1</v>
      </c>
      <c r="B14" s="2" t="s">
        <v>8</v>
      </c>
      <c r="C14" s="3" t="s">
        <v>9</v>
      </c>
      <c r="D14" s="4">
        <v>300</v>
      </c>
      <c r="E14" s="4">
        <f t="shared" si="1"/>
        <v>300</v>
      </c>
      <c r="F14" s="2"/>
    </row>
    <row r="15" spans="1:6" s="1" customFormat="1" x14ac:dyDescent="0.3">
      <c r="A15" s="2">
        <v>1</v>
      </c>
      <c r="B15" s="2" t="s">
        <v>10</v>
      </c>
      <c r="C15" s="3" t="s">
        <v>11</v>
      </c>
      <c r="D15" s="4">
        <v>50</v>
      </c>
      <c r="E15" s="4">
        <f t="shared" si="1"/>
        <v>50</v>
      </c>
      <c r="F15" s="2"/>
    </row>
    <row r="16" spans="1:6" s="1" customFormat="1" x14ac:dyDescent="0.3">
      <c r="A16" s="2">
        <v>4</v>
      </c>
      <c r="B16" s="2" t="s">
        <v>30</v>
      </c>
      <c r="C16" s="3" t="s">
        <v>31</v>
      </c>
      <c r="D16" s="4">
        <v>5.57</v>
      </c>
      <c r="E16" s="4">
        <f t="shared" si="1"/>
        <v>22.28</v>
      </c>
      <c r="F16" s="2" t="s">
        <v>33</v>
      </c>
    </row>
    <row r="17" spans="1:6" s="1" customFormat="1" x14ac:dyDescent="0.3">
      <c r="A17" s="2">
        <v>1</v>
      </c>
      <c r="B17" s="2" t="s">
        <v>12</v>
      </c>
      <c r="C17" s="3" t="s">
        <v>13</v>
      </c>
      <c r="D17" s="4">
        <v>180</v>
      </c>
      <c r="E17" s="4">
        <f t="shared" si="1"/>
        <v>180</v>
      </c>
      <c r="F17" s="2"/>
    </row>
    <row r="18" spans="1:6" x14ac:dyDescent="0.3">
      <c r="A18" s="5">
        <v>2</v>
      </c>
      <c r="B18" s="5" t="s">
        <v>16</v>
      </c>
      <c r="C18" s="6" t="s">
        <v>15</v>
      </c>
      <c r="D18" s="7">
        <v>76.930000000000007</v>
      </c>
      <c r="E18" s="7">
        <f t="shared" si="1"/>
        <v>153.86000000000001</v>
      </c>
      <c r="F18" s="5"/>
    </row>
    <row r="19" spans="1:6" x14ac:dyDescent="0.3">
      <c r="A19" s="5" t="s">
        <v>14</v>
      </c>
      <c r="B19" s="5"/>
      <c r="C19" s="5"/>
      <c r="D19" s="7"/>
      <c r="E19" s="7">
        <f>SUM(E2:E18)</f>
        <v>4605.1999999999989</v>
      </c>
      <c r="F19" s="5"/>
    </row>
    <row r="21" spans="1:6" x14ac:dyDescent="0.3">
      <c r="B21" t="s">
        <v>43</v>
      </c>
    </row>
  </sheetData>
  <hyperlinks>
    <hyperlink ref="C7" r:id="rId1"/>
    <hyperlink ref="C9" r:id="rId2"/>
    <hyperlink ref="C14" r:id="rId3"/>
    <hyperlink ref="C15" r:id="rId4"/>
    <hyperlink ref="C17" r:id="rId5"/>
    <hyperlink ref="C8" r:id="rId6"/>
    <hyperlink ref="C18" r:id="rId7"/>
    <hyperlink ref="C2" r:id="rId8"/>
    <hyperlink ref="C3" r:id="rId9"/>
    <hyperlink ref="C16" r:id="rId10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Rechard</dc:creator>
  <cp:lastModifiedBy>Rechard</cp:lastModifiedBy>
  <dcterms:created xsi:type="dcterms:W3CDTF">2022-07-30T10:31:56Z</dcterms:created>
  <dcterms:modified xsi:type="dcterms:W3CDTF">2022-08-19T10:10:21Z</dcterms:modified>
</cp:coreProperties>
</file>