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Cabañog, Carl Simon P\SIA Project Documentation\"/>
    </mc:Choice>
  </mc:AlternateContent>
  <xr:revisionPtr revIDLastSave="0" documentId="13_ncr:1_{90D3ECF3-2050-4A30-B2DD-7B2FAD0C579F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Gantt Chart" sheetId="1" r:id="rId1"/>
  </sheets>
  <calcPr calcId="191029"/>
</workbook>
</file>

<file path=xl/calcChain.xml><?xml version="1.0" encoding="utf-8"?>
<calcChain xmlns="http://schemas.openxmlformats.org/spreadsheetml/2006/main">
  <c r="E19" i="1" l="1"/>
  <c r="E20" i="1"/>
  <c r="E21" i="1"/>
  <c r="E22" i="1"/>
  <c r="E12" i="1" l="1"/>
  <c r="E10" i="1" l="1"/>
  <c r="E18" i="1"/>
  <c r="E17" i="1"/>
  <c r="E16" i="1"/>
  <c r="E15" i="1"/>
  <c r="E14" i="1"/>
  <c r="E13" i="1"/>
  <c r="E11" i="1"/>
</calcChain>
</file>

<file path=xl/sharedStrings.xml><?xml version="1.0" encoding="utf-8"?>
<sst xmlns="http://schemas.openxmlformats.org/spreadsheetml/2006/main" count="33" uniqueCount="28">
  <si>
    <t>Task ID</t>
  </si>
  <si>
    <t>Task Name</t>
  </si>
  <si>
    <t>START</t>
  </si>
  <si>
    <t>DURATION(Days)</t>
  </si>
  <si>
    <t>FINISH</t>
  </si>
  <si>
    <t>Pred.</t>
  </si>
  <si>
    <t>NOVEMBER</t>
  </si>
  <si>
    <t>DECEMBER</t>
  </si>
  <si>
    <t>JANUARY</t>
  </si>
  <si>
    <t>1st</t>
  </si>
  <si>
    <t>2nd</t>
  </si>
  <si>
    <t>3rd</t>
  </si>
  <si>
    <t>4th</t>
  </si>
  <si>
    <t>Planning</t>
  </si>
  <si>
    <t>Project ERP System Approval</t>
  </si>
  <si>
    <t>Homepage Module</t>
  </si>
  <si>
    <t>Login Module</t>
  </si>
  <si>
    <t>CRM and Customer Module</t>
  </si>
  <si>
    <t>Owner Module</t>
  </si>
  <si>
    <t>Mechanic Module</t>
  </si>
  <si>
    <t>Cashier Module</t>
  </si>
  <si>
    <t>Car Painting Module</t>
  </si>
  <si>
    <t>HR Module</t>
  </si>
  <si>
    <t>Inventory Module</t>
  </si>
  <si>
    <t>Testing</t>
  </si>
  <si>
    <t>Submission</t>
  </si>
  <si>
    <t>COMPANY NAME: Macchina Paintworks Autocare Services and Carwash</t>
  </si>
  <si>
    <t xml:space="preserve">Location: San Fernando, Cebu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</si>
</sst>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4" borderId="7" xfId="0" applyFill="1" applyBorder="1"/>
    <xf numFmtId="15" fontId="0" fillId="2" borderId="14" xfId="0" applyNumberFormat="1" applyFill="1" applyBorder="1" applyAlignment="1">
      <alignment textRotation="90"/>
    </xf>
    <xf numFmtId="15" fontId="0" fillId="2" borderId="15" xfId="0" applyNumberFormat="1" applyFill="1" applyBorder="1" applyAlignment="1">
      <alignment textRotation="90"/>
    </xf>
    <xf numFmtId="15" fontId="0" fillId="2" borderId="16" xfId="0" applyNumberFormat="1" applyFill="1" applyBorder="1" applyAlignment="1">
      <alignment textRotation="90"/>
    </xf>
    <xf numFmtId="0" fontId="0" fillId="4" borderId="6" xfId="0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0" fillId="2" borderId="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3" xfId="0" applyBorder="1" applyAlignment="1">
      <alignment horizontal="center"/>
    </xf>
    <xf numFmtId="15" fontId="0" fillId="0" borderId="3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2" fillId="3" borderId="5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92C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8"/>
  <sheetViews>
    <sheetView tabSelected="1" zoomScale="56" zoomScaleNormal="70" workbookViewId="0">
      <selection activeCell="F4" sqref="F4"/>
    </sheetView>
  </sheetViews>
  <sheetFormatPr defaultRowHeight="14.5" x14ac:dyDescent="0.35"/>
  <cols>
    <col min="1" max="1" width="23" customWidth="1"/>
    <col min="2" max="2" width="30.6328125" customWidth="1"/>
    <col min="3" max="6" width="15.6328125" customWidth="1"/>
    <col min="7" max="70" width="2.6328125" customWidth="1"/>
  </cols>
  <sheetData>
    <row r="1" spans="1:70" ht="15" customHeight="1" thickBot="1" x14ac:dyDescent="0.4"/>
    <row r="2" spans="1:70" ht="15" customHeight="1" thickTop="1" x14ac:dyDescent="0.35">
      <c r="B2" s="27" t="s">
        <v>26</v>
      </c>
      <c r="C2" s="28"/>
      <c r="D2" s="29"/>
    </row>
    <row r="3" spans="1:70" ht="15" customHeight="1" thickBot="1" x14ac:dyDescent="0.4">
      <c r="B3" s="30"/>
      <c r="C3" s="31"/>
      <c r="D3" s="32"/>
    </row>
    <row r="4" spans="1:70" ht="15" customHeight="1" thickTop="1" x14ac:dyDescent="0.35">
      <c r="B4" s="27" t="s">
        <v>27</v>
      </c>
      <c r="C4" s="29"/>
      <c r="D4" s="26"/>
    </row>
    <row r="5" spans="1:70" ht="15" customHeight="1" thickBot="1" x14ac:dyDescent="0.4">
      <c r="B5" s="30"/>
      <c r="C5" s="32"/>
      <c r="D5" s="26"/>
    </row>
    <row r="6" spans="1:70" ht="15.5" customHeight="1" thickTop="1" thickBot="1" x14ac:dyDescent="0.4"/>
    <row r="7" spans="1:70" ht="15.5" thickTop="1" thickBot="1" x14ac:dyDescent="0.4">
      <c r="G7" s="19" t="s">
        <v>6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 t="s">
        <v>7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 t="s">
        <v>8</v>
      </c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7"/>
    </row>
    <row r="8" spans="1:70" ht="15" customHeight="1" thickTop="1" thickBot="1" x14ac:dyDescent="0.4">
      <c r="A8" s="12" t="s">
        <v>0</v>
      </c>
      <c r="B8" s="12" t="s">
        <v>1</v>
      </c>
      <c r="C8" s="12" t="s">
        <v>2</v>
      </c>
      <c r="D8" s="12" t="s">
        <v>3</v>
      </c>
      <c r="E8" s="12" t="s">
        <v>4</v>
      </c>
      <c r="F8" s="20" t="s">
        <v>5</v>
      </c>
      <c r="G8" s="18" t="s">
        <v>11</v>
      </c>
      <c r="H8" s="14"/>
      <c r="I8" s="14"/>
      <c r="J8" s="14"/>
      <c r="K8" s="14"/>
      <c r="L8" s="14"/>
      <c r="M8" s="14" t="s">
        <v>12</v>
      </c>
      <c r="N8" s="14"/>
      <c r="O8" s="14"/>
      <c r="P8" s="14"/>
      <c r="Q8" s="14"/>
      <c r="R8" s="14"/>
      <c r="S8" s="14"/>
      <c r="T8" s="14" t="s">
        <v>9</v>
      </c>
      <c r="U8" s="14"/>
      <c r="V8" s="14"/>
      <c r="W8" s="14"/>
      <c r="X8" s="14"/>
      <c r="Y8" s="14"/>
      <c r="Z8" s="14"/>
      <c r="AA8" s="14" t="s">
        <v>10</v>
      </c>
      <c r="AB8" s="14"/>
      <c r="AC8" s="14"/>
      <c r="AD8" s="14"/>
      <c r="AE8" s="14"/>
      <c r="AF8" s="14"/>
      <c r="AG8" s="14"/>
      <c r="AH8" s="14" t="s">
        <v>11</v>
      </c>
      <c r="AI8" s="14"/>
      <c r="AJ8" s="14"/>
      <c r="AK8" s="14"/>
      <c r="AL8" s="14"/>
      <c r="AM8" s="14"/>
      <c r="AN8" s="14"/>
      <c r="AO8" s="14" t="s">
        <v>12</v>
      </c>
      <c r="AP8" s="14"/>
      <c r="AQ8" s="14"/>
      <c r="AR8" s="14"/>
      <c r="AS8" s="14"/>
      <c r="AT8" s="14"/>
      <c r="AU8" s="14"/>
      <c r="AV8" s="14"/>
      <c r="AW8" s="14"/>
      <c r="AX8" s="14" t="s">
        <v>9</v>
      </c>
      <c r="AY8" s="14"/>
      <c r="AZ8" s="14"/>
      <c r="BA8" s="14"/>
      <c r="BB8" s="14"/>
      <c r="BC8" s="14"/>
      <c r="BD8" s="14"/>
      <c r="BE8" s="14" t="s">
        <v>10</v>
      </c>
      <c r="BF8" s="14"/>
      <c r="BG8" s="14"/>
      <c r="BH8" s="14"/>
      <c r="BI8" s="14"/>
      <c r="BJ8" s="14"/>
      <c r="BK8" s="14"/>
      <c r="BL8" s="14" t="s">
        <v>11</v>
      </c>
      <c r="BM8" s="14"/>
      <c r="BN8" s="14"/>
      <c r="BO8" s="14"/>
      <c r="BP8" s="14"/>
      <c r="BQ8" s="14"/>
      <c r="BR8" s="15"/>
    </row>
    <row r="9" spans="1:70" ht="52.5" thickTop="1" thickBot="1" x14ac:dyDescent="0.4">
      <c r="A9" s="13"/>
      <c r="B9" s="13"/>
      <c r="C9" s="13"/>
      <c r="D9" s="13"/>
      <c r="E9" s="13"/>
      <c r="F9" s="21"/>
      <c r="G9" s="8">
        <v>45614</v>
      </c>
      <c r="H9" s="9">
        <v>45615</v>
      </c>
      <c r="I9" s="9">
        <v>45616</v>
      </c>
      <c r="J9" s="9">
        <v>45617</v>
      </c>
      <c r="K9" s="9">
        <v>45618</v>
      </c>
      <c r="L9" s="9">
        <v>45619</v>
      </c>
      <c r="M9" s="9">
        <v>45620</v>
      </c>
      <c r="N9" s="9">
        <v>45621</v>
      </c>
      <c r="O9" s="9">
        <v>45622</v>
      </c>
      <c r="P9" s="9">
        <v>45623</v>
      </c>
      <c r="Q9" s="9">
        <v>45624</v>
      </c>
      <c r="R9" s="9">
        <v>45625</v>
      </c>
      <c r="S9" s="9">
        <v>45626</v>
      </c>
      <c r="T9" s="9">
        <v>45627</v>
      </c>
      <c r="U9" s="9">
        <v>45628</v>
      </c>
      <c r="V9" s="9">
        <v>45629</v>
      </c>
      <c r="W9" s="9">
        <v>45630</v>
      </c>
      <c r="X9" s="9">
        <v>45631</v>
      </c>
      <c r="Y9" s="9">
        <v>45632</v>
      </c>
      <c r="Z9" s="9">
        <v>45633</v>
      </c>
      <c r="AA9" s="9">
        <v>45634</v>
      </c>
      <c r="AB9" s="9">
        <v>45635</v>
      </c>
      <c r="AC9" s="9">
        <v>45636</v>
      </c>
      <c r="AD9" s="9">
        <v>45637</v>
      </c>
      <c r="AE9" s="9">
        <v>45638</v>
      </c>
      <c r="AF9" s="9">
        <v>45639</v>
      </c>
      <c r="AG9" s="9">
        <v>45640</v>
      </c>
      <c r="AH9" s="9">
        <v>45641</v>
      </c>
      <c r="AI9" s="9">
        <v>45642</v>
      </c>
      <c r="AJ9" s="9">
        <v>45643</v>
      </c>
      <c r="AK9" s="9">
        <v>45644</v>
      </c>
      <c r="AL9" s="9">
        <v>45645</v>
      </c>
      <c r="AM9" s="9">
        <v>45646</v>
      </c>
      <c r="AN9" s="9">
        <v>45647</v>
      </c>
      <c r="AO9" s="9">
        <v>45648</v>
      </c>
      <c r="AP9" s="9">
        <v>45649</v>
      </c>
      <c r="AQ9" s="9">
        <v>45650</v>
      </c>
      <c r="AR9" s="9">
        <v>45651</v>
      </c>
      <c r="AS9" s="9">
        <v>45652</v>
      </c>
      <c r="AT9" s="9">
        <v>45653</v>
      </c>
      <c r="AU9" s="9">
        <v>45654</v>
      </c>
      <c r="AV9" s="9">
        <v>45655</v>
      </c>
      <c r="AW9" s="9">
        <v>45656</v>
      </c>
      <c r="AX9" s="9">
        <v>45658</v>
      </c>
      <c r="AY9" s="9">
        <v>45659</v>
      </c>
      <c r="AZ9" s="9">
        <v>45660</v>
      </c>
      <c r="BA9" s="9">
        <v>45661</v>
      </c>
      <c r="BB9" s="9">
        <v>45662</v>
      </c>
      <c r="BC9" s="9">
        <v>45663</v>
      </c>
      <c r="BD9" s="9">
        <v>45664</v>
      </c>
      <c r="BE9" s="9">
        <v>45665</v>
      </c>
      <c r="BF9" s="9">
        <v>45666</v>
      </c>
      <c r="BG9" s="9">
        <v>45667</v>
      </c>
      <c r="BH9" s="9">
        <v>45668</v>
      </c>
      <c r="BI9" s="9">
        <v>45669</v>
      </c>
      <c r="BJ9" s="9">
        <v>45670</v>
      </c>
      <c r="BK9" s="9">
        <v>45671</v>
      </c>
      <c r="BL9" s="9">
        <v>45672</v>
      </c>
      <c r="BM9" s="9">
        <v>45673</v>
      </c>
      <c r="BN9" s="9">
        <v>45674</v>
      </c>
      <c r="BO9" s="9">
        <v>45675</v>
      </c>
      <c r="BP9" s="9">
        <v>45676</v>
      </c>
      <c r="BQ9" s="9">
        <v>45677</v>
      </c>
      <c r="BR9" s="10">
        <v>45678</v>
      </c>
    </row>
    <row r="10" spans="1:70" ht="15.5" thickTop="1" thickBot="1" x14ac:dyDescent="0.4">
      <c r="A10" s="22">
        <v>1</v>
      </c>
      <c r="B10" s="22" t="s">
        <v>13</v>
      </c>
      <c r="C10" s="23">
        <v>45614</v>
      </c>
      <c r="D10" s="22">
        <v>5</v>
      </c>
      <c r="E10" s="23">
        <f>C10+D10 -1</f>
        <v>45618</v>
      </c>
      <c r="F10" s="22"/>
      <c r="G10" s="11"/>
      <c r="H10" s="7"/>
      <c r="I10" s="7"/>
      <c r="J10" s="7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4"/>
    </row>
    <row r="11" spans="1:70" ht="15" customHeight="1" thickTop="1" thickBot="1" x14ac:dyDescent="0.4">
      <c r="A11" s="22">
        <v>2</v>
      </c>
      <c r="B11" s="22" t="s">
        <v>14</v>
      </c>
      <c r="C11" s="24">
        <v>45619</v>
      </c>
      <c r="D11" s="22">
        <v>14</v>
      </c>
      <c r="E11" s="23">
        <f t="shared" ref="E11:E18" si="0">C11 + D11 -1</f>
        <v>45632</v>
      </c>
      <c r="F11" s="22">
        <v>1</v>
      </c>
      <c r="G11" s="5"/>
      <c r="H11" s="6"/>
      <c r="I11" s="6"/>
      <c r="J11" s="6"/>
      <c r="K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4"/>
    </row>
    <row r="12" spans="1:70" ht="15.5" thickTop="1" thickBot="1" x14ac:dyDescent="0.4">
      <c r="A12" s="22">
        <v>3</v>
      </c>
      <c r="B12" s="22" t="s">
        <v>15</v>
      </c>
      <c r="C12" s="23">
        <v>45633</v>
      </c>
      <c r="D12" s="22">
        <v>3</v>
      </c>
      <c r="E12" s="23">
        <f t="shared" si="0"/>
        <v>45635</v>
      </c>
      <c r="F12" s="22">
        <v>2</v>
      </c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7"/>
      <c r="AA12" s="7"/>
      <c r="AB12" s="7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4"/>
    </row>
    <row r="13" spans="1:70" ht="15.5" thickTop="1" thickBot="1" x14ac:dyDescent="0.4">
      <c r="A13" s="25">
        <v>4</v>
      </c>
      <c r="B13" s="22" t="s">
        <v>16</v>
      </c>
      <c r="C13" s="23">
        <v>45636</v>
      </c>
      <c r="D13" s="22">
        <v>3</v>
      </c>
      <c r="E13" s="23">
        <f t="shared" si="0"/>
        <v>45638</v>
      </c>
      <c r="F13" s="22">
        <v>3</v>
      </c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7"/>
      <c r="AD13" s="7"/>
      <c r="AE13" s="7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4"/>
    </row>
    <row r="14" spans="1:70" ht="15.5" thickTop="1" thickBot="1" x14ac:dyDescent="0.4">
      <c r="A14" s="22">
        <v>5</v>
      </c>
      <c r="B14" s="22" t="s">
        <v>17</v>
      </c>
      <c r="C14" s="23">
        <v>45639</v>
      </c>
      <c r="D14" s="22">
        <v>3</v>
      </c>
      <c r="E14" s="23">
        <f t="shared" si="0"/>
        <v>45641</v>
      </c>
      <c r="F14" s="22">
        <v>4</v>
      </c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7"/>
      <c r="AG14" s="7"/>
      <c r="AH14" s="7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4"/>
    </row>
    <row r="15" spans="1:70" ht="15.5" thickTop="1" thickBot="1" x14ac:dyDescent="0.4">
      <c r="A15" s="22">
        <v>6</v>
      </c>
      <c r="B15" s="22" t="s">
        <v>18</v>
      </c>
      <c r="C15" s="23">
        <v>45642</v>
      </c>
      <c r="D15" s="22">
        <v>3</v>
      </c>
      <c r="E15" s="23">
        <f t="shared" si="0"/>
        <v>45644</v>
      </c>
      <c r="F15" s="22">
        <v>5</v>
      </c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  <c r="AJ15" s="7"/>
      <c r="AK15" s="7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4"/>
    </row>
    <row r="16" spans="1:70" ht="15.5" thickTop="1" thickBot="1" x14ac:dyDescent="0.4">
      <c r="A16" s="22">
        <v>7</v>
      </c>
      <c r="B16" s="22" t="s">
        <v>19</v>
      </c>
      <c r="C16" s="23">
        <v>45676</v>
      </c>
      <c r="D16" s="22">
        <v>3</v>
      </c>
      <c r="E16" s="23">
        <f t="shared" si="0"/>
        <v>45678</v>
      </c>
      <c r="F16" s="22">
        <v>6</v>
      </c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7"/>
      <c r="AM16" s="7"/>
      <c r="AN16" s="7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4"/>
    </row>
    <row r="17" spans="1:70" ht="15.5" thickTop="1" thickBot="1" x14ac:dyDescent="0.4">
      <c r="A17" s="22">
        <v>8</v>
      </c>
      <c r="B17" s="22" t="s">
        <v>20</v>
      </c>
      <c r="C17" s="23">
        <v>45679</v>
      </c>
      <c r="D17" s="22">
        <v>3</v>
      </c>
      <c r="E17" s="23">
        <f t="shared" si="0"/>
        <v>45681</v>
      </c>
      <c r="F17" s="22">
        <v>7</v>
      </c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7"/>
      <c r="AP17" s="7"/>
      <c r="AQ17" s="7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4"/>
    </row>
    <row r="18" spans="1:70" ht="15.5" thickTop="1" thickBot="1" x14ac:dyDescent="0.4">
      <c r="A18" s="22">
        <v>9</v>
      </c>
      <c r="B18" s="22" t="s">
        <v>21</v>
      </c>
      <c r="C18" s="23">
        <v>45682</v>
      </c>
      <c r="D18" s="22">
        <v>3</v>
      </c>
      <c r="E18" s="23">
        <f t="shared" si="0"/>
        <v>45684</v>
      </c>
      <c r="F18" s="22">
        <v>8</v>
      </c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7"/>
      <c r="AS18" s="7"/>
      <c r="AT18" s="7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4"/>
    </row>
    <row r="19" spans="1:70" ht="15.5" thickTop="1" thickBot="1" x14ac:dyDescent="0.4">
      <c r="A19" s="22">
        <v>10</v>
      </c>
      <c r="B19" s="22" t="s">
        <v>22</v>
      </c>
      <c r="C19" s="23">
        <v>45654</v>
      </c>
      <c r="D19" s="22">
        <v>3</v>
      </c>
      <c r="E19" s="23">
        <f t="shared" ref="E19:E22" si="1">C19 + D19 -1</f>
        <v>45656</v>
      </c>
      <c r="F19" s="22">
        <v>9</v>
      </c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  <c r="AV19" s="7"/>
      <c r="AW19" s="7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4"/>
    </row>
    <row r="20" spans="1:70" ht="15.5" thickTop="1" thickBot="1" x14ac:dyDescent="0.4">
      <c r="A20" s="22">
        <v>11</v>
      </c>
      <c r="B20" s="22" t="s">
        <v>23</v>
      </c>
      <c r="C20" s="23">
        <v>45657</v>
      </c>
      <c r="D20" s="22">
        <v>3</v>
      </c>
      <c r="E20" s="23">
        <f t="shared" si="1"/>
        <v>45659</v>
      </c>
      <c r="F20" s="22">
        <v>10</v>
      </c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7"/>
      <c r="AY20" s="7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4"/>
    </row>
    <row r="21" spans="1:70" ht="15.5" thickTop="1" thickBot="1" x14ac:dyDescent="0.4">
      <c r="A21" s="22">
        <v>12</v>
      </c>
      <c r="B21" s="22" t="s">
        <v>24</v>
      </c>
      <c r="C21" s="23">
        <v>45660</v>
      </c>
      <c r="D21" s="22">
        <v>3</v>
      </c>
      <c r="E21" s="23">
        <f t="shared" si="1"/>
        <v>45662</v>
      </c>
      <c r="F21" s="22">
        <v>11</v>
      </c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7"/>
      <c r="BA21" s="7"/>
      <c r="BB21" s="7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4"/>
    </row>
    <row r="22" spans="1:70" ht="15.5" thickTop="1" thickBot="1" x14ac:dyDescent="0.4">
      <c r="A22" s="22">
        <v>13</v>
      </c>
      <c r="B22" s="22" t="s">
        <v>25</v>
      </c>
      <c r="C22" s="23">
        <v>45662</v>
      </c>
      <c r="D22" s="22">
        <v>3</v>
      </c>
      <c r="E22" s="23">
        <f t="shared" si="1"/>
        <v>45664</v>
      </c>
      <c r="F22" s="22">
        <v>12</v>
      </c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7"/>
      <c r="BC22" s="7"/>
      <c r="BD22" s="7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4"/>
    </row>
    <row r="23" spans="1:70" ht="15" thickTop="1" x14ac:dyDescent="0.35">
      <c r="A23" s="1"/>
      <c r="B23" s="1"/>
      <c r="C23" s="1"/>
      <c r="D23" s="1"/>
      <c r="E23" s="1"/>
      <c r="F23" s="3"/>
      <c r="K23" s="2"/>
      <c r="O23" s="2"/>
      <c r="P23" s="2"/>
      <c r="Q23" s="2"/>
      <c r="R23" s="2"/>
    </row>
    <row r="24" spans="1:70" x14ac:dyDescent="0.35">
      <c r="A24" s="1"/>
      <c r="B24" s="1"/>
      <c r="C24" s="1"/>
      <c r="D24" s="1"/>
      <c r="E24" s="1"/>
      <c r="F24" s="3"/>
    </row>
    <row r="28" spans="1:70" ht="15" customHeight="1" x14ac:dyDescent="0.35"/>
  </sheetData>
  <mergeCells count="20">
    <mergeCell ref="F8:F9"/>
    <mergeCell ref="B2:D3"/>
    <mergeCell ref="B4:C5"/>
    <mergeCell ref="G8:L8"/>
    <mergeCell ref="M8:S8"/>
    <mergeCell ref="G7:S7"/>
    <mergeCell ref="T8:Z8"/>
    <mergeCell ref="AA8:AG8"/>
    <mergeCell ref="BE8:BK8"/>
    <mergeCell ref="BL8:BR8"/>
    <mergeCell ref="AX7:BR7"/>
    <mergeCell ref="AH8:AN8"/>
    <mergeCell ref="AO8:AW8"/>
    <mergeCell ref="T7:AW7"/>
    <mergeCell ref="AX8:BD8"/>
    <mergeCell ref="A8:A9"/>
    <mergeCell ref="B8:B9"/>
    <mergeCell ref="C8:C9"/>
    <mergeCell ref="D8:D9"/>
    <mergeCell ref="E8:E9"/>
  </mergeCells>
  <conditionalFormatting sqref="M10:BR10">
    <cfRule type="expression" dxfId="0" priority="89">
      <formula>AND($G$9:$S$9&gt;=$C$10, $G$9:$S$9&lt;$C$10+$D$10)</formula>
    </cfRule>
  </conditionalFormatting>
  <conditionalFormatting sqref="G10:K11 G13:K16 G12:J12">
    <cfRule type="expression" priority="90">
      <formula>AND(#REF!&gt;=$B7, #REF!&lt;=$C7)</formula>
    </cfRule>
  </conditionalFormatting>
  <conditionalFormatting sqref="M10:N10 G10:G15 M11:R11 H10:L11 G9:S9 H12:J12 H13:R16">
    <cfRule type="expression" priority="102">
      <formula>AND(#REF!&gt;=$C$10,$E$10)</formula>
    </cfRule>
    <cfRule type="colorScale" priority="103">
      <colorScale>
        <cfvo type="min"/>
        <cfvo type="max"/>
        <color rgb="FFFFFF00"/>
        <color rgb="FFFFEF9C"/>
      </colorScale>
    </cfRule>
  </conditionalFormatting>
  <conditionalFormatting sqref="M10:BR10 R11:BR11 AB12:BR12 AO13:BR13 AW14:BR14 BD15:BR15 BE16:BR16">
    <cfRule type="expression" priority="128">
      <formula>AND(K$5&gt;=$B6, K$5&lt;=$C6)</formula>
    </cfRule>
  </conditionalFormatting>
  <conditionalFormatting sqref="AI13:AN13 AB15:AM16 AB14:AG14">
    <cfRule type="expression" priority="134">
      <formula>AND(Z$5&gt;=$B10, Z$5&lt;=$C10)</formula>
    </cfRule>
  </conditionalFormatting>
  <conditionalFormatting sqref="L10:L11 M11:Q11 Z12:AA12 AR14:AV14 AO16:AU16 AW16:AY16 L14:Z16 L13:X13 BC15 AO15:AQ15">
    <cfRule type="expression" priority="136">
      <formula>AND(J$5&gt;=$B8, J$5&lt;=$C8)</formula>
    </cfRule>
  </conditionalFormatting>
  <conditionalFormatting sqref="AA14:AA15 AN15">
    <cfRule type="expression" priority="143">
      <formula>AND(Y$5&gt;=$B13, Y$5&lt;=$C13)</formula>
    </cfRule>
  </conditionalFormatting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DepEd</cp:lastModifiedBy>
  <dcterms:created xsi:type="dcterms:W3CDTF">2024-11-30T05:12:53Z</dcterms:created>
  <dcterms:modified xsi:type="dcterms:W3CDTF">2024-12-04T05:07:42Z</dcterms:modified>
</cp:coreProperties>
</file>