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<sst xmlns="http://schemas.openxmlformats.org/spreadsheetml/2006/main" count="47" uniqueCount="25">
  <si>
    <t>Michael</t>
  </si>
  <si>
    <t>Josh</t>
  </si>
  <si>
    <t>Keith</t>
  </si>
  <si>
    <t>Simon</t>
  </si>
  <si>
    <t>Glyn</t>
  </si>
  <si>
    <t>Who did the work?</t>
  </si>
  <si>
    <t>what task?</t>
  </si>
  <si>
    <t>No of hours</t>
  </si>
  <si>
    <t>Date</t>
  </si>
  <si>
    <t>Risk Register Organisational Risks</t>
  </si>
  <si>
    <t>Total Time</t>
  </si>
  <si>
    <t>Project Plan</t>
  </si>
  <si>
    <t>Project Plan, Proof reading and editing of Analysis of Alternatives and Risk Assesment</t>
  </si>
  <si>
    <t>process management, task allocation, progress tracking</t>
  </si>
  <si>
    <t>Roles and responsibilities</t>
  </si>
  <si>
    <t>Analysis of Alternatives, Proof reading and editing of PMP and Analysis of alternatives</t>
  </si>
  <si>
    <t>Risk Register,  Coding interface testing</t>
  </si>
  <si>
    <t>Finalizing Risk Register and review on project plan</t>
  </si>
  <si>
    <t>Studying the API</t>
  </si>
  <si>
    <t>Learning the API</t>
  </si>
  <si>
    <t>Clean up the code</t>
  </si>
  <si>
    <t>Terminal menu</t>
  </si>
  <si>
    <t>Setting backlogs</t>
  </si>
  <si>
    <t>Studying the API (v2 and v3)</t>
  </si>
  <si>
    <t>Playing around with the API (and incidentally creating initial code for downloading and plotting revisions)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</si>
</sst>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5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6" fontId="1" numFmtId="0" xfId="0" applyAlignment="1" applyBorder="1" applyFont="1">
      <alignment readingOrder="0"/>
    </xf>
    <xf borderId="1" fillId="6" fontId="1" numFmtId="164" xfId="0" applyAlignment="1" applyBorder="1" applyFont="1" applyNumberFormat="1">
      <alignment readingOrder="0"/>
    </xf>
    <xf borderId="1" fillId="4" fontId="1" numFmtId="0" xfId="0" applyAlignment="1" applyBorder="1" applyFont="1">
      <alignment readingOrder="0"/>
    </xf>
    <xf borderId="1" fillId="4" fontId="1" numFmtId="164" xfId="0" applyAlignment="1" applyBorder="1" applyFont="1" applyNumberFormat="1">
      <alignment readingOrder="0"/>
    </xf>
    <xf borderId="0" fillId="7" fontId="1" numFmtId="0" xfId="0" applyAlignment="1" applyFill="1" applyFont="1">
      <alignment readingOrder="0"/>
    </xf>
    <xf borderId="0" fillId="8" fontId="2" numFmtId="0" xfId="0" applyFill="1" applyFont="1"/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1" numFmtId="164" xfId="0" applyAlignment="1" applyBorder="1" applyFont="1" applyNumberFormat="1">
      <alignment readingOrder="0"/>
    </xf>
    <xf borderId="1" fillId="2" fontId="1" numFmtId="165" xfId="0" applyAlignment="1" applyBorder="1" applyFont="1" applyNumberFormat="1">
      <alignment readingOrder="0"/>
    </xf>
    <xf borderId="1" fillId="3" fontId="1" numFmtId="165" xfId="0" applyAlignment="1" applyBorder="1" applyFont="1" applyNumberFormat="1">
      <alignment readingOrder="0"/>
    </xf>
    <xf borderId="1" fillId="5" fontId="3" numFmtId="0" xfId="0" applyAlignment="1" applyBorder="1" applyFont="1">
      <alignment vertical="bottom"/>
    </xf>
    <xf borderId="2" fillId="5" fontId="3" numFmtId="0" xfId="0" applyAlignment="1" applyBorder="1" applyFont="1">
      <alignment vertical="bottom"/>
    </xf>
    <xf borderId="2" fillId="5" fontId="3" numFmtId="0" xfId="0" applyAlignment="1" applyBorder="1" applyFont="1">
      <alignment horizontal="right" vertical="bottom"/>
    </xf>
    <xf borderId="2" fillId="5" fontId="3" numFmtId="164" xfId="0" applyAlignment="1" applyBorder="1" applyFont="1" applyNumberFormat="1">
      <alignment horizontal="right" vertical="bottom"/>
    </xf>
    <xf borderId="3" fillId="5" fontId="3" numFmtId="0" xfId="0" applyAlignment="1" applyBorder="1" applyFont="1">
      <alignment vertical="bottom"/>
    </xf>
    <xf borderId="4" fillId="5" fontId="3" numFmtId="0" xfId="0" applyAlignment="1" applyBorder="1" applyFont="1">
      <alignment vertical="bottom"/>
    </xf>
    <xf borderId="4" fillId="5" fontId="3" numFmtId="0" xfId="0" applyAlignment="1" applyBorder="1" applyFont="1">
      <alignment horizontal="right" vertical="bottom"/>
    </xf>
    <xf borderId="4" fillId="5" fontId="3" numFmtId="164" xfId="0" applyAlignment="1" applyBorder="1" applyFont="1" applyNumberFormat="1">
      <alignment horizontal="right" vertical="bottom"/>
    </xf>
    <xf borderId="1" fillId="7" fontId="3" numFmtId="0" xfId="0" applyAlignment="1" applyBorder="1" applyFont="1">
      <alignment vertical="bottom"/>
    </xf>
    <xf borderId="2" fillId="7" fontId="3" numFmtId="0" xfId="0" applyAlignment="1" applyBorder="1" applyFont="1">
      <alignment vertical="bottom"/>
    </xf>
    <xf borderId="2" fillId="7" fontId="3" numFmtId="0" xfId="0" applyAlignment="1" applyBorder="1" applyFont="1">
      <alignment horizontal="right" vertical="bottom"/>
    </xf>
    <xf borderId="2" fillId="7" fontId="3" numFmtId="164" xfId="0" applyAlignment="1" applyBorder="1" applyFont="1" applyNumberFormat="1">
      <alignment horizontal="right" vertical="bottom"/>
    </xf>
    <xf borderId="3" fillId="7" fontId="3" numFmtId="0" xfId="0" applyAlignment="1" applyBorder="1" applyFont="1">
      <alignment vertical="bottom"/>
    </xf>
    <xf borderId="4" fillId="7" fontId="3" numFmtId="0" xfId="0" applyAlignment="1" applyBorder="1" applyFont="1">
      <alignment vertical="bottom"/>
    </xf>
    <xf borderId="4" fillId="7" fontId="3" numFmtId="0" xfId="0" applyAlignment="1" applyBorder="1" applyFont="1">
      <alignment horizontal="right" vertical="bottom"/>
    </xf>
    <xf borderId="4" fillId="7" fontId="3" numFmtId="164" xfId="0" applyAlignment="1" applyBorder="1" applyFont="1" applyNumberFormat="1">
      <alignment horizontal="right" vertical="bottom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74.86"/>
    <col customWidth="1" min="3" max="3" width="22.0"/>
    <col customWidth="1" min="4" max="4" width="21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3" ht="1.5" customHeight="1">
      <c r="A3" s="6" t="s">
        <v>5</v>
      </c>
      <c r="B3" s="6" t="s">
        <v>6</v>
      </c>
      <c r="C3" s="6" t="s">
        <v>7</v>
      </c>
      <c r="D3" s="6" t="s">
        <v>8</v>
      </c>
    </row>
    <row r="4" ht="1.5" customHeight="1">
      <c r="A4" s="7" t="s">
        <v>3</v>
      </c>
      <c r="B4" s="7" t="s">
        <v>9</v>
      </c>
      <c r="C4" s="7">
        <v>0.8</v>
      </c>
      <c r="D4" s="8">
        <v>43331.0</v>
      </c>
      <c r="F4" s="9" t="s">
        <v>10</v>
      </c>
    </row>
    <row r="5">
      <c r="A5" s="10" t="s">
        <v>4</v>
      </c>
      <c r="B5" s="10" t="s">
        <v>11</v>
      </c>
      <c r="C5" s="10">
        <v>0.6</v>
      </c>
      <c r="D5" s="11">
        <v>43334.0</v>
      </c>
      <c r="F5" s="1" t="s">
        <v>0</v>
      </c>
      <c r="G5">
        <f>sumif(A4:A43,"*Michael*",C4:C43)</f>
        <v>7.5</v>
      </c>
    </row>
    <row r="6">
      <c r="A6" s="10" t="s">
        <v>4</v>
      </c>
      <c r="B6" s="10" t="s">
        <v>12</v>
      </c>
      <c r="C6" s="10">
        <v>2.0</v>
      </c>
      <c r="D6" s="11">
        <v>43336.0</v>
      </c>
      <c r="F6" s="2" t="s">
        <v>1</v>
      </c>
      <c r="G6">
        <f>sumif(A4:A43,"*Josh*",C4:C43)</f>
        <v>4</v>
      </c>
    </row>
    <row r="7">
      <c r="A7" s="12" t="s">
        <v>2</v>
      </c>
      <c r="B7" s="12" t="s">
        <v>13</v>
      </c>
      <c r="C7" s="12">
        <v>2.0</v>
      </c>
      <c r="D7" s="13">
        <v>43333.0</v>
      </c>
      <c r="F7" s="14" t="s">
        <v>2</v>
      </c>
      <c r="G7" s="15">
        <f>sumif(A4:A43,"*Keith*",C4:C43)</f>
        <v>9.5</v>
      </c>
    </row>
    <row r="8">
      <c r="A8" s="12" t="s">
        <v>2</v>
      </c>
      <c r="B8" s="12" t="s">
        <v>14</v>
      </c>
      <c r="C8" s="12">
        <v>0.5</v>
      </c>
      <c r="D8" s="13">
        <v>43335.0</v>
      </c>
      <c r="F8" s="4" t="s">
        <v>3</v>
      </c>
      <c r="G8">
        <f>sumif(A4:A43,"*Simon*",C4:C43)</f>
        <v>4.6</v>
      </c>
    </row>
    <row r="9">
      <c r="A9" s="16" t="s">
        <v>0</v>
      </c>
      <c r="B9" s="16" t="s">
        <v>15</v>
      </c>
      <c r="C9" s="16">
        <v>3.5</v>
      </c>
      <c r="D9" s="17">
        <v>43336.0</v>
      </c>
      <c r="F9" s="5" t="s">
        <v>4</v>
      </c>
      <c r="G9" s="15">
        <f>sumif(A4:A43,"*Glyn*",C4:C43)</f>
        <v>4.6</v>
      </c>
    </row>
    <row r="10">
      <c r="A10" s="18" t="s">
        <v>1</v>
      </c>
      <c r="B10" s="18" t="s">
        <v>16</v>
      </c>
      <c r="C10" s="18">
        <v>3.0</v>
      </c>
      <c r="D10" s="19">
        <v>43335.0</v>
      </c>
    </row>
    <row r="11">
      <c r="A11" s="7" t="s">
        <v>3</v>
      </c>
      <c r="B11" s="7" t="s">
        <v>17</v>
      </c>
      <c r="C11" s="7">
        <v>1.5</v>
      </c>
      <c r="D11" s="8">
        <v>43336.0</v>
      </c>
    </row>
    <row r="12">
      <c r="A12" s="16" t="s">
        <v>0</v>
      </c>
      <c r="B12" s="16" t="s">
        <v>18</v>
      </c>
      <c r="C12" s="16">
        <v>2.0</v>
      </c>
      <c r="D12" s="17">
        <v>43344.0</v>
      </c>
    </row>
    <row r="13">
      <c r="A13" s="10" t="s">
        <v>4</v>
      </c>
      <c r="B13" s="10" t="s">
        <v>19</v>
      </c>
      <c r="C13" s="10">
        <v>2.0</v>
      </c>
      <c r="D13" s="11">
        <v>43345.0</v>
      </c>
    </row>
    <row r="14">
      <c r="A14" s="16" t="s">
        <v>0</v>
      </c>
      <c r="B14" s="16" t="s">
        <v>20</v>
      </c>
      <c r="C14" s="16">
        <v>2.0</v>
      </c>
      <c r="D14" s="20">
        <v>43348.0</v>
      </c>
    </row>
    <row r="15">
      <c r="A15" s="18" t="s">
        <v>1</v>
      </c>
      <c r="B15" s="18" t="s">
        <v>21</v>
      </c>
      <c r="C15" s="18">
        <v>1.0</v>
      </c>
      <c r="D15" s="21">
        <v>43348.0</v>
      </c>
    </row>
    <row r="16">
      <c r="A16" s="22" t="s">
        <v>3</v>
      </c>
      <c r="B16" s="23" t="s">
        <v>18</v>
      </c>
      <c r="C16" s="24">
        <v>1.5</v>
      </c>
      <c r="D16" s="25">
        <v>43345.0</v>
      </c>
    </row>
    <row r="17">
      <c r="A17" s="26" t="s">
        <v>3</v>
      </c>
      <c r="B17" s="27" t="s">
        <v>22</v>
      </c>
      <c r="C17" s="28">
        <v>0.8</v>
      </c>
      <c r="D17" s="29">
        <v>43348.0</v>
      </c>
    </row>
    <row r="18">
      <c r="A18" s="30" t="s">
        <v>2</v>
      </c>
      <c r="B18" s="31" t="s">
        <v>23</v>
      </c>
      <c r="C18" s="32">
        <v>3.0</v>
      </c>
      <c r="D18" s="33">
        <v>43344.0</v>
      </c>
    </row>
    <row r="19">
      <c r="A19" s="34" t="s">
        <v>2</v>
      </c>
      <c r="B19" s="35" t="s">
        <v>24</v>
      </c>
      <c r="C19" s="36">
        <v>4.0</v>
      </c>
      <c r="D19" s="37">
        <v>43345.0</v>
      </c>
    </row>
    <row r="20">
      <c r="A20" s="38"/>
      <c r="B20" s="38"/>
      <c r="C20" s="38"/>
      <c r="D20" s="38"/>
    </row>
    <row r="21">
      <c r="A21" s="38"/>
      <c r="B21" s="38"/>
      <c r="C21" s="38"/>
      <c r="D21" s="38"/>
    </row>
    <row r="22">
      <c r="A22" s="38"/>
      <c r="B22" s="38"/>
      <c r="C22" s="38"/>
      <c r="D22" s="38"/>
    </row>
    <row r="23">
      <c r="A23" s="38"/>
      <c r="B23" s="38"/>
      <c r="C23" s="38"/>
      <c r="D23" s="38"/>
    </row>
    <row r="24">
      <c r="A24" s="38"/>
      <c r="B24" s="38"/>
      <c r="C24" s="38"/>
      <c r="D24" s="38"/>
    </row>
    <row r="25">
      <c r="A25" s="38"/>
      <c r="B25" s="38"/>
      <c r="C25" s="38"/>
      <c r="D25" s="38"/>
    </row>
    <row r="26">
      <c r="A26" s="38"/>
      <c r="B26" s="38"/>
      <c r="C26" s="38"/>
      <c r="D26" s="38"/>
    </row>
    <row r="27">
      <c r="A27" s="38"/>
      <c r="B27" s="38"/>
      <c r="C27" s="38"/>
      <c r="D27" s="38"/>
    </row>
    <row r="28">
      <c r="A28" s="38"/>
      <c r="B28" s="38"/>
      <c r="C28" s="38"/>
      <c r="D28" s="38"/>
    </row>
    <row r="29">
      <c r="A29" s="38"/>
      <c r="B29" s="38"/>
      <c r="C29" s="38"/>
      <c r="D29" s="38"/>
    </row>
    <row r="30">
      <c r="A30" s="38"/>
      <c r="B30" s="38"/>
      <c r="C30" s="38"/>
      <c r="D30" s="38"/>
    </row>
    <row r="31">
      <c r="A31" s="38"/>
      <c r="B31" s="38"/>
      <c r="C31" s="38"/>
      <c r="D31" s="38"/>
    </row>
    <row r="32">
      <c r="A32" s="38"/>
      <c r="B32" s="38"/>
      <c r="C32" s="38"/>
      <c r="D32" s="38"/>
    </row>
    <row r="33">
      <c r="A33" s="38"/>
      <c r="B33" s="38"/>
      <c r="C33" s="38"/>
      <c r="D33" s="38"/>
    </row>
    <row r="34">
      <c r="A34" s="38"/>
      <c r="B34" s="38"/>
      <c r="C34" s="38"/>
      <c r="D34" s="38"/>
    </row>
    <row r="35">
      <c r="A35" s="38"/>
      <c r="B35" s="38"/>
      <c r="C35" s="38"/>
      <c r="D35" s="38"/>
    </row>
    <row r="36">
      <c r="A36" s="38"/>
      <c r="B36" s="38"/>
      <c r="C36" s="38"/>
      <c r="D36" s="38"/>
    </row>
    <row r="37">
      <c r="A37" s="38"/>
      <c r="B37" s="38"/>
      <c r="C37" s="38"/>
      <c r="D37" s="38"/>
    </row>
    <row r="38">
      <c r="A38" s="38"/>
      <c r="B38" s="38"/>
      <c r="C38" s="38"/>
      <c r="D38" s="38"/>
    </row>
    <row r="39">
      <c r="A39" s="38"/>
      <c r="B39" s="38"/>
      <c r="C39" s="38"/>
      <c r="D39" s="38"/>
    </row>
    <row r="40">
      <c r="A40" s="38"/>
      <c r="B40" s="38"/>
      <c r="C40" s="38"/>
      <c r="D40" s="38"/>
    </row>
    <row r="41">
      <c r="A41" s="38"/>
      <c r="B41" s="38"/>
      <c r="C41" s="38"/>
      <c r="D41" s="38"/>
    </row>
    <row r="42">
      <c r="A42" s="38"/>
      <c r="B42" s="38"/>
      <c r="C42" s="38"/>
      <c r="D42" s="38"/>
    </row>
    <row r="43">
      <c r="A43" s="38"/>
      <c r="B43" s="38"/>
      <c r="C43" s="38"/>
      <c r="D43" s="38"/>
    </row>
  </sheetData>
  <drawing r:id="rId1"/>
</worksheet>
</file>